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065" tabRatio="854" activeTab="7"/>
  </bookViews>
  <sheets>
    <sheet name="会員ログイン" sheetId="22" r:id="rId1"/>
    <sheet name="会員登録" sheetId="26" r:id="rId2"/>
    <sheet name="Let’ｓExercise！" sheetId="25" r:id="rId3"/>
    <sheet name="会員更新" sheetId="27" r:id="rId4"/>
    <sheet name="筋トレメニュー" sheetId="28" r:id="rId5"/>
    <sheet name="筋トレメニュー新規設定" sheetId="39" r:id="rId6"/>
    <sheet name="筋トレメニュー確認" sheetId="40" r:id="rId7"/>
    <sheet name="結果_日本地図" sheetId="41" r:id="rId8"/>
    <sheet name="結果_折れ線グラフ" sheetId="42" r:id="rId9"/>
    <sheet name="結果_一週間の集計" sheetId="43" r:id="rId10"/>
    <sheet name="結果_一か月の集計" sheetId="44" r:id="rId11"/>
    <sheet name="会員ログアウト" sheetId="33" r:id="rId12"/>
    <sheet name="システムエラー" sheetId="45" r:id="rId13"/>
    <sheet name="集計管理メニュー" sheetId="38" r:id="rId14"/>
  </sheets>
  <calcPr calcId="144525"/>
</workbook>
</file>

<file path=xl/sharedStrings.xml><?xml version="1.0" encoding="utf-8"?>
<sst xmlns="http://schemas.openxmlformats.org/spreadsheetml/2006/main" count="382">
  <si>
    <t>画面設計書</t>
  </si>
  <si>
    <t>システム</t>
  </si>
  <si>
    <t>筋トレシステム</t>
  </si>
  <si>
    <t>Ver</t>
  </si>
  <si>
    <t>作成者</t>
  </si>
  <si>
    <t>作成日</t>
  </si>
  <si>
    <t>検収者</t>
  </si>
  <si>
    <t>検収日</t>
  </si>
  <si>
    <t>サブシステム</t>
  </si>
  <si>
    <t>上田太計司</t>
  </si>
  <si>
    <t>画面名称</t>
  </si>
  <si>
    <t>会員ログイン</t>
  </si>
  <si>
    <t>画面ID</t>
  </si>
  <si>
    <t>MS101</t>
  </si>
  <si>
    <t>JSP名</t>
  </si>
  <si>
    <t>MS101UserLogin.jsp</t>
  </si>
  <si>
    <t>メッセージ</t>
  </si>
  <si>
    <t>ID</t>
  </si>
  <si>
    <t>Err・Info</t>
  </si>
  <si>
    <t>表示内容</t>
  </si>
  <si>
    <t>MSG101</t>
  </si>
  <si>
    <t>Err</t>
  </si>
  <si>
    <t>会員番号または会員パスワードが間違っています。</t>
  </si>
  <si>
    <t>MSG102</t>
  </si>
  <si>
    <t>会員番号を入力してください。</t>
  </si>
  <si>
    <t>MSG103</t>
  </si>
  <si>
    <t>会員パスワードを入力してください。</t>
  </si>
  <si>
    <t>入力・表示項目</t>
  </si>
  <si>
    <t>I・O</t>
  </si>
  <si>
    <t>名称</t>
  </si>
  <si>
    <t>name</t>
  </si>
  <si>
    <t>型</t>
  </si>
  <si>
    <t>桁数</t>
  </si>
  <si>
    <t>説明</t>
  </si>
  <si>
    <t>会員番号</t>
  </si>
  <si>
    <t>loginId</t>
  </si>
  <si>
    <t>文字列</t>
  </si>
  <si>
    <t>ログインのための会員番号</t>
  </si>
  <si>
    <t>I</t>
  </si>
  <si>
    <t>会員パスワード</t>
  </si>
  <si>
    <t>loginPassword</t>
  </si>
  <si>
    <t>ログインのための会員パスワード</t>
  </si>
  <si>
    <t>ボタン</t>
  </si>
  <si>
    <t>ログイン</t>
  </si>
  <si>
    <t>MS101Login</t>
  </si>
  <si>
    <t>会員ログインボタン</t>
  </si>
  <si>
    <t>ユーザー登録</t>
  </si>
  <si>
    <t>MS101UserRegister</t>
  </si>
  <si>
    <t>入力データをクリア</t>
  </si>
  <si>
    <t>クリア</t>
  </si>
  <si>
    <t>処理概要</t>
  </si>
  <si>
    <t>１．「ログイン」ボタン押下のとき
　（１）．入力された「会員番号」と「会員パスワード」をチェックする。
　　①「会員番号」が空白のとき、エラーとして再入力する。
　　②「会員パスワード」が空白のとき、エラーとして再入力する。
　（２）．入力された「会員番号」と「会員パスワード」をもとにデータベースを検索する。
　　①データベースと一致すればログイン成功であり、「Let’ｓExercise！」画面に遷移する。
　　②データベースと不一致であれば、エラーとして再入力する。　　　　
2.「ユーザー登録」ボタン押下のとき　　　　　　　　　　　　　　　　　　　　　　　　　　　　　　　　　　　　　　　　　　　　　　　　　　　　　　　　　　　　　　　　　　　　　　　　　　　　　                                                                                    　　会員登録画面に遷移する　　　　</t>
  </si>
  <si>
    <t>筋トレ結果</t>
  </si>
  <si>
    <t>山田花子</t>
  </si>
  <si>
    <t>MS102会員登録</t>
  </si>
  <si>
    <t>MS102UserRegist.jsp</t>
  </si>
  <si>
    <t>会員番号：</t>
  </si>
  <si>
    <t>XXXXXX〇〇〇〇・・・・・</t>
  </si>
  <si>
    <t>　会員名    ：×××××××</t>
  </si>
  <si>
    <t>〇〇は入力が必須です。</t>
  </si>
  <si>
    <t>電話番号の入力形式が不正です。正しい形式で入力してください。</t>
  </si>
  <si>
    <t>郵便番号の入力形式が不正です。正しい形式で入力してください。</t>
  </si>
  <si>
    <t>MSG104</t>
  </si>
  <si>
    <t>パスワードの入力形式が不正です。正しい形式で入力してください。</t>
  </si>
  <si>
    <t>Ｉ・Ｏ</t>
  </si>
  <si>
    <t>ユーザー名</t>
  </si>
  <si>
    <t>userName</t>
  </si>
  <si>
    <t>得意先名</t>
  </si>
  <si>
    <t>Ｉ</t>
  </si>
  <si>
    <t>電話番号</t>
  </si>
  <si>
    <t>userTelno</t>
  </si>
  <si>
    <t>得意先電話番号</t>
  </si>
  <si>
    <t>郵便番号</t>
  </si>
  <si>
    <t>userPostcode</t>
  </si>
  <si>
    <t>得意先郵便番号</t>
  </si>
  <si>
    <t>住所</t>
  </si>
  <si>
    <t>userAddress</t>
  </si>
  <si>
    <t>得意先住所</t>
  </si>
  <si>
    <t>パスワード</t>
  </si>
  <si>
    <t>userPassword1</t>
  </si>
  <si>
    <t>得意先パスワード</t>
  </si>
  <si>
    <t>パスワード(再)</t>
  </si>
  <si>
    <t>userPassword2</t>
  </si>
  <si>
    <t>登録</t>
  </si>
  <si>
    <t>MS102Regist</t>
  </si>
  <si>
    <t>得意先登録ボタン</t>
  </si>
  <si>
    <t>戻る</t>
  </si>
  <si>
    <t>MS102Return</t>
  </si>
  <si>
    <t>戻るボタン</t>
  </si>
  <si>
    <t>１．「登録」ボタン押下のとき
　（１）入力チェックを行い、エラーのときは再入力する。
　　・入力必須項目が入力されていないときはエラー
　　・電話番号の入力形式が不正のときはエラー
　　・郵便番号の入力形式が不正のときはエラー
　　・パスワードの入力形式が不正のときはエラー
　（2）確認ダイヤログを表示する
　　①「はい」押下のとき次へ
　　②「いいえ」押下のとき何もしない
　（４）入力項目のすべてを得意先テーブルに登録し、「Let’ｓExercise！」画面に遷移する。
２．「戻る」ボタン押下のとき
　・「ログイン」画面に遷移する。</t>
  </si>
  <si>
    <t>Let’ｓExercise！</t>
  </si>
  <si>
    <t>MS111</t>
  </si>
  <si>
    <t>MS111Let’ｓExercise!</t>
  </si>
  <si>
    <t>ユーザー名：</t>
  </si>
  <si>
    <t>ユーザーID：×××××××</t>
  </si>
  <si>
    <t>O</t>
  </si>
  <si>
    <t>ユーザーID</t>
  </si>
  <si>
    <t>会員更新</t>
  </si>
  <si>
    <t>MS111UserUpdate.</t>
  </si>
  <si>
    <t>会員更新ボタン</t>
  </si>
  <si>
    <t>筋トレメニュー</t>
  </si>
  <si>
    <t>MS111Menu</t>
  </si>
  <si>
    <t>筋トレメニューボタン</t>
  </si>
  <si>
    <t>ログアウト</t>
  </si>
  <si>
    <t>MS111Logout</t>
  </si>
  <si>
    <t>ログアウトボタン</t>
  </si>
  <si>
    <t xml:space="preserve">１．画面表示
　・セッション情報．ログイン情報．会員番号、会員セッション情報．ログイン情報．会員名
３．「会員更新」ボタン押下：会員更新画面に遷移する
４．「戻る」ボタン押下：会員ログイン画面に遷移する
５．「ログアウト」ボタン押下：ログアウト画面に遷移する
</t>
  </si>
  <si>
    <t>MS103</t>
  </si>
  <si>
    <t>MS103UserUpDate</t>
  </si>
  <si>
    <t>KA0016</t>
  </si>
  <si>
    <t>MSG105</t>
  </si>
  <si>
    <t>パスワードが違います</t>
  </si>
  <si>
    <t>UserIｄ</t>
  </si>
  <si>
    <t>UserName</t>
  </si>
  <si>
    <t>UserTelno</t>
  </si>
  <si>
    <t>ユーザー電話番号</t>
  </si>
  <si>
    <t>UserPostcode</t>
  </si>
  <si>
    <t>ユーザー郵便番号</t>
  </si>
  <si>
    <t>UserAddress</t>
  </si>
  <si>
    <t>ユーザー住所</t>
  </si>
  <si>
    <t>旧パスワード</t>
  </si>
  <si>
    <t>UserPassword1</t>
  </si>
  <si>
    <t>旧ユーザーパスワード</t>
  </si>
  <si>
    <t>新パスワード</t>
  </si>
  <si>
    <t>UserPassword2</t>
  </si>
  <si>
    <t>ユーザーパスワード</t>
  </si>
  <si>
    <t>新パスワード(再)</t>
  </si>
  <si>
    <t>UserPassword3</t>
  </si>
  <si>
    <t>ユーザーパスワード（再）</t>
  </si>
  <si>
    <t>更新</t>
  </si>
  <si>
    <t>MS103Update</t>
  </si>
  <si>
    <t>ユーザー変更ボタン</t>
  </si>
  <si>
    <t>MS103Return</t>
  </si>
  <si>
    <t>MS103Logout</t>
  </si>
  <si>
    <t>１．「更新」ボタン押下のとき
　（１）入力チェックを行い、エラーのときは再入力する。
　　・入力必須項目が入力されていないときはエラー
　　・電話番号の入力形式が不正のときはエラー
　　・郵便番号の入力形式が不正のときはエラー
　　・パスワードが登録されているものと違うはエラー
　（2）入力項目のすべてをユーザーテーブルに更新し、「筋トレメニュー」画面に遷移する。
２．「戻る」ボタン押下のとき
　・「Let’ｓExercise！」画面に遷移する。</t>
  </si>
  <si>
    <t>MS201</t>
  </si>
  <si>
    <t>MS201ExerciseMenu.jsp</t>
  </si>
  <si>
    <t>ユーザー名：×××××××</t>
  </si>
  <si>
    <t>検索キーワード</t>
  </si>
  <si>
    <t>検索</t>
  </si>
  <si>
    <t>No</t>
  </si>
  <si>
    <t>トレーニングメニュー</t>
  </si>
  <si>
    <t>消費カロリー</t>
  </si>
  <si>
    <t>回数</t>
  </si>
  <si>
    <t>ES101</t>
  </si>
  <si>
    <t>×××××××</t>
  </si>
  <si>
    <t>×××××</t>
  </si>
  <si>
    <t>××</t>
  </si>
  <si>
    <t>追加する</t>
  </si>
  <si>
    <t>ES102</t>
  </si>
  <si>
    <t>ES103</t>
  </si>
  <si>
    <t>ES104</t>
  </si>
  <si>
    <t>ES105</t>
  </si>
  <si>
    <t>ES106</t>
  </si>
  <si>
    <t>ES201</t>
  </si>
  <si>
    <t>ES202</t>
  </si>
  <si>
    <t>ES203</t>
  </si>
  <si>
    <t>ES204</t>
  </si>
  <si>
    <t>ES205</t>
  </si>
  <si>
    <t>ES206</t>
  </si>
  <si>
    <t>ES301</t>
  </si>
  <si>
    <t>検索キーワードを入力してください</t>
  </si>
  <si>
    <t>回数は数値を入力してください</t>
  </si>
  <si>
    <t>回数を入力してください</t>
  </si>
  <si>
    <t>トレーニングメニューを選んでください</t>
  </si>
  <si>
    <t>筋トレ件数</t>
  </si>
  <si>
    <t>ExerciseCount</t>
  </si>
  <si>
    <t>数列</t>
  </si>
  <si>
    <t>筋トレの件数</t>
  </si>
  <si>
    <t>総合カロリー</t>
  </si>
  <si>
    <t>synthesisCal</t>
  </si>
  <si>
    <t>合計カロリーを全て足したもの</t>
  </si>
  <si>
    <t>searchKeyword</t>
  </si>
  <si>
    <t>exerciseID</t>
  </si>
  <si>
    <t>トレーニングNo</t>
  </si>
  <si>
    <t>exerciseName</t>
  </si>
  <si>
    <t>exerciseCal</t>
  </si>
  <si>
    <t>count</t>
  </si>
  <si>
    <t>筋トレの回数</t>
  </si>
  <si>
    <t>MS201Search</t>
  </si>
  <si>
    <t>検索ボタン</t>
  </si>
  <si>
    <t>確認</t>
  </si>
  <si>
    <t xml:space="preserve">MS201Check </t>
  </si>
  <si>
    <t>確認ボタン</t>
  </si>
  <si>
    <t>MS201Return</t>
  </si>
  <si>
    <t>新規設定</t>
  </si>
  <si>
    <t>MS201NewSettings</t>
  </si>
  <si>
    <t>新規設定ボタン</t>
  </si>
  <si>
    <t>MS201Logout</t>
  </si>
  <si>
    <t>MS201Additional</t>
  </si>
  <si>
    <t>追加するボタン</t>
  </si>
  <si>
    <t>1．「検索」ボタン押下のとき
　。</t>
  </si>
  <si>
    <t>（1）検索キーワードが入力されていない場合エラーメッセージが表示される</t>
  </si>
  <si>
    <t>（2）キーワードに則したトレーニングメニューが表示される</t>
  </si>
  <si>
    <t>2．「確認」ボタン押下のとき
　。</t>
  </si>
  <si>
    <t>（1）トレーニングメニューが一つも追加されていない場合エラーメッセージが表示される</t>
  </si>
  <si>
    <t>（2）「筋トレメニュー確認」画面に遷移する</t>
  </si>
  <si>
    <t>3．「戻る」ボタン押下のとき</t>
  </si>
  <si>
    <t>　「Let’ｓExercise」画面に遷移する</t>
  </si>
  <si>
    <t>4．「新規設定」ボタン押下のとき</t>
  </si>
  <si>
    <t>　「筋トレメニュー新規設定」画面に遷移する</t>
  </si>
  <si>
    <t>5．「ログアウト」ボタン押下のとき</t>
  </si>
  <si>
    <t>　「ログアウト」画面に遷移する</t>
  </si>
  <si>
    <t>6．「追加する」ボタン押下のとき</t>
  </si>
  <si>
    <t>（1）回数が入力されていない時、エラーメッセージが表示する</t>
  </si>
  <si>
    <t>（2）回数が数値ではない時、エラーメッセージが表示する</t>
  </si>
  <si>
    <t>（3）ArrayListにトレーニングメニューと回数を追加する</t>
  </si>
  <si>
    <t>筋トレメニュー新規設定</t>
  </si>
  <si>
    <t>MS202</t>
  </si>
  <si>
    <t>MS202PutExerciseMenu</t>
  </si>
  <si>
    <t xml:space="preserve">新規トレーニングメニュー </t>
  </si>
  <si>
    <t xml:space="preserve">新規メニュー消費カロリー(kcal)
</t>
  </si>
  <si>
    <t>変更するトレーニングメニュー</t>
  </si>
  <si>
    <t>変更するメニューの消費カロリー(kcal)</t>
  </si>
  <si>
    <t>変更する</t>
  </si>
  <si>
    <t>トレーニングメニューを入力してください。</t>
  </si>
  <si>
    <t>消費カロリーを入力してください。</t>
  </si>
  <si>
    <t>消費カロリーは数値を入力してください</t>
  </si>
  <si>
    <t>トレーニングメニュー1</t>
  </si>
  <si>
    <t>trainingMenu</t>
  </si>
  <si>
    <t>追加するトレーニングメニュー</t>
  </si>
  <si>
    <t>消費カロリー1</t>
  </si>
  <si>
    <t>calories</t>
  </si>
  <si>
    <t>追加する消費カロリー</t>
  </si>
  <si>
    <t>トレーニングメニュー2</t>
  </si>
  <si>
    <t>消費カロリー2</t>
  </si>
  <si>
    <t>変更する消費カロリー</t>
  </si>
  <si>
    <t>MS202Put</t>
  </si>
  <si>
    <t>MS202Modify</t>
  </si>
  <si>
    <t>MS202Return</t>
  </si>
  <si>
    <t>MS202Logout</t>
  </si>
  <si>
    <t>1.「追加する」ボタン押下のとき</t>
  </si>
  <si>
    <t>（1）トレーニングメニューと消費カロリーが未入力の場合エラーメッセージが表示される。</t>
  </si>
  <si>
    <t>（2）消費カロリーが数値ではない場合エラーメッセージが表示される</t>
  </si>
  <si>
    <t>（3）データベースにトレーニングメニューと消費カロリーを追加する</t>
  </si>
  <si>
    <t>2.「変更する」ボタン押下のとき</t>
  </si>
  <si>
    <t>（3）既に登録済みのトレーニングメニューと消費カロリーを変更する(会員が登録したもののみ表示させる)</t>
  </si>
  <si>
    <t>　「筋トレメニュー」画面に遷移する</t>
  </si>
  <si>
    <t>4．「ログアウト」ボタン押下のとき</t>
  </si>
  <si>
    <t>筋トレメニュー確認</t>
  </si>
  <si>
    <t>MS203</t>
  </si>
  <si>
    <t>MS203CheckExerciseMenu</t>
  </si>
  <si>
    <t>合計カロリー</t>
  </si>
  <si>
    <t>合計</t>
  </si>
  <si>
    <t>exerciseCal * count</t>
  </si>
  <si>
    <t>1項目ごとの消費カロリーの合計</t>
  </si>
  <si>
    <t>合計回数</t>
  </si>
  <si>
    <t>総合計カロリー</t>
  </si>
  <si>
    <t>全ての項目の消費カロリー</t>
  </si>
  <si>
    <t>確定</t>
  </si>
  <si>
    <t>MS203Enter</t>
  </si>
  <si>
    <t>確定ボタン</t>
  </si>
  <si>
    <t>MS203Return</t>
  </si>
  <si>
    <t>再計算</t>
  </si>
  <si>
    <t>MS203Recalculation</t>
  </si>
  <si>
    <t>再計算ボタン</t>
  </si>
  <si>
    <t>MS203Logout</t>
  </si>
  <si>
    <t>1.「確定」ボタン押下のとき</t>
  </si>
  <si>
    <t xml:space="preserve">（1）回数が入力されていない時、エラーメッセージが表示される</t>
  </si>
  <si>
    <t>（2）回数が数値ではない時、エラーメッセージが表示される</t>
  </si>
  <si>
    <t>（3）「結果：日本地図」画面に遷移する</t>
  </si>
  <si>
    <t>2.「戻る」ボタン押下のとき</t>
  </si>
  <si>
    <t>「筋トレメニュー」画面に遷移する</t>
  </si>
  <si>
    <t>3.「再計算」ボタン押下のとき</t>
  </si>
  <si>
    <t>回数をもとに合計カロリー、合計回数、総合計カロリーを再計算する</t>
  </si>
  <si>
    <t>4.「ログアウト」ボタン押下のとき</t>
  </si>
  <si>
    <t>「ログアウト」画面に遷移する</t>
  </si>
  <si>
    <t xml:space="preserve">結果：日本地図</t>
  </si>
  <si>
    <t>MS204</t>
  </si>
  <si>
    <t>MS204MAP</t>
  </si>
  <si>
    <t>日付</t>
  </si>
  <si>
    <t>通過地点</t>
  </si>
  <si>
    <t>歩いた距離</t>
  </si>
  <si>
    <t>件数</t>
  </si>
  <si>
    <t>××××</t>
  </si>
  <si>
    <t>Info</t>
  </si>
  <si>
    <t>あなたは××から○○までの距離のトレーニングを行いました。</t>
  </si>
  <si>
    <t>次の目的地まで××Kmです。</t>
  </si>
  <si>
    <t>resultDate</t>
  </si>
  <si>
    <t>Location</t>
  </si>
  <si>
    <t>resultCal</t>
  </si>
  <si>
    <t>1日の消費カロリー</t>
  </si>
  <si>
    <t>resultDistance</t>
  </si>
  <si>
    <t>総合計消費カロリー</t>
  </si>
  <si>
    <t>総合計距離</t>
  </si>
  <si>
    <t>合計件数</t>
  </si>
  <si>
    <t>過ぎた目的地</t>
  </si>
  <si>
    <t>MS204PastDestination</t>
  </si>
  <si>
    <t>現在地</t>
  </si>
  <si>
    <t xml:space="preserve">MS204NowLocation </t>
  </si>
  <si>
    <t>次の目的地</t>
  </si>
  <si>
    <t>MS204NextDestination</t>
  </si>
  <si>
    <t>次に進む</t>
  </si>
  <si>
    <t>MS204Next</t>
  </si>
  <si>
    <t>次に進むボタン</t>
  </si>
  <si>
    <t>MS204Return</t>
  </si>
  <si>
    <t>MS204Logout</t>
  </si>
  <si>
    <t>1.「次に進む」ボタン押下のとき</t>
  </si>
  <si>
    <t>「結果：折れ線グラフ」画面に遷移する</t>
  </si>
  <si>
    <t>3.「ログアウト」ボタン押下のとき</t>
  </si>
  <si>
    <t>結果：折れ線グラフ</t>
  </si>
  <si>
    <t>MS205</t>
  </si>
  <si>
    <t>MS205Graph</t>
  </si>
  <si>
    <t>あなたが歩いた距離の合計は××ｋｍです。</t>
  </si>
  <si>
    <t>あなたは合計××Kcalを消費しました。</t>
  </si>
  <si>
    <t>MS205Date</t>
  </si>
  <si>
    <t>MS205Location</t>
  </si>
  <si>
    <t>MS205Calories</t>
  </si>
  <si>
    <t>MS205Distance.</t>
  </si>
  <si>
    <t>MS205Next</t>
  </si>
  <si>
    <t>MS205Return</t>
  </si>
  <si>
    <t>MS205Logout</t>
  </si>
  <si>
    <t>「結果：一週間の集計」画面に遷移する</t>
  </si>
  <si>
    <t>「結果：日本地図」画面に遷移する</t>
  </si>
  <si>
    <t>結果：一週間の集計</t>
  </si>
  <si>
    <t>MS206</t>
  </si>
  <si>
    <t>MS206WeeklyTotal</t>
  </si>
  <si>
    <t>今週は合計××Kcalを消費しました。</t>
  </si>
  <si>
    <t>週初めです。今週も頑張りましょう！！</t>
  </si>
  <si>
    <t>なか日に入りました。まだまだこれからです！</t>
  </si>
  <si>
    <t>今週も頑張りました！来週もはりきっていきましょうね！！</t>
  </si>
  <si>
    <t>MS206Date</t>
  </si>
  <si>
    <t>MS206Location</t>
  </si>
  <si>
    <t>weekCalSub</t>
  </si>
  <si>
    <t>1週間分の消費カロリー</t>
  </si>
  <si>
    <t>weekDistanceSub.</t>
  </si>
  <si>
    <t>1週間分の歩いた距離</t>
  </si>
  <si>
    <t>MS206Next</t>
  </si>
  <si>
    <t>MS206Return</t>
  </si>
  <si>
    <t>MS206Logout</t>
  </si>
  <si>
    <t>「結果：一ヶ月の集計」画面に遷移する</t>
  </si>
  <si>
    <t>結果：一ヶ月の集計</t>
  </si>
  <si>
    <t>MS207</t>
  </si>
  <si>
    <t>MS207MonthlyTotal</t>
  </si>
  <si>
    <t>合計××ｋｍ歩きました。</t>
  </si>
  <si>
    <t>合計××Kcalを消費しました。</t>
  </si>
  <si>
    <t>月初めです今月も張り切っていきましょう！</t>
  </si>
  <si>
    <t>中旬です。踏ん張りどころです！！</t>
  </si>
  <si>
    <t>今月も頑張りました！目標地点にたどり着けたなら何よりです。</t>
  </si>
  <si>
    <t>MS207Return</t>
  </si>
  <si>
    <t>Let’ｓExercise！に戻る</t>
  </si>
  <si>
    <t>MS207ReturnLet’ｓExercise</t>
  </si>
  <si>
    <t>Let’ｓExercise!画面に戻るボタン</t>
  </si>
  <si>
    <t>MS207Logout</t>
  </si>
  <si>
    <t>1.「TOP画面に戻る」ボタン押下のとき</t>
  </si>
  <si>
    <t>「Let’ｓExercise！」画面に遷移する</t>
  </si>
  <si>
    <t>「結果：一週間の集計」画面に遷移する</t>
  </si>
  <si>
    <t>会員ログアウト</t>
  </si>
  <si>
    <t xml:space="preserve">MS190</t>
  </si>
  <si>
    <t>MS190Logout</t>
  </si>
  <si>
    <t>会員名</t>
  </si>
  <si>
    <t>customerName</t>
  </si>
  <si>
    <t>ログアウト済みの会員名</t>
  </si>
  <si>
    <t>TOPに戻る</t>
  </si>
  <si>
    <t>MS190Top</t>
  </si>
  <si>
    <t>Topに戻るボタン</t>
  </si>
  <si>
    <t>１．「TOPに戻る」ボタン押下時</t>
  </si>
  <si>
    <t>「会員ログイン」画面に遷移する</t>
  </si>
  <si>
    <t xml:space="preserve">MS991システムエラー</t>
  </si>
  <si>
    <t xml:space="preserve">MS991</t>
  </si>
  <si>
    <t>MS991SystemError</t>
  </si>
  <si>
    <t>1.何らかのエラーが起こった場合にこの画面が表示される</t>
  </si>
  <si>
    <t>ショッピングサイト</t>
  </si>
  <si>
    <t>集計管理</t>
  </si>
  <si>
    <t>山田太郎</t>
  </si>
  <si>
    <t>管理メニュー</t>
  </si>
  <si>
    <t>SC701</t>
  </si>
  <si>
    <t>AggregateManagement.jsp</t>
  </si>
  <si>
    <t>得意先別売上明細表</t>
  </si>
  <si>
    <t>SC701CustomerOrderDetailList</t>
  </si>
  <si>
    <t>得意先別売上推移表</t>
  </si>
  <si>
    <t>SC701CustomerTransitionList</t>
  </si>
  <si>
    <t>得意先別商品別売上表</t>
  </si>
  <si>
    <t>SC701CustomerItemList</t>
  </si>
  <si>
    <t>商品別売上明細表</t>
  </si>
  <si>
    <t>SC701ItemOrderDetailList</t>
  </si>
  <si>
    <t>商品別売上推移表</t>
  </si>
  <si>
    <t>SC701ItemTransitionList</t>
  </si>
  <si>
    <t>商品別得意先別売上表</t>
  </si>
  <si>
    <t>SC701ItemCustomerList</t>
  </si>
  <si>
    <t>SC701Logout</t>
  </si>
  <si>
    <t>１．「得意先別売上明細表」ボタン押下：得意先別売上明細表画面に遷移する
２．「得意先別売上推移表」ボタン押下：得意先別売上推移表画面に遷移する
３．「得意先別商品別売上表」ボタン押下：得意先別商品別売上表画面に遷移する
４．「商品別売上明細表」ボタン押下：商品別売上明細表画面に遷移する
５．「商品別売上推移表」ボタン押下：商品別売上推移表画面に遷移する
６．「商品別得意先別売上表」ボタン押下：商品別得意先別売上表画面に遷移する
７．「ログアウト」ボタン押下：ログアウト画面に遷移する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</si>
</sst>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#,##0_ "/>
    <numFmt numFmtId="177" formatCode="_ * #,##0_ ;_ * \-#,##0_ ;_ * &quot;-&quot;??_ ;_ @_ "/>
    <numFmt numFmtId="178" formatCode="_-&quot;\&quot;* #,##0.00_-\ ;\-&quot;\&quot;* #,##0.00_-\ ;_-&quot;\&quot;* &quot;-&quot;??_-\ ;_-@_-"/>
    <numFmt numFmtId="179" formatCode="_-&quot;\&quot;* #,##0_-\ ;\-&quot;\&quot;* #,##0_-\ ;_-&quot;\&quot;* &quot;-&quot;??_-\ ;_-@_-"/>
  </numFmts>
  <fonts count="29">
    <font>
      <sz val="11"/>
      <name val="ＭＳ Ｐゴシック"/>
      <charset val="128"/>
    </font>
    <font>
      <sz val="20"/>
      <name val="ＭＳ Ｐゴシック"/>
      <charset val="128"/>
    </font>
    <font>
      <b/>
      <sz val="11"/>
      <name val="ＭＳ Ｐゴシック"/>
      <charset val="128"/>
    </font>
    <font>
      <sz val="22"/>
      <name val="ＭＳ Ｐゴシック"/>
      <charset val="128"/>
    </font>
    <font>
      <b/>
      <sz val="14"/>
      <name val="ＭＳ Ｐゴシック"/>
      <charset val="128"/>
    </font>
    <font>
      <sz val="12"/>
      <name val="ＭＳ Ｐゴシック"/>
      <charset val="128"/>
    </font>
    <font>
      <b/>
      <sz val="12"/>
      <name val="ＭＳ Ｐゴシック"/>
      <charset val="128"/>
    </font>
    <font>
      <b/>
      <sz val="20"/>
      <name val="ＭＳ Ｐゴシック"/>
      <charset val="128"/>
    </font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9"/>
      <name val="ＭＳ ゴシック"/>
      <charset val="128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8" fillId="0" borderId="0" applyFont="0" applyFill="0" applyBorder="0" applyAlignment="0" applyProtection="0">
      <alignment vertical="center"/>
    </xf>
    <xf numFmtId="0" fontId="17" fillId="11" borderId="64" applyNumberFormat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8" fillId="2" borderId="62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6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7" fillId="10" borderId="68" applyNumberFormat="0" applyAlignment="0" applyProtection="0">
      <alignment vertical="center"/>
    </xf>
    <xf numFmtId="0" fontId="21" fillId="0" borderId="65" applyNumberFormat="0" applyFill="0" applyAlignment="0" applyProtection="0">
      <alignment vertical="center"/>
    </xf>
    <xf numFmtId="0" fontId="16" fillId="0" borderId="65" applyNumberFormat="0" applyFill="0" applyAlignment="0" applyProtection="0">
      <alignment vertical="center"/>
    </xf>
    <xf numFmtId="0" fontId="15" fillId="10" borderId="64" applyNumberFormat="0" applyAlignment="0" applyProtection="0">
      <alignment vertical="center"/>
    </xf>
    <xf numFmtId="0" fontId="12" fillId="0" borderId="6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3" fillId="21" borderId="67" applyNumberFormat="0" applyAlignment="0" applyProtection="0">
      <alignment vertical="center"/>
    </xf>
    <xf numFmtId="0" fontId="19" fillId="0" borderId="0">
      <alignment vertical="top" wrapText="1"/>
    </xf>
    <xf numFmtId="0" fontId="14" fillId="29" borderId="0" applyNumberFormat="0" applyBorder="0" applyAlignment="0" applyProtection="0">
      <alignment vertical="center"/>
    </xf>
    <xf numFmtId="0" fontId="28" fillId="0" borderId="69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1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7" xfId="0" applyBorder="1"/>
    <xf numFmtId="0" fontId="0" fillId="0" borderId="0" xfId="0" applyBorder="1"/>
    <xf numFmtId="0" fontId="2" fillId="0" borderId="4" xfId="0" applyFont="1" applyBorder="1"/>
    <xf numFmtId="0" fontId="0" fillId="0" borderId="5" xfId="0" applyBorder="1"/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7" xfId="0" applyFont="1" applyBorder="1"/>
    <xf numFmtId="0" fontId="2" fillId="0" borderId="0" xfId="0" applyFont="1" applyBorder="1"/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9" xfId="0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2" fillId="0" borderId="8" xfId="0" applyFont="1" applyBorder="1"/>
    <xf numFmtId="0" fontId="0" fillId="0" borderId="24" xfId="0" applyBorder="1" applyAlignment="1">
      <alignment vertical="center"/>
    </xf>
    <xf numFmtId="0" fontId="0" fillId="0" borderId="7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3" fillId="0" borderId="0" xfId="0" applyFont="1" applyBorder="1"/>
    <xf numFmtId="0" fontId="0" fillId="0" borderId="0" xfId="0" applyAlignment="1">
      <alignment vertical="top" wrapText="1"/>
    </xf>
    <xf numFmtId="0" fontId="0" fillId="0" borderId="8" xfId="0" applyBorder="1" applyAlignment="1">
      <alignment vertical="top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4" xfId="0" applyFont="1" applyBorder="1" applyAlignment="1">
      <alignment vertic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28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0" xfId="0" applyFont="1" applyBorder="1" applyAlignment="1">
      <alignment vertical="center"/>
    </xf>
    <xf numFmtId="0" fontId="2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0" xfId="0" applyFont="1" applyBorder="1"/>
    <xf numFmtId="0" fontId="0" fillId="0" borderId="9" xfId="0" applyBorder="1" applyAlignment="1">
      <alignment horizontal="center"/>
    </xf>
    <xf numFmtId="0" fontId="0" fillId="0" borderId="4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44" xfId="0" applyBorder="1"/>
    <xf numFmtId="0" fontId="0" fillId="0" borderId="42" xfId="0" applyBorder="1" applyAlignment="1">
      <alignment horizontal="center"/>
    </xf>
    <xf numFmtId="0" fontId="0" fillId="0" borderId="40" xfId="0" applyBorder="1"/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4" fillId="0" borderId="34" xfId="0" applyFont="1" applyBorder="1" applyAlignment="1">
      <alignment horizontal="center" wrapText="1"/>
    </xf>
    <xf numFmtId="0" fontId="4" fillId="0" borderId="35" xfId="0" applyFont="1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2" fillId="0" borderId="35" xfId="0" applyFont="1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49" xfId="0" applyFont="1" applyBorder="1" applyAlignment="1">
      <alignment horizontal="center"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6" fillId="0" borderId="35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2" fillId="0" borderId="35" xfId="0" applyFont="1" applyFill="1" applyBorder="1" applyAlignment="1">
      <alignment horizontal="center" wrapText="1"/>
    </xf>
    <xf numFmtId="0" fontId="2" fillId="0" borderId="37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2" xfId="0" applyFont="1" applyBorder="1" applyAlignment="1">
      <alignment horizontal="left" vertical="center"/>
    </xf>
    <xf numFmtId="0" fontId="6" fillId="0" borderId="40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0" fillId="0" borderId="3" xfId="0" applyFont="1" applyBorder="1" applyAlignment="1">
      <alignment horizontal="left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9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0" fillId="0" borderId="58" xfId="0" applyBorder="1"/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0" fillId="0" borderId="60" xfId="0" applyBorder="1"/>
    <xf numFmtId="0" fontId="5" fillId="0" borderId="60" xfId="0" applyFont="1" applyBorder="1" applyAlignment="1">
      <alignment vertical="center"/>
    </xf>
    <xf numFmtId="0" fontId="0" fillId="0" borderId="39" xfId="0" applyFont="1" applyBorder="1" applyAlignment="1">
      <alignment horizontal="right" vertical="center"/>
    </xf>
    <xf numFmtId="0" fontId="0" fillId="0" borderId="59" xfId="0" applyBorder="1"/>
    <xf numFmtId="0" fontId="7" fillId="0" borderId="56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5" fillId="0" borderId="61" xfId="0" applyFont="1" applyBorder="1" applyAlignment="1">
      <alignment vertical="center"/>
    </xf>
    <xf numFmtId="0" fontId="7" fillId="0" borderId="57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1" xfId="0" applyBorder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176" fontId="0" fillId="0" borderId="0" xfId="0" applyNumberFormat="1" applyBorder="1" applyAlignment="1">
      <alignment vertical="center"/>
    </xf>
    <xf numFmtId="176" fontId="0" fillId="0" borderId="10" xfId="0" applyNumberFormat="1" applyBorder="1" applyAlignment="1">
      <alignment vertical="center"/>
    </xf>
  </cellXfs>
  <cellStyles count="50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ドキュメント標準" xfId="27"/>
    <cellStyle name="40% - アクセント 1" xfId="28" builtinId="31"/>
    <cellStyle name="集計" xfId="29" builtinId="25"/>
    <cellStyle name="悪い" xfId="30" builtinId="27"/>
    <cellStyle name="どちらでもない" xfId="31" builtinId="28"/>
    <cellStyle name="アクセント 1" xfId="32" builtinId="29"/>
    <cellStyle name="20% - アクセント 1" xfId="33" builtinId="30"/>
    <cellStyle name="20% - アクセント 5" xfId="34" builtinId="46"/>
    <cellStyle name="60% - アクセント 1" xfId="35" builtinId="32"/>
    <cellStyle name="20% - アクセント 2" xfId="36" builtinId="34"/>
    <cellStyle name="40% - アクセント 2" xfId="37" builtinId="35"/>
    <cellStyle name="20% - アクセント 6" xfId="38" builtinId="50"/>
    <cellStyle name="60% - アクセント 2" xfId="39" builtinId="36"/>
    <cellStyle name="アクセント 3" xfId="40" builtinId="37"/>
    <cellStyle name="20% - アクセント 3" xfId="41" builtinId="38"/>
    <cellStyle name="40% - アクセント 3" xfId="42" builtinId="39"/>
    <cellStyle name="60% - アクセント 3" xfId="43" builtinId="40"/>
    <cellStyle name="アクセント 4" xfId="44" builtinId="41"/>
    <cellStyle name="40% - アクセント 4" xfId="45" builtinId="43"/>
    <cellStyle name="60% - アクセント 4" xfId="46" builtinId="44"/>
    <cellStyle name="アクセント 5" xfId="47" builtinId="45"/>
    <cellStyle name="40% - アクセント 6" xfId="48" builtinId="51"/>
    <cellStyle name="60% - アクセント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消費カロリーと歩いた距離の遷移</a:t>
            </a:r>
          </a:p>
        </c:rich>
      </c:tx>
      <c:layout>
        <c:manualLayout>
          <c:xMode val="edge"/>
          <c:yMode val="edge"/>
          <c:x val="0.243796338518262"/>
          <c:y val="0.01041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93234290303152"/>
          <c:y val="0.119841412867183"/>
          <c:w val="0.888255370407549"/>
          <c:h val="0.805622634708956"/>
        </c:manualLayout>
      </c:layout>
      <c:lineChart>
        <c:grouping val="standard"/>
        <c:varyColors val="0"/>
        <c:ser>
          <c:idx val="0"/>
          <c:order val="0"/>
          <c:tx>
            <c:strRef>
              <c:f>"消費カロリー"</c:f>
              <c:strCache>
                <c:ptCount val="1"/>
                <c:pt idx="0">
                  <c:v>消費カロリー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結果_折れ線グラフ!$I$19:$J$24</c15:sqref>
                  </c15:fullRef>
                </c:ext>
              </c:extLst>
              <c:f>(結果_折れ線グラフ!$I$19:$N$19,結果_折れ線グラフ!$P$19:$T$19)</c:f>
              <c:multiLvlStrCache>
                <c:ptCount val="6"/>
                <c:lvl/>
                <c:lvl>
                  <c:pt idx="0" c:formatCode="yyyy/m/d">
                    <c:v>44166</c:v>
                  </c:pt>
                  <c:pt idx="1" c:formatCode="yyyy/m/d">
                    <c:v>44167</c:v>
                  </c:pt>
                  <c:pt idx="2" c:formatCode="yyyy/m/d">
                    <c:v>44168</c:v>
                  </c:pt>
                  <c:pt idx="3" c:formatCode="yyyy/m/d">
                    <c:v>44169</c:v>
                  </c:pt>
                  <c:pt idx="4" c:formatCode="yyyy/m/d">
                    <c:v>44170</c:v>
                  </c:pt>
                  <c:pt idx="5" c:formatCode="yyyy/m/d">
                    <c:v>44171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結果_折れ線グラフ!$O$18:$O$24</c15:sqref>
                  </c15:fullRef>
                </c:ext>
              </c:extLst>
              <c:f>結果_折れ線グラフ!$O$18:$O$23</c:f>
              <c:numCache>
                <c:formatCode>General</c:formatCode>
                <c:ptCount val="6"/>
                <c:pt idx="0">
                  <c:v>0</c:v>
                </c:pt>
                <c:pt idx="1">
                  <c:v>1200</c:v>
                </c:pt>
                <c:pt idx="2">
                  <c:v>1500</c:v>
                </c:pt>
                <c:pt idx="3">
                  <c:v>1300</c:v>
                </c:pt>
                <c:pt idx="4">
                  <c:v>1400</c:v>
                </c:pt>
                <c:pt idx="5">
                  <c:v>1100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結果_折れ線グラフ!$I$19:$J$24</c15:sqref>
                  </c15:fullRef>
                </c:ext>
              </c:extLst>
              <c:f>(結果_折れ線グラフ!$I$19:$N$19,結果_折れ線グラフ!$P$19:$T$19)</c:f>
              <c:multiLvlStrCache>
                <c:ptCount val="6"/>
                <c:lvl/>
                <c:lvl>
                  <c:pt idx="0" c:formatCode="yyyy/m/d">
                    <c:v>44166</c:v>
                  </c:pt>
                  <c:pt idx="1" c:formatCode="yyyy/m/d">
                    <c:v>44167</c:v>
                  </c:pt>
                  <c:pt idx="2" c:formatCode="yyyy/m/d">
                    <c:v>44168</c:v>
                  </c:pt>
                  <c:pt idx="3" c:formatCode="yyyy/m/d">
                    <c:v>44169</c:v>
                  </c:pt>
                  <c:pt idx="4" c:formatCode="yyyy/m/d">
                    <c:v>44170</c:v>
                  </c:pt>
                  <c:pt idx="5" c:formatCode="yyyy/m/d">
                    <c:v>44171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結果_折れ線グラフ!$P$18:$P$24</c15:sqref>
                  </c15:fullRef>
                </c:ext>
              </c:extLst>
              <c:f>結果_折れ線グラフ!$P$18:$P$23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結果_折れ線グラフ!$I$19:$J$24</c15:sqref>
                  </c15:fullRef>
                </c:ext>
              </c:extLst>
              <c:f>(結果_折れ線グラフ!$I$19:$N$19,結果_折れ線グラフ!$P$19:$T$19)</c:f>
              <c:multiLvlStrCache>
                <c:ptCount val="6"/>
                <c:lvl/>
                <c:lvl>
                  <c:pt idx="0" c:formatCode="yyyy/m/d">
                    <c:v>44166</c:v>
                  </c:pt>
                  <c:pt idx="1" c:formatCode="yyyy/m/d">
                    <c:v>44167</c:v>
                  </c:pt>
                  <c:pt idx="2" c:formatCode="yyyy/m/d">
                    <c:v>44168</c:v>
                  </c:pt>
                  <c:pt idx="3" c:formatCode="yyyy/m/d">
                    <c:v>44169</c:v>
                  </c:pt>
                  <c:pt idx="4" c:formatCode="yyyy/m/d">
                    <c:v>44170</c:v>
                  </c:pt>
                  <c:pt idx="5" c:formatCode="yyyy/m/d">
                    <c:v>44171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結果_折れ線グラフ!$R$18:$R$24</c15:sqref>
                  </c15:fullRef>
                </c:ext>
              </c:extLst>
              <c:f>結果_折れ線グラフ!$R$18:$R$23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1028888"/>
        <c:axId val="98222386"/>
      </c:lineChart>
      <c:lineChart>
        <c:grouping val="standard"/>
        <c:varyColors val="0"/>
        <c:ser>
          <c:idx val="2"/>
          <c:order val="2"/>
          <c:tx>
            <c:strRef>
              <c:f>"歩いた距離"</c:f>
              <c:strCache>
                <c:ptCount val="1"/>
                <c:pt idx="0">
                  <c:v>歩いた距離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結果_折れ線グラフ!$I$19:$J$24</c15:sqref>
                  </c15:fullRef>
                </c:ext>
              </c:extLst>
              <c:f>(結果_折れ線グラフ!$I$19:$N$19,結果_折れ線グラフ!$P$19:$T$19)</c:f>
              <c:multiLvlStrCache>
                <c:ptCount val="6"/>
                <c:lvl/>
                <c:lvl>
                  <c:pt idx="0" c:formatCode="yyyy/m/d">
                    <c:v>44166</c:v>
                  </c:pt>
                  <c:pt idx="1" c:formatCode="yyyy/m/d">
                    <c:v>44167</c:v>
                  </c:pt>
                  <c:pt idx="2" c:formatCode="yyyy/m/d">
                    <c:v>44168</c:v>
                  </c:pt>
                  <c:pt idx="3" c:formatCode="yyyy/m/d">
                    <c:v>44169</c:v>
                  </c:pt>
                  <c:pt idx="4" c:formatCode="yyyy/m/d">
                    <c:v>44170</c:v>
                  </c:pt>
                  <c:pt idx="5" c:formatCode="yyyy/m/d">
                    <c:v>44171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結果_折れ線グラフ!$Q$18:$Q$24</c15:sqref>
                  </c15:fullRef>
                </c:ext>
              </c:extLst>
              <c:f>結果_折れ線グラフ!$Q$18:$Q$23</c:f>
              <c:numCache>
                <c:formatCode>General</c:formatCode>
                <c:ptCount val="6"/>
                <c:pt idx="0">
                  <c:v>0</c:v>
                </c:pt>
                <c:pt idx="1">
                  <c:v>2.5</c:v>
                </c:pt>
                <c:pt idx="2">
                  <c:v>3.4</c:v>
                </c:pt>
                <c:pt idx="3">
                  <c:v>3</c:v>
                </c:pt>
                <c:pt idx="4">
                  <c:v>3.2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96735614"/>
        <c:axId val="897694682"/>
      </c:lineChart>
      <c:catAx>
        <c:axId val="111028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Kcal</a:t>
                </a:r>
                <a:endParaRPr lang="en-US" altLang="ja-JP"/>
              </a:p>
            </c:rich>
          </c:tx>
          <c:layout>
            <c:manualLayout>
              <c:xMode val="edge"/>
              <c:yMode val="edge"/>
              <c:x val="0.0110419594458944"/>
              <c:y val="0.0302757253559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22386"/>
        <c:crosses val="autoZero"/>
        <c:auto val="1"/>
        <c:lblAlgn val="ctr"/>
        <c:lblOffset val="100"/>
        <c:noMultiLvlLbl val="0"/>
      </c:catAx>
      <c:valAx>
        <c:axId val="982223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028888"/>
        <c:crosses val="autoZero"/>
        <c:crossBetween val="between"/>
      </c:valAx>
      <c:catAx>
        <c:axId val="496735614"/>
        <c:scaling>
          <c:orientation val="minMax"/>
        </c:scaling>
        <c:delete val="1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㎞</a:t>
                </a:r>
              </a:p>
            </c:rich>
          </c:tx>
          <c:layout>
            <c:manualLayout>
              <c:xMode val="edge"/>
              <c:yMode val="edge"/>
              <c:x val="0.963059626581008"/>
              <c:y val="0.02486934582807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694682"/>
        <c:crosses val="autoZero"/>
        <c:auto val="1"/>
        <c:lblAlgn val="ctr"/>
        <c:lblOffset val="100"/>
        <c:noMultiLvlLbl val="0"/>
      </c:catAx>
      <c:valAx>
        <c:axId val="89769468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735614"/>
        <c:crosses val="max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14379715398393"/>
          <c:y val="0.021805730762299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387350</xdr:colOff>
      <xdr:row>7</xdr:row>
      <xdr:rowOff>34925</xdr:rowOff>
    </xdr:from>
    <xdr:to>
      <xdr:col>15</xdr:col>
      <xdr:colOff>314960</xdr:colOff>
      <xdr:row>10</xdr:row>
      <xdr:rowOff>22225</xdr:rowOff>
    </xdr:to>
    <xdr:sp>
      <xdr:nvSpPr>
        <xdr:cNvPr id="2" name="正方形/長方形 1"/>
        <xdr:cNvSpPr/>
      </xdr:nvSpPr>
      <xdr:spPr>
        <a:xfrm>
          <a:off x="5109210" y="1368425"/>
          <a:ext cx="1644650" cy="5588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/>
            <a:t>UserLogin</a:t>
          </a:r>
          <a:endParaRPr kumimoji="1" lang="ja-JP" altLang="en-US" sz="2800"/>
        </a:p>
      </xdr:txBody>
    </xdr:sp>
    <xdr:clientData/>
  </xdr:twoCellAnchor>
  <xdr:twoCellAnchor>
    <xdr:from>
      <xdr:col>8</xdr:col>
      <xdr:colOff>285750</xdr:colOff>
      <xdr:row>10</xdr:row>
      <xdr:rowOff>82550</xdr:rowOff>
    </xdr:from>
    <xdr:to>
      <xdr:col>14</xdr:col>
      <xdr:colOff>171450</xdr:colOff>
      <xdr:row>12</xdr:row>
      <xdr:rowOff>133350</xdr:rowOff>
    </xdr:to>
    <xdr:sp>
      <xdr:nvSpPr>
        <xdr:cNvPr id="3" name="正方形/長方形 2"/>
        <xdr:cNvSpPr/>
      </xdr:nvSpPr>
      <xdr:spPr>
        <a:xfrm>
          <a:off x="3719830" y="1987550"/>
          <a:ext cx="2461260" cy="4318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会員番号：</a:t>
          </a:r>
          <a:endParaRPr kumimoji="1" lang="ja-JP" altLang="en-US" sz="2000"/>
        </a:p>
      </xdr:txBody>
    </xdr:sp>
    <xdr:clientData/>
  </xdr:twoCellAnchor>
  <xdr:twoCellAnchor>
    <xdr:from>
      <xdr:col>7</xdr:col>
      <xdr:colOff>69850</xdr:colOff>
      <xdr:row>13</xdr:row>
      <xdr:rowOff>82550</xdr:rowOff>
    </xdr:from>
    <xdr:to>
      <xdr:col>13</xdr:col>
      <xdr:colOff>69850</xdr:colOff>
      <xdr:row>15</xdr:row>
      <xdr:rowOff>133350</xdr:rowOff>
    </xdr:to>
    <xdr:sp>
      <xdr:nvSpPr>
        <xdr:cNvPr id="4" name="正方形/長方形 3"/>
        <xdr:cNvSpPr/>
      </xdr:nvSpPr>
      <xdr:spPr>
        <a:xfrm>
          <a:off x="3074670" y="2559050"/>
          <a:ext cx="2575560" cy="4318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会員パスワード：</a:t>
          </a:r>
          <a:endParaRPr kumimoji="1" lang="ja-JP" altLang="en-US" sz="2000"/>
        </a:p>
      </xdr:txBody>
    </xdr:sp>
    <xdr:clientData/>
  </xdr:twoCellAnchor>
  <xdr:twoCellAnchor>
    <xdr:from>
      <xdr:col>12</xdr:col>
      <xdr:colOff>330200</xdr:colOff>
      <xdr:row>10</xdr:row>
      <xdr:rowOff>127000</xdr:rowOff>
    </xdr:from>
    <xdr:to>
      <xdr:col>18</xdr:col>
      <xdr:colOff>381000</xdr:colOff>
      <xdr:row>12</xdr:row>
      <xdr:rowOff>69850</xdr:rowOff>
    </xdr:to>
    <xdr:sp>
      <xdr:nvSpPr>
        <xdr:cNvPr id="5" name="正方形/長方形 4"/>
        <xdr:cNvSpPr/>
      </xdr:nvSpPr>
      <xdr:spPr>
        <a:xfrm>
          <a:off x="5481320" y="2032000"/>
          <a:ext cx="2626360" cy="3238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187325</xdr:colOff>
      <xdr:row>18</xdr:row>
      <xdr:rowOff>177800</xdr:rowOff>
    </xdr:from>
    <xdr:to>
      <xdr:col>18</xdr:col>
      <xdr:colOff>286385</xdr:colOff>
      <xdr:row>20</xdr:row>
      <xdr:rowOff>158750</xdr:rowOff>
    </xdr:to>
    <xdr:sp>
      <xdr:nvSpPr>
        <xdr:cNvPr id="7" name="正方形/長方形 6"/>
        <xdr:cNvSpPr/>
      </xdr:nvSpPr>
      <xdr:spPr>
        <a:xfrm>
          <a:off x="7055485" y="3606800"/>
          <a:ext cx="95758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クリア</a:t>
          </a:r>
          <a:endParaRPr kumimoji="1" lang="ja-JP" altLang="en-US" sz="1800"/>
        </a:p>
      </xdr:txBody>
    </xdr:sp>
    <xdr:clientData/>
  </xdr:twoCellAnchor>
  <xdr:twoCellAnchor>
    <xdr:from>
      <xdr:col>12</xdr:col>
      <xdr:colOff>330200</xdr:colOff>
      <xdr:row>13</xdr:row>
      <xdr:rowOff>107950</xdr:rowOff>
    </xdr:from>
    <xdr:to>
      <xdr:col>18</xdr:col>
      <xdr:colOff>381000</xdr:colOff>
      <xdr:row>15</xdr:row>
      <xdr:rowOff>50800</xdr:rowOff>
    </xdr:to>
    <xdr:sp>
      <xdr:nvSpPr>
        <xdr:cNvPr id="8" name="正方形/長方形 7"/>
        <xdr:cNvSpPr/>
      </xdr:nvSpPr>
      <xdr:spPr>
        <a:xfrm>
          <a:off x="5481320" y="2584450"/>
          <a:ext cx="2626360" cy="3238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28575</xdr:colOff>
      <xdr:row>18</xdr:row>
      <xdr:rowOff>177800</xdr:rowOff>
    </xdr:from>
    <xdr:to>
      <xdr:col>11</xdr:col>
      <xdr:colOff>225425</xdr:colOff>
      <xdr:row>20</xdr:row>
      <xdr:rowOff>158750</xdr:rowOff>
    </xdr:to>
    <xdr:sp>
      <xdr:nvSpPr>
        <xdr:cNvPr id="9" name="正方形/長方形 8"/>
        <xdr:cNvSpPr/>
      </xdr:nvSpPr>
      <xdr:spPr>
        <a:xfrm>
          <a:off x="3891915" y="3606800"/>
          <a:ext cx="105537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ログイン</a:t>
          </a:r>
          <a:endParaRPr kumimoji="1" lang="ja-JP" altLang="en-US" sz="1800"/>
        </a:p>
      </xdr:txBody>
    </xdr:sp>
    <xdr:clientData/>
  </xdr:twoCellAnchor>
  <xdr:twoCellAnchor>
    <xdr:from>
      <xdr:col>12</xdr:col>
      <xdr:colOff>96520</xdr:colOff>
      <xdr:row>19</xdr:row>
      <xdr:rowOff>9525</xdr:rowOff>
    </xdr:from>
    <xdr:to>
      <xdr:col>15</xdr:col>
      <xdr:colOff>360045</xdr:colOff>
      <xdr:row>20</xdr:row>
      <xdr:rowOff>180975</xdr:rowOff>
    </xdr:to>
    <xdr:sp>
      <xdr:nvSpPr>
        <xdr:cNvPr id="6" name="正方形/長方形 8"/>
        <xdr:cNvSpPr/>
      </xdr:nvSpPr>
      <xdr:spPr>
        <a:xfrm>
          <a:off x="5247640" y="3629025"/>
          <a:ext cx="1551305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ユーザー登録</a:t>
          </a:r>
          <a:endParaRPr kumimoji="1" lang="ja-JP" altLang="en-US" sz="18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251460</xdr:colOff>
      <xdr:row>6</xdr:row>
      <xdr:rowOff>79375</xdr:rowOff>
    </xdr:from>
    <xdr:to>
      <xdr:col>17</xdr:col>
      <xdr:colOff>270510</xdr:colOff>
      <xdr:row>9</xdr:row>
      <xdr:rowOff>9525</xdr:rowOff>
    </xdr:to>
    <xdr:sp>
      <xdr:nvSpPr>
        <xdr:cNvPr id="2" name="正方形/長方形 1"/>
        <xdr:cNvSpPr/>
      </xdr:nvSpPr>
      <xdr:spPr>
        <a:xfrm>
          <a:off x="4114800" y="1222375"/>
          <a:ext cx="3453130" cy="501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2800"/>
            <a:t>結果：一週間の集計</a:t>
          </a:r>
          <a:endParaRPr kumimoji="1" lang="en-US" altLang="ja-JP" sz="2800"/>
        </a:p>
      </xdr:txBody>
    </xdr:sp>
    <xdr:clientData/>
  </xdr:twoCellAnchor>
  <xdr:twoCellAnchor>
    <xdr:from>
      <xdr:col>8</xdr:col>
      <xdr:colOff>284480</xdr:colOff>
      <xdr:row>13</xdr:row>
      <xdr:rowOff>0</xdr:rowOff>
    </xdr:from>
    <xdr:to>
      <xdr:col>11</xdr:col>
      <xdr:colOff>146050</xdr:colOff>
      <xdr:row>14</xdr:row>
      <xdr:rowOff>171450</xdr:rowOff>
    </xdr:to>
    <xdr:sp>
      <xdr:nvSpPr>
        <xdr:cNvPr id="3" name="正方形/長方形 3"/>
        <xdr:cNvSpPr/>
      </xdr:nvSpPr>
      <xdr:spPr>
        <a:xfrm>
          <a:off x="3718560" y="2476500"/>
          <a:ext cx="114935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次に進む</a:t>
          </a:r>
          <a:endParaRPr kumimoji="1" lang="ja-JP" altLang="en-US" sz="1800"/>
        </a:p>
        <a:p>
          <a:pPr algn="l"/>
          <a:endParaRPr kumimoji="1" lang="ja-JP" altLang="en-US" sz="1800"/>
        </a:p>
        <a:p>
          <a:pPr algn="l"/>
          <a:endParaRPr kumimoji="1" lang="ja-JP" altLang="en-US" sz="1800"/>
        </a:p>
      </xdr:txBody>
    </xdr:sp>
    <xdr:clientData/>
  </xdr:twoCellAnchor>
  <xdr:twoCellAnchor>
    <xdr:from>
      <xdr:col>12</xdr:col>
      <xdr:colOff>48260</xdr:colOff>
      <xdr:row>12</xdr:row>
      <xdr:rowOff>180975</xdr:rowOff>
    </xdr:from>
    <xdr:to>
      <xdr:col>14</xdr:col>
      <xdr:colOff>41910</xdr:colOff>
      <xdr:row>14</xdr:row>
      <xdr:rowOff>161925</xdr:rowOff>
    </xdr:to>
    <xdr:sp>
      <xdr:nvSpPr>
        <xdr:cNvPr id="4" name="正方形/長方形 4"/>
        <xdr:cNvSpPr/>
      </xdr:nvSpPr>
      <xdr:spPr>
        <a:xfrm>
          <a:off x="5199380" y="2466975"/>
          <a:ext cx="85217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戻　る</a:t>
          </a:r>
          <a:endParaRPr kumimoji="1" lang="ja-JP" altLang="en-US" sz="1800"/>
        </a:p>
      </xdr:txBody>
    </xdr:sp>
    <xdr:clientData/>
  </xdr:twoCellAnchor>
  <xdr:twoCellAnchor>
    <xdr:from>
      <xdr:col>14</xdr:col>
      <xdr:colOff>383540</xdr:colOff>
      <xdr:row>13</xdr:row>
      <xdr:rowOff>0</xdr:rowOff>
    </xdr:from>
    <xdr:to>
      <xdr:col>17</xdr:col>
      <xdr:colOff>341630</xdr:colOff>
      <xdr:row>14</xdr:row>
      <xdr:rowOff>171450</xdr:rowOff>
    </xdr:to>
    <xdr:sp>
      <xdr:nvSpPr>
        <xdr:cNvPr id="5" name="正方形/長方形 21"/>
        <xdr:cNvSpPr/>
      </xdr:nvSpPr>
      <xdr:spPr>
        <a:xfrm>
          <a:off x="6393180" y="2476500"/>
          <a:ext cx="124587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ログアウト</a:t>
          </a:r>
          <a:endParaRPr kumimoji="1" lang="ja-JP" altLang="en-US" sz="18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251460</xdr:colOff>
      <xdr:row>6</xdr:row>
      <xdr:rowOff>79375</xdr:rowOff>
    </xdr:from>
    <xdr:to>
      <xdr:col>17</xdr:col>
      <xdr:colOff>270510</xdr:colOff>
      <xdr:row>9</xdr:row>
      <xdr:rowOff>9525</xdr:rowOff>
    </xdr:to>
    <xdr:sp>
      <xdr:nvSpPr>
        <xdr:cNvPr id="2" name="正方形/長方形 1"/>
        <xdr:cNvSpPr/>
      </xdr:nvSpPr>
      <xdr:spPr>
        <a:xfrm>
          <a:off x="4114800" y="1222375"/>
          <a:ext cx="3453130" cy="501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2800"/>
            <a:t>結果：1</a:t>
          </a:r>
          <a:r>
            <a:rPr kumimoji="1" lang="ja-JP" altLang="en-US" sz="2800"/>
            <a:t>ヶ月</a:t>
          </a:r>
          <a:r>
            <a:rPr kumimoji="1" lang="en-US" altLang="ja-JP" sz="2800"/>
            <a:t>の集計</a:t>
          </a:r>
          <a:endParaRPr kumimoji="1" lang="en-US" altLang="ja-JP" sz="2800"/>
        </a:p>
      </xdr:txBody>
    </xdr:sp>
    <xdr:clientData/>
  </xdr:twoCellAnchor>
  <xdr:twoCellAnchor>
    <xdr:from>
      <xdr:col>7</xdr:col>
      <xdr:colOff>48260</xdr:colOff>
      <xdr:row>12</xdr:row>
      <xdr:rowOff>123825</xdr:rowOff>
    </xdr:from>
    <xdr:to>
      <xdr:col>18</xdr:col>
      <xdr:colOff>418465</xdr:colOff>
      <xdr:row>14</xdr:row>
      <xdr:rowOff>114300</xdr:rowOff>
    </xdr:to>
    <xdr:grpSp>
      <xdr:nvGrpSpPr>
        <xdr:cNvPr id="6" name="グループ化 5"/>
        <xdr:cNvGrpSpPr/>
      </xdr:nvGrpSpPr>
      <xdr:grpSpPr>
        <a:xfrm>
          <a:off x="3053080" y="2409825"/>
          <a:ext cx="5092065" cy="371475"/>
          <a:chOff x="5431" y="3900"/>
          <a:chExt cx="8008" cy="585"/>
        </a:xfrm>
      </xdr:grpSpPr>
      <xdr:sp>
        <xdr:nvSpPr>
          <xdr:cNvPr id="3" name="正方形/長方形 3"/>
          <xdr:cNvSpPr/>
        </xdr:nvSpPr>
        <xdr:spPr>
          <a:xfrm>
            <a:off x="7169" y="3915"/>
            <a:ext cx="3711" cy="57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800"/>
              <a:t>Let’ｓExercise！に戻る</a:t>
            </a:r>
            <a:endParaRPr kumimoji="1" lang="ja-JP" altLang="en-US" sz="1800"/>
          </a:p>
          <a:p>
            <a:pPr algn="l"/>
            <a:endParaRPr kumimoji="1" lang="ja-JP" altLang="en-US" sz="1800"/>
          </a:p>
        </xdr:txBody>
      </xdr:sp>
      <xdr:sp>
        <xdr:nvSpPr>
          <xdr:cNvPr id="4" name="正方形/長方形 4"/>
          <xdr:cNvSpPr/>
        </xdr:nvSpPr>
        <xdr:spPr>
          <a:xfrm>
            <a:off x="5431" y="3900"/>
            <a:ext cx="1340" cy="57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800"/>
              <a:t>戻　る</a:t>
            </a:r>
            <a:endParaRPr kumimoji="1" lang="ja-JP" altLang="en-US" sz="1800"/>
          </a:p>
        </xdr:txBody>
      </xdr:sp>
      <xdr:sp>
        <xdr:nvSpPr>
          <xdr:cNvPr id="5" name="正方形/長方形 21"/>
          <xdr:cNvSpPr/>
        </xdr:nvSpPr>
        <xdr:spPr>
          <a:xfrm>
            <a:off x="11479" y="3900"/>
            <a:ext cx="1960" cy="57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800"/>
              <a:t>ログアウト</a:t>
            </a:r>
            <a:endParaRPr kumimoji="1" lang="ja-JP" altLang="en-US" sz="180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95885</xdr:colOff>
      <xdr:row>7</xdr:row>
      <xdr:rowOff>15875</xdr:rowOff>
    </xdr:from>
    <xdr:to>
      <xdr:col>15</xdr:col>
      <xdr:colOff>57150</xdr:colOff>
      <xdr:row>9</xdr:row>
      <xdr:rowOff>173990</xdr:rowOff>
    </xdr:to>
    <xdr:sp>
      <xdr:nvSpPr>
        <xdr:cNvPr id="2" name="正方形/長方形 1"/>
        <xdr:cNvSpPr/>
      </xdr:nvSpPr>
      <xdr:spPr>
        <a:xfrm>
          <a:off x="3529965" y="1349375"/>
          <a:ext cx="2966085" cy="5391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>
              <a:sym typeface="+mn-ea"/>
            </a:rPr>
            <a:t>customerName様</a:t>
          </a:r>
          <a:endParaRPr kumimoji="1" lang="ja-JP" altLang="en-US" sz="2000"/>
        </a:p>
      </xdr:txBody>
    </xdr:sp>
    <xdr:clientData/>
  </xdr:twoCellAnchor>
  <xdr:twoCellAnchor>
    <xdr:from>
      <xdr:col>9</xdr:col>
      <xdr:colOff>279400</xdr:colOff>
      <xdr:row>17</xdr:row>
      <xdr:rowOff>25400</xdr:rowOff>
    </xdr:from>
    <xdr:to>
      <xdr:col>12</xdr:col>
      <xdr:colOff>291465</xdr:colOff>
      <xdr:row>19</xdr:row>
      <xdr:rowOff>6350</xdr:rowOff>
    </xdr:to>
    <xdr:sp>
      <xdr:nvSpPr>
        <xdr:cNvPr id="5" name="正方形/長方形 4"/>
        <xdr:cNvSpPr/>
      </xdr:nvSpPr>
      <xdr:spPr>
        <a:xfrm>
          <a:off x="4142740" y="3263900"/>
          <a:ext cx="1299845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800"/>
            <a:t>TOP</a:t>
          </a:r>
          <a:r>
            <a:rPr kumimoji="1" lang="ja-JP" altLang="en-US" sz="1800"/>
            <a:t>に戻る</a:t>
          </a:r>
          <a:endParaRPr kumimoji="1" lang="ja-JP" altLang="en-US" sz="1800"/>
        </a:p>
      </xdr:txBody>
    </xdr:sp>
    <xdr:clientData/>
  </xdr:twoCellAnchor>
  <xdr:twoCellAnchor>
    <xdr:from>
      <xdr:col>6</xdr:col>
      <xdr:colOff>168275</xdr:colOff>
      <xdr:row>12</xdr:row>
      <xdr:rowOff>0</xdr:rowOff>
    </xdr:from>
    <xdr:to>
      <xdr:col>16</xdr:col>
      <xdr:colOff>113665</xdr:colOff>
      <xdr:row>15</xdr:row>
      <xdr:rowOff>180975</xdr:rowOff>
    </xdr:to>
    <xdr:sp>
      <xdr:nvSpPr>
        <xdr:cNvPr id="6" name="正方形/長方形 5"/>
        <xdr:cNvSpPr/>
      </xdr:nvSpPr>
      <xdr:spPr>
        <a:xfrm>
          <a:off x="2743835" y="2286000"/>
          <a:ext cx="4237990" cy="75247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ja-JP" altLang="en-US" sz="1800">
              <a:solidFill>
                <a:srgbClr val="FF0000"/>
              </a:solidFill>
            </a:rPr>
            <a:t>ありがとうございました！</a:t>
          </a:r>
          <a:endParaRPr kumimoji="1" lang="en-US" altLang="ja-JP" sz="1800">
            <a:solidFill>
              <a:srgbClr val="FF0000"/>
            </a:solidFill>
          </a:endParaRPr>
        </a:p>
        <a:p>
          <a:pPr algn="ctr"/>
          <a:r>
            <a:rPr kumimoji="1" lang="ja-JP" altLang="en-US" sz="1800">
              <a:solidFill>
                <a:srgbClr val="FF0000"/>
              </a:solidFill>
            </a:rPr>
            <a:t>また明日も頑張りましょうね！！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95885</xdr:colOff>
      <xdr:row>7</xdr:row>
      <xdr:rowOff>15875</xdr:rowOff>
    </xdr:from>
    <xdr:to>
      <xdr:col>15</xdr:col>
      <xdr:colOff>266065</xdr:colOff>
      <xdr:row>9</xdr:row>
      <xdr:rowOff>78740</xdr:rowOff>
    </xdr:to>
    <xdr:sp>
      <xdr:nvSpPr>
        <xdr:cNvPr id="2" name="正方形/長方形 1"/>
        <xdr:cNvSpPr/>
      </xdr:nvSpPr>
      <xdr:spPr>
        <a:xfrm>
          <a:off x="3529965" y="1349375"/>
          <a:ext cx="3175000" cy="44386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800"/>
            <a:t>システムエラー！！</a:t>
          </a:r>
          <a:endParaRPr kumimoji="1" lang="ja-JP" altLang="en-US" sz="2000"/>
        </a:p>
        <a:p>
          <a:pPr algn="ctr"/>
          <a:endParaRPr kumimoji="1" lang="ja-JP" altLang="en-US" sz="2000"/>
        </a:p>
      </xdr:txBody>
    </xdr:sp>
    <xdr:clientData/>
  </xdr:twoCellAnchor>
  <xdr:twoCellAnchor>
    <xdr:from>
      <xdr:col>6</xdr:col>
      <xdr:colOff>196850</xdr:colOff>
      <xdr:row>12</xdr:row>
      <xdr:rowOff>0</xdr:rowOff>
    </xdr:from>
    <xdr:to>
      <xdr:col>16</xdr:col>
      <xdr:colOff>142240</xdr:colOff>
      <xdr:row>15</xdr:row>
      <xdr:rowOff>180975</xdr:rowOff>
    </xdr:to>
    <xdr:sp>
      <xdr:nvSpPr>
        <xdr:cNvPr id="4" name="正方形/長方形 5"/>
        <xdr:cNvSpPr/>
      </xdr:nvSpPr>
      <xdr:spPr>
        <a:xfrm>
          <a:off x="2772410" y="2286000"/>
          <a:ext cx="4237990" cy="75247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800">
              <a:solidFill>
                <a:srgbClr val="FF0000"/>
              </a:solidFill>
              <a:latin typeface="ＭＳ 明朝" panose="02020609040205080304" charset="-128"/>
              <a:ea typeface="ＭＳ 明朝" panose="02020609040205080304" charset="-128"/>
            </a:rPr>
            <a:t>システム管理者に報告してください</a:t>
          </a:r>
          <a:endParaRPr kumimoji="1" lang="ja-JP" altLang="en-US" sz="1800">
            <a:solidFill>
              <a:srgbClr val="FF0000"/>
            </a:solidFill>
            <a:latin typeface="ＭＳ 明朝" panose="02020609040205080304" charset="-128"/>
            <a:ea typeface="ＭＳ 明朝" panose="02020609040205080304" charset="-128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273050</xdr:colOff>
      <xdr:row>5</xdr:row>
      <xdr:rowOff>101600</xdr:rowOff>
    </xdr:from>
    <xdr:to>
      <xdr:col>16</xdr:col>
      <xdr:colOff>6350</xdr:colOff>
      <xdr:row>8</xdr:row>
      <xdr:rowOff>88900</xdr:rowOff>
    </xdr:to>
    <xdr:sp>
      <xdr:nvSpPr>
        <xdr:cNvPr id="2" name="正方形/長方形 1"/>
        <xdr:cNvSpPr/>
      </xdr:nvSpPr>
      <xdr:spPr>
        <a:xfrm>
          <a:off x="3707130" y="1054100"/>
          <a:ext cx="3167380" cy="5588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/>
            <a:t>集計管理メニュー</a:t>
          </a:r>
          <a:endParaRPr kumimoji="1" lang="ja-JP" altLang="en-US" sz="2800"/>
        </a:p>
      </xdr:txBody>
    </xdr:sp>
    <xdr:clientData/>
  </xdr:twoCellAnchor>
  <xdr:twoCellAnchor>
    <xdr:from>
      <xdr:col>9</xdr:col>
      <xdr:colOff>76200</xdr:colOff>
      <xdr:row>24</xdr:row>
      <xdr:rowOff>44450</xdr:rowOff>
    </xdr:from>
    <xdr:to>
      <xdr:col>15</xdr:col>
      <xdr:colOff>215900</xdr:colOff>
      <xdr:row>26</xdr:row>
      <xdr:rowOff>25400</xdr:rowOff>
    </xdr:to>
    <xdr:sp>
      <xdr:nvSpPr>
        <xdr:cNvPr id="3" name="正方形/長方形 2"/>
        <xdr:cNvSpPr/>
      </xdr:nvSpPr>
      <xdr:spPr>
        <a:xfrm>
          <a:off x="3939540" y="4616450"/>
          <a:ext cx="271526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ロ　グ　ア　ウ　ト</a:t>
          </a:r>
          <a:endParaRPr kumimoji="1" lang="ja-JP" altLang="en-US" sz="1800"/>
        </a:p>
      </xdr:txBody>
    </xdr:sp>
    <xdr:clientData/>
  </xdr:twoCellAnchor>
  <xdr:twoCellAnchor>
    <xdr:from>
      <xdr:col>9</xdr:col>
      <xdr:colOff>69850</xdr:colOff>
      <xdr:row>9</xdr:row>
      <xdr:rowOff>50800</xdr:rowOff>
    </xdr:from>
    <xdr:to>
      <xdr:col>15</xdr:col>
      <xdr:colOff>203200</xdr:colOff>
      <xdr:row>11</xdr:row>
      <xdr:rowOff>31750</xdr:rowOff>
    </xdr:to>
    <xdr:sp>
      <xdr:nvSpPr>
        <xdr:cNvPr id="4" name="正方形/長方形 3"/>
        <xdr:cNvSpPr/>
      </xdr:nvSpPr>
      <xdr:spPr>
        <a:xfrm>
          <a:off x="3933190" y="1765300"/>
          <a:ext cx="270891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得意先別売上明細表</a:t>
          </a:r>
          <a:endParaRPr kumimoji="1" lang="ja-JP" altLang="en-US" sz="1800"/>
        </a:p>
      </xdr:txBody>
    </xdr:sp>
    <xdr:clientData/>
  </xdr:twoCellAnchor>
  <xdr:twoCellAnchor>
    <xdr:from>
      <xdr:col>9</xdr:col>
      <xdr:colOff>69850</xdr:colOff>
      <xdr:row>11</xdr:row>
      <xdr:rowOff>95250</xdr:rowOff>
    </xdr:from>
    <xdr:to>
      <xdr:col>15</xdr:col>
      <xdr:colOff>203200</xdr:colOff>
      <xdr:row>13</xdr:row>
      <xdr:rowOff>76200</xdr:rowOff>
    </xdr:to>
    <xdr:sp>
      <xdr:nvSpPr>
        <xdr:cNvPr id="5" name="正方形/長方形 4"/>
        <xdr:cNvSpPr/>
      </xdr:nvSpPr>
      <xdr:spPr>
        <a:xfrm>
          <a:off x="3933190" y="2190750"/>
          <a:ext cx="270891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得意先別売上推移表</a:t>
          </a:r>
          <a:endParaRPr kumimoji="1" lang="ja-JP" altLang="en-US" sz="1800"/>
        </a:p>
      </xdr:txBody>
    </xdr:sp>
    <xdr:clientData/>
  </xdr:twoCellAnchor>
  <xdr:twoCellAnchor>
    <xdr:from>
      <xdr:col>9</xdr:col>
      <xdr:colOff>69850</xdr:colOff>
      <xdr:row>13</xdr:row>
      <xdr:rowOff>139700</xdr:rowOff>
    </xdr:from>
    <xdr:to>
      <xdr:col>15</xdr:col>
      <xdr:colOff>222250</xdr:colOff>
      <xdr:row>15</xdr:row>
      <xdr:rowOff>120650</xdr:rowOff>
    </xdr:to>
    <xdr:sp>
      <xdr:nvSpPr>
        <xdr:cNvPr id="6" name="正方形/長方形 5"/>
        <xdr:cNvSpPr/>
      </xdr:nvSpPr>
      <xdr:spPr>
        <a:xfrm>
          <a:off x="3933190" y="2616200"/>
          <a:ext cx="272796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得意先別商品別売上表</a:t>
          </a:r>
          <a:endParaRPr kumimoji="1" lang="ja-JP" altLang="en-US" sz="1800"/>
        </a:p>
      </xdr:txBody>
    </xdr:sp>
    <xdr:clientData/>
  </xdr:twoCellAnchor>
  <xdr:twoCellAnchor>
    <xdr:from>
      <xdr:col>9</xdr:col>
      <xdr:colOff>69850</xdr:colOff>
      <xdr:row>16</xdr:row>
      <xdr:rowOff>146050</xdr:rowOff>
    </xdr:from>
    <xdr:to>
      <xdr:col>15</xdr:col>
      <xdr:colOff>203200</xdr:colOff>
      <xdr:row>18</xdr:row>
      <xdr:rowOff>127000</xdr:rowOff>
    </xdr:to>
    <xdr:sp>
      <xdr:nvSpPr>
        <xdr:cNvPr id="7" name="正方形/長方形 6"/>
        <xdr:cNvSpPr/>
      </xdr:nvSpPr>
      <xdr:spPr>
        <a:xfrm>
          <a:off x="3933190" y="3194050"/>
          <a:ext cx="270891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商品別売上明細表</a:t>
          </a:r>
          <a:endParaRPr kumimoji="1" lang="ja-JP" altLang="en-US" sz="1800"/>
        </a:p>
      </xdr:txBody>
    </xdr:sp>
    <xdr:clientData/>
  </xdr:twoCellAnchor>
  <xdr:twoCellAnchor>
    <xdr:from>
      <xdr:col>9</xdr:col>
      <xdr:colOff>69850</xdr:colOff>
      <xdr:row>19</xdr:row>
      <xdr:rowOff>0</xdr:rowOff>
    </xdr:from>
    <xdr:to>
      <xdr:col>15</xdr:col>
      <xdr:colOff>203200</xdr:colOff>
      <xdr:row>20</xdr:row>
      <xdr:rowOff>171450</xdr:rowOff>
    </xdr:to>
    <xdr:sp>
      <xdr:nvSpPr>
        <xdr:cNvPr id="8" name="正方形/長方形 7"/>
        <xdr:cNvSpPr/>
      </xdr:nvSpPr>
      <xdr:spPr>
        <a:xfrm>
          <a:off x="3933190" y="3619500"/>
          <a:ext cx="270891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ja-JP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商品</a:t>
          </a:r>
          <a:r>
            <a:rPr kumimoji="1" lang="ja-JP" altLang="en-US" sz="1800"/>
            <a:t>別売上推移表</a:t>
          </a:r>
          <a:endParaRPr kumimoji="1" lang="ja-JP" altLang="en-US" sz="1800"/>
        </a:p>
      </xdr:txBody>
    </xdr:sp>
    <xdr:clientData/>
  </xdr:twoCellAnchor>
  <xdr:twoCellAnchor>
    <xdr:from>
      <xdr:col>9</xdr:col>
      <xdr:colOff>69850</xdr:colOff>
      <xdr:row>21</xdr:row>
      <xdr:rowOff>44450</xdr:rowOff>
    </xdr:from>
    <xdr:to>
      <xdr:col>15</xdr:col>
      <xdr:colOff>222250</xdr:colOff>
      <xdr:row>23</xdr:row>
      <xdr:rowOff>25400</xdr:rowOff>
    </xdr:to>
    <xdr:sp>
      <xdr:nvSpPr>
        <xdr:cNvPr id="9" name="正方形/長方形 8"/>
        <xdr:cNvSpPr/>
      </xdr:nvSpPr>
      <xdr:spPr>
        <a:xfrm>
          <a:off x="3933190" y="4044950"/>
          <a:ext cx="272796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商品別</a:t>
          </a:r>
          <a:r>
            <a:rPr kumimoji="1" lang="ja-JP" altLang="ja-JP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得意先別</a:t>
          </a:r>
          <a:r>
            <a:rPr kumimoji="1" lang="ja-JP" altLang="en-US" sz="1800"/>
            <a:t>売上表</a:t>
          </a:r>
          <a:endParaRPr kumimoji="1" lang="ja-JP" alt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355600</xdr:colOff>
      <xdr:row>7</xdr:row>
      <xdr:rowOff>171450</xdr:rowOff>
    </xdr:from>
    <xdr:to>
      <xdr:col>18</xdr:col>
      <xdr:colOff>88900</xdr:colOff>
      <xdr:row>10</xdr:row>
      <xdr:rowOff>158750</xdr:rowOff>
    </xdr:to>
    <xdr:sp>
      <xdr:nvSpPr>
        <xdr:cNvPr id="3" name="正方形/長方形 2"/>
        <xdr:cNvSpPr/>
      </xdr:nvSpPr>
      <xdr:spPr>
        <a:xfrm>
          <a:off x="4648200" y="1504950"/>
          <a:ext cx="3167380" cy="5588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/>
            <a:t>ユーザー登録</a:t>
          </a:r>
          <a:endParaRPr kumimoji="1" lang="ja-JP" altLang="en-US" sz="2800"/>
        </a:p>
        <a:p>
          <a:pPr algn="l"/>
          <a:endParaRPr kumimoji="1" lang="ja-JP" altLang="en-US" sz="2800"/>
        </a:p>
      </xdr:txBody>
    </xdr:sp>
    <xdr:clientData/>
  </xdr:twoCellAnchor>
  <xdr:twoCellAnchor>
    <xdr:from>
      <xdr:col>6</xdr:col>
      <xdr:colOff>298450</xdr:colOff>
      <xdr:row>12</xdr:row>
      <xdr:rowOff>38100</xdr:rowOff>
    </xdr:from>
    <xdr:to>
      <xdr:col>11</xdr:col>
      <xdr:colOff>215900</xdr:colOff>
      <xdr:row>13</xdr:row>
      <xdr:rowOff>165100</xdr:rowOff>
    </xdr:to>
    <xdr:sp>
      <xdr:nvSpPr>
        <xdr:cNvPr id="4" name="正方形/長方形 3"/>
        <xdr:cNvSpPr/>
      </xdr:nvSpPr>
      <xdr:spPr>
        <a:xfrm>
          <a:off x="2874010" y="2324100"/>
          <a:ext cx="2063750" cy="3175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ユーザー名</a:t>
          </a:r>
          <a:endParaRPr kumimoji="1" lang="ja-JP" altLang="en-US" sz="1400"/>
        </a:p>
      </xdr:txBody>
    </xdr:sp>
    <xdr:clientData/>
  </xdr:twoCellAnchor>
  <xdr:twoCellAnchor>
    <xdr:from>
      <xdr:col>9</xdr:col>
      <xdr:colOff>107950</xdr:colOff>
      <xdr:row>26</xdr:row>
      <xdr:rowOff>114300</xdr:rowOff>
    </xdr:from>
    <xdr:to>
      <xdr:col>11</xdr:col>
      <xdr:colOff>133350</xdr:colOff>
      <xdr:row>28</xdr:row>
      <xdr:rowOff>95250</xdr:rowOff>
    </xdr:to>
    <xdr:sp>
      <xdr:nvSpPr>
        <xdr:cNvPr id="5" name="正方形/長方形 4"/>
        <xdr:cNvSpPr/>
      </xdr:nvSpPr>
      <xdr:spPr>
        <a:xfrm>
          <a:off x="3971290" y="5067300"/>
          <a:ext cx="88392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登　録</a:t>
          </a:r>
          <a:endParaRPr kumimoji="1" lang="ja-JP" altLang="en-US" sz="1800"/>
        </a:p>
      </xdr:txBody>
    </xdr:sp>
    <xdr:clientData/>
  </xdr:twoCellAnchor>
  <xdr:twoCellAnchor>
    <xdr:from>
      <xdr:col>12</xdr:col>
      <xdr:colOff>234950</xdr:colOff>
      <xdr:row>26</xdr:row>
      <xdr:rowOff>114300</xdr:rowOff>
    </xdr:from>
    <xdr:to>
      <xdr:col>14</xdr:col>
      <xdr:colOff>228600</xdr:colOff>
      <xdr:row>28</xdr:row>
      <xdr:rowOff>95250</xdr:rowOff>
    </xdr:to>
    <xdr:sp>
      <xdr:nvSpPr>
        <xdr:cNvPr id="6" name="正方形/長方形 5"/>
        <xdr:cNvSpPr/>
      </xdr:nvSpPr>
      <xdr:spPr>
        <a:xfrm>
          <a:off x="5386070" y="5067300"/>
          <a:ext cx="85217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戻　る</a:t>
          </a:r>
          <a:endParaRPr kumimoji="1" lang="ja-JP" altLang="en-US" sz="1800"/>
        </a:p>
      </xdr:txBody>
    </xdr:sp>
    <xdr:clientData/>
  </xdr:twoCellAnchor>
  <xdr:twoCellAnchor>
    <xdr:from>
      <xdr:col>6</xdr:col>
      <xdr:colOff>317500</xdr:colOff>
      <xdr:row>14</xdr:row>
      <xdr:rowOff>25400</xdr:rowOff>
    </xdr:from>
    <xdr:to>
      <xdr:col>11</xdr:col>
      <xdr:colOff>158750</xdr:colOff>
      <xdr:row>15</xdr:row>
      <xdr:rowOff>152400</xdr:rowOff>
    </xdr:to>
    <xdr:sp>
      <xdr:nvSpPr>
        <xdr:cNvPr id="7" name="正方形/長方形 6"/>
        <xdr:cNvSpPr/>
      </xdr:nvSpPr>
      <xdr:spPr>
        <a:xfrm>
          <a:off x="2893060" y="2692400"/>
          <a:ext cx="1987550" cy="3175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電話番号</a:t>
          </a:r>
          <a:endParaRPr kumimoji="1" lang="ja-JP" altLang="en-US" sz="1400"/>
        </a:p>
      </xdr:txBody>
    </xdr:sp>
    <xdr:clientData/>
  </xdr:twoCellAnchor>
  <xdr:twoCellAnchor>
    <xdr:from>
      <xdr:col>15</xdr:col>
      <xdr:colOff>273050</xdr:colOff>
      <xdr:row>26</xdr:row>
      <xdr:rowOff>114300</xdr:rowOff>
    </xdr:from>
    <xdr:to>
      <xdr:col>17</xdr:col>
      <xdr:colOff>247650</xdr:colOff>
      <xdr:row>28</xdr:row>
      <xdr:rowOff>95250</xdr:rowOff>
    </xdr:to>
    <xdr:sp>
      <xdr:nvSpPr>
        <xdr:cNvPr id="8" name="正方形/長方形 7"/>
        <xdr:cNvSpPr/>
      </xdr:nvSpPr>
      <xdr:spPr>
        <a:xfrm>
          <a:off x="6711950" y="5067300"/>
          <a:ext cx="83312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クリア</a:t>
          </a:r>
          <a:endParaRPr kumimoji="1" lang="ja-JP" altLang="en-US" sz="1800"/>
        </a:p>
      </xdr:txBody>
    </xdr:sp>
    <xdr:clientData/>
  </xdr:twoCellAnchor>
  <xdr:twoCellAnchor>
    <xdr:from>
      <xdr:col>13</xdr:col>
      <xdr:colOff>107950</xdr:colOff>
      <xdr:row>12</xdr:row>
      <xdr:rowOff>69850</xdr:rowOff>
    </xdr:from>
    <xdr:to>
      <xdr:col>21</xdr:col>
      <xdr:colOff>342900</xdr:colOff>
      <xdr:row>13</xdr:row>
      <xdr:rowOff>133350</xdr:rowOff>
    </xdr:to>
    <xdr:sp>
      <xdr:nvSpPr>
        <xdr:cNvPr id="10" name="正方形/長方形 9"/>
        <xdr:cNvSpPr/>
      </xdr:nvSpPr>
      <xdr:spPr>
        <a:xfrm>
          <a:off x="5688330" y="2355850"/>
          <a:ext cx="3669030" cy="254000"/>
        </a:xfrm>
        <a:prstGeom prst="rect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×</a:t>
          </a:r>
          <a:r>
            <a:rPr kumimoji="1" lang="ja-JP" altLang="en-US">
              <a:sym typeface="+mn-ea"/>
            </a:rPr>
            <a:t>×××××××××××</a:t>
          </a:r>
          <a:endParaRPr kumimoji="1" lang="ja-JP" altLang="en-US">
            <a:sym typeface="+mn-ea"/>
          </a:endParaRPr>
        </a:p>
        <a:p>
          <a:pPr algn="l"/>
          <a:endParaRPr kumimoji="1" lang="ja-JP" altLang="en-US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101600</xdr:colOff>
      <xdr:row>14</xdr:row>
      <xdr:rowOff>63500</xdr:rowOff>
    </xdr:from>
    <xdr:to>
      <xdr:col>21</xdr:col>
      <xdr:colOff>336550</xdr:colOff>
      <xdr:row>15</xdr:row>
      <xdr:rowOff>127000</xdr:rowOff>
    </xdr:to>
    <xdr:sp>
      <xdr:nvSpPr>
        <xdr:cNvPr id="11" name="正方形/長方形 10"/>
        <xdr:cNvSpPr/>
      </xdr:nvSpPr>
      <xdr:spPr>
        <a:xfrm>
          <a:off x="5681980" y="2730500"/>
          <a:ext cx="3669030" cy="254000"/>
        </a:xfrm>
        <a:prstGeom prst="rect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×</a:t>
          </a:r>
          <a:r>
            <a:rPr kumimoji="1" lang="ja-JP" altLang="en-US">
              <a:sym typeface="+mn-ea"/>
            </a:rPr>
            <a:t>××</a:t>
          </a:r>
          <a:r>
            <a:rPr kumimoji="1" lang="en-US" altLang="ja-JP">
              <a:sym typeface="+mn-ea"/>
            </a:rPr>
            <a:t>-</a:t>
          </a:r>
          <a:r>
            <a:rPr kumimoji="1" lang="ja-JP" altLang="en-US">
              <a:sym typeface="+mn-ea"/>
            </a:rPr>
            <a:t>×××</a:t>
          </a:r>
          <a:r>
            <a:rPr kumimoji="1" lang="en-US" altLang="ja-JP">
              <a:sym typeface="+mn-ea"/>
            </a:rPr>
            <a:t>-</a:t>
          </a:r>
          <a:r>
            <a:rPr kumimoji="1" lang="ja-JP" altLang="en-US">
              <a:sym typeface="+mn-ea"/>
            </a:rPr>
            <a:t>××××</a:t>
          </a:r>
          <a:endParaRPr kumimoji="1" lang="en-US" altLang="ja-JP" sz="1100">
            <a:sym typeface="+mn-ea"/>
          </a:endParaRPr>
        </a:p>
      </xdr:txBody>
    </xdr:sp>
    <xdr:clientData/>
  </xdr:twoCellAnchor>
  <xdr:twoCellAnchor>
    <xdr:from>
      <xdr:col>6</xdr:col>
      <xdr:colOff>317500</xdr:colOff>
      <xdr:row>16</xdr:row>
      <xdr:rowOff>25400</xdr:rowOff>
    </xdr:from>
    <xdr:to>
      <xdr:col>11</xdr:col>
      <xdr:colOff>158750</xdr:colOff>
      <xdr:row>17</xdr:row>
      <xdr:rowOff>152400</xdr:rowOff>
    </xdr:to>
    <xdr:sp>
      <xdr:nvSpPr>
        <xdr:cNvPr id="17" name="正方形/長方形 16"/>
        <xdr:cNvSpPr/>
      </xdr:nvSpPr>
      <xdr:spPr>
        <a:xfrm>
          <a:off x="2893060" y="3073400"/>
          <a:ext cx="1987550" cy="3175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郵便番号</a:t>
          </a:r>
          <a:endParaRPr kumimoji="1" lang="ja-JP" altLang="en-US" sz="1400"/>
        </a:p>
      </xdr:txBody>
    </xdr:sp>
    <xdr:clientData/>
  </xdr:twoCellAnchor>
  <xdr:twoCellAnchor>
    <xdr:from>
      <xdr:col>13</xdr:col>
      <xdr:colOff>101600</xdr:colOff>
      <xdr:row>16</xdr:row>
      <xdr:rowOff>63500</xdr:rowOff>
    </xdr:from>
    <xdr:to>
      <xdr:col>21</xdr:col>
      <xdr:colOff>336550</xdr:colOff>
      <xdr:row>17</xdr:row>
      <xdr:rowOff>127000</xdr:rowOff>
    </xdr:to>
    <xdr:sp>
      <xdr:nvSpPr>
        <xdr:cNvPr id="18" name="正方形/長方形 17"/>
        <xdr:cNvSpPr/>
      </xdr:nvSpPr>
      <xdr:spPr>
        <a:xfrm>
          <a:off x="5681980" y="3111500"/>
          <a:ext cx="3669030" cy="254000"/>
        </a:xfrm>
        <a:prstGeom prst="rect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>
              <a:sym typeface="+mn-ea"/>
            </a:rPr>
            <a:t>×××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ja-JP" altLang="en-US">
              <a:sym typeface="+mn-ea"/>
            </a:rPr>
            <a:t>××××</a:t>
          </a:r>
          <a:endParaRPr kumimoji="1" lang="ja-JP" altLang="en-US" sz="1100"/>
        </a:p>
      </xdr:txBody>
    </xdr:sp>
    <xdr:clientData/>
  </xdr:twoCellAnchor>
  <xdr:twoCellAnchor>
    <xdr:from>
      <xdr:col>6</xdr:col>
      <xdr:colOff>317500</xdr:colOff>
      <xdr:row>18</xdr:row>
      <xdr:rowOff>25400</xdr:rowOff>
    </xdr:from>
    <xdr:to>
      <xdr:col>11</xdr:col>
      <xdr:colOff>158750</xdr:colOff>
      <xdr:row>19</xdr:row>
      <xdr:rowOff>152400</xdr:rowOff>
    </xdr:to>
    <xdr:sp>
      <xdr:nvSpPr>
        <xdr:cNvPr id="19" name="正方形/長方形 18"/>
        <xdr:cNvSpPr/>
      </xdr:nvSpPr>
      <xdr:spPr>
        <a:xfrm>
          <a:off x="2893060" y="3454400"/>
          <a:ext cx="1987550" cy="3175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住所</a:t>
          </a:r>
          <a:endParaRPr kumimoji="1" lang="ja-JP" altLang="en-US" sz="1400"/>
        </a:p>
      </xdr:txBody>
    </xdr:sp>
    <xdr:clientData/>
  </xdr:twoCellAnchor>
  <xdr:twoCellAnchor>
    <xdr:from>
      <xdr:col>13</xdr:col>
      <xdr:colOff>101600</xdr:colOff>
      <xdr:row>18</xdr:row>
      <xdr:rowOff>63500</xdr:rowOff>
    </xdr:from>
    <xdr:to>
      <xdr:col>21</xdr:col>
      <xdr:colOff>336550</xdr:colOff>
      <xdr:row>19</xdr:row>
      <xdr:rowOff>127000</xdr:rowOff>
    </xdr:to>
    <xdr:sp>
      <xdr:nvSpPr>
        <xdr:cNvPr id="20" name="正方形/長方形 19"/>
        <xdr:cNvSpPr/>
      </xdr:nvSpPr>
      <xdr:spPr>
        <a:xfrm>
          <a:off x="5681980" y="3492500"/>
          <a:ext cx="3669030" cy="254000"/>
        </a:xfrm>
        <a:prstGeom prst="rect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>
              <a:sym typeface="+mn-ea"/>
            </a:rPr>
            <a:t>××××××××××</a:t>
          </a:r>
          <a:r>
            <a:rPr kumimoji="1" lang="en-US" altLang="ja-JP">
              <a:sym typeface="+mn-ea"/>
            </a:rPr>
            <a:t>-</a:t>
          </a:r>
          <a:r>
            <a:rPr kumimoji="1" lang="ja-JP" altLang="en-US">
              <a:sym typeface="+mn-ea"/>
            </a:rPr>
            <a:t>×××</a:t>
          </a:r>
          <a:endParaRPr kumimoji="1" lang="en-US" altLang="ja-JP" sz="1100">
            <a:sym typeface="+mn-ea"/>
          </a:endParaRPr>
        </a:p>
      </xdr:txBody>
    </xdr:sp>
    <xdr:clientData/>
  </xdr:twoCellAnchor>
  <xdr:twoCellAnchor>
    <xdr:from>
      <xdr:col>6</xdr:col>
      <xdr:colOff>317500</xdr:colOff>
      <xdr:row>20</xdr:row>
      <xdr:rowOff>25400</xdr:rowOff>
    </xdr:from>
    <xdr:to>
      <xdr:col>11</xdr:col>
      <xdr:colOff>158750</xdr:colOff>
      <xdr:row>21</xdr:row>
      <xdr:rowOff>152400</xdr:rowOff>
    </xdr:to>
    <xdr:sp>
      <xdr:nvSpPr>
        <xdr:cNvPr id="21" name="正方形/長方形 20"/>
        <xdr:cNvSpPr/>
      </xdr:nvSpPr>
      <xdr:spPr>
        <a:xfrm>
          <a:off x="2893060" y="3835400"/>
          <a:ext cx="1987550" cy="3175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パスワード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 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endParaRPr kumimoji="1" lang="ja-JP" altLang="en-US" sz="1400"/>
        </a:p>
      </xdr:txBody>
    </xdr:sp>
    <xdr:clientData/>
  </xdr:twoCellAnchor>
  <xdr:twoCellAnchor>
    <xdr:from>
      <xdr:col>13</xdr:col>
      <xdr:colOff>101600</xdr:colOff>
      <xdr:row>20</xdr:row>
      <xdr:rowOff>63500</xdr:rowOff>
    </xdr:from>
    <xdr:to>
      <xdr:col>21</xdr:col>
      <xdr:colOff>336550</xdr:colOff>
      <xdr:row>21</xdr:row>
      <xdr:rowOff>127000</xdr:rowOff>
    </xdr:to>
    <xdr:sp>
      <xdr:nvSpPr>
        <xdr:cNvPr id="22" name="正方形/長方形 21"/>
        <xdr:cNvSpPr/>
      </xdr:nvSpPr>
      <xdr:spPr>
        <a:xfrm>
          <a:off x="5681980" y="3873500"/>
          <a:ext cx="3669030" cy="254000"/>
        </a:xfrm>
        <a:prstGeom prst="rect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******</a:t>
          </a:r>
          <a:endParaRPr kumimoji="1" lang="ja-JP" altLang="en-US" sz="1100"/>
        </a:p>
      </xdr:txBody>
    </xdr:sp>
    <xdr:clientData/>
  </xdr:twoCellAnchor>
  <xdr:twoCellAnchor>
    <xdr:from>
      <xdr:col>6</xdr:col>
      <xdr:colOff>317500</xdr:colOff>
      <xdr:row>22</xdr:row>
      <xdr:rowOff>25400</xdr:rowOff>
    </xdr:from>
    <xdr:to>
      <xdr:col>11</xdr:col>
      <xdr:colOff>158750</xdr:colOff>
      <xdr:row>23</xdr:row>
      <xdr:rowOff>152400</xdr:rowOff>
    </xdr:to>
    <xdr:sp>
      <xdr:nvSpPr>
        <xdr:cNvPr id="24" name="正方形/長方形 23"/>
        <xdr:cNvSpPr/>
      </xdr:nvSpPr>
      <xdr:spPr>
        <a:xfrm>
          <a:off x="2893060" y="4216400"/>
          <a:ext cx="1987550" cy="3175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パスワード</a:t>
          </a:r>
          <a:r>
            <a:rPr kumimoji="1" lang="en-US" altLang="ja-JP" sz="1400"/>
            <a:t>(</a:t>
          </a:r>
          <a:r>
            <a:rPr kumimoji="1" lang="ja-JP" altLang="en-US" sz="1400"/>
            <a:t>再</a:t>
          </a:r>
          <a:r>
            <a:rPr kumimoji="1" lang="en-US" altLang="ja-JP" sz="1400"/>
            <a:t>)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 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endParaRPr kumimoji="1" lang="ja-JP" altLang="en-US" sz="1400"/>
        </a:p>
      </xdr:txBody>
    </xdr:sp>
    <xdr:clientData/>
  </xdr:twoCellAnchor>
  <xdr:twoCellAnchor>
    <xdr:from>
      <xdr:col>13</xdr:col>
      <xdr:colOff>101600</xdr:colOff>
      <xdr:row>22</xdr:row>
      <xdr:rowOff>63500</xdr:rowOff>
    </xdr:from>
    <xdr:to>
      <xdr:col>21</xdr:col>
      <xdr:colOff>336550</xdr:colOff>
      <xdr:row>23</xdr:row>
      <xdr:rowOff>127000</xdr:rowOff>
    </xdr:to>
    <xdr:sp>
      <xdr:nvSpPr>
        <xdr:cNvPr id="25" name="正方形/長方形 24"/>
        <xdr:cNvSpPr/>
      </xdr:nvSpPr>
      <xdr:spPr>
        <a:xfrm>
          <a:off x="5681980" y="4254500"/>
          <a:ext cx="3669030" cy="254000"/>
        </a:xfrm>
        <a:prstGeom prst="rect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******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374650</xdr:colOff>
      <xdr:row>5</xdr:row>
      <xdr:rowOff>101600</xdr:rowOff>
    </xdr:from>
    <xdr:to>
      <xdr:col>15</xdr:col>
      <xdr:colOff>196850</xdr:colOff>
      <xdr:row>8</xdr:row>
      <xdr:rowOff>88900</xdr:rowOff>
    </xdr:to>
    <xdr:sp>
      <xdr:nvSpPr>
        <xdr:cNvPr id="2" name="正方形/長方形 1"/>
        <xdr:cNvSpPr/>
      </xdr:nvSpPr>
      <xdr:spPr>
        <a:xfrm>
          <a:off x="4237990" y="1054100"/>
          <a:ext cx="2397760" cy="5588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/>
            <a:t>Let’ｓExercise！</a:t>
          </a:r>
          <a:endParaRPr kumimoji="1" lang="ja-JP" altLang="en-US" sz="2800"/>
        </a:p>
      </xdr:txBody>
    </xdr:sp>
    <xdr:clientData/>
  </xdr:twoCellAnchor>
  <xdr:twoCellAnchor>
    <xdr:from>
      <xdr:col>7</xdr:col>
      <xdr:colOff>180975</xdr:colOff>
      <xdr:row>16</xdr:row>
      <xdr:rowOff>180975</xdr:rowOff>
    </xdr:from>
    <xdr:to>
      <xdr:col>18</xdr:col>
      <xdr:colOff>177165</xdr:colOff>
      <xdr:row>18</xdr:row>
      <xdr:rowOff>180975</xdr:rowOff>
    </xdr:to>
    <xdr:grpSp>
      <xdr:nvGrpSpPr>
        <xdr:cNvPr id="3" name="グループ化 2"/>
        <xdr:cNvGrpSpPr/>
      </xdr:nvGrpSpPr>
      <xdr:grpSpPr>
        <a:xfrm>
          <a:off x="3185795" y="3228975"/>
          <a:ext cx="4718050" cy="381000"/>
          <a:chOff x="3975" y="5085"/>
          <a:chExt cx="7419" cy="600"/>
        </a:xfrm>
      </xdr:grpSpPr>
      <xdr:sp>
        <xdr:nvSpPr>
          <xdr:cNvPr id="16" name="正方形/長方形 15"/>
          <xdr:cNvSpPr/>
        </xdr:nvSpPr>
        <xdr:spPr>
          <a:xfrm>
            <a:off x="3975" y="5105"/>
            <a:ext cx="1793" cy="57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会員更新</a:t>
            </a:r>
            <a:endParaRPr kumimoji="1" lang="ja-JP" altLang="en-US" sz="1800"/>
          </a:p>
          <a:p>
            <a:pPr algn="l"/>
            <a:endParaRPr kumimoji="1" lang="ja-JP" altLang="en-US" sz="1800"/>
          </a:p>
        </xdr:txBody>
      </xdr:sp>
      <xdr:sp>
        <xdr:nvSpPr>
          <xdr:cNvPr id="5" name="正方形/長方形 15"/>
          <xdr:cNvSpPr/>
        </xdr:nvSpPr>
        <xdr:spPr>
          <a:xfrm>
            <a:off x="6436" y="5085"/>
            <a:ext cx="2426" cy="57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800"/>
              <a:t>筋トレメニュー</a:t>
            </a:r>
            <a:endParaRPr kumimoji="1" lang="ja-JP" altLang="en-US" sz="1800"/>
          </a:p>
          <a:p>
            <a:pPr algn="l"/>
            <a:endParaRPr kumimoji="1" lang="ja-JP" altLang="en-US" sz="1800"/>
          </a:p>
        </xdr:txBody>
      </xdr:sp>
      <xdr:sp>
        <xdr:nvSpPr>
          <xdr:cNvPr id="7" name="正方形/長方形 15"/>
          <xdr:cNvSpPr/>
        </xdr:nvSpPr>
        <xdr:spPr>
          <a:xfrm>
            <a:off x="9556" y="5115"/>
            <a:ext cx="1839" cy="57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800"/>
              <a:t>ログアウト</a:t>
            </a:r>
            <a:endParaRPr kumimoji="1" lang="ja-JP" altLang="en-US" sz="1800"/>
          </a:p>
          <a:p>
            <a:pPr algn="l"/>
            <a:endParaRPr kumimoji="1" lang="ja-JP" altLang="en-US" sz="18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355600</xdr:colOff>
      <xdr:row>6</xdr:row>
      <xdr:rowOff>69850</xdr:rowOff>
    </xdr:from>
    <xdr:to>
      <xdr:col>14</xdr:col>
      <xdr:colOff>346075</xdr:colOff>
      <xdr:row>9</xdr:row>
      <xdr:rowOff>57150</xdr:rowOff>
    </xdr:to>
    <xdr:sp>
      <xdr:nvSpPr>
        <xdr:cNvPr id="2" name="正方形/長方形 1"/>
        <xdr:cNvSpPr/>
      </xdr:nvSpPr>
      <xdr:spPr>
        <a:xfrm>
          <a:off x="4648200" y="1212850"/>
          <a:ext cx="1707515" cy="5588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/>
            <a:t>会員更新</a:t>
          </a:r>
          <a:endParaRPr kumimoji="1" lang="ja-JP" altLang="en-US" sz="2800"/>
        </a:p>
      </xdr:txBody>
    </xdr:sp>
    <xdr:clientData/>
  </xdr:twoCellAnchor>
  <xdr:twoCellAnchor>
    <xdr:from>
      <xdr:col>6</xdr:col>
      <xdr:colOff>298450</xdr:colOff>
      <xdr:row>12</xdr:row>
      <xdr:rowOff>57150</xdr:rowOff>
    </xdr:from>
    <xdr:to>
      <xdr:col>11</xdr:col>
      <xdr:colOff>215900</xdr:colOff>
      <xdr:row>13</xdr:row>
      <xdr:rowOff>184150</xdr:rowOff>
    </xdr:to>
    <xdr:sp>
      <xdr:nvSpPr>
        <xdr:cNvPr id="3" name="正方形/長方形 2"/>
        <xdr:cNvSpPr/>
      </xdr:nvSpPr>
      <xdr:spPr>
        <a:xfrm>
          <a:off x="2874010" y="2343150"/>
          <a:ext cx="2063750" cy="3175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会員名</a:t>
          </a:r>
          <a:endParaRPr kumimoji="1" lang="ja-JP" altLang="en-US" sz="1400"/>
        </a:p>
      </xdr:txBody>
    </xdr:sp>
    <xdr:clientData/>
  </xdr:twoCellAnchor>
  <xdr:twoCellAnchor>
    <xdr:from>
      <xdr:col>9</xdr:col>
      <xdr:colOff>107950</xdr:colOff>
      <xdr:row>28</xdr:row>
      <xdr:rowOff>25400</xdr:rowOff>
    </xdr:from>
    <xdr:to>
      <xdr:col>11</xdr:col>
      <xdr:colOff>67310</xdr:colOff>
      <xdr:row>30</xdr:row>
      <xdr:rowOff>6350</xdr:rowOff>
    </xdr:to>
    <xdr:sp>
      <xdr:nvSpPr>
        <xdr:cNvPr id="4" name="正方形/長方形 3"/>
        <xdr:cNvSpPr/>
      </xdr:nvSpPr>
      <xdr:spPr>
        <a:xfrm>
          <a:off x="3971290" y="5359400"/>
          <a:ext cx="81788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更　新</a:t>
          </a:r>
          <a:endParaRPr kumimoji="1" lang="ja-JP" altLang="en-US" sz="1800"/>
        </a:p>
      </xdr:txBody>
    </xdr:sp>
    <xdr:clientData/>
  </xdr:twoCellAnchor>
  <xdr:twoCellAnchor>
    <xdr:from>
      <xdr:col>12</xdr:col>
      <xdr:colOff>234950</xdr:colOff>
      <xdr:row>28</xdr:row>
      <xdr:rowOff>25400</xdr:rowOff>
    </xdr:from>
    <xdr:to>
      <xdr:col>14</xdr:col>
      <xdr:colOff>228600</xdr:colOff>
      <xdr:row>30</xdr:row>
      <xdr:rowOff>6350</xdr:rowOff>
    </xdr:to>
    <xdr:sp>
      <xdr:nvSpPr>
        <xdr:cNvPr id="5" name="正方形/長方形 4"/>
        <xdr:cNvSpPr/>
      </xdr:nvSpPr>
      <xdr:spPr>
        <a:xfrm>
          <a:off x="5386070" y="5359400"/>
          <a:ext cx="85217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戻　る</a:t>
          </a:r>
          <a:endParaRPr kumimoji="1" lang="ja-JP" altLang="en-US" sz="1800"/>
        </a:p>
      </xdr:txBody>
    </xdr:sp>
    <xdr:clientData/>
  </xdr:twoCellAnchor>
  <xdr:twoCellAnchor>
    <xdr:from>
      <xdr:col>6</xdr:col>
      <xdr:colOff>317500</xdr:colOff>
      <xdr:row>14</xdr:row>
      <xdr:rowOff>25400</xdr:rowOff>
    </xdr:from>
    <xdr:to>
      <xdr:col>11</xdr:col>
      <xdr:colOff>158750</xdr:colOff>
      <xdr:row>15</xdr:row>
      <xdr:rowOff>152400</xdr:rowOff>
    </xdr:to>
    <xdr:sp>
      <xdr:nvSpPr>
        <xdr:cNvPr id="6" name="正方形/長方形 5"/>
        <xdr:cNvSpPr/>
      </xdr:nvSpPr>
      <xdr:spPr>
        <a:xfrm>
          <a:off x="2893060" y="2692400"/>
          <a:ext cx="1987550" cy="3175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電話番号</a:t>
          </a:r>
          <a:endParaRPr kumimoji="1" lang="ja-JP" altLang="en-US" sz="1400"/>
        </a:p>
      </xdr:txBody>
    </xdr:sp>
    <xdr:clientData/>
  </xdr:twoCellAnchor>
  <xdr:twoCellAnchor>
    <xdr:from>
      <xdr:col>15</xdr:col>
      <xdr:colOff>273050</xdr:colOff>
      <xdr:row>28</xdr:row>
      <xdr:rowOff>25400</xdr:rowOff>
    </xdr:from>
    <xdr:to>
      <xdr:col>17</xdr:col>
      <xdr:colOff>247650</xdr:colOff>
      <xdr:row>30</xdr:row>
      <xdr:rowOff>6350</xdr:rowOff>
    </xdr:to>
    <xdr:sp>
      <xdr:nvSpPr>
        <xdr:cNvPr id="7" name="正方形/長方形 6"/>
        <xdr:cNvSpPr/>
      </xdr:nvSpPr>
      <xdr:spPr>
        <a:xfrm>
          <a:off x="6711950" y="5359400"/>
          <a:ext cx="83312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クリア</a:t>
          </a:r>
          <a:endParaRPr kumimoji="1" lang="ja-JP" altLang="en-US" sz="1800"/>
        </a:p>
      </xdr:txBody>
    </xdr:sp>
    <xdr:clientData/>
  </xdr:twoCellAnchor>
  <xdr:twoCellAnchor>
    <xdr:from>
      <xdr:col>13</xdr:col>
      <xdr:colOff>107950</xdr:colOff>
      <xdr:row>12</xdr:row>
      <xdr:rowOff>69850</xdr:rowOff>
    </xdr:from>
    <xdr:to>
      <xdr:col>21</xdr:col>
      <xdr:colOff>342900</xdr:colOff>
      <xdr:row>13</xdr:row>
      <xdr:rowOff>133350</xdr:rowOff>
    </xdr:to>
    <xdr:sp>
      <xdr:nvSpPr>
        <xdr:cNvPr id="8" name="正方形/長方形 7"/>
        <xdr:cNvSpPr/>
      </xdr:nvSpPr>
      <xdr:spPr>
        <a:xfrm>
          <a:off x="5688330" y="2355850"/>
          <a:ext cx="3669030" cy="254000"/>
        </a:xfrm>
        <a:prstGeom prst="rect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>
              <a:effectLst/>
              <a:sym typeface="+mn-ea"/>
            </a:rPr>
            <a:t>×××××××××××</a:t>
          </a:r>
          <a:endParaRPr lang="ja-JP" altLang="ja-JP">
            <a:effectLst/>
          </a:endParaRPr>
        </a:p>
      </xdr:txBody>
    </xdr:sp>
    <xdr:clientData/>
  </xdr:twoCellAnchor>
  <xdr:twoCellAnchor>
    <xdr:from>
      <xdr:col>13</xdr:col>
      <xdr:colOff>101600</xdr:colOff>
      <xdr:row>14</xdr:row>
      <xdr:rowOff>63500</xdr:rowOff>
    </xdr:from>
    <xdr:to>
      <xdr:col>21</xdr:col>
      <xdr:colOff>336550</xdr:colOff>
      <xdr:row>15</xdr:row>
      <xdr:rowOff>127000</xdr:rowOff>
    </xdr:to>
    <xdr:sp>
      <xdr:nvSpPr>
        <xdr:cNvPr id="9" name="正方形/長方形 8"/>
        <xdr:cNvSpPr/>
      </xdr:nvSpPr>
      <xdr:spPr>
        <a:xfrm>
          <a:off x="5681980" y="2730500"/>
          <a:ext cx="3669030" cy="254000"/>
        </a:xfrm>
        <a:prstGeom prst="rect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078-123-4567</a:t>
          </a:r>
          <a:endParaRPr kumimoji="1" lang="ja-JP" altLang="en-US" sz="1100"/>
        </a:p>
      </xdr:txBody>
    </xdr:sp>
    <xdr:clientData/>
  </xdr:twoCellAnchor>
  <xdr:twoCellAnchor>
    <xdr:from>
      <xdr:col>6</xdr:col>
      <xdr:colOff>317500</xdr:colOff>
      <xdr:row>16</xdr:row>
      <xdr:rowOff>25400</xdr:rowOff>
    </xdr:from>
    <xdr:to>
      <xdr:col>11</xdr:col>
      <xdr:colOff>158750</xdr:colOff>
      <xdr:row>17</xdr:row>
      <xdr:rowOff>152400</xdr:rowOff>
    </xdr:to>
    <xdr:sp>
      <xdr:nvSpPr>
        <xdr:cNvPr id="10" name="正方形/長方形 9"/>
        <xdr:cNvSpPr/>
      </xdr:nvSpPr>
      <xdr:spPr>
        <a:xfrm>
          <a:off x="2893060" y="3073400"/>
          <a:ext cx="1987550" cy="3175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郵便番号</a:t>
          </a:r>
          <a:endParaRPr kumimoji="1" lang="ja-JP" altLang="en-US" sz="1400"/>
        </a:p>
      </xdr:txBody>
    </xdr:sp>
    <xdr:clientData/>
  </xdr:twoCellAnchor>
  <xdr:twoCellAnchor>
    <xdr:from>
      <xdr:col>13</xdr:col>
      <xdr:colOff>101600</xdr:colOff>
      <xdr:row>16</xdr:row>
      <xdr:rowOff>63500</xdr:rowOff>
    </xdr:from>
    <xdr:to>
      <xdr:col>21</xdr:col>
      <xdr:colOff>336550</xdr:colOff>
      <xdr:row>17</xdr:row>
      <xdr:rowOff>127000</xdr:rowOff>
    </xdr:to>
    <xdr:sp>
      <xdr:nvSpPr>
        <xdr:cNvPr id="11" name="正方形/長方形 10"/>
        <xdr:cNvSpPr/>
      </xdr:nvSpPr>
      <xdr:spPr>
        <a:xfrm>
          <a:off x="5681980" y="3111500"/>
          <a:ext cx="3669030" cy="254000"/>
        </a:xfrm>
        <a:prstGeom prst="rect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678-1234</a:t>
          </a:r>
          <a:endParaRPr kumimoji="1" lang="ja-JP" altLang="en-US" sz="1100"/>
        </a:p>
      </xdr:txBody>
    </xdr:sp>
    <xdr:clientData/>
  </xdr:twoCellAnchor>
  <xdr:twoCellAnchor>
    <xdr:from>
      <xdr:col>6</xdr:col>
      <xdr:colOff>317500</xdr:colOff>
      <xdr:row>18</xdr:row>
      <xdr:rowOff>25400</xdr:rowOff>
    </xdr:from>
    <xdr:to>
      <xdr:col>11</xdr:col>
      <xdr:colOff>158750</xdr:colOff>
      <xdr:row>19</xdr:row>
      <xdr:rowOff>152400</xdr:rowOff>
    </xdr:to>
    <xdr:sp>
      <xdr:nvSpPr>
        <xdr:cNvPr id="12" name="正方形/長方形 11"/>
        <xdr:cNvSpPr/>
      </xdr:nvSpPr>
      <xdr:spPr>
        <a:xfrm>
          <a:off x="2893060" y="3454400"/>
          <a:ext cx="1987550" cy="3175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住所</a:t>
          </a:r>
          <a:endParaRPr kumimoji="1" lang="ja-JP" altLang="en-US" sz="1400"/>
        </a:p>
      </xdr:txBody>
    </xdr:sp>
    <xdr:clientData/>
  </xdr:twoCellAnchor>
  <xdr:twoCellAnchor>
    <xdr:from>
      <xdr:col>13</xdr:col>
      <xdr:colOff>101600</xdr:colOff>
      <xdr:row>18</xdr:row>
      <xdr:rowOff>63500</xdr:rowOff>
    </xdr:from>
    <xdr:to>
      <xdr:col>21</xdr:col>
      <xdr:colOff>336550</xdr:colOff>
      <xdr:row>19</xdr:row>
      <xdr:rowOff>127000</xdr:rowOff>
    </xdr:to>
    <xdr:sp>
      <xdr:nvSpPr>
        <xdr:cNvPr id="13" name="正方形/長方形 12"/>
        <xdr:cNvSpPr/>
      </xdr:nvSpPr>
      <xdr:spPr>
        <a:xfrm>
          <a:off x="5681980" y="3492500"/>
          <a:ext cx="3669030" cy="254000"/>
        </a:xfrm>
        <a:prstGeom prst="rect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神戸市中央区三宮町１－２</a:t>
          </a: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317500</xdr:colOff>
      <xdr:row>20</xdr:row>
      <xdr:rowOff>25400</xdr:rowOff>
    </xdr:from>
    <xdr:to>
      <xdr:col>11</xdr:col>
      <xdr:colOff>158750</xdr:colOff>
      <xdr:row>21</xdr:row>
      <xdr:rowOff>152400</xdr:rowOff>
    </xdr:to>
    <xdr:sp>
      <xdr:nvSpPr>
        <xdr:cNvPr id="14" name="正方形/長方形 13"/>
        <xdr:cNvSpPr/>
      </xdr:nvSpPr>
      <xdr:spPr>
        <a:xfrm>
          <a:off x="2893060" y="3835400"/>
          <a:ext cx="1987550" cy="3175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旧パスワード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 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endParaRPr kumimoji="1" lang="ja-JP" altLang="en-US" sz="1400"/>
        </a:p>
      </xdr:txBody>
    </xdr:sp>
    <xdr:clientData/>
  </xdr:twoCellAnchor>
  <xdr:twoCellAnchor>
    <xdr:from>
      <xdr:col>13</xdr:col>
      <xdr:colOff>101600</xdr:colOff>
      <xdr:row>20</xdr:row>
      <xdr:rowOff>63500</xdr:rowOff>
    </xdr:from>
    <xdr:to>
      <xdr:col>21</xdr:col>
      <xdr:colOff>336550</xdr:colOff>
      <xdr:row>21</xdr:row>
      <xdr:rowOff>127000</xdr:rowOff>
    </xdr:to>
    <xdr:sp>
      <xdr:nvSpPr>
        <xdr:cNvPr id="15" name="正方形/長方形 14"/>
        <xdr:cNvSpPr/>
      </xdr:nvSpPr>
      <xdr:spPr>
        <a:xfrm>
          <a:off x="5681980" y="3873500"/>
          <a:ext cx="3669030" cy="254000"/>
        </a:xfrm>
        <a:prstGeom prst="rect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******</a:t>
          </a:r>
          <a:endParaRPr kumimoji="1" lang="ja-JP" altLang="en-US" sz="1100"/>
        </a:p>
      </xdr:txBody>
    </xdr:sp>
    <xdr:clientData/>
  </xdr:twoCellAnchor>
  <xdr:twoCellAnchor>
    <xdr:from>
      <xdr:col>6</xdr:col>
      <xdr:colOff>298450</xdr:colOff>
      <xdr:row>10</xdr:row>
      <xdr:rowOff>38100</xdr:rowOff>
    </xdr:from>
    <xdr:to>
      <xdr:col>11</xdr:col>
      <xdr:colOff>215900</xdr:colOff>
      <xdr:row>11</xdr:row>
      <xdr:rowOff>165100</xdr:rowOff>
    </xdr:to>
    <xdr:sp>
      <xdr:nvSpPr>
        <xdr:cNvPr id="21" name="正方形/長方形 20"/>
        <xdr:cNvSpPr/>
      </xdr:nvSpPr>
      <xdr:spPr>
        <a:xfrm>
          <a:off x="2874010" y="1943100"/>
          <a:ext cx="2063750" cy="3175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ユーザー</a:t>
          </a:r>
          <a:r>
            <a:rPr kumimoji="1" lang="en-US" altLang="ja-JP" sz="1400"/>
            <a:t>ID</a:t>
          </a:r>
          <a:endParaRPr kumimoji="1" lang="en-US" altLang="ja-JP" sz="1400"/>
        </a:p>
        <a:p>
          <a:pPr algn="l"/>
          <a:endParaRPr kumimoji="1" lang="ja-JP" altLang="en-US" sz="1400"/>
        </a:p>
      </xdr:txBody>
    </xdr:sp>
    <xdr:clientData/>
  </xdr:twoCellAnchor>
  <xdr:twoCellAnchor>
    <xdr:from>
      <xdr:col>18</xdr:col>
      <xdr:colOff>0</xdr:colOff>
      <xdr:row>28</xdr:row>
      <xdr:rowOff>31750</xdr:rowOff>
    </xdr:from>
    <xdr:to>
      <xdr:col>20</xdr:col>
      <xdr:colOff>387350</xdr:colOff>
      <xdr:row>30</xdr:row>
      <xdr:rowOff>12700</xdr:rowOff>
    </xdr:to>
    <xdr:sp>
      <xdr:nvSpPr>
        <xdr:cNvPr id="22" name="正方形/長方形 21"/>
        <xdr:cNvSpPr/>
      </xdr:nvSpPr>
      <xdr:spPr>
        <a:xfrm>
          <a:off x="7726680" y="5365750"/>
          <a:ext cx="124587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ログアウト</a:t>
          </a:r>
          <a:endParaRPr kumimoji="1" lang="ja-JP" altLang="en-US" sz="1800"/>
        </a:p>
      </xdr:txBody>
    </xdr:sp>
    <xdr:clientData/>
  </xdr:twoCellAnchor>
  <xdr:twoCellAnchor>
    <xdr:from>
      <xdr:col>6</xdr:col>
      <xdr:colOff>317500</xdr:colOff>
      <xdr:row>22</xdr:row>
      <xdr:rowOff>25400</xdr:rowOff>
    </xdr:from>
    <xdr:to>
      <xdr:col>11</xdr:col>
      <xdr:colOff>158750</xdr:colOff>
      <xdr:row>23</xdr:row>
      <xdr:rowOff>152400</xdr:rowOff>
    </xdr:to>
    <xdr:sp>
      <xdr:nvSpPr>
        <xdr:cNvPr id="23" name="正方形/長方形 22"/>
        <xdr:cNvSpPr/>
      </xdr:nvSpPr>
      <xdr:spPr>
        <a:xfrm>
          <a:off x="2893060" y="4216400"/>
          <a:ext cx="1987550" cy="3175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新パスワード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 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endParaRPr kumimoji="1" lang="ja-JP" altLang="en-US" sz="1400"/>
        </a:p>
      </xdr:txBody>
    </xdr:sp>
    <xdr:clientData/>
  </xdr:twoCellAnchor>
  <xdr:twoCellAnchor>
    <xdr:from>
      <xdr:col>13</xdr:col>
      <xdr:colOff>101600</xdr:colOff>
      <xdr:row>22</xdr:row>
      <xdr:rowOff>63500</xdr:rowOff>
    </xdr:from>
    <xdr:to>
      <xdr:col>21</xdr:col>
      <xdr:colOff>336550</xdr:colOff>
      <xdr:row>23</xdr:row>
      <xdr:rowOff>127000</xdr:rowOff>
    </xdr:to>
    <xdr:sp>
      <xdr:nvSpPr>
        <xdr:cNvPr id="24" name="正方形/長方形 23"/>
        <xdr:cNvSpPr/>
      </xdr:nvSpPr>
      <xdr:spPr>
        <a:xfrm>
          <a:off x="5681980" y="4254500"/>
          <a:ext cx="3669030" cy="254000"/>
        </a:xfrm>
        <a:prstGeom prst="rect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******</a:t>
          </a:r>
          <a:endParaRPr kumimoji="1" lang="ja-JP" altLang="en-US" sz="1100"/>
        </a:p>
      </xdr:txBody>
    </xdr:sp>
    <xdr:clientData/>
  </xdr:twoCellAnchor>
  <xdr:twoCellAnchor>
    <xdr:from>
      <xdr:col>6</xdr:col>
      <xdr:colOff>317500</xdr:colOff>
      <xdr:row>24</xdr:row>
      <xdr:rowOff>25400</xdr:rowOff>
    </xdr:from>
    <xdr:to>
      <xdr:col>11</xdr:col>
      <xdr:colOff>158750</xdr:colOff>
      <xdr:row>25</xdr:row>
      <xdr:rowOff>152400</xdr:rowOff>
    </xdr:to>
    <xdr:sp>
      <xdr:nvSpPr>
        <xdr:cNvPr id="25" name="正方形/長方形 24"/>
        <xdr:cNvSpPr/>
      </xdr:nvSpPr>
      <xdr:spPr>
        <a:xfrm>
          <a:off x="2893060" y="4597400"/>
          <a:ext cx="1987550" cy="3175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新パスワード</a:t>
          </a:r>
          <a:r>
            <a:rPr kumimoji="1" lang="en-US" altLang="ja-JP" sz="1400"/>
            <a:t>(</a:t>
          </a:r>
          <a:r>
            <a:rPr kumimoji="1" lang="ja-JP" altLang="en-US" sz="1400"/>
            <a:t>再</a:t>
          </a:r>
          <a:r>
            <a:rPr kumimoji="1" lang="en-US" altLang="ja-JP" sz="1400"/>
            <a:t>)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 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400"/>
            <a:t> </a:t>
          </a:r>
          <a:endParaRPr kumimoji="1" lang="ja-JP" altLang="en-US" sz="1400"/>
        </a:p>
      </xdr:txBody>
    </xdr:sp>
    <xdr:clientData/>
  </xdr:twoCellAnchor>
  <xdr:twoCellAnchor>
    <xdr:from>
      <xdr:col>13</xdr:col>
      <xdr:colOff>101600</xdr:colOff>
      <xdr:row>24</xdr:row>
      <xdr:rowOff>63500</xdr:rowOff>
    </xdr:from>
    <xdr:to>
      <xdr:col>21</xdr:col>
      <xdr:colOff>336550</xdr:colOff>
      <xdr:row>25</xdr:row>
      <xdr:rowOff>127000</xdr:rowOff>
    </xdr:to>
    <xdr:sp>
      <xdr:nvSpPr>
        <xdr:cNvPr id="26" name="正方形/長方形 25"/>
        <xdr:cNvSpPr/>
      </xdr:nvSpPr>
      <xdr:spPr>
        <a:xfrm>
          <a:off x="5681980" y="4635500"/>
          <a:ext cx="3669030" cy="254000"/>
        </a:xfrm>
        <a:prstGeom prst="rect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******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355600</xdr:colOff>
      <xdr:row>6</xdr:row>
      <xdr:rowOff>69850</xdr:rowOff>
    </xdr:from>
    <xdr:to>
      <xdr:col>16</xdr:col>
      <xdr:colOff>165100</xdr:colOff>
      <xdr:row>8</xdr:row>
      <xdr:rowOff>190500</xdr:rowOff>
    </xdr:to>
    <xdr:sp>
      <xdr:nvSpPr>
        <xdr:cNvPr id="2" name="正方形/長方形 1"/>
        <xdr:cNvSpPr/>
      </xdr:nvSpPr>
      <xdr:spPr>
        <a:xfrm>
          <a:off x="4648200" y="1212850"/>
          <a:ext cx="2385060" cy="501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/>
            <a:t>筋トレメニュー</a:t>
          </a:r>
          <a:endParaRPr kumimoji="1" lang="ja-JP" altLang="en-US" sz="2800"/>
        </a:p>
        <a:p>
          <a:pPr algn="l"/>
          <a:endParaRPr kumimoji="1" lang="en-US" altLang="ja-JP" sz="2800"/>
        </a:p>
      </xdr:txBody>
    </xdr:sp>
    <xdr:clientData/>
  </xdr:twoCellAnchor>
  <xdr:twoCellAnchor>
    <xdr:from>
      <xdr:col>5</xdr:col>
      <xdr:colOff>48260</xdr:colOff>
      <xdr:row>16</xdr:row>
      <xdr:rowOff>0</xdr:rowOff>
    </xdr:from>
    <xdr:to>
      <xdr:col>7</xdr:col>
      <xdr:colOff>73660</xdr:colOff>
      <xdr:row>17</xdr:row>
      <xdr:rowOff>171450</xdr:rowOff>
    </xdr:to>
    <xdr:sp>
      <xdr:nvSpPr>
        <xdr:cNvPr id="28" name="正方形/長方形 3"/>
        <xdr:cNvSpPr/>
      </xdr:nvSpPr>
      <xdr:spPr>
        <a:xfrm>
          <a:off x="2194560" y="3048000"/>
          <a:ext cx="88392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確　認</a:t>
          </a:r>
          <a:endParaRPr kumimoji="1" lang="ja-JP" altLang="en-US" sz="1800"/>
        </a:p>
        <a:p>
          <a:pPr algn="l"/>
          <a:endParaRPr kumimoji="1" lang="ja-JP" altLang="en-US" sz="1800"/>
        </a:p>
      </xdr:txBody>
    </xdr:sp>
    <xdr:clientData/>
  </xdr:twoCellAnchor>
  <xdr:twoCellAnchor>
    <xdr:from>
      <xdr:col>8</xdr:col>
      <xdr:colOff>174625</xdr:colOff>
      <xdr:row>16</xdr:row>
      <xdr:rowOff>0</xdr:rowOff>
    </xdr:from>
    <xdr:to>
      <xdr:col>10</xdr:col>
      <xdr:colOff>168275</xdr:colOff>
      <xdr:row>17</xdr:row>
      <xdr:rowOff>171450</xdr:rowOff>
    </xdr:to>
    <xdr:sp>
      <xdr:nvSpPr>
        <xdr:cNvPr id="29" name="正方形/長方形 4"/>
        <xdr:cNvSpPr/>
      </xdr:nvSpPr>
      <xdr:spPr>
        <a:xfrm>
          <a:off x="3608705" y="3048000"/>
          <a:ext cx="85217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戻　る</a:t>
          </a:r>
          <a:endParaRPr kumimoji="1" lang="ja-JP" altLang="en-US" sz="1800"/>
        </a:p>
      </xdr:txBody>
    </xdr:sp>
    <xdr:clientData/>
  </xdr:twoCellAnchor>
  <xdr:twoCellAnchor>
    <xdr:from>
      <xdr:col>11</xdr:col>
      <xdr:colOff>212725</xdr:colOff>
      <xdr:row>16</xdr:row>
      <xdr:rowOff>0</xdr:rowOff>
    </xdr:from>
    <xdr:to>
      <xdr:col>13</xdr:col>
      <xdr:colOff>187325</xdr:colOff>
      <xdr:row>17</xdr:row>
      <xdr:rowOff>171450</xdr:rowOff>
    </xdr:to>
    <xdr:sp>
      <xdr:nvSpPr>
        <xdr:cNvPr id="30" name="正方形/長方形 6"/>
        <xdr:cNvSpPr/>
      </xdr:nvSpPr>
      <xdr:spPr>
        <a:xfrm>
          <a:off x="4934585" y="3048000"/>
          <a:ext cx="83312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クリア</a:t>
          </a:r>
          <a:endParaRPr kumimoji="1" lang="ja-JP" altLang="en-US" sz="1800"/>
        </a:p>
      </xdr:txBody>
    </xdr:sp>
    <xdr:clientData/>
  </xdr:twoCellAnchor>
  <xdr:twoCellAnchor>
    <xdr:from>
      <xdr:col>18</xdr:col>
      <xdr:colOff>190500</xdr:colOff>
      <xdr:row>16</xdr:row>
      <xdr:rowOff>0</xdr:rowOff>
    </xdr:from>
    <xdr:to>
      <xdr:col>21</xdr:col>
      <xdr:colOff>148590</xdr:colOff>
      <xdr:row>17</xdr:row>
      <xdr:rowOff>171450</xdr:rowOff>
    </xdr:to>
    <xdr:sp>
      <xdr:nvSpPr>
        <xdr:cNvPr id="32" name="正方形/長方形 21"/>
        <xdr:cNvSpPr/>
      </xdr:nvSpPr>
      <xdr:spPr>
        <a:xfrm>
          <a:off x="7917180" y="3048000"/>
          <a:ext cx="124587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ログアウト</a:t>
          </a:r>
          <a:endParaRPr kumimoji="1" lang="ja-JP" altLang="en-US" sz="1800"/>
        </a:p>
      </xdr:txBody>
    </xdr:sp>
    <xdr:clientData/>
  </xdr:twoCellAnchor>
  <xdr:twoCellAnchor>
    <xdr:from>
      <xdr:col>14</xdr:col>
      <xdr:colOff>238760</xdr:colOff>
      <xdr:row>16</xdr:row>
      <xdr:rowOff>0</xdr:rowOff>
    </xdr:from>
    <xdr:to>
      <xdr:col>17</xdr:col>
      <xdr:colOff>196850</xdr:colOff>
      <xdr:row>17</xdr:row>
      <xdr:rowOff>171450</xdr:rowOff>
    </xdr:to>
    <xdr:sp>
      <xdr:nvSpPr>
        <xdr:cNvPr id="33" name="正方形/長方形 21"/>
        <xdr:cNvSpPr/>
      </xdr:nvSpPr>
      <xdr:spPr>
        <a:xfrm>
          <a:off x="6248400" y="3048000"/>
          <a:ext cx="124587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新規設定</a:t>
          </a:r>
          <a:endParaRPr kumimoji="1" lang="ja-JP" altLang="en-US" sz="1800"/>
        </a:p>
        <a:p>
          <a:pPr algn="l"/>
          <a:endParaRPr kumimoji="1" lang="ja-JP" altLang="en-US" sz="1800"/>
        </a:p>
        <a:p>
          <a:pPr algn="l"/>
          <a:endParaRPr kumimoji="1" lang="ja-JP" altLang="en-US" sz="18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12</xdr:col>
      <xdr:colOff>5080</xdr:colOff>
      <xdr:row>10</xdr:row>
      <xdr:rowOff>171450</xdr:rowOff>
    </xdr:to>
    <xdr:sp>
      <xdr:nvSpPr>
        <xdr:cNvPr id="3" name="正方形/長方形 3"/>
        <xdr:cNvSpPr/>
      </xdr:nvSpPr>
      <xdr:spPr>
        <a:xfrm>
          <a:off x="3863340" y="1714500"/>
          <a:ext cx="129286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筋トレ件数</a:t>
          </a:r>
          <a:endParaRPr kumimoji="1" lang="ja-JP" altLang="en-US" sz="1800"/>
        </a:p>
        <a:p>
          <a:pPr algn="l"/>
          <a:endParaRPr kumimoji="1" lang="ja-JP" altLang="en-US" sz="1800"/>
        </a:p>
      </xdr:txBody>
    </xdr:sp>
    <xdr:clientData/>
  </xdr:twoCellAnchor>
  <xdr:twoCellAnchor>
    <xdr:from>
      <xdr:col>12</xdr:col>
      <xdr:colOff>38735</xdr:colOff>
      <xdr:row>9</xdr:row>
      <xdr:rowOff>0</xdr:rowOff>
    </xdr:from>
    <xdr:to>
      <xdr:col>13</xdr:col>
      <xdr:colOff>43815</xdr:colOff>
      <xdr:row>10</xdr:row>
      <xdr:rowOff>171450</xdr:rowOff>
    </xdr:to>
    <xdr:sp>
      <xdr:nvSpPr>
        <xdr:cNvPr id="4" name="正方形/長方形 3"/>
        <xdr:cNvSpPr/>
      </xdr:nvSpPr>
      <xdr:spPr>
        <a:xfrm>
          <a:off x="5189855" y="1714500"/>
          <a:ext cx="43434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800"/>
            <a:t>1</a:t>
          </a:r>
          <a:endParaRPr kumimoji="1" lang="ja-JP" altLang="en-US" sz="1800"/>
        </a:p>
      </xdr:txBody>
    </xdr:sp>
    <xdr:clientData/>
  </xdr:twoCellAnchor>
  <xdr:twoCellAnchor>
    <xdr:from>
      <xdr:col>13</xdr:col>
      <xdr:colOff>0</xdr:colOff>
      <xdr:row>9</xdr:row>
      <xdr:rowOff>0</xdr:rowOff>
    </xdr:from>
    <xdr:to>
      <xdr:col>16</xdr:col>
      <xdr:colOff>139065</xdr:colOff>
      <xdr:row>10</xdr:row>
      <xdr:rowOff>171450</xdr:rowOff>
    </xdr:to>
    <xdr:sp>
      <xdr:nvSpPr>
        <xdr:cNvPr id="5" name="正方形/長方形 3"/>
        <xdr:cNvSpPr/>
      </xdr:nvSpPr>
      <xdr:spPr>
        <a:xfrm>
          <a:off x="5580380" y="1714500"/>
          <a:ext cx="1426845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総合カロリー</a:t>
          </a:r>
          <a:endParaRPr kumimoji="1" lang="ja-JP" altLang="en-US" sz="1800"/>
        </a:p>
      </xdr:txBody>
    </xdr:sp>
    <xdr:clientData/>
  </xdr:twoCellAnchor>
  <xdr:twoCellAnchor>
    <xdr:from>
      <xdr:col>16</xdr:col>
      <xdr:colOff>162560</xdr:colOff>
      <xdr:row>9</xdr:row>
      <xdr:rowOff>9525</xdr:rowOff>
    </xdr:from>
    <xdr:to>
      <xdr:col>18</xdr:col>
      <xdr:colOff>291465</xdr:colOff>
      <xdr:row>10</xdr:row>
      <xdr:rowOff>180975</xdr:rowOff>
    </xdr:to>
    <xdr:sp>
      <xdr:nvSpPr>
        <xdr:cNvPr id="6" name="正方形/長方形 3"/>
        <xdr:cNvSpPr/>
      </xdr:nvSpPr>
      <xdr:spPr>
        <a:xfrm>
          <a:off x="7030720" y="1724025"/>
          <a:ext cx="987425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800"/>
            <a:t>1000</a:t>
          </a:r>
          <a:endParaRPr kumimoji="1" lang="ja-JP" altLang="en-US" sz="1800"/>
        </a:p>
        <a:p>
          <a:pPr algn="l"/>
          <a:endParaRPr kumimoji="1" lang="ja-JP" altLang="en-US" sz="18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79375</xdr:colOff>
      <xdr:row>6</xdr:row>
      <xdr:rowOff>155575</xdr:rowOff>
    </xdr:from>
    <xdr:to>
      <xdr:col>13</xdr:col>
      <xdr:colOff>593090</xdr:colOff>
      <xdr:row>9</xdr:row>
      <xdr:rowOff>47625</xdr:rowOff>
    </xdr:to>
    <xdr:sp>
      <xdr:nvSpPr>
        <xdr:cNvPr id="2" name="正方形/長方形 1"/>
        <xdr:cNvSpPr/>
      </xdr:nvSpPr>
      <xdr:spPr>
        <a:xfrm>
          <a:off x="3388360" y="1298575"/>
          <a:ext cx="3089275" cy="4635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800"/>
            <a:t>メニュー新規設定</a:t>
          </a:r>
          <a:endParaRPr kumimoji="1" lang="ja-JP" altLang="en-US" sz="2800"/>
        </a:p>
        <a:p>
          <a:pPr algn="l"/>
          <a:endParaRPr kumimoji="1" lang="ja-JP" altLang="en-US" sz="2800"/>
        </a:p>
        <a:p>
          <a:pPr algn="l"/>
          <a:endParaRPr kumimoji="1" lang="en-US" altLang="ja-JP" sz="2800"/>
        </a:p>
      </xdr:txBody>
    </xdr:sp>
    <xdr:clientData/>
  </xdr:twoCellAnchor>
  <xdr:twoCellAnchor>
    <xdr:from>
      <xdr:col>9</xdr:col>
      <xdr:colOff>163830</xdr:colOff>
      <xdr:row>11</xdr:row>
      <xdr:rowOff>0</xdr:rowOff>
    </xdr:from>
    <xdr:to>
      <xdr:col>11</xdr:col>
      <xdr:colOff>138430</xdr:colOff>
      <xdr:row>12</xdr:row>
      <xdr:rowOff>171450</xdr:rowOff>
    </xdr:to>
    <xdr:sp>
      <xdr:nvSpPr>
        <xdr:cNvPr id="15" name="正方形/長方形 6"/>
        <xdr:cNvSpPr/>
      </xdr:nvSpPr>
      <xdr:spPr>
        <a:xfrm>
          <a:off x="4331335" y="2095500"/>
          <a:ext cx="83312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クリア</a:t>
          </a:r>
          <a:endParaRPr kumimoji="1" lang="ja-JP" altLang="en-US" sz="1800"/>
        </a:p>
      </xdr:txBody>
    </xdr:sp>
    <xdr:clientData/>
  </xdr:twoCellAnchor>
  <xdr:twoCellAnchor>
    <xdr:from>
      <xdr:col>13</xdr:col>
      <xdr:colOff>0</xdr:colOff>
      <xdr:row>10</xdr:row>
      <xdr:rowOff>180975</xdr:rowOff>
    </xdr:from>
    <xdr:to>
      <xdr:col>14</xdr:col>
      <xdr:colOff>560705</xdr:colOff>
      <xdr:row>12</xdr:row>
      <xdr:rowOff>161925</xdr:rowOff>
    </xdr:to>
    <xdr:sp>
      <xdr:nvSpPr>
        <xdr:cNvPr id="18" name="正方形/長方形 21"/>
        <xdr:cNvSpPr/>
      </xdr:nvSpPr>
      <xdr:spPr>
        <a:xfrm>
          <a:off x="5884545" y="2085975"/>
          <a:ext cx="119888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ログアウト</a:t>
          </a:r>
          <a:endParaRPr kumimoji="1" lang="ja-JP" altLang="en-US" sz="1800"/>
        </a:p>
      </xdr:txBody>
    </xdr:sp>
    <xdr:clientData/>
  </xdr:twoCellAnchor>
  <xdr:twoCellAnchor>
    <xdr:from>
      <xdr:col>6</xdr:col>
      <xdr:colOff>0</xdr:colOff>
      <xdr:row>11</xdr:row>
      <xdr:rowOff>19050</xdr:rowOff>
    </xdr:from>
    <xdr:to>
      <xdr:col>7</xdr:col>
      <xdr:colOff>403860</xdr:colOff>
      <xdr:row>13</xdr:row>
      <xdr:rowOff>0</xdr:rowOff>
    </xdr:to>
    <xdr:sp>
      <xdr:nvSpPr>
        <xdr:cNvPr id="4" name="正方形/長方形 6"/>
        <xdr:cNvSpPr/>
      </xdr:nvSpPr>
      <xdr:spPr>
        <a:xfrm>
          <a:off x="2879725" y="2114550"/>
          <a:ext cx="83312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戻る</a:t>
          </a:r>
          <a:endParaRPr kumimoji="1" lang="ja-JP" altLang="en-US" sz="1800"/>
        </a:p>
        <a:p>
          <a:pPr algn="l"/>
          <a:endParaRPr kumimoji="1" lang="ja-JP" altLang="en-US" sz="18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12700</xdr:colOff>
      <xdr:row>6</xdr:row>
      <xdr:rowOff>79375</xdr:rowOff>
    </xdr:from>
    <xdr:to>
      <xdr:col>17</xdr:col>
      <xdr:colOff>137160</xdr:colOff>
      <xdr:row>9</xdr:row>
      <xdr:rowOff>9525</xdr:rowOff>
    </xdr:to>
    <xdr:sp>
      <xdr:nvSpPr>
        <xdr:cNvPr id="2" name="正方形/長方形 1"/>
        <xdr:cNvSpPr/>
      </xdr:nvSpPr>
      <xdr:spPr>
        <a:xfrm>
          <a:off x="4305300" y="1222375"/>
          <a:ext cx="3129280" cy="501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800"/>
            <a:t>筋トレメニュー確認</a:t>
          </a:r>
          <a:endParaRPr kumimoji="1" lang="ja-JP" altLang="en-US" sz="2800"/>
        </a:p>
        <a:p>
          <a:pPr algn="l"/>
          <a:endParaRPr kumimoji="1" lang="ja-JP" altLang="en-US" sz="2800"/>
        </a:p>
        <a:p>
          <a:pPr algn="l"/>
          <a:endParaRPr kumimoji="1" lang="en-US" altLang="ja-JP" sz="2800"/>
        </a:p>
      </xdr:txBody>
    </xdr:sp>
    <xdr:clientData/>
  </xdr:twoCellAnchor>
  <xdr:twoCellAnchor>
    <xdr:from>
      <xdr:col>5</xdr:col>
      <xdr:colOff>48260</xdr:colOff>
      <xdr:row>13</xdr:row>
      <xdr:rowOff>0</xdr:rowOff>
    </xdr:from>
    <xdr:to>
      <xdr:col>7</xdr:col>
      <xdr:colOff>73660</xdr:colOff>
      <xdr:row>14</xdr:row>
      <xdr:rowOff>171450</xdr:rowOff>
    </xdr:to>
    <xdr:sp>
      <xdr:nvSpPr>
        <xdr:cNvPr id="3" name="正方形/長方形 3"/>
        <xdr:cNvSpPr/>
      </xdr:nvSpPr>
      <xdr:spPr>
        <a:xfrm>
          <a:off x="2194560" y="2476500"/>
          <a:ext cx="88392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確　定</a:t>
          </a:r>
          <a:endParaRPr kumimoji="1" lang="ja-JP" altLang="en-US" sz="1800"/>
        </a:p>
        <a:p>
          <a:pPr algn="l"/>
          <a:endParaRPr kumimoji="1" lang="ja-JP" altLang="en-US" sz="1800"/>
        </a:p>
      </xdr:txBody>
    </xdr:sp>
    <xdr:clientData/>
  </xdr:twoCellAnchor>
  <xdr:twoCellAnchor>
    <xdr:from>
      <xdr:col>8</xdr:col>
      <xdr:colOff>174625</xdr:colOff>
      <xdr:row>13</xdr:row>
      <xdr:rowOff>0</xdr:rowOff>
    </xdr:from>
    <xdr:to>
      <xdr:col>10</xdr:col>
      <xdr:colOff>168275</xdr:colOff>
      <xdr:row>14</xdr:row>
      <xdr:rowOff>171450</xdr:rowOff>
    </xdr:to>
    <xdr:sp>
      <xdr:nvSpPr>
        <xdr:cNvPr id="4" name="正方形/長方形 4"/>
        <xdr:cNvSpPr/>
      </xdr:nvSpPr>
      <xdr:spPr>
        <a:xfrm>
          <a:off x="3608705" y="2476500"/>
          <a:ext cx="85217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戻　る</a:t>
          </a:r>
          <a:endParaRPr kumimoji="1" lang="ja-JP" altLang="en-US" sz="1800"/>
        </a:p>
      </xdr:txBody>
    </xdr:sp>
    <xdr:clientData/>
  </xdr:twoCellAnchor>
  <xdr:twoCellAnchor>
    <xdr:from>
      <xdr:col>15</xdr:col>
      <xdr:colOff>222250</xdr:colOff>
      <xdr:row>13</xdr:row>
      <xdr:rowOff>0</xdr:rowOff>
    </xdr:from>
    <xdr:to>
      <xdr:col>17</xdr:col>
      <xdr:colOff>196850</xdr:colOff>
      <xdr:row>14</xdr:row>
      <xdr:rowOff>171450</xdr:rowOff>
    </xdr:to>
    <xdr:sp>
      <xdr:nvSpPr>
        <xdr:cNvPr id="5" name="正方形/長方形 6"/>
        <xdr:cNvSpPr/>
      </xdr:nvSpPr>
      <xdr:spPr>
        <a:xfrm>
          <a:off x="6661150" y="2476500"/>
          <a:ext cx="83312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クリア</a:t>
          </a:r>
          <a:endParaRPr kumimoji="1" lang="ja-JP" altLang="en-US" sz="1800"/>
        </a:p>
      </xdr:txBody>
    </xdr:sp>
    <xdr:clientData/>
  </xdr:twoCellAnchor>
  <xdr:twoCellAnchor>
    <xdr:from>
      <xdr:col>18</xdr:col>
      <xdr:colOff>190500</xdr:colOff>
      <xdr:row>13</xdr:row>
      <xdr:rowOff>0</xdr:rowOff>
    </xdr:from>
    <xdr:to>
      <xdr:col>21</xdr:col>
      <xdr:colOff>148590</xdr:colOff>
      <xdr:row>14</xdr:row>
      <xdr:rowOff>171450</xdr:rowOff>
    </xdr:to>
    <xdr:sp>
      <xdr:nvSpPr>
        <xdr:cNvPr id="6" name="正方形/長方形 21"/>
        <xdr:cNvSpPr/>
      </xdr:nvSpPr>
      <xdr:spPr>
        <a:xfrm>
          <a:off x="7917180" y="2476500"/>
          <a:ext cx="124587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ログアウト</a:t>
          </a:r>
          <a:endParaRPr kumimoji="1" lang="ja-JP" altLang="en-US" sz="1800"/>
        </a:p>
      </xdr:txBody>
    </xdr:sp>
    <xdr:clientData/>
  </xdr:twoCellAnchor>
  <xdr:twoCellAnchor>
    <xdr:from>
      <xdr:col>11</xdr:col>
      <xdr:colOff>181610</xdr:colOff>
      <xdr:row>13</xdr:row>
      <xdr:rowOff>0</xdr:rowOff>
    </xdr:from>
    <xdr:to>
      <xdr:col>14</xdr:col>
      <xdr:colOff>139700</xdr:colOff>
      <xdr:row>14</xdr:row>
      <xdr:rowOff>171450</xdr:rowOff>
    </xdr:to>
    <xdr:sp>
      <xdr:nvSpPr>
        <xdr:cNvPr id="7" name="正方形/長方形 21"/>
        <xdr:cNvSpPr/>
      </xdr:nvSpPr>
      <xdr:spPr>
        <a:xfrm>
          <a:off x="4903470" y="2476500"/>
          <a:ext cx="124587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再　計　算</a:t>
          </a:r>
          <a:endParaRPr kumimoji="1" lang="ja-JP" altLang="en-US" sz="1800"/>
        </a:p>
        <a:p>
          <a:pPr algn="l"/>
          <a:endParaRPr kumimoji="1" lang="ja-JP" altLang="en-US" sz="1800"/>
        </a:p>
        <a:p>
          <a:pPr algn="l"/>
          <a:endParaRPr kumimoji="1" lang="ja-JP" altLang="en-US" sz="18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251460</xdr:colOff>
      <xdr:row>6</xdr:row>
      <xdr:rowOff>79375</xdr:rowOff>
    </xdr:from>
    <xdr:to>
      <xdr:col>16</xdr:col>
      <xdr:colOff>375920</xdr:colOff>
      <xdr:row>9</xdr:row>
      <xdr:rowOff>9525</xdr:rowOff>
    </xdr:to>
    <xdr:sp>
      <xdr:nvSpPr>
        <xdr:cNvPr id="2" name="正方形/長方形 1"/>
        <xdr:cNvSpPr/>
      </xdr:nvSpPr>
      <xdr:spPr>
        <a:xfrm>
          <a:off x="4114800" y="1222375"/>
          <a:ext cx="3129280" cy="501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endParaRPr lang="en-US" altLang="ja-JP" sz="2800">
            <a:solidFill>
              <a:sysClr val="windowText" lastClr="000000"/>
            </a:solidFill>
            <a:latin typeface="+mn-ea"/>
            <a:ea typeface="+mn-ea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2800">
              <a:solidFill>
                <a:sysClr val="windowText" lastClr="000000"/>
              </a:solidFill>
              <a:sym typeface="+mn-ea"/>
            </a:rPr>
            <a:t>結果：日本地図</a:t>
          </a:r>
          <a:endParaRPr kumimoji="1" lang="ja-JP" altLang="en-US" sz="2800"/>
        </a:p>
        <a:p>
          <a:pPr algn="l"/>
          <a:endParaRPr kumimoji="1" lang="en-US" altLang="ja-JP" sz="2800"/>
        </a:p>
      </xdr:txBody>
    </xdr:sp>
    <xdr:clientData/>
  </xdr:twoCellAnchor>
  <xdr:twoCellAnchor>
    <xdr:from>
      <xdr:col>8</xdr:col>
      <xdr:colOff>284480</xdr:colOff>
      <xdr:row>13</xdr:row>
      <xdr:rowOff>0</xdr:rowOff>
    </xdr:from>
    <xdr:to>
      <xdr:col>11</xdr:col>
      <xdr:colOff>146050</xdr:colOff>
      <xdr:row>14</xdr:row>
      <xdr:rowOff>171450</xdr:rowOff>
    </xdr:to>
    <xdr:sp>
      <xdr:nvSpPr>
        <xdr:cNvPr id="3" name="正方形/長方形 3"/>
        <xdr:cNvSpPr/>
      </xdr:nvSpPr>
      <xdr:spPr>
        <a:xfrm>
          <a:off x="3718560" y="2476500"/>
          <a:ext cx="114935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次に進む</a:t>
          </a:r>
          <a:endParaRPr kumimoji="1" lang="ja-JP" altLang="en-US" sz="1800"/>
        </a:p>
        <a:p>
          <a:pPr algn="l"/>
          <a:endParaRPr kumimoji="1" lang="ja-JP" altLang="en-US" sz="1800"/>
        </a:p>
        <a:p>
          <a:pPr algn="l"/>
          <a:endParaRPr kumimoji="1" lang="ja-JP" altLang="en-US" sz="1800"/>
        </a:p>
      </xdr:txBody>
    </xdr:sp>
    <xdr:clientData/>
  </xdr:twoCellAnchor>
  <xdr:twoCellAnchor>
    <xdr:from>
      <xdr:col>12</xdr:col>
      <xdr:colOff>48260</xdr:colOff>
      <xdr:row>12</xdr:row>
      <xdr:rowOff>180975</xdr:rowOff>
    </xdr:from>
    <xdr:to>
      <xdr:col>14</xdr:col>
      <xdr:colOff>41910</xdr:colOff>
      <xdr:row>14</xdr:row>
      <xdr:rowOff>161925</xdr:rowOff>
    </xdr:to>
    <xdr:sp>
      <xdr:nvSpPr>
        <xdr:cNvPr id="4" name="正方形/長方形 4"/>
        <xdr:cNvSpPr/>
      </xdr:nvSpPr>
      <xdr:spPr>
        <a:xfrm>
          <a:off x="5199380" y="2466975"/>
          <a:ext cx="85217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戻　る</a:t>
          </a:r>
          <a:endParaRPr kumimoji="1" lang="ja-JP" altLang="en-US" sz="1800"/>
        </a:p>
      </xdr:txBody>
    </xdr:sp>
    <xdr:clientData/>
  </xdr:twoCellAnchor>
  <xdr:twoCellAnchor>
    <xdr:from>
      <xdr:col>14</xdr:col>
      <xdr:colOff>383540</xdr:colOff>
      <xdr:row>13</xdr:row>
      <xdr:rowOff>0</xdr:rowOff>
    </xdr:from>
    <xdr:to>
      <xdr:col>17</xdr:col>
      <xdr:colOff>341630</xdr:colOff>
      <xdr:row>14</xdr:row>
      <xdr:rowOff>171450</xdr:rowOff>
    </xdr:to>
    <xdr:sp>
      <xdr:nvSpPr>
        <xdr:cNvPr id="6" name="正方形/長方形 21"/>
        <xdr:cNvSpPr/>
      </xdr:nvSpPr>
      <xdr:spPr>
        <a:xfrm>
          <a:off x="6393180" y="2476500"/>
          <a:ext cx="124587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ログアウト</a:t>
          </a:r>
          <a:endParaRPr kumimoji="1" lang="ja-JP" altLang="en-US" sz="1800"/>
        </a:p>
      </xdr:txBody>
    </xdr:sp>
    <xdr:clientData/>
  </xdr:twoCellAnchor>
  <xdr:twoCellAnchor editAs="oneCell">
    <xdr:from>
      <xdr:col>6</xdr:col>
      <xdr:colOff>180975</xdr:colOff>
      <xdr:row>27</xdr:row>
      <xdr:rowOff>9525</xdr:rowOff>
    </xdr:from>
    <xdr:to>
      <xdr:col>19</xdr:col>
      <xdr:colOff>285750</xdr:colOff>
      <xdr:row>41</xdr:row>
      <xdr:rowOff>85725</xdr:rowOff>
    </xdr:to>
    <xdr:pic>
      <xdr:nvPicPr>
        <xdr:cNvPr id="8" name="図形 7"/>
        <xdr:cNvPicPr>
          <a:picLocks noChangeAspect="1"/>
        </xdr:cNvPicPr>
      </xdr:nvPicPr>
      <xdr:blipFill>
        <a:blip r:embed="rId1" r:link="rId2"/>
        <a:srcRect l="-478" t="-1623" r="12503" b="8117"/>
        <a:stretch>
          <a:fillRect/>
        </a:stretch>
      </xdr:blipFill>
      <xdr:spPr>
        <a:xfrm>
          <a:off x="2756535" y="5153025"/>
          <a:ext cx="5685155" cy="2743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190500</xdr:colOff>
      <xdr:row>30</xdr:row>
      <xdr:rowOff>95250</xdr:rowOff>
    </xdr:from>
    <xdr:to>
      <xdr:col>17</xdr:col>
      <xdr:colOff>354330</xdr:colOff>
      <xdr:row>31</xdr:row>
      <xdr:rowOff>48895</xdr:rowOff>
    </xdr:to>
    <xdr:sp>
      <xdr:nvSpPr>
        <xdr:cNvPr id="11" name="楕円 10"/>
        <xdr:cNvSpPr/>
      </xdr:nvSpPr>
      <xdr:spPr>
        <a:xfrm>
          <a:off x="7487920" y="5810250"/>
          <a:ext cx="163830" cy="14414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16</xdr:col>
      <xdr:colOff>124460</xdr:colOff>
      <xdr:row>30</xdr:row>
      <xdr:rowOff>171450</xdr:rowOff>
    </xdr:from>
    <xdr:to>
      <xdr:col>16</xdr:col>
      <xdr:colOff>288290</xdr:colOff>
      <xdr:row>31</xdr:row>
      <xdr:rowOff>125095</xdr:rowOff>
    </xdr:to>
    <xdr:sp>
      <xdr:nvSpPr>
        <xdr:cNvPr id="12" name="楕円 11"/>
        <xdr:cNvSpPr/>
      </xdr:nvSpPr>
      <xdr:spPr>
        <a:xfrm>
          <a:off x="6992620" y="5886450"/>
          <a:ext cx="163830" cy="14414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57785</xdr:colOff>
      <xdr:row>31</xdr:row>
      <xdr:rowOff>19050</xdr:rowOff>
    </xdr:from>
    <xdr:to>
      <xdr:col>15</xdr:col>
      <xdr:colOff>221615</xdr:colOff>
      <xdr:row>31</xdr:row>
      <xdr:rowOff>163195</xdr:rowOff>
    </xdr:to>
    <xdr:sp>
      <xdr:nvSpPr>
        <xdr:cNvPr id="13" name="楕円 12"/>
        <xdr:cNvSpPr/>
      </xdr:nvSpPr>
      <xdr:spPr>
        <a:xfrm>
          <a:off x="6496685" y="5924550"/>
          <a:ext cx="163830" cy="14414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162560</xdr:colOff>
      <xdr:row>32</xdr:row>
      <xdr:rowOff>104775</xdr:rowOff>
    </xdr:from>
    <xdr:to>
      <xdr:col>14</xdr:col>
      <xdr:colOff>326390</xdr:colOff>
      <xdr:row>33</xdr:row>
      <xdr:rowOff>58420</xdr:rowOff>
    </xdr:to>
    <xdr:sp>
      <xdr:nvSpPr>
        <xdr:cNvPr id="14" name="楕円 13"/>
        <xdr:cNvSpPr/>
      </xdr:nvSpPr>
      <xdr:spPr>
        <a:xfrm>
          <a:off x="6172200" y="6200775"/>
          <a:ext cx="163830" cy="14414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16</xdr:col>
      <xdr:colOff>278765</xdr:colOff>
      <xdr:row>30</xdr:row>
      <xdr:rowOff>158115</xdr:rowOff>
    </xdr:from>
    <xdr:to>
      <xdr:col>17</xdr:col>
      <xdr:colOff>200025</xdr:colOff>
      <xdr:row>31</xdr:row>
      <xdr:rowOff>24765</xdr:rowOff>
    </xdr:to>
    <xdr:cxnSp>
      <xdr:nvCxnSpPr>
        <xdr:cNvPr id="15" name="直線コネクタ 14"/>
        <xdr:cNvCxnSpPr/>
      </xdr:nvCxnSpPr>
      <xdr:spPr>
        <a:xfrm flipH="1">
          <a:off x="7146925" y="5873115"/>
          <a:ext cx="350520" cy="57150"/>
        </a:xfrm>
        <a:prstGeom prst="line">
          <a:avLst/>
        </a:prstGeom>
        <a:ln w="28575" cmpd="sng">
          <a:solidFill>
            <a:srgbClr val="C00000"/>
          </a:solidFill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221615</xdr:colOff>
      <xdr:row>31</xdr:row>
      <xdr:rowOff>53340</xdr:rowOff>
    </xdr:from>
    <xdr:to>
      <xdr:col>16</xdr:col>
      <xdr:colOff>124460</xdr:colOff>
      <xdr:row>31</xdr:row>
      <xdr:rowOff>91440</xdr:rowOff>
    </xdr:to>
    <xdr:cxnSp>
      <xdr:nvCxnSpPr>
        <xdr:cNvPr id="16" name="直線コネクタ 15"/>
        <xdr:cNvCxnSpPr>
          <a:stCxn id="12" idx="2"/>
          <a:endCxn id="13" idx="6"/>
        </xdr:cNvCxnSpPr>
      </xdr:nvCxnSpPr>
      <xdr:spPr>
        <a:xfrm flipH="1">
          <a:off x="6660515" y="5958840"/>
          <a:ext cx="332105" cy="38100"/>
        </a:xfrm>
        <a:prstGeom prst="line">
          <a:avLst/>
        </a:prstGeom>
        <a:ln w="28575" cmpd="sng">
          <a:solidFill>
            <a:srgbClr val="C00000"/>
          </a:solidFill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302260</xdr:colOff>
      <xdr:row>31</xdr:row>
      <xdr:rowOff>161925</xdr:rowOff>
    </xdr:from>
    <xdr:to>
      <xdr:col>15</xdr:col>
      <xdr:colOff>66675</xdr:colOff>
      <xdr:row>32</xdr:row>
      <xdr:rowOff>125730</xdr:rowOff>
    </xdr:to>
    <xdr:cxnSp>
      <xdr:nvCxnSpPr>
        <xdr:cNvPr id="17" name="直線コネクタ 16"/>
        <xdr:cNvCxnSpPr>
          <a:endCxn id="14" idx="7"/>
        </xdr:cNvCxnSpPr>
      </xdr:nvCxnSpPr>
      <xdr:spPr>
        <a:xfrm flipH="1">
          <a:off x="6311900" y="6067425"/>
          <a:ext cx="193675" cy="154305"/>
        </a:xfrm>
        <a:prstGeom prst="line">
          <a:avLst/>
        </a:prstGeom>
        <a:ln w="28575" cmpd="sng">
          <a:solidFill>
            <a:srgbClr val="C00000"/>
          </a:solidFill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323850</xdr:colOff>
      <xdr:row>32</xdr:row>
      <xdr:rowOff>114300</xdr:rowOff>
    </xdr:from>
    <xdr:to>
      <xdr:col>16</xdr:col>
      <xdr:colOff>123825</xdr:colOff>
      <xdr:row>33</xdr:row>
      <xdr:rowOff>181610</xdr:rowOff>
    </xdr:to>
    <xdr:sp>
      <xdr:nvSpPr>
        <xdr:cNvPr id="18" name="テキストボックス 17"/>
        <xdr:cNvSpPr txBox="1"/>
      </xdr:nvSpPr>
      <xdr:spPr>
        <a:xfrm>
          <a:off x="6333490" y="6210300"/>
          <a:ext cx="658495" cy="257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100">
              <a:solidFill>
                <a:srgbClr val="FF0000"/>
              </a:solidFill>
            </a:rPr>
            <a:t>現在地</a:t>
          </a:r>
          <a:endParaRPr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57150</xdr:colOff>
      <xdr:row>34</xdr:row>
      <xdr:rowOff>9525</xdr:rowOff>
    </xdr:from>
    <xdr:to>
      <xdr:col>14</xdr:col>
      <xdr:colOff>257175</xdr:colOff>
      <xdr:row>35</xdr:row>
      <xdr:rowOff>10160</xdr:rowOff>
    </xdr:to>
    <xdr:sp>
      <xdr:nvSpPr>
        <xdr:cNvPr id="21" name="楕円 20"/>
        <xdr:cNvSpPr/>
      </xdr:nvSpPr>
      <xdr:spPr>
        <a:xfrm>
          <a:off x="6066790" y="6486525"/>
          <a:ext cx="200025" cy="191135"/>
        </a:xfrm>
        <a:prstGeom prst="ellipse">
          <a:avLst/>
        </a:prstGeom>
        <a:gradFill>
          <a:gsLst>
            <a:gs pos="0">
              <a:srgbClr val="FBFB11"/>
            </a:gs>
            <a:gs pos="100000">
              <a:srgbClr val="838309"/>
            </a:gs>
          </a:gsLst>
          <a:lin ang="5400000" scaled="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295910</xdr:colOff>
      <xdr:row>33</xdr:row>
      <xdr:rowOff>180975</xdr:rowOff>
    </xdr:from>
    <xdr:to>
      <xdr:col>17</xdr:col>
      <xdr:colOff>28575</xdr:colOff>
      <xdr:row>35</xdr:row>
      <xdr:rowOff>57785</xdr:rowOff>
    </xdr:to>
    <xdr:sp>
      <xdr:nvSpPr>
        <xdr:cNvPr id="23" name="テキストボックス 22"/>
        <xdr:cNvSpPr txBox="1"/>
      </xdr:nvSpPr>
      <xdr:spPr>
        <a:xfrm>
          <a:off x="6305550" y="6467475"/>
          <a:ext cx="1020445" cy="257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C000"/>
              </a:solidFill>
            </a:rPr>
            <a:t>次の目的地</a:t>
          </a:r>
          <a:endParaRPr lang="ja-JP" altLang="en-US" sz="1100">
            <a:solidFill>
              <a:srgbClr val="FFC000"/>
            </a:solidFill>
          </a:endParaRPr>
        </a:p>
        <a:p>
          <a:pPr algn="l"/>
          <a:endParaRPr lang="ja-JP" altLang="en-US" sz="1100">
            <a:solidFill>
              <a:srgbClr val="FFC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175260</xdr:colOff>
      <xdr:row>8</xdr:row>
      <xdr:rowOff>41275</xdr:rowOff>
    </xdr:from>
    <xdr:to>
      <xdr:col>15</xdr:col>
      <xdr:colOff>281305</xdr:colOff>
      <xdr:row>10</xdr:row>
      <xdr:rowOff>161925</xdr:rowOff>
    </xdr:to>
    <xdr:sp>
      <xdr:nvSpPr>
        <xdr:cNvPr id="2" name="正方形/長方形 1"/>
        <xdr:cNvSpPr/>
      </xdr:nvSpPr>
      <xdr:spPr>
        <a:xfrm>
          <a:off x="4467860" y="1565275"/>
          <a:ext cx="2252345" cy="501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2800"/>
            <a:t>結果：グラフ</a:t>
          </a:r>
          <a:endParaRPr kumimoji="1" lang="en-US" altLang="ja-JP" sz="2800"/>
        </a:p>
      </xdr:txBody>
    </xdr:sp>
    <xdr:clientData/>
  </xdr:twoCellAnchor>
  <xdr:twoCellAnchor>
    <xdr:from>
      <xdr:col>8</xdr:col>
      <xdr:colOff>284480</xdr:colOff>
      <xdr:row>13</xdr:row>
      <xdr:rowOff>0</xdr:rowOff>
    </xdr:from>
    <xdr:to>
      <xdr:col>11</xdr:col>
      <xdr:colOff>146050</xdr:colOff>
      <xdr:row>14</xdr:row>
      <xdr:rowOff>171450</xdr:rowOff>
    </xdr:to>
    <xdr:sp>
      <xdr:nvSpPr>
        <xdr:cNvPr id="3" name="正方形/長方形 3"/>
        <xdr:cNvSpPr/>
      </xdr:nvSpPr>
      <xdr:spPr>
        <a:xfrm>
          <a:off x="3718560" y="2476500"/>
          <a:ext cx="114935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次に進む</a:t>
          </a:r>
          <a:endParaRPr kumimoji="1" lang="ja-JP" altLang="en-US" sz="1800"/>
        </a:p>
        <a:p>
          <a:pPr algn="l"/>
          <a:endParaRPr kumimoji="1" lang="ja-JP" altLang="en-US" sz="1800"/>
        </a:p>
        <a:p>
          <a:pPr algn="l"/>
          <a:endParaRPr kumimoji="1" lang="ja-JP" altLang="en-US" sz="1800"/>
        </a:p>
      </xdr:txBody>
    </xdr:sp>
    <xdr:clientData/>
  </xdr:twoCellAnchor>
  <xdr:twoCellAnchor>
    <xdr:from>
      <xdr:col>12</xdr:col>
      <xdr:colOff>48260</xdr:colOff>
      <xdr:row>12</xdr:row>
      <xdr:rowOff>180975</xdr:rowOff>
    </xdr:from>
    <xdr:to>
      <xdr:col>14</xdr:col>
      <xdr:colOff>41910</xdr:colOff>
      <xdr:row>14</xdr:row>
      <xdr:rowOff>161925</xdr:rowOff>
    </xdr:to>
    <xdr:sp>
      <xdr:nvSpPr>
        <xdr:cNvPr id="4" name="正方形/長方形 4"/>
        <xdr:cNvSpPr/>
      </xdr:nvSpPr>
      <xdr:spPr>
        <a:xfrm>
          <a:off x="5199380" y="2466975"/>
          <a:ext cx="85217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戻　る</a:t>
          </a:r>
          <a:endParaRPr kumimoji="1" lang="ja-JP" altLang="en-US" sz="1800"/>
        </a:p>
      </xdr:txBody>
    </xdr:sp>
    <xdr:clientData/>
  </xdr:twoCellAnchor>
  <xdr:twoCellAnchor>
    <xdr:from>
      <xdr:col>14</xdr:col>
      <xdr:colOff>383540</xdr:colOff>
      <xdr:row>13</xdr:row>
      <xdr:rowOff>0</xdr:rowOff>
    </xdr:from>
    <xdr:to>
      <xdr:col>17</xdr:col>
      <xdr:colOff>341630</xdr:colOff>
      <xdr:row>14</xdr:row>
      <xdr:rowOff>171450</xdr:rowOff>
    </xdr:to>
    <xdr:sp>
      <xdr:nvSpPr>
        <xdr:cNvPr id="5" name="正方形/長方形 21"/>
        <xdr:cNvSpPr/>
      </xdr:nvSpPr>
      <xdr:spPr>
        <a:xfrm>
          <a:off x="6393180" y="2476500"/>
          <a:ext cx="1245870" cy="3619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800"/>
            <a:t>ログアウト</a:t>
          </a:r>
          <a:endParaRPr kumimoji="1" lang="ja-JP" altLang="en-US" sz="1800"/>
        </a:p>
      </xdr:txBody>
    </xdr:sp>
    <xdr:clientData/>
  </xdr:twoCellAnchor>
  <xdr:twoCellAnchor>
    <xdr:from>
      <xdr:col>5</xdr:col>
      <xdr:colOff>104140</xdr:colOff>
      <xdr:row>25</xdr:row>
      <xdr:rowOff>53975</xdr:rowOff>
    </xdr:from>
    <xdr:to>
      <xdr:col>19</xdr:col>
      <xdr:colOff>429260</xdr:colOff>
      <xdr:row>43</xdr:row>
      <xdr:rowOff>148590</xdr:rowOff>
    </xdr:to>
    <xdr:graphicFrame>
      <xdr:nvGraphicFramePr>
        <xdr:cNvPr id="27" name="グラフ 26"/>
        <xdr:cNvGraphicFramePr/>
      </xdr:nvGraphicFramePr>
      <xdr:xfrm>
        <a:off x="2250440" y="4816475"/>
        <a:ext cx="6334760" cy="3523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Z83"/>
  <sheetViews>
    <sheetView view="pageBreakPreview" zoomScaleNormal="100" zoomScaleSheetLayoutView="100" workbookViewId="0">
      <selection activeCell="W16" sqref="W16"/>
    </sheetView>
  </sheetViews>
  <sheetFormatPr defaultColWidth="9" defaultRowHeight="13.5"/>
  <cols>
    <col min="1" max="26" width="5.63333333333333" customWidth="1"/>
  </cols>
  <sheetData>
    <row r="1" ht="15" customHeight="1" spans="1:26">
      <c r="A1" s="1" t="s">
        <v>0</v>
      </c>
      <c r="B1" s="2"/>
      <c r="C1" s="2"/>
      <c r="D1" s="2"/>
      <c r="E1" s="3"/>
      <c r="F1" s="4" t="s">
        <v>1</v>
      </c>
      <c r="G1" s="5"/>
      <c r="H1" s="6"/>
      <c r="I1" s="17" t="s">
        <v>2</v>
      </c>
      <c r="J1" s="19"/>
      <c r="K1" s="19"/>
      <c r="L1" s="19"/>
      <c r="M1" s="18"/>
      <c r="N1" s="22" t="s">
        <v>3</v>
      </c>
      <c r="O1" s="4" t="s">
        <v>4</v>
      </c>
      <c r="P1" s="5"/>
      <c r="Q1" s="6"/>
      <c r="R1" s="4" t="s">
        <v>5</v>
      </c>
      <c r="S1" s="5"/>
      <c r="T1" s="6"/>
      <c r="U1" s="40" t="s">
        <v>6</v>
      </c>
      <c r="V1" s="41"/>
      <c r="W1" s="42"/>
      <c r="X1" s="40" t="s">
        <v>7</v>
      </c>
      <c r="Y1" s="41"/>
      <c r="Z1" s="42"/>
    </row>
    <row r="2" ht="15" customHeight="1" spans="1:26">
      <c r="A2" s="7"/>
      <c r="B2" s="8"/>
      <c r="C2" s="8"/>
      <c r="D2" s="8"/>
      <c r="E2" s="9"/>
      <c r="F2" s="4" t="s">
        <v>8</v>
      </c>
      <c r="G2" s="5"/>
      <c r="H2" s="6"/>
      <c r="I2" s="17"/>
      <c r="J2" s="19"/>
      <c r="K2" s="19"/>
      <c r="L2" s="19"/>
      <c r="M2" s="18"/>
      <c r="N2" s="34">
        <v>0</v>
      </c>
      <c r="O2" s="35" t="s">
        <v>9</v>
      </c>
      <c r="P2" s="36"/>
      <c r="Q2" s="43"/>
      <c r="R2" s="44">
        <v>45108</v>
      </c>
      <c r="S2" s="36"/>
      <c r="T2" s="43"/>
      <c r="U2" s="45"/>
      <c r="V2" s="46"/>
      <c r="W2" s="47"/>
      <c r="X2" s="48"/>
      <c r="Y2" s="46"/>
      <c r="Z2" s="47"/>
    </row>
    <row r="3" ht="15" customHeight="1" spans="1:26">
      <c r="A3" s="7"/>
      <c r="B3" s="8"/>
      <c r="C3" s="8"/>
      <c r="D3" s="8"/>
      <c r="E3" s="9"/>
      <c r="F3" s="4" t="s">
        <v>10</v>
      </c>
      <c r="G3" s="5"/>
      <c r="H3" s="6"/>
      <c r="I3" s="17" t="s">
        <v>11</v>
      </c>
      <c r="J3" s="19"/>
      <c r="K3" s="19"/>
      <c r="L3" s="19"/>
      <c r="M3" s="18"/>
      <c r="N3" s="34">
        <v>1</v>
      </c>
      <c r="O3" s="35"/>
      <c r="P3" s="36"/>
      <c r="Q3" s="43"/>
      <c r="R3" s="35"/>
      <c r="S3" s="36"/>
      <c r="T3" s="43"/>
      <c r="U3" s="45"/>
      <c r="V3" s="46"/>
      <c r="W3" s="47"/>
      <c r="X3" s="45"/>
      <c r="Y3" s="46"/>
      <c r="Z3" s="47"/>
    </row>
    <row r="4" ht="15" customHeight="1" spans="1:26">
      <c r="A4" s="7"/>
      <c r="B4" s="8"/>
      <c r="C4" s="8"/>
      <c r="D4" s="8"/>
      <c r="E4" s="9"/>
      <c r="F4" s="4" t="s">
        <v>12</v>
      </c>
      <c r="G4" s="5"/>
      <c r="H4" s="6"/>
      <c r="I4" s="17" t="s">
        <v>13</v>
      </c>
      <c r="J4" s="19"/>
      <c r="K4" s="19"/>
      <c r="L4" s="19"/>
      <c r="M4" s="18"/>
      <c r="N4" s="34">
        <v>2</v>
      </c>
      <c r="O4" s="35"/>
      <c r="P4" s="36"/>
      <c r="Q4" s="43"/>
      <c r="R4" s="35"/>
      <c r="S4" s="36"/>
      <c r="T4" s="43"/>
      <c r="U4" s="45"/>
      <c r="V4" s="46"/>
      <c r="W4" s="47"/>
      <c r="X4" s="45"/>
      <c r="Y4" s="46"/>
      <c r="Z4" s="47"/>
    </row>
    <row r="5" ht="15" customHeight="1" spans="1:26">
      <c r="A5" s="10"/>
      <c r="B5" s="11"/>
      <c r="C5" s="11"/>
      <c r="D5" s="11"/>
      <c r="E5" s="12"/>
      <c r="F5" s="4" t="s">
        <v>14</v>
      </c>
      <c r="G5" s="5"/>
      <c r="H5" s="6"/>
      <c r="I5" s="17" t="s">
        <v>15</v>
      </c>
      <c r="J5" s="19"/>
      <c r="K5" s="19"/>
      <c r="L5" s="19"/>
      <c r="M5" s="18"/>
      <c r="N5" s="34">
        <v>3</v>
      </c>
      <c r="O5" s="35"/>
      <c r="P5" s="36"/>
      <c r="Q5" s="43"/>
      <c r="R5" s="35"/>
      <c r="S5" s="36"/>
      <c r="T5" s="43"/>
      <c r="U5" s="45"/>
      <c r="V5" s="46"/>
      <c r="W5" s="47"/>
      <c r="X5" s="45"/>
      <c r="Y5" s="46"/>
      <c r="Z5" s="47"/>
    </row>
    <row r="6" ht="15" customHeight="1" spans="1:26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49"/>
    </row>
    <row r="7" ht="15" customHeight="1" spans="1:26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49"/>
    </row>
    <row r="8" ht="15" customHeight="1" spans="1:26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49"/>
    </row>
    <row r="9" ht="15" customHeight="1" spans="1:26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49"/>
    </row>
    <row r="10" ht="15" customHeight="1" spans="1:26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49"/>
    </row>
    <row r="11" ht="15" customHeight="1" spans="1:26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49"/>
    </row>
    <row r="12" ht="15" customHeight="1" spans="1:26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49"/>
    </row>
    <row r="13" ht="15" customHeight="1" spans="1:26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49"/>
    </row>
    <row r="14" ht="15" customHeight="1" spans="1:26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49"/>
    </row>
    <row r="15" ht="15" customHeight="1" spans="1:26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49"/>
    </row>
    <row r="16" ht="15" customHeight="1" spans="1:26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49"/>
    </row>
    <row r="17" ht="15" customHeight="1" spans="1:26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9"/>
    </row>
    <row r="18" ht="15" customHeight="1" spans="1:26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9"/>
    </row>
    <row r="19" ht="15" customHeight="1" spans="1:26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49"/>
    </row>
    <row r="20" ht="15" customHeight="1" spans="1:26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9"/>
    </row>
    <row r="21" ht="15" customHeight="1" spans="1:26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49"/>
    </row>
    <row r="22" ht="15" customHeight="1" spans="1:26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49"/>
    </row>
    <row r="23" ht="15" customHeight="1" spans="1:26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49"/>
    </row>
    <row r="24" ht="15" customHeight="1" spans="1:26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49"/>
    </row>
    <row r="25" ht="15" customHeight="1" spans="1:26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49"/>
    </row>
    <row r="26" ht="15" customHeight="1" spans="1:26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49"/>
    </row>
    <row r="27" ht="15" customHeight="1" spans="1:26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49"/>
    </row>
    <row r="28" ht="15" customHeight="1" spans="1:26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49"/>
    </row>
    <row r="29" ht="15" customHeight="1" spans="1:26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49"/>
    </row>
    <row r="30" ht="15" customHeight="1" spans="1:26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49"/>
    </row>
    <row r="31" ht="15" customHeight="1" spans="1:26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49"/>
    </row>
    <row r="32" ht="15" customHeight="1" spans="1:26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49"/>
    </row>
    <row r="33" ht="15" customHeight="1" spans="1:26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49"/>
    </row>
    <row r="34" ht="15" customHeight="1" spans="1:26">
      <c r="A34" s="15" t="s">
        <v>16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50"/>
    </row>
    <row r="35" ht="15" customHeight="1" spans="1:26">
      <c r="A35" s="4" t="s">
        <v>17</v>
      </c>
      <c r="B35" s="6"/>
      <c r="C35" s="4" t="s">
        <v>18</v>
      </c>
      <c r="D35" s="6"/>
      <c r="E35" s="4" t="s">
        <v>19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6"/>
    </row>
    <row r="36" ht="15" customHeight="1" spans="1:26">
      <c r="A36" s="17" t="s">
        <v>20</v>
      </c>
      <c r="B36" s="18"/>
      <c r="C36" s="19" t="s">
        <v>21</v>
      </c>
      <c r="D36" s="18"/>
      <c r="E36" s="19" t="s">
        <v>22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8"/>
    </row>
    <row r="37" ht="15" customHeight="1" spans="1:26">
      <c r="A37" s="17" t="s">
        <v>23</v>
      </c>
      <c r="B37" s="18"/>
      <c r="C37" s="19" t="s">
        <v>21</v>
      </c>
      <c r="D37" s="18"/>
      <c r="E37" s="19" t="s">
        <v>24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8"/>
    </row>
    <row r="38" ht="15" customHeight="1" spans="1:26">
      <c r="A38" s="17" t="s">
        <v>25</v>
      </c>
      <c r="B38" s="18"/>
      <c r="C38" s="19" t="s">
        <v>21</v>
      </c>
      <c r="D38" s="18"/>
      <c r="E38" s="19" t="s">
        <v>26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8"/>
    </row>
    <row r="39" ht="15" customHeight="1" spans="1:26">
      <c r="A39" s="17"/>
      <c r="B39" s="18"/>
      <c r="C39" s="19"/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8"/>
    </row>
    <row r="40" ht="15" customHeight="1" spans="1:26">
      <c r="A40" s="17"/>
      <c r="B40" s="18"/>
      <c r="C40" s="19"/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8"/>
    </row>
    <row r="41" ht="15" customHeight="1" spans="1:26">
      <c r="A41" s="17"/>
      <c r="B41" s="18"/>
      <c r="C41" s="19"/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8"/>
    </row>
    <row r="42" ht="15" customHeight="1" spans="1:26">
      <c r="A42" s="17"/>
      <c r="B42" s="18"/>
      <c r="C42" s="19"/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8"/>
    </row>
    <row r="43" ht="15" customHeight="1" spans="1:26">
      <c r="A43" s="17"/>
      <c r="B43" s="18"/>
      <c r="C43" s="19"/>
      <c r="D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8"/>
    </row>
    <row r="44" ht="15" customHeight="1" spans="1:26">
      <c r="A44" s="17"/>
      <c r="B44" s="18"/>
      <c r="C44" s="19"/>
      <c r="D44" s="1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8"/>
    </row>
    <row r="45" ht="15" customHeight="1" spans="1:26">
      <c r="A45" s="17"/>
      <c r="B45" s="18"/>
      <c r="C45" s="19"/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8"/>
    </row>
    <row r="46" ht="15" customHeight="1" spans="1:26">
      <c r="A46" s="20" t="s">
        <v>27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51"/>
    </row>
    <row r="47" ht="15" customHeight="1" spans="1:26">
      <c r="A47" s="22" t="s">
        <v>28</v>
      </c>
      <c r="B47" s="5" t="s">
        <v>29</v>
      </c>
      <c r="C47" s="5"/>
      <c r="D47" s="6"/>
      <c r="E47" s="4" t="s">
        <v>30</v>
      </c>
      <c r="F47" s="5"/>
      <c r="G47" s="5"/>
      <c r="H47" s="6"/>
      <c r="I47" s="4" t="s">
        <v>31</v>
      </c>
      <c r="J47" s="6"/>
      <c r="K47" s="22" t="s">
        <v>32</v>
      </c>
      <c r="L47" s="4" t="s">
        <v>33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6"/>
    </row>
    <row r="48" ht="15" customHeight="1" spans="1:26">
      <c r="A48" s="23" t="s">
        <v>28</v>
      </c>
      <c r="B48" s="24" t="s">
        <v>34</v>
      </c>
      <c r="C48" s="24"/>
      <c r="D48" s="25"/>
      <c r="E48" s="24" t="s">
        <v>35</v>
      </c>
      <c r="F48" s="24"/>
      <c r="G48" s="24"/>
      <c r="H48" s="25"/>
      <c r="I48" s="24" t="s">
        <v>36</v>
      </c>
      <c r="J48" s="25"/>
      <c r="K48" s="37">
        <v>30</v>
      </c>
      <c r="L48" s="24" t="s">
        <v>37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5"/>
    </row>
    <row r="49" ht="15" customHeight="1" spans="1:26">
      <c r="A49" s="26" t="s">
        <v>38</v>
      </c>
      <c r="B49" s="27" t="s">
        <v>39</v>
      </c>
      <c r="C49" s="27"/>
      <c r="D49" s="28"/>
      <c r="E49" s="27" t="s">
        <v>40</v>
      </c>
      <c r="F49" s="27"/>
      <c r="G49" s="27"/>
      <c r="H49" s="28"/>
      <c r="I49" s="27" t="s">
        <v>36</v>
      </c>
      <c r="J49" s="28"/>
      <c r="K49" s="38">
        <v>30</v>
      </c>
      <c r="L49" s="27" t="s">
        <v>41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8"/>
    </row>
    <row r="50" ht="15" customHeight="1" spans="1:26">
      <c r="A50" s="26"/>
      <c r="B50" s="27"/>
      <c r="C50" s="27"/>
      <c r="D50" s="28"/>
      <c r="E50" s="27"/>
      <c r="F50" s="27"/>
      <c r="G50" s="27"/>
      <c r="H50" s="28"/>
      <c r="I50" s="27"/>
      <c r="J50" s="28"/>
      <c r="K50" s="38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8"/>
    </row>
    <row r="51" ht="15" customHeight="1" spans="1:26">
      <c r="A51" s="26"/>
      <c r="B51" s="27"/>
      <c r="C51" s="27"/>
      <c r="D51" s="28"/>
      <c r="E51" s="27"/>
      <c r="F51" s="27"/>
      <c r="G51" s="27"/>
      <c r="H51" s="28"/>
      <c r="I51" s="27"/>
      <c r="J51" s="28"/>
      <c r="K51" s="38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8"/>
    </row>
    <row r="52" ht="15" customHeight="1" spans="1:26">
      <c r="A52" s="26"/>
      <c r="B52" s="27"/>
      <c r="C52" s="27"/>
      <c r="D52" s="28"/>
      <c r="E52" s="27"/>
      <c r="F52" s="27"/>
      <c r="G52" s="27"/>
      <c r="H52" s="28"/>
      <c r="I52" s="27"/>
      <c r="J52" s="28"/>
      <c r="K52" s="38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8"/>
    </row>
    <row r="53" ht="15" customHeight="1" spans="1:26">
      <c r="A53" s="26"/>
      <c r="B53" s="27"/>
      <c r="C53" s="27"/>
      <c r="D53" s="28"/>
      <c r="E53" s="27"/>
      <c r="F53" s="27"/>
      <c r="G53" s="27"/>
      <c r="H53" s="28"/>
      <c r="I53" s="27"/>
      <c r="J53" s="28"/>
      <c r="K53" s="38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8"/>
    </row>
    <row r="54" ht="15" customHeight="1" spans="1:26">
      <c r="A54" s="26"/>
      <c r="B54" s="27"/>
      <c r="C54" s="27"/>
      <c r="D54" s="28"/>
      <c r="E54" s="27"/>
      <c r="F54" s="27"/>
      <c r="G54" s="27"/>
      <c r="H54" s="28"/>
      <c r="I54" s="27"/>
      <c r="J54" s="28"/>
      <c r="K54" s="38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8"/>
    </row>
    <row r="55" ht="15" customHeight="1" spans="1:26">
      <c r="A55" s="26"/>
      <c r="B55" s="27"/>
      <c r="C55" s="27"/>
      <c r="D55" s="28"/>
      <c r="E55" s="27"/>
      <c r="F55" s="27"/>
      <c r="G55" s="27"/>
      <c r="H55" s="28"/>
      <c r="I55" s="27"/>
      <c r="J55" s="28"/>
      <c r="K55" s="38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8"/>
    </row>
    <row r="56" ht="15" customHeight="1" spans="1:26">
      <c r="A56" s="26"/>
      <c r="B56" s="27"/>
      <c r="C56" s="27"/>
      <c r="D56" s="28"/>
      <c r="E56" s="27"/>
      <c r="F56" s="27"/>
      <c r="G56" s="27"/>
      <c r="H56" s="28"/>
      <c r="I56" s="27"/>
      <c r="J56" s="28"/>
      <c r="K56" s="38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8"/>
    </row>
    <row r="57" ht="15" customHeight="1" spans="1:26">
      <c r="A57" s="26"/>
      <c r="B57" s="27"/>
      <c r="C57" s="27"/>
      <c r="D57" s="28"/>
      <c r="E57" s="27"/>
      <c r="F57" s="27"/>
      <c r="G57" s="27"/>
      <c r="H57" s="28"/>
      <c r="I57" s="27"/>
      <c r="J57" s="28"/>
      <c r="K57" s="38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8"/>
    </row>
    <row r="58" ht="15" customHeight="1" spans="1:26">
      <c r="A58" s="26"/>
      <c r="B58" s="27"/>
      <c r="C58" s="27"/>
      <c r="D58" s="28"/>
      <c r="E58" s="27"/>
      <c r="F58" s="27"/>
      <c r="G58" s="27"/>
      <c r="H58" s="28"/>
      <c r="I58" s="27"/>
      <c r="J58" s="28"/>
      <c r="K58" s="38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8"/>
    </row>
    <row r="59" ht="15" customHeight="1" spans="1:26">
      <c r="A59" s="29"/>
      <c r="B59" s="30"/>
      <c r="C59" s="30"/>
      <c r="D59" s="31"/>
      <c r="E59" s="30"/>
      <c r="F59" s="30"/>
      <c r="G59" s="30"/>
      <c r="H59" s="31"/>
      <c r="I59" s="30"/>
      <c r="J59" s="31"/>
      <c r="K59" s="39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1"/>
    </row>
    <row r="60" ht="15" customHeight="1" spans="1:26">
      <c r="A60" s="20" t="s">
        <v>42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51"/>
    </row>
    <row r="61" ht="15" customHeight="1" spans="1:26">
      <c r="A61" s="4" t="s">
        <v>29</v>
      </c>
      <c r="B61" s="5"/>
      <c r="C61" s="5"/>
      <c r="D61" s="6"/>
      <c r="E61" s="4" t="s">
        <v>17</v>
      </c>
      <c r="F61" s="5"/>
      <c r="G61" s="5"/>
      <c r="H61" s="6"/>
      <c r="I61" s="4" t="s">
        <v>33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6"/>
    </row>
    <row r="62" ht="15" customHeight="1" spans="1:26">
      <c r="A62" s="32" t="s">
        <v>43</v>
      </c>
      <c r="B62" s="24"/>
      <c r="C62" s="24"/>
      <c r="D62" s="25"/>
      <c r="E62" s="24" t="s">
        <v>44</v>
      </c>
      <c r="F62" s="24"/>
      <c r="G62" s="24"/>
      <c r="H62" s="25"/>
      <c r="I62" s="24" t="s">
        <v>45</v>
      </c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5"/>
    </row>
    <row r="63" ht="15" customHeight="1" spans="1:26">
      <c r="A63" s="33" t="s">
        <v>46</v>
      </c>
      <c r="B63" s="27"/>
      <c r="C63" s="27"/>
      <c r="D63" s="28"/>
      <c r="E63" s="27" t="s">
        <v>47</v>
      </c>
      <c r="F63" s="27"/>
      <c r="G63" s="27"/>
      <c r="H63" s="28"/>
      <c r="I63" s="27" t="s">
        <v>48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8"/>
    </row>
    <row r="64" ht="15" customHeight="1" spans="1:26">
      <c r="A64" s="33" t="s">
        <v>49</v>
      </c>
      <c r="B64" s="27"/>
      <c r="C64" s="27"/>
      <c r="D64" s="28"/>
      <c r="E64" s="27"/>
      <c r="F64" s="27"/>
      <c r="G64" s="27"/>
      <c r="H64" s="28"/>
      <c r="I64" s="27" t="s">
        <v>48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8"/>
    </row>
    <row r="65" ht="15" customHeight="1" spans="1:26">
      <c r="A65" s="33"/>
      <c r="B65" s="27"/>
      <c r="C65" s="27"/>
      <c r="D65" s="28"/>
      <c r="E65" s="27"/>
      <c r="F65" s="27"/>
      <c r="G65" s="27"/>
      <c r="H65" s="28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8"/>
    </row>
    <row r="66" ht="15" customHeight="1" spans="1:26">
      <c r="A66" s="33"/>
      <c r="B66" s="27"/>
      <c r="C66" s="27"/>
      <c r="D66" s="28"/>
      <c r="E66" s="27"/>
      <c r="F66" s="27"/>
      <c r="G66" s="27"/>
      <c r="H66" s="28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8"/>
    </row>
    <row r="67" ht="15" customHeight="1" spans="1:26">
      <c r="A67" s="33"/>
      <c r="B67" s="27"/>
      <c r="C67" s="27"/>
      <c r="D67" s="28"/>
      <c r="E67" s="27"/>
      <c r="F67" s="27"/>
      <c r="G67" s="27"/>
      <c r="H67" s="28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8"/>
    </row>
    <row r="68" ht="15" customHeight="1" spans="1:26">
      <c r="A68" s="33"/>
      <c r="B68" s="27"/>
      <c r="C68" s="27"/>
      <c r="D68" s="28"/>
      <c r="E68" s="27"/>
      <c r="F68" s="27"/>
      <c r="G68" s="27"/>
      <c r="H68" s="28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8"/>
    </row>
    <row r="69" ht="15" customHeight="1" spans="1:26">
      <c r="A69" s="33"/>
      <c r="B69" s="27"/>
      <c r="C69" s="27"/>
      <c r="D69" s="28"/>
      <c r="E69" s="27"/>
      <c r="F69" s="27"/>
      <c r="G69" s="27"/>
      <c r="H69" s="28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8"/>
    </row>
    <row r="70" ht="15" customHeight="1" spans="1:26">
      <c r="A70" s="52"/>
      <c r="B70" s="30"/>
      <c r="C70" s="30"/>
      <c r="D70" s="31"/>
      <c r="E70" s="30"/>
      <c r="F70" s="30"/>
      <c r="G70" s="30"/>
      <c r="H70" s="31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1"/>
    </row>
    <row r="71" ht="15" customHeight="1" spans="1:26">
      <c r="A71" s="20" t="s">
        <v>50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49"/>
    </row>
    <row r="72" ht="15" customHeight="1" spans="1:26">
      <c r="A72" s="53" t="s">
        <v>51</v>
      </c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6"/>
    </row>
    <row r="73" ht="15" customHeight="1" spans="1:26">
      <c r="A73" s="55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6"/>
    </row>
    <row r="74" ht="15" customHeight="1" spans="1:26">
      <c r="A74" s="55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6"/>
    </row>
    <row r="75" ht="15" customHeight="1" spans="1:26">
      <c r="A75" s="55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6"/>
    </row>
    <row r="76" ht="15" customHeight="1" spans="1:26">
      <c r="A76" s="55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6"/>
    </row>
    <row r="77" ht="15" customHeight="1" spans="1:26">
      <c r="A77" s="55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6"/>
    </row>
    <row r="78" ht="15" customHeight="1" spans="1:26">
      <c r="A78" s="55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6"/>
    </row>
    <row r="79" ht="15" customHeight="1" spans="1:26">
      <c r="A79" s="55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6"/>
    </row>
    <row r="80" ht="15" customHeight="1" spans="1:26">
      <c r="A80" s="55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6"/>
    </row>
    <row r="81" ht="15" customHeight="1" spans="1:26">
      <c r="A81" s="55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6"/>
    </row>
    <row r="82" ht="15" customHeight="1" spans="1:26">
      <c r="A82" s="55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6"/>
    </row>
    <row r="83" ht="15" customHeight="1" spans="1:26">
      <c r="A83" s="55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6"/>
    </row>
  </sheetData>
  <mergeCells count="40">
    <mergeCell ref="F1:H1"/>
    <mergeCell ref="I1:M1"/>
    <mergeCell ref="O1:Q1"/>
    <mergeCell ref="R1:T1"/>
    <mergeCell ref="U1:W1"/>
    <mergeCell ref="X1:Z1"/>
    <mergeCell ref="F2:H2"/>
    <mergeCell ref="I2:M2"/>
    <mergeCell ref="O2:Q2"/>
    <mergeCell ref="R2:T2"/>
    <mergeCell ref="U2:W2"/>
    <mergeCell ref="X2:Z2"/>
    <mergeCell ref="F3:H3"/>
    <mergeCell ref="I3:M3"/>
    <mergeCell ref="O3:Q3"/>
    <mergeCell ref="R3:T3"/>
    <mergeCell ref="U3:W3"/>
    <mergeCell ref="X3:Z3"/>
    <mergeCell ref="F4:H4"/>
    <mergeCell ref="I4:M4"/>
    <mergeCell ref="O4:Q4"/>
    <mergeCell ref="R4:T4"/>
    <mergeCell ref="U4:W4"/>
    <mergeCell ref="X4:Z4"/>
    <mergeCell ref="F5:H5"/>
    <mergeCell ref="O5:Q5"/>
    <mergeCell ref="R5:T5"/>
    <mergeCell ref="U5:W5"/>
    <mergeCell ref="X5:Z5"/>
    <mergeCell ref="A35:B35"/>
    <mergeCell ref="C35:D35"/>
    <mergeCell ref="E35:Z35"/>
    <mergeCell ref="E47:H47"/>
    <mergeCell ref="I47:J47"/>
    <mergeCell ref="L47:Z47"/>
    <mergeCell ref="A61:D61"/>
    <mergeCell ref="E61:H61"/>
    <mergeCell ref="I61:Z61"/>
    <mergeCell ref="A72:Z83"/>
    <mergeCell ref="A1:E5"/>
  </mergeCells>
  <pageMargins left="0.707638888888889" right="0.313888888888889" top="0.55" bottom="0.354166666666667" header="0.313888888888889" footer="0.313888888888889"/>
  <pageSetup paperSize="9" scale="64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95"/>
  <sheetViews>
    <sheetView workbookViewId="0">
      <selection activeCell="W14" sqref="W14"/>
    </sheetView>
  </sheetViews>
  <sheetFormatPr defaultColWidth="9" defaultRowHeight="13.5"/>
  <cols>
    <col min="1" max="26" width="5.63333333333333" customWidth="1"/>
  </cols>
  <sheetData>
    <row r="1" customFormat="1" ht="15" customHeight="1" spans="1:26">
      <c r="A1" s="1" t="s">
        <v>0</v>
      </c>
      <c r="B1" s="2"/>
      <c r="C1" s="2"/>
      <c r="D1" s="2"/>
      <c r="E1" s="3"/>
      <c r="F1" s="4" t="s">
        <v>1</v>
      </c>
      <c r="G1" s="5"/>
      <c r="H1" s="6"/>
      <c r="I1" s="17" t="s">
        <v>52</v>
      </c>
      <c r="J1" s="19"/>
      <c r="K1" s="19"/>
      <c r="L1" s="19"/>
      <c r="M1" s="18"/>
      <c r="N1" s="22" t="s">
        <v>3</v>
      </c>
      <c r="O1" s="4" t="s">
        <v>4</v>
      </c>
      <c r="P1" s="5"/>
      <c r="Q1" s="6"/>
      <c r="R1" s="4" t="s">
        <v>5</v>
      </c>
      <c r="S1" s="5"/>
      <c r="T1" s="6"/>
      <c r="U1" s="40" t="s">
        <v>6</v>
      </c>
      <c r="V1" s="41"/>
      <c r="W1" s="42"/>
      <c r="X1" s="40" t="s">
        <v>7</v>
      </c>
      <c r="Y1" s="41"/>
      <c r="Z1" s="42"/>
    </row>
    <row r="2" customFormat="1" ht="15" customHeight="1" spans="1:26">
      <c r="A2" s="7"/>
      <c r="B2" s="8"/>
      <c r="C2" s="8"/>
      <c r="D2" s="8"/>
      <c r="E2" s="9"/>
      <c r="F2" s="4" t="s">
        <v>8</v>
      </c>
      <c r="G2" s="5"/>
      <c r="H2" s="6"/>
      <c r="I2" s="17"/>
      <c r="J2" s="19"/>
      <c r="K2" s="19"/>
      <c r="L2" s="19"/>
      <c r="M2" s="18"/>
      <c r="N2" s="34">
        <v>0</v>
      </c>
      <c r="O2" s="35" t="s">
        <v>9</v>
      </c>
      <c r="P2" s="36"/>
      <c r="Q2" s="43"/>
      <c r="R2" s="44">
        <v>44075</v>
      </c>
      <c r="S2" s="36"/>
      <c r="T2" s="43"/>
      <c r="U2" s="45"/>
      <c r="V2" s="46"/>
      <c r="W2" s="47"/>
      <c r="X2" s="48"/>
      <c r="Y2" s="46"/>
      <c r="Z2" s="47"/>
    </row>
    <row r="3" customFormat="1" ht="15" customHeight="1" spans="1:26">
      <c r="A3" s="7"/>
      <c r="B3" s="8"/>
      <c r="C3" s="8"/>
      <c r="D3" s="8"/>
      <c r="E3" s="9"/>
      <c r="F3" s="4" t="s">
        <v>10</v>
      </c>
      <c r="G3" s="5"/>
      <c r="H3" s="6"/>
      <c r="I3" s="17" t="s">
        <v>314</v>
      </c>
      <c r="J3" s="19"/>
      <c r="K3" s="19"/>
      <c r="L3" s="19"/>
      <c r="M3" s="18"/>
      <c r="N3" s="34">
        <v>1</v>
      </c>
      <c r="O3" s="35"/>
      <c r="P3" s="36"/>
      <c r="Q3" s="43"/>
      <c r="R3" s="35"/>
      <c r="S3" s="36"/>
      <c r="T3" s="43"/>
      <c r="U3" s="45"/>
      <c r="V3" s="46"/>
      <c r="W3" s="47"/>
      <c r="X3" s="45"/>
      <c r="Y3" s="46"/>
      <c r="Z3" s="47"/>
    </row>
    <row r="4" customFormat="1" ht="15" customHeight="1" spans="1:26">
      <c r="A4" s="7"/>
      <c r="B4" s="8"/>
      <c r="C4" s="8"/>
      <c r="D4" s="8"/>
      <c r="E4" s="9"/>
      <c r="F4" s="4" t="s">
        <v>12</v>
      </c>
      <c r="G4" s="5"/>
      <c r="H4" s="6"/>
      <c r="I4" s="17" t="s">
        <v>315</v>
      </c>
      <c r="J4" s="19"/>
      <c r="K4" s="19"/>
      <c r="L4" s="19"/>
      <c r="M4" s="18"/>
      <c r="N4" s="34">
        <v>2</v>
      </c>
      <c r="O4" s="35"/>
      <c r="P4" s="36"/>
      <c r="Q4" s="43"/>
      <c r="R4" s="35"/>
      <c r="S4" s="36"/>
      <c r="T4" s="43"/>
      <c r="U4" s="45"/>
      <c r="V4" s="46"/>
      <c r="W4" s="47"/>
      <c r="X4" s="45"/>
      <c r="Y4" s="46"/>
      <c r="Z4" s="47"/>
    </row>
    <row r="5" customFormat="1" ht="15" customHeight="1" spans="1:26">
      <c r="A5" s="60"/>
      <c r="B5" s="61"/>
      <c r="C5" s="61"/>
      <c r="D5" s="61"/>
      <c r="E5" s="62"/>
      <c r="F5" s="4" t="s">
        <v>14</v>
      </c>
      <c r="G5" s="5"/>
      <c r="H5" s="6"/>
      <c r="I5" s="17" t="s">
        <v>316</v>
      </c>
      <c r="J5" s="19"/>
      <c r="K5" s="19"/>
      <c r="L5" s="19"/>
      <c r="M5" s="18"/>
      <c r="N5" s="34">
        <v>3</v>
      </c>
      <c r="O5" s="35"/>
      <c r="P5" s="36"/>
      <c r="Q5" s="43"/>
      <c r="R5" s="35"/>
      <c r="S5" s="36"/>
      <c r="T5" s="43"/>
      <c r="U5" s="45"/>
      <c r="V5" s="46"/>
      <c r="W5" s="47"/>
      <c r="X5" s="45"/>
      <c r="Y5" s="46"/>
      <c r="Z5" s="47"/>
    </row>
    <row r="6" customFormat="1" ht="15" customHeight="1" spans="1:26">
      <c r="A6" s="13" t="s">
        <v>137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49"/>
    </row>
    <row r="7" customFormat="1" ht="15" customHeight="1" spans="1:26">
      <c r="A7" s="13" t="s">
        <v>94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49"/>
    </row>
    <row r="8" customFormat="1" ht="15" customHeight="1" spans="1:26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49"/>
    </row>
    <row r="9" customFormat="1" ht="15" customHeight="1" spans="1:26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49"/>
    </row>
    <row r="10" customFormat="1" ht="15" customHeight="1" spans="1:26">
      <c r="A10" s="13"/>
      <c r="B10" s="14"/>
      <c r="C10" s="14"/>
      <c r="D10" s="14"/>
      <c r="E10" s="14"/>
      <c r="F10" s="14"/>
      <c r="G10" s="14"/>
      <c r="H10" s="14"/>
      <c r="S10" s="14"/>
      <c r="T10" s="14"/>
      <c r="U10" s="14"/>
      <c r="V10" s="14"/>
      <c r="W10" s="14"/>
      <c r="X10" s="14"/>
      <c r="Y10" s="14"/>
      <c r="Z10" s="49"/>
    </row>
    <row r="11" customFormat="1" ht="15" customHeight="1" spans="1:26">
      <c r="A11" s="13"/>
      <c r="B11" s="14"/>
      <c r="C11" s="14"/>
      <c r="D11" s="14"/>
      <c r="E11" s="14"/>
      <c r="F11" s="14"/>
      <c r="J11" s="14"/>
      <c r="K11" s="14"/>
      <c r="L11" s="14"/>
      <c r="Z11" s="49"/>
    </row>
    <row r="12" customFormat="1" ht="15" customHeight="1" spans="1:26">
      <c r="A12" s="13"/>
      <c r="B12" s="14"/>
      <c r="C12" s="14"/>
      <c r="D12" s="14"/>
      <c r="E12" s="14"/>
      <c r="F12" s="14"/>
      <c r="J12" s="14"/>
      <c r="K12" s="14"/>
      <c r="L12" s="14"/>
      <c r="Z12" s="49"/>
    </row>
    <row r="13" customFormat="1" ht="15" customHeight="1" spans="1:26">
      <c r="A13" s="13"/>
      <c r="B13" s="14"/>
      <c r="C13" s="14"/>
      <c r="D13" s="14"/>
      <c r="E13" s="14"/>
      <c r="F13" s="14"/>
      <c r="G13" s="14"/>
      <c r="H13" s="14"/>
      <c r="S13" s="74"/>
      <c r="T13" s="74"/>
      <c r="U13" s="74"/>
      <c r="V13" s="74"/>
      <c r="W13" s="14"/>
      <c r="X13" s="14"/>
      <c r="Y13" s="14"/>
      <c r="Z13" s="49"/>
    </row>
    <row r="14" customFormat="1" ht="15" customHeight="1" spans="1:26">
      <c r="A14" s="13"/>
      <c r="B14" s="14"/>
      <c r="C14" s="14"/>
      <c r="D14" s="14"/>
      <c r="E14" s="14"/>
      <c r="F14" s="14"/>
      <c r="Z14" s="49"/>
    </row>
    <row r="15" customFormat="1" ht="15" customHeight="1" spans="1:26">
      <c r="A15" s="13"/>
      <c r="B15" s="14"/>
      <c r="C15" s="14"/>
      <c r="D15" s="14"/>
      <c r="E15" s="14"/>
      <c r="F15" s="14"/>
      <c r="Z15" s="49"/>
    </row>
    <row r="16" customFormat="1" ht="15" customHeight="1" spans="1:26">
      <c r="A16" s="13"/>
      <c r="B16" s="14"/>
      <c r="C16" s="14"/>
      <c r="D16" s="14"/>
      <c r="E16" s="14"/>
      <c r="F16" s="14"/>
      <c r="Z16" s="49"/>
    </row>
    <row r="17" customFormat="1" ht="15" customHeight="1" spans="1:26">
      <c r="A17" s="13"/>
      <c r="B17" s="14"/>
      <c r="C17" s="14"/>
      <c r="D17" s="14"/>
      <c r="E17" s="14"/>
      <c r="F17" s="14"/>
      <c r="Z17" s="49"/>
    </row>
    <row r="18" customFormat="1" ht="15" customHeight="1" spans="1:26">
      <c r="A18" s="13"/>
      <c r="B18" s="14"/>
      <c r="C18" s="14"/>
      <c r="D18" s="14"/>
      <c r="E18" s="14"/>
      <c r="F18" s="14"/>
      <c r="I18" s="64" t="s">
        <v>270</v>
      </c>
      <c r="J18" s="65"/>
      <c r="K18" s="66" t="s">
        <v>271</v>
      </c>
      <c r="L18" s="66"/>
      <c r="M18" s="66"/>
      <c r="N18" s="66"/>
      <c r="O18" s="66" t="s">
        <v>142</v>
      </c>
      <c r="P18" s="66"/>
      <c r="Q18" s="66" t="s">
        <v>272</v>
      </c>
      <c r="R18" s="75"/>
      <c r="Z18" s="49"/>
    </row>
    <row r="19" customFormat="1" ht="15" customHeight="1" spans="1:26">
      <c r="A19" s="13"/>
      <c r="B19" s="14"/>
      <c r="C19" s="14"/>
      <c r="D19" s="14"/>
      <c r="E19" s="14"/>
      <c r="F19" s="14"/>
      <c r="I19" s="67">
        <v>44166</v>
      </c>
      <c r="J19" s="68"/>
      <c r="K19" s="68" t="s">
        <v>145</v>
      </c>
      <c r="L19" s="68"/>
      <c r="M19" s="68"/>
      <c r="N19" s="68"/>
      <c r="O19" s="68">
        <v>1200</v>
      </c>
      <c r="P19" s="68"/>
      <c r="Q19" s="68">
        <v>2.5</v>
      </c>
      <c r="R19" s="76"/>
      <c r="Z19" s="49"/>
    </row>
    <row r="20" customFormat="1" ht="15" customHeight="1" spans="1:26">
      <c r="A20" s="13"/>
      <c r="B20" s="14"/>
      <c r="C20" s="14"/>
      <c r="D20" s="14"/>
      <c r="E20" s="14"/>
      <c r="F20" s="14"/>
      <c r="I20" s="67">
        <v>44167</v>
      </c>
      <c r="J20" s="68"/>
      <c r="K20" s="68" t="s">
        <v>145</v>
      </c>
      <c r="L20" s="68"/>
      <c r="M20" s="68"/>
      <c r="N20" s="68"/>
      <c r="O20" s="68">
        <v>1500</v>
      </c>
      <c r="P20" s="68"/>
      <c r="Q20" s="68">
        <v>3.4</v>
      </c>
      <c r="R20" s="76"/>
      <c r="Z20" s="49"/>
    </row>
    <row r="21" customFormat="1" ht="15" customHeight="1" spans="1:26">
      <c r="A21" s="13"/>
      <c r="B21" s="14"/>
      <c r="C21" s="14"/>
      <c r="D21" s="14"/>
      <c r="E21" s="14"/>
      <c r="F21" s="14"/>
      <c r="I21" s="67">
        <v>44168</v>
      </c>
      <c r="J21" s="68"/>
      <c r="K21" s="68" t="s">
        <v>145</v>
      </c>
      <c r="L21" s="68"/>
      <c r="M21" s="68"/>
      <c r="N21" s="68"/>
      <c r="O21" s="68">
        <v>1300</v>
      </c>
      <c r="P21" s="68"/>
      <c r="Q21" s="68">
        <v>3</v>
      </c>
      <c r="R21" s="76"/>
      <c r="Z21" s="49"/>
    </row>
    <row r="22" customFormat="1" ht="15" customHeight="1" spans="1:26">
      <c r="A22" s="13"/>
      <c r="B22" s="14"/>
      <c r="C22" s="14"/>
      <c r="D22" s="14"/>
      <c r="E22" s="14"/>
      <c r="F22" s="14"/>
      <c r="I22" s="67">
        <v>44169</v>
      </c>
      <c r="J22" s="68"/>
      <c r="K22" s="68" t="s">
        <v>145</v>
      </c>
      <c r="L22" s="68"/>
      <c r="M22" s="68"/>
      <c r="N22" s="68"/>
      <c r="O22" s="68">
        <v>1400</v>
      </c>
      <c r="P22" s="68"/>
      <c r="Q22" s="68">
        <v>3.2</v>
      </c>
      <c r="R22" s="76"/>
      <c r="Z22" s="49"/>
    </row>
    <row r="23" customFormat="1" ht="15" customHeight="1" spans="1:26">
      <c r="A23" s="13"/>
      <c r="B23" s="14"/>
      <c r="C23" s="14"/>
      <c r="D23" s="14"/>
      <c r="E23" s="14"/>
      <c r="F23" s="14"/>
      <c r="I23" s="67">
        <v>44170</v>
      </c>
      <c r="J23" s="68"/>
      <c r="K23" s="68" t="s">
        <v>145</v>
      </c>
      <c r="L23" s="68"/>
      <c r="M23" s="68"/>
      <c r="N23" s="68"/>
      <c r="O23" s="68">
        <v>1100</v>
      </c>
      <c r="P23" s="68"/>
      <c r="Q23" s="68">
        <v>2</v>
      </c>
      <c r="R23" s="76"/>
      <c r="Z23" s="49"/>
    </row>
    <row r="24" customFormat="1" ht="15" customHeight="1" spans="1:26">
      <c r="A24" s="13"/>
      <c r="B24" s="14"/>
      <c r="C24" s="14"/>
      <c r="D24" s="14"/>
      <c r="E24" s="14"/>
      <c r="F24" s="14"/>
      <c r="I24" s="69">
        <v>44171</v>
      </c>
      <c r="J24" s="70"/>
      <c r="K24" s="68" t="s">
        <v>145</v>
      </c>
      <c r="L24" s="68"/>
      <c r="M24" s="68"/>
      <c r="N24" s="68"/>
      <c r="O24" s="68">
        <v>1000</v>
      </c>
      <c r="P24" s="68"/>
      <c r="Q24" s="68">
        <v>1.9</v>
      </c>
      <c r="R24" s="76"/>
      <c r="Z24" s="49"/>
    </row>
    <row r="25" customFormat="1" ht="15" customHeight="1" spans="1:26">
      <c r="A25" s="13"/>
      <c r="B25" s="14"/>
      <c r="C25" s="14"/>
      <c r="D25" s="14"/>
      <c r="E25" s="14"/>
      <c r="F25" s="14"/>
      <c r="I25" s="71" t="s">
        <v>243</v>
      </c>
      <c r="J25" s="72"/>
      <c r="K25" s="72"/>
      <c r="L25" s="72"/>
      <c r="M25" s="72"/>
      <c r="N25" s="72"/>
      <c r="O25" s="73">
        <f>SUM(O19:P24)</f>
        <v>7500</v>
      </c>
      <c r="P25" s="73"/>
      <c r="Q25" s="73">
        <f>SUM(Q19:R24)</f>
        <v>16</v>
      </c>
      <c r="R25" s="77"/>
      <c r="Z25" s="49"/>
    </row>
    <row r="26" customFormat="1" ht="15" customHeight="1" spans="1:26">
      <c r="A26" s="13"/>
      <c r="B26" s="14"/>
      <c r="C26" s="14"/>
      <c r="D26" s="14"/>
      <c r="E26" s="14"/>
      <c r="F26" s="14"/>
      <c r="Z26" s="49"/>
    </row>
    <row r="27" customFormat="1" ht="15" customHeight="1" spans="1:26">
      <c r="A27" s="13"/>
      <c r="B27" s="14"/>
      <c r="C27" s="14"/>
      <c r="D27" s="14"/>
      <c r="E27" s="14"/>
      <c r="F27" s="14"/>
      <c r="Z27" s="49"/>
    </row>
    <row r="28" customFormat="1" ht="15" customHeight="1" spans="1:26">
      <c r="A28" s="13"/>
      <c r="B28" s="14"/>
      <c r="C28" s="14"/>
      <c r="D28" s="14"/>
      <c r="E28" s="14"/>
      <c r="F28" s="14"/>
      <c r="Z28" s="49"/>
    </row>
    <row r="29" customFormat="1" ht="15" customHeight="1" spans="1:26">
      <c r="A29" s="13"/>
      <c r="B29" s="14"/>
      <c r="C29" s="14"/>
      <c r="D29" s="14"/>
      <c r="E29" s="14"/>
      <c r="F29" s="14"/>
      <c r="Z29" s="49"/>
    </row>
    <row r="30" customFormat="1" ht="15" customHeight="1" spans="1:26">
      <c r="A30" s="13"/>
      <c r="B30" s="14"/>
      <c r="C30" s="14"/>
      <c r="D30" s="14"/>
      <c r="E30" s="14"/>
      <c r="F30" s="14"/>
      <c r="Z30" s="49"/>
    </row>
    <row r="31" customFormat="1" ht="15" customHeight="1" spans="1:26">
      <c r="A31" s="13"/>
      <c r="B31" s="14"/>
      <c r="C31" s="14"/>
      <c r="D31" s="14"/>
      <c r="E31" s="14"/>
      <c r="F31" s="14"/>
      <c r="Z31" s="49"/>
    </row>
    <row r="32" customFormat="1" ht="15" customHeight="1" spans="1:26">
      <c r="A32" s="13"/>
      <c r="B32" s="14"/>
      <c r="C32" s="14"/>
      <c r="D32" s="14"/>
      <c r="E32" s="14"/>
      <c r="F32" s="14"/>
      <c r="Z32" s="49"/>
    </row>
    <row r="33" customFormat="1" ht="15" customHeight="1" spans="1:26">
      <c r="A33" s="13"/>
      <c r="B33" s="14"/>
      <c r="C33" s="14"/>
      <c r="D33" s="14"/>
      <c r="E33" s="14"/>
      <c r="F33" s="14"/>
      <c r="Z33" s="49"/>
    </row>
    <row r="34" customFormat="1" ht="15" customHeight="1" spans="1:26">
      <c r="A34" s="13"/>
      <c r="B34" s="14"/>
      <c r="C34" s="14"/>
      <c r="D34" s="14"/>
      <c r="E34" s="14"/>
      <c r="F34" s="14"/>
      <c r="Z34" s="49"/>
    </row>
    <row r="35" customFormat="1" ht="15" customHeight="1" spans="1:26">
      <c r="A35" s="13"/>
      <c r="B35" s="14"/>
      <c r="C35" s="14"/>
      <c r="D35" s="14"/>
      <c r="E35" s="14"/>
      <c r="F35" s="14"/>
      <c r="Z35" s="49"/>
    </row>
    <row r="36" customFormat="1" ht="15" customHeight="1" spans="1:26">
      <c r="A36" s="13"/>
      <c r="B36" s="14"/>
      <c r="C36" s="14"/>
      <c r="D36" s="14"/>
      <c r="E36" s="14"/>
      <c r="Z36" s="49"/>
    </row>
    <row r="37" customFormat="1" ht="15" customHeight="1" spans="1:26">
      <c r="A37" s="13"/>
      <c r="B37" s="14"/>
      <c r="C37" s="14"/>
      <c r="D37" s="14"/>
      <c r="E37" s="14"/>
      <c r="F37" s="14"/>
      <c r="Z37" s="49"/>
    </row>
    <row r="38" customFormat="1" ht="15" customHeight="1" spans="1:26">
      <c r="A38" s="13"/>
      <c r="B38" s="14"/>
      <c r="C38" s="14"/>
      <c r="D38" s="14"/>
      <c r="E38" s="14"/>
      <c r="F38" s="14"/>
      <c r="Z38" s="49"/>
    </row>
    <row r="39" customFormat="1" ht="15" customHeight="1" spans="1:26">
      <c r="A39" s="13"/>
      <c r="B39" s="14"/>
      <c r="C39" s="14"/>
      <c r="D39" s="14"/>
      <c r="E39" s="14"/>
      <c r="F39" s="14"/>
      <c r="Z39" s="49"/>
    </row>
    <row r="40" customFormat="1" ht="15" customHeight="1" spans="1:26">
      <c r="A40" s="13"/>
      <c r="B40" s="14"/>
      <c r="C40" s="14"/>
      <c r="D40" s="14"/>
      <c r="E40" s="14"/>
      <c r="F40" s="14"/>
      <c r="Z40" s="49"/>
    </row>
    <row r="41" customFormat="1" ht="15" customHeight="1" spans="1:26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Z41" s="49"/>
    </row>
    <row r="42" customFormat="1" ht="15" customHeight="1" spans="1:26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Z42" s="49"/>
    </row>
    <row r="43" customFormat="1" ht="15" customHeight="1" spans="1:26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Z43" s="49"/>
    </row>
    <row r="44" customFormat="1" ht="15" customHeight="1" spans="1:26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49"/>
    </row>
    <row r="45" customFormat="1" ht="15" customHeight="1" spans="1:26">
      <c r="A45" s="15" t="s">
        <v>16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50"/>
    </row>
    <row r="46" customFormat="1" ht="15" customHeight="1" spans="1:26">
      <c r="A46" s="4" t="s">
        <v>17</v>
      </c>
      <c r="B46" s="6"/>
      <c r="C46" s="4" t="s">
        <v>18</v>
      </c>
      <c r="D46" s="6"/>
      <c r="E46" s="4" t="s">
        <v>19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6"/>
    </row>
    <row r="47" customFormat="1" ht="15" customHeight="1" spans="1:26">
      <c r="A47" s="17" t="s">
        <v>20</v>
      </c>
      <c r="B47" s="18"/>
      <c r="C47" s="19" t="s">
        <v>275</v>
      </c>
      <c r="D47" s="18"/>
      <c r="E47" s="19" t="s">
        <v>303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8"/>
    </row>
    <row r="48" customFormat="1" ht="15" customHeight="1" spans="1:26">
      <c r="A48" s="17" t="s">
        <v>23</v>
      </c>
      <c r="B48" s="18"/>
      <c r="C48" s="19" t="s">
        <v>275</v>
      </c>
      <c r="D48" s="18"/>
      <c r="E48" s="19" t="s">
        <v>317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8"/>
    </row>
    <row r="49" customFormat="1" ht="15" customHeight="1" spans="1:26">
      <c r="A49" s="17" t="s">
        <v>25</v>
      </c>
      <c r="B49" s="18"/>
      <c r="C49" s="19" t="s">
        <v>275</v>
      </c>
      <c r="D49" s="18"/>
      <c r="E49" s="19" t="s">
        <v>318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8"/>
    </row>
    <row r="50" customFormat="1" ht="15" customHeight="1" spans="1:26">
      <c r="A50" s="17" t="s">
        <v>62</v>
      </c>
      <c r="B50" s="18"/>
      <c r="C50" s="19" t="s">
        <v>275</v>
      </c>
      <c r="D50" s="18"/>
      <c r="E50" s="19" t="s">
        <v>319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8"/>
    </row>
    <row r="51" customFormat="1" ht="15" customHeight="1" spans="1:26">
      <c r="A51" s="17" t="s">
        <v>110</v>
      </c>
      <c r="B51" s="18"/>
      <c r="C51" s="19" t="s">
        <v>275</v>
      </c>
      <c r="D51" s="18"/>
      <c r="E51" s="19" t="s">
        <v>320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8"/>
    </row>
    <row r="52" customFormat="1" ht="15" customHeight="1" spans="1:26">
      <c r="A52" s="17"/>
      <c r="B52" s="18"/>
      <c r="C52" s="19"/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8"/>
    </row>
    <row r="53" customFormat="1" ht="15" customHeight="1" spans="1:26">
      <c r="A53" s="17"/>
      <c r="B53" s="18"/>
      <c r="C53" s="19"/>
      <c r="D53" s="18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8"/>
    </row>
    <row r="54" customFormat="1" ht="15" customHeight="1" spans="1:26">
      <c r="A54" s="17"/>
      <c r="B54" s="18"/>
      <c r="C54" s="19"/>
      <c r="D54" s="18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8"/>
    </row>
    <row r="55" customFormat="1" ht="15" customHeight="1" spans="1:26">
      <c r="A55" s="17"/>
      <c r="B55" s="18"/>
      <c r="C55" s="19"/>
      <c r="D55" s="18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8"/>
    </row>
    <row r="56" customFormat="1" ht="15" customHeight="1" spans="1:26">
      <c r="A56" s="17"/>
      <c r="B56" s="18"/>
      <c r="C56" s="19"/>
      <c r="D56" s="18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8"/>
    </row>
    <row r="57" customFormat="1" ht="15" customHeight="1" spans="1:26">
      <c r="A57" s="20" t="s">
        <v>27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51"/>
    </row>
    <row r="58" customFormat="1" ht="15" customHeight="1" spans="1:26">
      <c r="A58" s="22" t="s">
        <v>28</v>
      </c>
      <c r="B58" s="5" t="s">
        <v>29</v>
      </c>
      <c r="C58" s="5"/>
      <c r="D58" s="6"/>
      <c r="E58" s="4" t="s">
        <v>30</v>
      </c>
      <c r="F58" s="5"/>
      <c r="G58" s="5"/>
      <c r="H58" s="6"/>
      <c r="I58" s="4" t="s">
        <v>31</v>
      </c>
      <c r="J58" s="6"/>
      <c r="K58" s="22" t="s">
        <v>32</v>
      </c>
      <c r="L58" s="4" t="s">
        <v>33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6"/>
    </row>
    <row r="59" customFormat="1" ht="15" customHeight="1" spans="1:26">
      <c r="A59" s="23" t="s">
        <v>95</v>
      </c>
      <c r="B59" s="63" t="s">
        <v>270</v>
      </c>
      <c r="C59" s="24"/>
      <c r="D59" s="25"/>
      <c r="E59" s="24" t="s">
        <v>321</v>
      </c>
      <c r="F59" s="24"/>
      <c r="G59" s="24"/>
      <c r="H59" s="25"/>
      <c r="I59" s="24" t="s">
        <v>36</v>
      </c>
      <c r="J59" s="25"/>
      <c r="K59" s="37">
        <v>10</v>
      </c>
      <c r="L59" s="24" t="s">
        <v>270</v>
      </c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5"/>
    </row>
    <row r="60" customFormat="1" ht="15" customHeight="1" spans="1:26">
      <c r="A60" s="26" t="s">
        <v>95</v>
      </c>
      <c r="B60" s="27" t="s">
        <v>271</v>
      </c>
      <c r="C60" s="27"/>
      <c r="D60" s="28"/>
      <c r="E60" s="27" t="s">
        <v>322</v>
      </c>
      <c r="F60" s="27"/>
      <c r="G60" s="27"/>
      <c r="H60" s="28"/>
      <c r="I60" s="27" t="s">
        <v>36</v>
      </c>
      <c r="J60" s="28"/>
      <c r="K60" s="38">
        <v>32</v>
      </c>
      <c r="L60" s="27" t="s">
        <v>271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8"/>
    </row>
    <row r="61" customFormat="1" ht="15" customHeight="1" spans="1:26">
      <c r="A61" s="26" t="s">
        <v>95</v>
      </c>
      <c r="B61" s="27" t="s">
        <v>142</v>
      </c>
      <c r="C61" s="27"/>
      <c r="D61" s="28"/>
      <c r="E61" s="27" t="s">
        <v>323</v>
      </c>
      <c r="F61" s="27"/>
      <c r="G61" s="27"/>
      <c r="H61" s="28"/>
      <c r="I61" s="27" t="s">
        <v>167</v>
      </c>
      <c r="J61" s="28"/>
      <c r="K61" s="38">
        <v>8</v>
      </c>
      <c r="L61" s="27" t="s">
        <v>324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8"/>
    </row>
    <row r="62" customFormat="1" ht="15" customHeight="1" spans="1:26">
      <c r="A62" s="26" t="s">
        <v>95</v>
      </c>
      <c r="B62" s="27" t="s">
        <v>272</v>
      </c>
      <c r="C62" s="27"/>
      <c r="D62" s="28"/>
      <c r="E62" s="27" t="s">
        <v>325</v>
      </c>
      <c r="F62" s="27"/>
      <c r="G62" s="27"/>
      <c r="H62" s="28"/>
      <c r="I62" s="27" t="s">
        <v>167</v>
      </c>
      <c r="J62" s="28"/>
      <c r="K62" s="38">
        <v>8</v>
      </c>
      <c r="L62" s="27" t="s">
        <v>326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8"/>
    </row>
    <row r="63" customFormat="1" ht="15" customHeight="1" spans="1:26">
      <c r="A63" s="26"/>
      <c r="B63" s="27"/>
      <c r="C63" s="27"/>
      <c r="D63" s="28"/>
      <c r="E63" s="27"/>
      <c r="F63" s="27"/>
      <c r="G63" s="27"/>
      <c r="H63" s="28"/>
      <c r="I63" s="27"/>
      <c r="J63" s="28"/>
      <c r="K63" s="38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8"/>
    </row>
    <row r="64" customFormat="1" ht="15" customHeight="1" spans="1:26">
      <c r="A64" s="26"/>
      <c r="B64" s="27"/>
      <c r="C64" s="27"/>
      <c r="D64" s="28"/>
      <c r="E64" s="27"/>
      <c r="F64" s="27"/>
      <c r="G64" s="27"/>
      <c r="H64" s="28"/>
      <c r="I64" s="27"/>
      <c r="J64" s="28"/>
      <c r="K64" s="38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8"/>
    </row>
    <row r="65" customFormat="1" ht="15" customHeight="1" spans="1:26">
      <c r="A65" s="26"/>
      <c r="B65" s="27"/>
      <c r="C65" s="27"/>
      <c r="D65" s="28"/>
      <c r="E65" s="27"/>
      <c r="F65" s="27"/>
      <c r="G65" s="27"/>
      <c r="H65" s="28"/>
      <c r="I65" s="27"/>
      <c r="J65" s="28"/>
      <c r="K65" s="38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8"/>
    </row>
    <row r="66" customFormat="1" ht="15" customHeight="1" spans="1:26">
      <c r="A66" s="26"/>
      <c r="B66" s="27"/>
      <c r="C66" s="27"/>
      <c r="D66" s="28"/>
      <c r="E66" s="27"/>
      <c r="F66" s="27"/>
      <c r="G66" s="27"/>
      <c r="H66" s="28"/>
      <c r="I66" s="27"/>
      <c r="J66" s="28"/>
      <c r="K66" s="38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8"/>
    </row>
    <row r="67" customFormat="1" ht="15" customHeight="1" spans="1:26">
      <c r="A67" s="26"/>
      <c r="B67" s="27"/>
      <c r="C67" s="27"/>
      <c r="D67" s="28"/>
      <c r="E67" s="27"/>
      <c r="F67" s="27"/>
      <c r="G67" s="27"/>
      <c r="H67" s="28"/>
      <c r="I67" s="27"/>
      <c r="J67" s="28"/>
      <c r="K67" s="38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8"/>
    </row>
    <row r="68" customFormat="1" ht="15" customHeight="1" spans="1:26">
      <c r="A68" s="26"/>
      <c r="B68" s="27"/>
      <c r="C68" s="27"/>
      <c r="D68" s="28"/>
      <c r="E68" s="27"/>
      <c r="F68" s="27"/>
      <c r="G68" s="27"/>
      <c r="H68" s="28"/>
      <c r="I68" s="27"/>
      <c r="J68" s="28"/>
      <c r="K68" s="38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8"/>
    </row>
    <row r="69" customFormat="1" ht="15" customHeight="1" spans="1:26">
      <c r="A69" s="26"/>
      <c r="B69" s="27"/>
      <c r="C69" s="27"/>
      <c r="D69" s="28"/>
      <c r="E69" s="27"/>
      <c r="F69" s="27"/>
      <c r="G69" s="27"/>
      <c r="H69" s="28"/>
      <c r="I69" s="27"/>
      <c r="J69" s="28"/>
      <c r="K69" s="38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8"/>
    </row>
    <row r="70" customFormat="1" ht="15" customHeight="1" spans="1:26">
      <c r="A70" s="29"/>
      <c r="B70" s="30"/>
      <c r="C70" s="30"/>
      <c r="D70" s="31"/>
      <c r="E70" s="30"/>
      <c r="F70" s="30"/>
      <c r="G70" s="30"/>
      <c r="H70" s="31"/>
      <c r="I70" s="30"/>
      <c r="J70" s="31"/>
      <c r="K70" s="39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1"/>
    </row>
    <row r="71" customFormat="1" ht="15" customHeight="1" spans="1:26">
      <c r="A71" s="20" t="s">
        <v>42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51"/>
    </row>
    <row r="72" customFormat="1" ht="15" customHeight="1" spans="1:26">
      <c r="A72" s="4" t="s">
        <v>29</v>
      </c>
      <c r="B72" s="5"/>
      <c r="C72" s="5"/>
      <c r="D72" s="6"/>
      <c r="E72" s="4" t="s">
        <v>17</v>
      </c>
      <c r="F72" s="5"/>
      <c r="G72" s="5"/>
      <c r="H72" s="6"/>
      <c r="I72" s="4" t="s">
        <v>33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6"/>
    </row>
    <row r="73" customFormat="1" ht="15" customHeight="1" spans="1:26">
      <c r="A73" s="32" t="s">
        <v>292</v>
      </c>
      <c r="B73" s="24"/>
      <c r="C73" s="24"/>
      <c r="D73" s="25"/>
      <c r="E73" s="24" t="s">
        <v>327</v>
      </c>
      <c r="F73" s="24"/>
      <c r="G73" s="24"/>
      <c r="H73" s="25"/>
      <c r="I73" s="24" t="s">
        <v>294</v>
      </c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5"/>
    </row>
    <row r="74" customFormat="1" ht="15" customHeight="1" spans="1:26">
      <c r="A74" s="33" t="s">
        <v>86</v>
      </c>
      <c r="B74" s="27"/>
      <c r="C74" s="27"/>
      <c r="D74" s="28"/>
      <c r="E74" s="27" t="s">
        <v>328</v>
      </c>
      <c r="F74" s="27"/>
      <c r="G74" s="27"/>
      <c r="H74" s="28"/>
      <c r="I74" s="27" t="s">
        <v>88</v>
      </c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8"/>
    </row>
    <row r="75" customFormat="1" ht="15" customHeight="1" spans="1:26">
      <c r="A75" s="33" t="s">
        <v>103</v>
      </c>
      <c r="B75" s="27"/>
      <c r="C75" s="27"/>
      <c r="D75" s="28"/>
      <c r="E75" s="27" t="s">
        <v>329</v>
      </c>
      <c r="F75" s="27"/>
      <c r="G75" s="27"/>
      <c r="H75" s="28"/>
      <c r="I75" s="27" t="s">
        <v>105</v>
      </c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8"/>
    </row>
    <row r="76" customFormat="1" ht="15" customHeight="1" spans="1:26">
      <c r="A76" s="33"/>
      <c r="B76" s="27"/>
      <c r="C76" s="27"/>
      <c r="D76" s="28"/>
      <c r="E76" s="27"/>
      <c r="F76" s="27"/>
      <c r="G76" s="27"/>
      <c r="H76" s="28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8"/>
    </row>
    <row r="77" customFormat="1" ht="15" customHeight="1" spans="1:26">
      <c r="A77" s="33"/>
      <c r="B77" s="27"/>
      <c r="C77" s="27"/>
      <c r="D77" s="28"/>
      <c r="E77" s="27"/>
      <c r="F77" s="27"/>
      <c r="G77" s="27"/>
      <c r="H77" s="28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8"/>
    </row>
    <row r="78" customFormat="1" ht="15" customHeight="1" spans="1:26">
      <c r="A78" s="33"/>
      <c r="B78" s="27"/>
      <c r="C78" s="27"/>
      <c r="D78" s="28"/>
      <c r="E78" s="27"/>
      <c r="F78" s="27"/>
      <c r="G78" s="27"/>
      <c r="H78" s="28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8"/>
    </row>
    <row r="79" customFormat="1" ht="15" customHeight="1" spans="1:26">
      <c r="A79" s="33"/>
      <c r="B79" s="27"/>
      <c r="C79" s="27"/>
      <c r="D79" s="28"/>
      <c r="E79" s="27"/>
      <c r="F79" s="27"/>
      <c r="G79" s="27"/>
      <c r="H79" s="28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8"/>
    </row>
    <row r="80" customFormat="1" ht="15" customHeight="1" spans="1:26">
      <c r="A80" s="33"/>
      <c r="B80" s="27"/>
      <c r="C80" s="27"/>
      <c r="D80" s="28"/>
      <c r="E80" s="27"/>
      <c r="F80" s="27"/>
      <c r="G80" s="27"/>
      <c r="H80" s="28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8"/>
    </row>
    <row r="81" customFormat="1" ht="15" customHeight="1" spans="1:26">
      <c r="A81" s="52"/>
      <c r="B81" s="30"/>
      <c r="C81" s="30"/>
      <c r="D81" s="31"/>
      <c r="E81" s="30"/>
      <c r="F81" s="30"/>
      <c r="G81" s="30"/>
      <c r="H81" s="31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1"/>
    </row>
    <row r="82" customFormat="1" ht="15" customHeight="1" spans="1:26">
      <c r="A82" s="20" t="s">
        <v>50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9"/>
    </row>
    <row r="83" customFormat="1" ht="15" customHeight="1" spans="1:26">
      <c r="A83" s="53" t="s">
        <v>297</v>
      </c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9"/>
    </row>
    <row r="84" customFormat="1" ht="15" customHeight="1" spans="1:26">
      <c r="A84" s="53" t="s">
        <v>330</v>
      </c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9"/>
    </row>
    <row r="85" customFormat="1" ht="15" customHeight="1" spans="1:26">
      <c r="A85" s="53" t="s">
        <v>261</v>
      </c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9"/>
    </row>
    <row r="86" customFormat="1" ht="15" customHeight="1" spans="1:26">
      <c r="A86" s="53" t="s">
        <v>298</v>
      </c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9"/>
    </row>
    <row r="87" customFormat="1" ht="15" customHeight="1" spans="1:26">
      <c r="A87" s="53" t="s">
        <v>299</v>
      </c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9"/>
    </row>
    <row r="88" customFormat="1" ht="15" customHeight="1" spans="1:26">
      <c r="A88" s="53" t="s">
        <v>266</v>
      </c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9"/>
    </row>
    <row r="89" customFormat="1" ht="15" customHeight="1" spans="1:26">
      <c r="A89" s="53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9"/>
    </row>
    <row r="90" customFormat="1" ht="15" customHeight="1" spans="1:26">
      <c r="A90" s="53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9"/>
    </row>
    <row r="91" customFormat="1" ht="15" customHeight="1" spans="1:26">
      <c r="A91" s="53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9"/>
    </row>
    <row r="92" customFormat="1" ht="15" customHeight="1" spans="1:26">
      <c r="A92" s="53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9"/>
    </row>
    <row r="93" customFormat="1" ht="15" customHeight="1" spans="1:26">
      <c r="A93" s="53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9"/>
    </row>
    <row r="94" customFormat="1" ht="15" customHeight="1" spans="1:26">
      <c r="A94" s="53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9"/>
    </row>
    <row r="95" customFormat="1" ht="15" customHeight="1" spans="1:26">
      <c r="A95" s="53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9"/>
    </row>
  </sheetData>
  <mergeCells count="83">
    <mergeCell ref="F1:H1"/>
    <mergeCell ref="I1:M1"/>
    <mergeCell ref="O1:Q1"/>
    <mergeCell ref="R1:T1"/>
    <mergeCell ref="U1:W1"/>
    <mergeCell ref="X1:Z1"/>
    <mergeCell ref="F2:H2"/>
    <mergeCell ref="I2:M2"/>
    <mergeCell ref="O2:Q2"/>
    <mergeCell ref="R2:T2"/>
    <mergeCell ref="U2:W2"/>
    <mergeCell ref="X2:Z2"/>
    <mergeCell ref="F3:H3"/>
    <mergeCell ref="I3:M3"/>
    <mergeCell ref="O3:Q3"/>
    <mergeCell ref="R3:T3"/>
    <mergeCell ref="U3:W3"/>
    <mergeCell ref="X3:Z3"/>
    <mergeCell ref="F4:H4"/>
    <mergeCell ref="I4:M4"/>
    <mergeCell ref="O4:Q4"/>
    <mergeCell ref="R4:T4"/>
    <mergeCell ref="U4:W4"/>
    <mergeCell ref="X4:Z4"/>
    <mergeCell ref="F5:H5"/>
    <mergeCell ref="O5:Q5"/>
    <mergeCell ref="R5:T5"/>
    <mergeCell ref="U5:W5"/>
    <mergeCell ref="X5:Z5"/>
    <mergeCell ref="I18:J18"/>
    <mergeCell ref="K18:N18"/>
    <mergeCell ref="O18:P18"/>
    <mergeCell ref="Q18:R18"/>
    <mergeCell ref="I19:J19"/>
    <mergeCell ref="K19:N19"/>
    <mergeCell ref="O19:P19"/>
    <mergeCell ref="Q19:R19"/>
    <mergeCell ref="I20:J20"/>
    <mergeCell ref="K20:N20"/>
    <mergeCell ref="O20:P20"/>
    <mergeCell ref="Q20:R20"/>
    <mergeCell ref="I21:J21"/>
    <mergeCell ref="K21:N21"/>
    <mergeCell ref="O21:P21"/>
    <mergeCell ref="Q21:R21"/>
    <mergeCell ref="I22:J22"/>
    <mergeCell ref="K22:N22"/>
    <mergeCell ref="O22:P22"/>
    <mergeCell ref="Q22:R22"/>
    <mergeCell ref="I23:J23"/>
    <mergeCell ref="K23:N23"/>
    <mergeCell ref="O23:P23"/>
    <mergeCell ref="Q23:R23"/>
    <mergeCell ref="I24:J24"/>
    <mergeCell ref="K24:N24"/>
    <mergeCell ref="O24:P24"/>
    <mergeCell ref="Q24:R24"/>
    <mergeCell ref="I25:N25"/>
    <mergeCell ref="O25:P25"/>
    <mergeCell ref="Q25:R25"/>
    <mergeCell ref="A46:B46"/>
    <mergeCell ref="C46:D46"/>
    <mergeCell ref="E46:Z46"/>
    <mergeCell ref="E58:H58"/>
    <mergeCell ref="I58:J58"/>
    <mergeCell ref="L58:Z58"/>
    <mergeCell ref="A72:D72"/>
    <mergeCell ref="E72:H72"/>
    <mergeCell ref="I72:Z72"/>
    <mergeCell ref="A83:Z83"/>
    <mergeCell ref="A84:Z84"/>
    <mergeCell ref="A85:Z85"/>
    <mergeCell ref="A86:Z86"/>
    <mergeCell ref="A87:Z87"/>
    <mergeCell ref="A88:Z88"/>
    <mergeCell ref="A89:Z89"/>
    <mergeCell ref="A90:Z90"/>
    <mergeCell ref="A91:Z91"/>
    <mergeCell ref="A92:Z92"/>
    <mergeCell ref="A93:Z93"/>
    <mergeCell ref="A94:Z94"/>
    <mergeCell ref="A95:Z95"/>
    <mergeCell ref="A1:E5"/>
  </mergeCells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95"/>
  <sheetViews>
    <sheetView topLeftCell="A7" workbookViewId="0">
      <selection activeCell="W17" sqref="W17"/>
    </sheetView>
  </sheetViews>
  <sheetFormatPr defaultColWidth="9" defaultRowHeight="13.5"/>
  <cols>
    <col min="1" max="26" width="5.63333333333333" customWidth="1"/>
  </cols>
  <sheetData>
    <row r="1" customFormat="1" ht="15" customHeight="1" spans="1:26">
      <c r="A1" s="1" t="s">
        <v>0</v>
      </c>
      <c r="B1" s="2"/>
      <c r="C1" s="2"/>
      <c r="D1" s="2"/>
      <c r="E1" s="3"/>
      <c r="F1" s="4" t="s">
        <v>1</v>
      </c>
      <c r="G1" s="5"/>
      <c r="H1" s="6"/>
      <c r="I1" s="17" t="s">
        <v>52</v>
      </c>
      <c r="J1" s="19"/>
      <c r="K1" s="19"/>
      <c r="L1" s="19"/>
      <c r="M1" s="18"/>
      <c r="N1" s="22" t="s">
        <v>3</v>
      </c>
      <c r="O1" s="4" t="s">
        <v>4</v>
      </c>
      <c r="P1" s="5"/>
      <c r="Q1" s="6"/>
      <c r="R1" s="4" t="s">
        <v>5</v>
      </c>
      <c r="S1" s="5"/>
      <c r="T1" s="6"/>
      <c r="U1" s="40" t="s">
        <v>6</v>
      </c>
      <c r="V1" s="41"/>
      <c r="W1" s="42"/>
      <c r="X1" s="40" t="s">
        <v>7</v>
      </c>
      <c r="Y1" s="41"/>
      <c r="Z1" s="42"/>
    </row>
    <row r="2" customFormat="1" ht="15" customHeight="1" spans="1:26">
      <c r="A2" s="7"/>
      <c r="B2" s="8"/>
      <c r="C2" s="8"/>
      <c r="D2" s="8"/>
      <c r="E2" s="9"/>
      <c r="F2" s="4" t="s">
        <v>8</v>
      </c>
      <c r="G2" s="5"/>
      <c r="H2" s="6"/>
      <c r="I2" s="17"/>
      <c r="J2" s="19"/>
      <c r="K2" s="19"/>
      <c r="L2" s="19"/>
      <c r="M2" s="18"/>
      <c r="N2" s="34">
        <v>0</v>
      </c>
      <c r="O2" s="35" t="s">
        <v>9</v>
      </c>
      <c r="P2" s="36"/>
      <c r="Q2" s="43"/>
      <c r="R2" s="44">
        <v>44348</v>
      </c>
      <c r="S2" s="36"/>
      <c r="T2" s="43"/>
      <c r="U2" s="45"/>
      <c r="V2" s="46"/>
      <c r="W2" s="47"/>
      <c r="X2" s="48"/>
      <c r="Y2" s="46"/>
      <c r="Z2" s="47"/>
    </row>
    <row r="3" customFormat="1" ht="15" customHeight="1" spans="1:26">
      <c r="A3" s="7"/>
      <c r="B3" s="8"/>
      <c r="C3" s="8"/>
      <c r="D3" s="8"/>
      <c r="E3" s="9"/>
      <c r="F3" s="4" t="s">
        <v>10</v>
      </c>
      <c r="G3" s="5"/>
      <c r="H3" s="6"/>
      <c r="I3" s="17" t="s">
        <v>331</v>
      </c>
      <c r="J3" s="19"/>
      <c r="K3" s="19"/>
      <c r="L3" s="19"/>
      <c r="M3" s="18"/>
      <c r="N3" s="34">
        <v>1</v>
      </c>
      <c r="O3" s="35"/>
      <c r="P3" s="36"/>
      <c r="Q3" s="43"/>
      <c r="R3" s="35"/>
      <c r="S3" s="36"/>
      <c r="T3" s="43"/>
      <c r="U3" s="45"/>
      <c r="V3" s="46"/>
      <c r="W3" s="47"/>
      <c r="X3" s="45"/>
      <c r="Y3" s="46"/>
      <c r="Z3" s="47"/>
    </row>
    <row r="4" customFormat="1" ht="15" customHeight="1" spans="1:26">
      <c r="A4" s="7"/>
      <c r="B4" s="8"/>
      <c r="C4" s="8"/>
      <c r="D4" s="8"/>
      <c r="E4" s="9"/>
      <c r="F4" s="4" t="s">
        <v>12</v>
      </c>
      <c r="G4" s="5"/>
      <c r="H4" s="6"/>
      <c r="I4" s="17" t="s">
        <v>332</v>
      </c>
      <c r="J4" s="19"/>
      <c r="K4" s="19"/>
      <c r="L4" s="19"/>
      <c r="M4" s="18"/>
      <c r="N4" s="34">
        <v>2</v>
      </c>
      <c r="O4" s="35"/>
      <c r="P4" s="36"/>
      <c r="Q4" s="43"/>
      <c r="R4" s="35"/>
      <c r="S4" s="36"/>
      <c r="T4" s="43"/>
      <c r="U4" s="45"/>
      <c r="V4" s="46"/>
      <c r="W4" s="47"/>
      <c r="X4" s="45"/>
      <c r="Y4" s="46"/>
      <c r="Z4" s="47"/>
    </row>
    <row r="5" customFormat="1" ht="15" customHeight="1" spans="1:26">
      <c r="A5" s="60"/>
      <c r="B5" s="61"/>
      <c r="C5" s="61"/>
      <c r="D5" s="61"/>
      <c r="E5" s="62"/>
      <c r="F5" s="4" t="s">
        <v>14</v>
      </c>
      <c r="G5" s="5"/>
      <c r="H5" s="6"/>
      <c r="I5" s="17" t="s">
        <v>333</v>
      </c>
      <c r="J5" s="19"/>
      <c r="K5" s="19"/>
      <c r="L5" s="19"/>
      <c r="M5" s="18"/>
      <c r="N5" s="34">
        <v>3</v>
      </c>
      <c r="O5" s="35"/>
      <c r="P5" s="36"/>
      <c r="Q5" s="43"/>
      <c r="R5" s="35"/>
      <c r="S5" s="36"/>
      <c r="T5" s="43"/>
      <c r="U5" s="45"/>
      <c r="V5" s="46"/>
      <c r="W5" s="47"/>
      <c r="X5" s="45"/>
      <c r="Y5" s="46"/>
      <c r="Z5" s="47"/>
    </row>
    <row r="6" customFormat="1" ht="15" customHeight="1" spans="1:26">
      <c r="A6" s="13" t="s">
        <v>137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49"/>
    </row>
    <row r="7" customFormat="1" ht="15" customHeight="1" spans="1:26">
      <c r="A7" s="13" t="s">
        <v>94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49"/>
    </row>
    <row r="8" customFormat="1" ht="15" customHeight="1" spans="1:26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49"/>
    </row>
    <row r="9" customFormat="1" ht="15" customHeight="1" spans="1:26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49"/>
    </row>
    <row r="10" customFormat="1" ht="15" customHeight="1" spans="1:26">
      <c r="A10" s="13"/>
      <c r="B10" s="14"/>
      <c r="C10" s="14"/>
      <c r="D10" s="14"/>
      <c r="E10" s="14"/>
      <c r="F10" s="14"/>
      <c r="G10" s="14"/>
      <c r="H10" s="14"/>
      <c r="S10" s="14"/>
      <c r="T10" s="14"/>
      <c r="U10" s="14"/>
      <c r="V10" s="14"/>
      <c r="W10" s="14"/>
      <c r="X10" s="14"/>
      <c r="Y10" s="14"/>
      <c r="Z10" s="49"/>
    </row>
    <row r="11" customFormat="1" ht="15" customHeight="1" spans="1:26">
      <c r="A11" s="13"/>
      <c r="B11" s="14"/>
      <c r="C11" s="14"/>
      <c r="D11" s="14"/>
      <c r="E11" s="14"/>
      <c r="F11" s="14"/>
      <c r="J11" s="14"/>
      <c r="K11" s="14"/>
      <c r="L11" s="14"/>
      <c r="Z11" s="49"/>
    </row>
    <row r="12" customFormat="1" ht="15" customHeight="1" spans="1:26">
      <c r="A12" s="13"/>
      <c r="B12" s="14"/>
      <c r="C12" s="14"/>
      <c r="D12" s="14"/>
      <c r="E12" s="14"/>
      <c r="F12" s="14"/>
      <c r="J12" s="14"/>
      <c r="K12" s="14"/>
      <c r="L12" s="14"/>
      <c r="Z12" s="49"/>
    </row>
    <row r="13" customFormat="1" ht="15" customHeight="1" spans="1:26">
      <c r="A13" s="13"/>
      <c r="B13" s="14"/>
      <c r="C13" s="14"/>
      <c r="D13" s="14"/>
      <c r="E13" s="14"/>
      <c r="F13" s="14"/>
      <c r="G13" s="14"/>
      <c r="H13" s="14"/>
      <c r="S13" s="74"/>
      <c r="T13" s="74"/>
      <c r="U13" s="74"/>
      <c r="V13" s="74"/>
      <c r="W13" s="14"/>
      <c r="X13" s="14"/>
      <c r="Y13" s="14"/>
      <c r="Z13" s="49"/>
    </row>
    <row r="14" customFormat="1" ht="15" customHeight="1" spans="1:26">
      <c r="A14" s="13"/>
      <c r="B14" s="14"/>
      <c r="C14" s="14"/>
      <c r="D14" s="14"/>
      <c r="E14" s="14"/>
      <c r="F14" s="14"/>
      <c r="Z14" s="49"/>
    </row>
    <row r="15" customFormat="1" ht="15" customHeight="1" spans="1:26">
      <c r="A15" s="13"/>
      <c r="B15" s="14"/>
      <c r="C15" s="14"/>
      <c r="D15" s="14"/>
      <c r="E15" s="14"/>
      <c r="F15" s="14"/>
      <c r="Z15" s="49"/>
    </row>
    <row r="16" customFormat="1" ht="15" customHeight="1" spans="1:26">
      <c r="A16" s="13"/>
      <c r="B16" s="14"/>
      <c r="C16" s="14"/>
      <c r="D16" s="14"/>
      <c r="E16" s="14"/>
      <c r="F16" s="14"/>
      <c r="Z16" s="49"/>
    </row>
    <row r="17" customFormat="1" ht="15" customHeight="1" spans="1:26">
      <c r="A17" s="13"/>
      <c r="B17" s="14"/>
      <c r="C17" s="14"/>
      <c r="D17" s="14"/>
      <c r="E17" s="14"/>
      <c r="F17" s="14"/>
      <c r="Z17" s="49"/>
    </row>
    <row r="18" customFormat="1" ht="15" customHeight="1" spans="1:26">
      <c r="A18" s="13"/>
      <c r="B18" s="14"/>
      <c r="C18" s="14"/>
      <c r="D18" s="14"/>
      <c r="E18" s="14"/>
      <c r="F18" s="14"/>
      <c r="I18" s="64" t="s">
        <v>270</v>
      </c>
      <c r="J18" s="65"/>
      <c r="K18" s="66" t="s">
        <v>271</v>
      </c>
      <c r="L18" s="66"/>
      <c r="M18" s="66"/>
      <c r="N18" s="66"/>
      <c r="O18" s="66" t="s">
        <v>142</v>
      </c>
      <c r="P18" s="66"/>
      <c r="Q18" s="66" t="s">
        <v>272</v>
      </c>
      <c r="R18" s="75"/>
      <c r="Z18" s="49"/>
    </row>
    <row r="19" customFormat="1" ht="15" customHeight="1" spans="1:26">
      <c r="A19" s="13"/>
      <c r="B19" s="14"/>
      <c r="C19" s="14"/>
      <c r="D19" s="14"/>
      <c r="E19" s="14"/>
      <c r="F19" s="14"/>
      <c r="I19" s="67">
        <v>44227</v>
      </c>
      <c r="J19" s="68"/>
      <c r="K19" s="68" t="s">
        <v>145</v>
      </c>
      <c r="L19" s="68"/>
      <c r="M19" s="68"/>
      <c r="N19" s="68"/>
      <c r="O19" s="68">
        <v>36000</v>
      </c>
      <c r="P19" s="68"/>
      <c r="Q19" s="68">
        <f>2.5*31</f>
        <v>77.5</v>
      </c>
      <c r="R19" s="76"/>
      <c r="Z19" s="49"/>
    </row>
    <row r="20" customFormat="1" ht="15" customHeight="1" spans="1:26">
      <c r="A20" s="13"/>
      <c r="B20" s="14"/>
      <c r="C20" s="14"/>
      <c r="D20" s="14"/>
      <c r="E20" s="14"/>
      <c r="F20" s="14"/>
      <c r="I20" s="67">
        <v>44255</v>
      </c>
      <c r="J20" s="68"/>
      <c r="K20" s="68" t="s">
        <v>145</v>
      </c>
      <c r="L20" s="68"/>
      <c r="M20" s="68"/>
      <c r="N20" s="68"/>
      <c r="O20" s="68">
        <f>1500*28</f>
        <v>42000</v>
      </c>
      <c r="P20" s="68"/>
      <c r="Q20" s="68">
        <f>3.4*28</f>
        <v>95.2</v>
      </c>
      <c r="R20" s="76"/>
      <c r="Z20" s="49"/>
    </row>
    <row r="21" customFormat="1" ht="15" customHeight="1" spans="1:26">
      <c r="A21" s="13"/>
      <c r="B21" s="14"/>
      <c r="C21" s="14"/>
      <c r="D21" s="14"/>
      <c r="E21" s="14"/>
      <c r="F21" s="14"/>
      <c r="I21" s="67">
        <v>44286</v>
      </c>
      <c r="J21" s="68"/>
      <c r="K21" s="68" t="s">
        <v>145</v>
      </c>
      <c r="L21" s="68"/>
      <c r="M21" s="68"/>
      <c r="N21" s="68"/>
      <c r="O21" s="68">
        <f>1300*31</f>
        <v>40300</v>
      </c>
      <c r="P21" s="68"/>
      <c r="Q21" s="68">
        <f>3*31</f>
        <v>93</v>
      </c>
      <c r="R21" s="76"/>
      <c r="Z21" s="49"/>
    </row>
    <row r="22" customFormat="1" ht="15" customHeight="1" spans="1:26">
      <c r="A22" s="13"/>
      <c r="B22" s="14"/>
      <c r="C22" s="14"/>
      <c r="D22" s="14"/>
      <c r="E22" s="14"/>
      <c r="F22" s="14"/>
      <c r="I22" s="67">
        <v>44316</v>
      </c>
      <c r="J22" s="68"/>
      <c r="K22" s="68" t="s">
        <v>145</v>
      </c>
      <c r="L22" s="68"/>
      <c r="M22" s="68"/>
      <c r="N22" s="68"/>
      <c r="O22" s="68">
        <f>1400*30</f>
        <v>42000</v>
      </c>
      <c r="P22" s="68"/>
      <c r="Q22" s="68">
        <f>3.2*30</f>
        <v>96</v>
      </c>
      <c r="R22" s="76"/>
      <c r="Z22" s="49"/>
    </row>
    <row r="23" customFormat="1" ht="15" customHeight="1" spans="1:26">
      <c r="A23" s="13"/>
      <c r="B23" s="14"/>
      <c r="C23" s="14"/>
      <c r="D23" s="14"/>
      <c r="E23" s="14"/>
      <c r="F23" s="14"/>
      <c r="I23" s="67">
        <v>44347</v>
      </c>
      <c r="J23" s="68"/>
      <c r="K23" s="68" t="s">
        <v>145</v>
      </c>
      <c r="L23" s="68"/>
      <c r="M23" s="68"/>
      <c r="N23" s="68"/>
      <c r="O23" s="68">
        <f>1100*31</f>
        <v>34100</v>
      </c>
      <c r="P23" s="68"/>
      <c r="Q23" s="68">
        <f>2*31</f>
        <v>62</v>
      </c>
      <c r="R23" s="76"/>
      <c r="Z23" s="49"/>
    </row>
    <row r="24" customFormat="1" ht="15" customHeight="1" spans="1:26">
      <c r="A24" s="13"/>
      <c r="B24" s="14"/>
      <c r="C24" s="14"/>
      <c r="D24" s="14"/>
      <c r="E24" s="14"/>
      <c r="F24" s="14"/>
      <c r="I24" s="69">
        <v>44377</v>
      </c>
      <c r="J24" s="70"/>
      <c r="K24" s="68" t="s">
        <v>145</v>
      </c>
      <c r="L24" s="68"/>
      <c r="M24" s="68"/>
      <c r="N24" s="68"/>
      <c r="O24" s="68">
        <f>1000*30</f>
        <v>30000</v>
      </c>
      <c r="P24" s="68"/>
      <c r="Q24" s="68">
        <f>1.9*30</f>
        <v>57</v>
      </c>
      <c r="R24" s="76"/>
      <c r="Z24" s="49"/>
    </row>
    <row r="25" customFormat="1" ht="15" customHeight="1" spans="1:26">
      <c r="A25" s="13"/>
      <c r="B25" s="14"/>
      <c r="C25" s="14"/>
      <c r="D25" s="14"/>
      <c r="E25" s="14"/>
      <c r="F25" s="14"/>
      <c r="I25" s="71" t="s">
        <v>243</v>
      </c>
      <c r="J25" s="72"/>
      <c r="K25" s="72"/>
      <c r="L25" s="72"/>
      <c r="M25" s="72"/>
      <c r="N25" s="72"/>
      <c r="O25" s="73">
        <f>SUM(O19:P24)</f>
        <v>224400</v>
      </c>
      <c r="P25" s="73"/>
      <c r="Q25" s="73">
        <f>SUM(Q19:R24)</f>
        <v>480.7</v>
      </c>
      <c r="R25" s="77"/>
      <c r="Z25" s="49"/>
    </row>
    <row r="26" customFormat="1" ht="15" customHeight="1" spans="1:26">
      <c r="A26" s="13"/>
      <c r="B26" s="14"/>
      <c r="C26" s="14"/>
      <c r="D26" s="14"/>
      <c r="E26" s="14"/>
      <c r="F26" s="14"/>
      <c r="Z26" s="49"/>
    </row>
    <row r="27" customFormat="1" ht="15" customHeight="1" spans="1:26">
      <c r="A27" s="13"/>
      <c r="B27" s="14"/>
      <c r="C27" s="14"/>
      <c r="D27" s="14"/>
      <c r="E27" s="14"/>
      <c r="F27" s="14"/>
      <c r="Z27" s="49"/>
    </row>
    <row r="28" customFormat="1" ht="15" customHeight="1" spans="1:26">
      <c r="A28" s="13"/>
      <c r="B28" s="14"/>
      <c r="C28" s="14"/>
      <c r="D28" s="14"/>
      <c r="E28" s="14"/>
      <c r="F28" s="14"/>
      <c r="Z28" s="49"/>
    </row>
    <row r="29" customFormat="1" ht="15" customHeight="1" spans="1:26">
      <c r="A29" s="13"/>
      <c r="B29" s="14"/>
      <c r="C29" s="14"/>
      <c r="D29" s="14"/>
      <c r="E29" s="14"/>
      <c r="F29" s="14"/>
      <c r="Z29" s="49"/>
    </row>
    <row r="30" customFormat="1" ht="15" customHeight="1" spans="1:26">
      <c r="A30" s="13"/>
      <c r="B30" s="14"/>
      <c r="C30" s="14"/>
      <c r="D30" s="14"/>
      <c r="E30" s="14"/>
      <c r="F30" s="14"/>
      <c r="Z30" s="49"/>
    </row>
    <row r="31" customFormat="1" ht="15" customHeight="1" spans="1:26">
      <c r="A31" s="13"/>
      <c r="B31" s="14"/>
      <c r="C31" s="14"/>
      <c r="D31" s="14"/>
      <c r="E31" s="14"/>
      <c r="F31" s="14"/>
      <c r="Z31" s="49"/>
    </row>
    <row r="32" customFormat="1" ht="15" customHeight="1" spans="1:26">
      <c r="A32" s="13"/>
      <c r="B32" s="14"/>
      <c r="C32" s="14"/>
      <c r="D32" s="14"/>
      <c r="E32" s="14"/>
      <c r="F32" s="14"/>
      <c r="Z32" s="49"/>
    </row>
    <row r="33" customFormat="1" ht="15" customHeight="1" spans="1:26">
      <c r="A33" s="13"/>
      <c r="B33" s="14"/>
      <c r="C33" s="14"/>
      <c r="D33" s="14"/>
      <c r="E33" s="14"/>
      <c r="F33" s="14"/>
      <c r="Z33" s="49"/>
    </row>
    <row r="34" customFormat="1" ht="15" customHeight="1" spans="1:26">
      <c r="A34" s="13"/>
      <c r="B34" s="14"/>
      <c r="C34" s="14"/>
      <c r="D34" s="14"/>
      <c r="E34" s="14"/>
      <c r="F34" s="14"/>
      <c r="Z34" s="49"/>
    </row>
    <row r="35" customFormat="1" ht="15" customHeight="1" spans="1:26">
      <c r="A35" s="13"/>
      <c r="B35" s="14"/>
      <c r="C35" s="14"/>
      <c r="D35" s="14"/>
      <c r="E35" s="14"/>
      <c r="F35" s="14"/>
      <c r="Z35" s="49"/>
    </row>
    <row r="36" customFormat="1" ht="15" customHeight="1" spans="1:26">
      <c r="A36" s="13"/>
      <c r="B36" s="14"/>
      <c r="C36" s="14"/>
      <c r="D36" s="14"/>
      <c r="E36" s="14"/>
      <c r="Z36" s="49"/>
    </row>
    <row r="37" customFormat="1" ht="15" customHeight="1" spans="1:26">
      <c r="A37" s="13"/>
      <c r="B37" s="14"/>
      <c r="C37" s="14"/>
      <c r="D37" s="14"/>
      <c r="E37" s="14"/>
      <c r="F37" s="14"/>
      <c r="Z37" s="49"/>
    </row>
    <row r="38" customFormat="1" ht="15" customHeight="1" spans="1:26">
      <c r="A38" s="13"/>
      <c r="B38" s="14"/>
      <c r="C38" s="14"/>
      <c r="D38" s="14"/>
      <c r="E38" s="14"/>
      <c r="F38" s="14"/>
      <c r="Z38" s="49"/>
    </row>
    <row r="39" customFormat="1" ht="15" customHeight="1" spans="1:26">
      <c r="A39" s="13"/>
      <c r="B39" s="14"/>
      <c r="C39" s="14"/>
      <c r="D39" s="14"/>
      <c r="E39" s="14"/>
      <c r="F39" s="14"/>
      <c r="Z39" s="49"/>
    </row>
    <row r="40" customFormat="1" ht="15" customHeight="1" spans="1:26">
      <c r="A40" s="13"/>
      <c r="B40" s="14"/>
      <c r="C40" s="14"/>
      <c r="D40" s="14"/>
      <c r="E40" s="14"/>
      <c r="F40" s="14"/>
      <c r="Z40" s="49"/>
    </row>
    <row r="41" customFormat="1" ht="15" customHeight="1" spans="1:26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Z41" s="49"/>
    </row>
    <row r="42" customFormat="1" ht="15" customHeight="1" spans="1:26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Z42" s="49"/>
    </row>
    <row r="43" customFormat="1" ht="15" customHeight="1" spans="1:26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Z43" s="49"/>
    </row>
    <row r="44" customFormat="1" ht="15" customHeight="1" spans="1:26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49"/>
    </row>
    <row r="45" customFormat="1" ht="15" customHeight="1" spans="1:26">
      <c r="A45" s="15" t="s">
        <v>16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50"/>
    </row>
    <row r="46" customFormat="1" ht="15" customHeight="1" spans="1:26">
      <c r="A46" s="4" t="s">
        <v>17</v>
      </c>
      <c r="B46" s="6"/>
      <c r="C46" s="4" t="s">
        <v>18</v>
      </c>
      <c r="D46" s="6"/>
      <c r="E46" s="4" t="s">
        <v>19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6"/>
    </row>
    <row r="47" customFormat="1" ht="15" customHeight="1" spans="1:26">
      <c r="A47" s="17" t="s">
        <v>20</v>
      </c>
      <c r="B47" s="18"/>
      <c r="C47" s="19" t="s">
        <v>275</v>
      </c>
      <c r="D47" s="18"/>
      <c r="E47" s="19" t="s">
        <v>334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8"/>
    </row>
    <row r="48" customFormat="1" ht="15" customHeight="1" spans="1:26">
      <c r="A48" s="17" t="s">
        <v>23</v>
      </c>
      <c r="B48" s="18"/>
      <c r="C48" s="19" t="s">
        <v>275</v>
      </c>
      <c r="D48" s="18"/>
      <c r="E48" s="19" t="s">
        <v>335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8"/>
    </row>
    <row r="49" customFormat="1" ht="15" customHeight="1" spans="1:26">
      <c r="A49" s="17" t="s">
        <v>25</v>
      </c>
      <c r="B49" s="18"/>
      <c r="C49" s="19" t="s">
        <v>275</v>
      </c>
      <c r="D49" s="18"/>
      <c r="E49" s="19" t="s">
        <v>336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8"/>
    </row>
    <row r="50" customFormat="1" ht="15" customHeight="1" spans="1:26">
      <c r="A50" s="17" t="s">
        <v>62</v>
      </c>
      <c r="B50" s="18"/>
      <c r="C50" s="19" t="s">
        <v>275</v>
      </c>
      <c r="D50" s="18"/>
      <c r="E50" t="s">
        <v>337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8"/>
    </row>
    <row r="51" customFormat="1" ht="15" customHeight="1" spans="1:26">
      <c r="A51" s="17" t="s">
        <v>110</v>
      </c>
      <c r="B51" s="18"/>
      <c r="C51" s="19" t="s">
        <v>275</v>
      </c>
      <c r="D51" s="18"/>
      <c r="E51" s="19" t="s">
        <v>338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8"/>
    </row>
    <row r="52" customFormat="1" ht="15" customHeight="1" spans="1:26">
      <c r="A52" s="17"/>
      <c r="B52" s="18"/>
      <c r="C52" s="19"/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8"/>
    </row>
    <row r="53" customFormat="1" ht="15" customHeight="1" spans="1:26">
      <c r="A53" s="17"/>
      <c r="B53" s="18"/>
      <c r="C53" s="19"/>
      <c r="D53" s="18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8"/>
    </row>
    <row r="54" customFormat="1" ht="15" customHeight="1" spans="1:26">
      <c r="A54" s="17"/>
      <c r="B54" s="18"/>
      <c r="C54" s="19"/>
      <c r="D54" s="18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8"/>
    </row>
    <row r="55" customFormat="1" ht="15" customHeight="1" spans="1:26">
      <c r="A55" s="17"/>
      <c r="B55" s="18"/>
      <c r="C55" s="19"/>
      <c r="D55" s="18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8"/>
    </row>
    <row r="56" customFormat="1" ht="15" customHeight="1" spans="1:26">
      <c r="A56" s="17"/>
      <c r="B56" s="18"/>
      <c r="C56" s="19"/>
      <c r="D56" s="18"/>
      <c r="E56" s="19"/>
      <c r="F56" s="19"/>
      <c r="G56" s="19"/>
      <c r="H56" s="19"/>
      <c r="I56" s="19"/>
      <c r="J56" s="19"/>
      <c r="K56" s="19"/>
      <c r="L56" s="19"/>
      <c r="M56" s="19"/>
      <c r="N56" s="19"/>
      <c r="P56" s="21"/>
      <c r="Q56" s="19"/>
      <c r="R56" s="19"/>
      <c r="S56" s="19"/>
      <c r="T56" s="19"/>
      <c r="U56" s="19"/>
      <c r="V56" s="19"/>
      <c r="W56" s="19"/>
      <c r="X56" s="19"/>
      <c r="Y56" s="19"/>
      <c r="Z56" s="18"/>
    </row>
    <row r="57" customFormat="1" ht="15" customHeight="1" spans="1:26">
      <c r="A57" s="20" t="s">
        <v>27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51"/>
    </row>
    <row r="58" customFormat="1" ht="15" customHeight="1" spans="1:26">
      <c r="A58" s="22" t="s">
        <v>28</v>
      </c>
      <c r="B58" s="5" t="s">
        <v>29</v>
      </c>
      <c r="C58" s="5"/>
      <c r="D58" s="6"/>
      <c r="E58" s="4" t="s">
        <v>30</v>
      </c>
      <c r="F58" s="5"/>
      <c r="G58" s="5"/>
      <c r="H58" s="6"/>
      <c r="I58" s="4" t="s">
        <v>31</v>
      </c>
      <c r="J58" s="6"/>
      <c r="K58" s="22" t="s">
        <v>32</v>
      </c>
      <c r="L58" s="4" t="s">
        <v>33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6"/>
    </row>
    <row r="59" customFormat="1" ht="15" customHeight="1" spans="1:26">
      <c r="A59" s="23" t="s">
        <v>95</v>
      </c>
      <c r="B59" s="63" t="s">
        <v>270</v>
      </c>
      <c r="C59" s="24"/>
      <c r="D59" s="25"/>
      <c r="E59" s="24" t="s">
        <v>305</v>
      </c>
      <c r="F59" s="24"/>
      <c r="G59" s="24"/>
      <c r="H59" s="25"/>
      <c r="I59" s="24" t="s">
        <v>36</v>
      </c>
      <c r="J59" s="25"/>
      <c r="K59" s="37">
        <v>10</v>
      </c>
      <c r="L59" s="24" t="s">
        <v>270</v>
      </c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5"/>
    </row>
    <row r="60" customFormat="1" ht="15" customHeight="1" spans="1:26">
      <c r="A60" s="26" t="s">
        <v>95</v>
      </c>
      <c r="B60" s="27" t="s">
        <v>271</v>
      </c>
      <c r="C60" s="27"/>
      <c r="D60" s="28"/>
      <c r="E60" s="27" t="s">
        <v>306</v>
      </c>
      <c r="F60" s="27"/>
      <c r="G60" s="27"/>
      <c r="H60" s="28"/>
      <c r="I60" s="27" t="s">
        <v>36</v>
      </c>
      <c r="J60" s="28"/>
      <c r="K60" s="38">
        <v>32</v>
      </c>
      <c r="L60" s="27" t="s">
        <v>271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8"/>
    </row>
    <row r="61" customFormat="1" ht="15" customHeight="1" spans="1:26">
      <c r="A61" s="26" t="s">
        <v>95</v>
      </c>
      <c r="B61" s="27" t="s">
        <v>142</v>
      </c>
      <c r="C61" s="27"/>
      <c r="D61" s="28"/>
      <c r="E61" s="27" t="s">
        <v>307</v>
      </c>
      <c r="F61" s="27"/>
      <c r="G61" s="27"/>
      <c r="H61" s="28"/>
      <c r="I61" s="27" t="s">
        <v>167</v>
      </c>
      <c r="J61" s="28"/>
      <c r="K61" s="38">
        <v>8</v>
      </c>
      <c r="L61" s="27" t="s">
        <v>281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8"/>
    </row>
    <row r="62" customFormat="1" ht="15" customHeight="1" spans="1:26">
      <c r="A62" s="26" t="s">
        <v>95</v>
      </c>
      <c r="B62" s="27" t="s">
        <v>272</v>
      </c>
      <c r="C62" s="27"/>
      <c r="D62" s="28"/>
      <c r="E62" s="27" t="s">
        <v>308</v>
      </c>
      <c r="F62" s="27"/>
      <c r="G62" s="27"/>
      <c r="H62" s="28"/>
      <c r="I62" s="27" t="s">
        <v>167</v>
      </c>
      <c r="J62" s="28"/>
      <c r="K62" s="38">
        <v>8</v>
      </c>
      <c r="L62" s="27" t="s">
        <v>272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8"/>
    </row>
    <row r="63" customFormat="1" ht="15" customHeight="1" spans="1:26">
      <c r="A63" s="26"/>
      <c r="B63" s="27"/>
      <c r="C63" s="27"/>
      <c r="D63" s="28"/>
      <c r="E63" s="27"/>
      <c r="F63" s="27"/>
      <c r="G63" s="27"/>
      <c r="H63" s="28"/>
      <c r="I63" s="27"/>
      <c r="J63" s="28"/>
      <c r="K63" s="38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8"/>
    </row>
    <row r="64" customFormat="1" ht="15" customHeight="1" spans="1:26">
      <c r="A64" s="26"/>
      <c r="B64" s="27"/>
      <c r="C64" s="27"/>
      <c r="D64" s="28"/>
      <c r="E64" s="27"/>
      <c r="F64" s="27"/>
      <c r="G64" s="27"/>
      <c r="H64" s="28"/>
      <c r="I64" s="27"/>
      <c r="J64" s="28"/>
      <c r="K64" s="38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8"/>
    </row>
    <row r="65" customFormat="1" ht="15" customHeight="1" spans="1:26">
      <c r="A65" s="26"/>
      <c r="B65" s="27"/>
      <c r="C65" s="27"/>
      <c r="D65" s="28"/>
      <c r="E65" s="27"/>
      <c r="F65" s="27"/>
      <c r="G65" s="27"/>
      <c r="H65" s="28"/>
      <c r="I65" s="27"/>
      <c r="J65" s="28"/>
      <c r="K65" s="38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8"/>
    </row>
    <row r="66" customFormat="1" ht="15" customHeight="1" spans="1:26">
      <c r="A66" s="26"/>
      <c r="B66" s="27"/>
      <c r="C66" s="27"/>
      <c r="D66" s="28"/>
      <c r="E66" s="27"/>
      <c r="F66" s="27"/>
      <c r="G66" s="27"/>
      <c r="H66" s="28"/>
      <c r="I66" s="27"/>
      <c r="J66" s="28"/>
      <c r="K66" s="38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8"/>
    </row>
    <row r="67" customFormat="1" ht="15" customHeight="1" spans="1:26">
      <c r="A67" s="26"/>
      <c r="B67" s="27"/>
      <c r="C67" s="27"/>
      <c r="D67" s="28"/>
      <c r="E67" s="27"/>
      <c r="F67" s="27"/>
      <c r="G67" s="27"/>
      <c r="H67" s="28"/>
      <c r="I67" s="27"/>
      <c r="J67" s="28"/>
      <c r="K67" s="38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8"/>
    </row>
    <row r="68" customFormat="1" ht="15" customHeight="1" spans="1:26">
      <c r="A68" s="26"/>
      <c r="B68" s="27"/>
      <c r="C68" s="27"/>
      <c r="D68" s="28"/>
      <c r="E68" s="27"/>
      <c r="F68" s="27"/>
      <c r="G68" s="27"/>
      <c r="H68" s="28"/>
      <c r="I68" s="27"/>
      <c r="J68" s="28"/>
      <c r="K68" s="38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8"/>
    </row>
    <row r="69" customFormat="1" ht="15" customHeight="1" spans="1:26">
      <c r="A69" s="26"/>
      <c r="B69" s="27"/>
      <c r="C69" s="27"/>
      <c r="D69" s="28"/>
      <c r="E69" s="27"/>
      <c r="F69" s="27"/>
      <c r="G69" s="27"/>
      <c r="H69" s="28"/>
      <c r="I69" s="27"/>
      <c r="J69" s="28"/>
      <c r="K69" s="38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8"/>
    </row>
    <row r="70" customFormat="1" ht="15" customHeight="1" spans="1:26">
      <c r="A70" s="29"/>
      <c r="B70" s="30"/>
      <c r="C70" s="30"/>
      <c r="D70" s="31"/>
      <c r="E70" s="30"/>
      <c r="F70" s="30"/>
      <c r="G70" s="30"/>
      <c r="H70" s="31"/>
      <c r="I70" s="30"/>
      <c r="J70" s="31"/>
      <c r="K70" s="39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1"/>
    </row>
    <row r="71" customFormat="1" ht="15" customHeight="1" spans="1:26">
      <c r="A71" s="20" t="s">
        <v>42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51"/>
    </row>
    <row r="72" customFormat="1" ht="15" customHeight="1" spans="1:26">
      <c r="A72" s="4" t="s">
        <v>29</v>
      </c>
      <c r="B72" s="5"/>
      <c r="C72" s="5"/>
      <c r="D72" s="6"/>
      <c r="E72" s="4" t="s">
        <v>17</v>
      </c>
      <c r="F72" s="5"/>
      <c r="G72" s="5"/>
      <c r="H72" s="6"/>
      <c r="I72" s="4" t="s">
        <v>33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6"/>
    </row>
    <row r="73" customFormat="1" ht="15" customHeight="1" spans="1:26">
      <c r="A73" s="33" t="s">
        <v>86</v>
      </c>
      <c r="B73" s="27"/>
      <c r="C73" s="27"/>
      <c r="D73" s="28"/>
      <c r="E73" s="27" t="s">
        <v>339</v>
      </c>
      <c r="F73" s="27"/>
      <c r="G73" s="27"/>
      <c r="H73" s="28"/>
      <c r="I73" s="27" t="s">
        <v>88</v>
      </c>
      <c r="J73" s="27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5"/>
    </row>
    <row r="74" customFormat="1" ht="15" customHeight="1" spans="1:26">
      <c r="A74" s="32" t="s">
        <v>340</v>
      </c>
      <c r="B74" s="24"/>
      <c r="C74" s="24"/>
      <c r="D74" s="25"/>
      <c r="E74" s="27" t="s">
        <v>341</v>
      </c>
      <c r="F74" s="24"/>
      <c r="G74" s="24"/>
      <c r="H74" s="25"/>
      <c r="I74" s="24" t="s">
        <v>342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8"/>
    </row>
    <row r="75" customFormat="1" ht="15" customHeight="1" spans="1:26">
      <c r="A75" s="33" t="s">
        <v>103</v>
      </c>
      <c r="B75" s="27"/>
      <c r="C75" s="27"/>
      <c r="D75" s="28"/>
      <c r="E75" s="27" t="s">
        <v>343</v>
      </c>
      <c r="F75" s="27"/>
      <c r="G75" s="27"/>
      <c r="H75" s="28"/>
      <c r="I75" s="27" t="s">
        <v>105</v>
      </c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8"/>
    </row>
    <row r="76" customFormat="1" ht="15" customHeight="1" spans="1:26">
      <c r="A76" s="33"/>
      <c r="B76" s="27"/>
      <c r="C76" s="27"/>
      <c r="D76" s="28"/>
      <c r="E76" s="27"/>
      <c r="F76" s="27"/>
      <c r="G76" s="27"/>
      <c r="H76" s="28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8"/>
    </row>
    <row r="77" customFormat="1" ht="15" customHeight="1" spans="1:26">
      <c r="A77" s="33"/>
      <c r="B77" s="27"/>
      <c r="C77" s="27"/>
      <c r="D77" s="28"/>
      <c r="E77" s="27"/>
      <c r="F77" s="27"/>
      <c r="G77" s="27"/>
      <c r="H77" s="28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8"/>
    </row>
    <row r="78" customFormat="1" ht="15" customHeight="1" spans="1:26">
      <c r="A78" s="33"/>
      <c r="B78" s="27"/>
      <c r="C78" s="27"/>
      <c r="D78" s="28"/>
      <c r="E78" s="27"/>
      <c r="F78" s="27"/>
      <c r="G78" s="27"/>
      <c r="H78" s="28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8"/>
    </row>
    <row r="79" customFormat="1" ht="15" customHeight="1" spans="1:26">
      <c r="A79" s="33"/>
      <c r="B79" s="27"/>
      <c r="C79" s="27"/>
      <c r="D79" s="28"/>
      <c r="E79" s="27"/>
      <c r="F79" s="27"/>
      <c r="G79" s="27"/>
      <c r="H79" s="28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8"/>
    </row>
    <row r="80" customFormat="1" ht="15" customHeight="1" spans="1:26">
      <c r="A80" s="33"/>
      <c r="B80" s="27"/>
      <c r="C80" s="27"/>
      <c r="D80" s="28"/>
      <c r="E80" s="27"/>
      <c r="F80" s="27"/>
      <c r="G80" s="27"/>
      <c r="H80" s="28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8"/>
    </row>
    <row r="81" customFormat="1" ht="15" customHeight="1" spans="1:26">
      <c r="A81" s="52"/>
      <c r="B81" s="30"/>
      <c r="C81" s="30"/>
      <c r="D81" s="31"/>
      <c r="E81" s="30"/>
      <c r="F81" s="30"/>
      <c r="G81" s="30"/>
      <c r="H81" s="31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1"/>
    </row>
    <row r="82" customFormat="1" ht="15" customHeight="1" spans="1:26">
      <c r="A82" s="20" t="s">
        <v>50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9"/>
    </row>
    <row r="83" customFormat="1" ht="15" customHeight="1" spans="1:26">
      <c r="A83" s="53" t="s">
        <v>344</v>
      </c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9"/>
    </row>
    <row r="84" customFormat="1" ht="15" customHeight="1" spans="1:26">
      <c r="A84" s="53" t="s">
        <v>345</v>
      </c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9"/>
    </row>
    <row r="85" customFormat="1" ht="15" customHeight="1" spans="1:26">
      <c r="A85" s="53" t="s">
        <v>261</v>
      </c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9"/>
    </row>
    <row r="86" customFormat="1" ht="15" customHeight="1" spans="1:26">
      <c r="A86" s="53" t="s">
        <v>346</v>
      </c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9"/>
    </row>
    <row r="87" customFormat="1" ht="15" customHeight="1" spans="1:26">
      <c r="A87" s="53" t="s">
        <v>299</v>
      </c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9"/>
    </row>
    <row r="88" customFormat="1" ht="15" customHeight="1" spans="1:26">
      <c r="A88" s="53" t="s">
        <v>266</v>
      </c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9"/>
    </row>
    <row r="89" customFormat="1" ht="15" customHeight="1" spans="1:26">
      <c r="A89" s="53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9"/>
    </row>
    <row r="90" customFormat="1" ht="15" customHeight="1" spans="1:26">
      <c r="A90" s="53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9"/>
    </row>
    <row r="91" customFormat="1" ht="15" customHeight="1" spans="1:26">
      <c r="A91" s="53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9"/>
    </row>
    <row r="92" customFormat="1" ht="15" customHeight="1" spans="1:26">
      <c r="A92" s="53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9"/>
    </row>
    <row r="93" customFormat="1" ht="15" customHeight="1" spans="1:26">
      <c r="A93" s="53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9"/>
    </row>
    <row r="94" customFormat="1" ht="15" customHeight="1" spans="1:26">
      <c r="A94" s="53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9"/>
    </row>
    <row r="95" customFormat="1" ht="15" customHeight="1" spans="1:26">
      <c r="A95" s="53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9"/>
    </row>
  </sheetData>
  <mergeCells count="83">
    <mergeCell ref="F1:H1"/>
    <mergeCell ref="I1:M1"/>
    <mergeCell ref="O1:Q1"/>
    <mergeCell ref="R1:T1"/>
    <mergeCell ref="U1:W1"/>
    <mergeCell ref="X1:Z1"/>
    <mergeCell ref="F2:H2"/>
    <mergeCell ref="I2:M2"/>
    <mergeCell ref="O2:Q2"/>
    <mergeCell ref="R2:T2"/>
    <mergeCell ref="U2:W2"/>
    <mergeCell ref="X2:Z2"/>
    <mergeCell ref="F3:H3"/>
    <mergeCell ref="I3:M3"/>
    <mergeCell ref="O3:Q3"/>
    <mergeCell ref="R3:T3"/>
    <mergeCell ref="U3:W3"/>
    <mergeCell ref="X3:Z3"/>
    <mergeCell ref="F4:H4"/>
    <mergeCell ref="I4:M4"/>
    <mergeCell ref="O4:Q4"/>
    <mergeCell ref="R4:T4"/>
    <mergeCell ref="U4:W4"/>
    <mergeCell ref="X4:Z4"/>
    <mergeCell ref="F5:H5"/>
    <mergeCell ref="O5:Q5"/>
    <mergeCell ref="R5:T5"/>
    <mergeCell ref="U5:W5"/>
    <mergeCell ref="X5:Z5"/>
    <mergeCell ref="I18:J18"/>
    <mergeCell ref="K18:N18"/>
    <mergeCell ref="O18:P18"/>
    <mergeCell ref="Q18:R18"/>
    <mergeCell ref="I19:J19"/>
    <mergeCell ref="K19:N19"/>
    <mergeCell ref="O19:P19"/>
    <mergeCell ref="Q19:R19"/>
    <mergeCell ref="I20:J20"/>
    <mergeCell ref="K20:N20"/>
    <mergeCell ref="O20:P20"/>
    <mergeCell ref="Q20:R20"/>
    <mergeCell ref="I21:J21"/>
    <mergeCell ref="K21:N21"/>
    <mergeCell ref="O21:P21"/>
    <mergeCell ref="Q21:R21"/>
    <mergeCell ref="I22:J22"/>
    <mergeCell ref="K22:N22"/>
    <mergeCell ref="O22:P22"/>
    <mergeCell ref="Q22:R22"/>
    <mergeCell ref="I23:J23"/>
    <mergeCell ref="K23:N23"/>
    <mergeCell ref="O23:P23"/>
    <mergeCell ref="Q23:R23"/>
    <mergeCell ref="I24:J24"/>
    <mergeCell ref="K24:N24"/>
    <mergeCell ref="O24:P24"/>
    <mergeCell ref="Q24:R24"/>
    <mergeCell ref="I25:N25"/>
    <mergeCell ref="O25:P25"/>
    <mergeCell ref="Q25:R25"/>
    <mergeCell ref="A46:B46"/>
    <mergeCell ref="C46:D46"/>
    <mergeCell ref="E46:Z46"/>
    <mergeCell ref="E58:H58"/>
    <mergeCell ref="I58:J58"/>
    <mergeCell ref="L58:Z58"/>
    <mergeCell ref="A72:D72"/>
    <mergeCell ref="E72:H72"/>
    <mergeCell ref="I72:Z72"/>
    <mergeCell ref="A83:Z83"/>
    <mergeCell ref="A84:Z84"/>
    <mergeCell ref="A85:Z85"/>
    <mergeCell ref="A86:Z86"/>
    <mergeCell ref="A87:Z87"/>
    <mergeCell ref="A88:Z88"/>
    <mergeCell ref="A89:Z89"/>
    <mergeCell ref="A90:Z90"/>
    <mergeCell ref="A91:Z91"/>
    <mergeCell ref="A92:Z92"/>
    <mergeCell ref="A93:Z93"/>
    <mergeCell ref="A94:Z94"/>
    <mergeCell ref="A95:Z95"/>
    <mergeCell ref="A1:E5"/>
  </mergeCells>
  <pageMargins left="0.75" right="0.75" top="1" bottom="1" header="0.511805555555556" footer="0.511805555555556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Z83"/>
  <sheetViews>
    <sheetView view="pageBreakPreview" zoomScaleNormal="100" zoomScaleSheetLayoutView="100" workbookViewId="0">
      <selection activeCell="I5" sqref="I5"/>
    </sheetView>
  </sheetViews>
  <sheetFormatPr defaultColWidth="9" defaultRowHeight="13.5"/>
  <cols>
    <col min="1" max="26" width="5.63333333333333" customWidth="1"/>
  </cols>
  <sheetData>
    <row r="1" ht="15" customHeight="1" spans="1:26">
      <c r="A1" s="1" t="s">
        <v>0</v>
      </c>
      <c r="B1" s="2"/>
      <c r="C1" s="2"/>
      <c r="D1" s="2"/>
      <c r="E1" s="3"/>
      <c r="F1" s="4" t="s">
        <v>1</v>
      </c>
      <c r="G1" s="5"/>
      <c r="H1" s="6"/>
      <c r="I1" s="17" t="s">
        <v>52</v>
      </c>
      <c r="J1" s="19"/>
      <c r="K1" s="19"/>
      <c r="L1" s="19"/>
      <c r="M1" s="18"/>
      <c r="N1" s="22" t="s">
        <v>3</v>
      </c>
      <c r="O1" s="4" t="s">
        <v>4</v>
      </c>
      <c r="P1" s="5"/>
      <c r="Q1" s="6"/>
      <c r="R1" s="4" t="s">
        <v>5</v>
      </c>
      <c r="S1" s="5"/>
      <c r="T1" s="6"/>
      <c r="U1" s="40" t="s">
        <v>6</v>
      </c>
      <c r="V1" s="41"/>
      <c r="W1" s="42"/>
      <c r="X1" s="40" t="s">
        <v>7</v>
      </c>
      <c r="Y1" s="41"/>
      <c r="Z1" s="42"/>
    </row>
    <row r="2" ht="15" customHeight="1" spans="1:26">
      <c r="A2" s="7"/>
      <c r="B2" s="8"/>
      <c r="C2" s="8"/>
      <c r="D2" s="8"/>
      <c r="E2" s="9"/>
      <c r="F2" s="4" t="s">
        <v>8</v>
      </c>
      <c r="G2" s="5"/>
      <c r="H2" s="6"/>
      <c r="I2" s="17"/>
      <c r="J2" s="19"/>
      <c r="K2" s="19"/>
      <c r="L2" s="19"/>
      <c r="M2" s="18"/>
      <c r="N2" s="34">
        <v>0</v>
      </c>
      <c r="O2" s="35" t="s">
        <v>9</v>
      </c>
      <c r="P2" s="36"/>
      <c r="Q2" s="43"/>
      <c r="R2" s="44">
        <v>44348</v>
      </c>
      <c r="S2" s="36"/>
      <c r="T2" s="43"/>
      <c r="U2" s="45" t="s">
        <v>53</v>
      </c>
      <c r="V2" s="46"/>
      <c r="W2" s="47"/>
      <c r="X2" s="48">
        <v>44079</v>
      </c>
      <c r="Y2" s="46"/>
      <c r="Z2" s="47"/>
    </row>
    <row r="3" ht="15" customHeight="1" spans="1:26">
      <c r="A3" s="7"/>
      <c r="B3" s="8"/>
      <c r="C3" s="8"/>
      <c r="D3" s="8"/>
      <c r="E3" s="9"/>
      <c r="F3" s="4" t="s">
        <v>10</v>
      </c>
      <c r="G3" s="5"/>
      <c r="H3" s="6"/>
      <c r="I3" s="17" t="s">
        <v>347</v>
      </c>
      <c r="J3" s="19"/>
      <c r="K3" s="19"/>
      <c r="L3" s="19"/>
      <c r="M3" s="18"/>
      <c r="N3" s="34">
        <v>1</v>
      </c>
      <c r="O3" s="35"/>
      <c r="P3" s="36"/>
      <c r="Q3" s="43"/>
      <c r="R3" s="35"/>
      <c r="S3" s="36"/>
      <c r="T3" s="43"/>
      <c r="U3" s="45"/>
      <c r="V3" s="46"/>
      <c r="W3" s="47"/>
      <c r="X3" s="45"/>
      <c r="Y3" s="46"/>
      <c r="Z3" s="47"/>
    </row>
    <row r="4" ht="15" customHeight="1" spans="1:26">
      <c r="A4" s="7"/>
      <c r="B4" s="8"/>
      <c r="C4" s="8"/>
      <c r="D4" s="8"/>
      <c r="E4" s="9"/>
      <c r="F4" s="4" t="s">
        <v>12</v>
      </c>
      <c r="G4" s="5"/>
      <c r="H4" s="6"/>
      <c r="I4" s="17" t="s">
        <v>348</v>
      </c>
      <c r="J4" s="19"/>
      <c r="K4" s="19"/>
      <c r="L4" s="19"/>
      <c r="M4" s="18"/>
      <c r="N4" s="34">
        <v>2</v>
      </c>
      <c r="O4" s="35"/>
      <c r="P4" s="36"/>
      <c r="Q4" s="43"/>
      <c r="R4" s="35"/>
      <c r="S4" s="36"/>
      <c r="T4" s="43"/>
      <c r="U4" s="45"/>
      <c r="V4" s="46"/>
      <c r="W4" s="47"/>
      <c r="X4" s="45"/>
      <c r="Y4" s="46"/>
      <c r="Z4" s="47"/>
    </row>
    <row r="5" ht="15" customHeight="1" spans="1:26">
      <c r="A5" s="10"/>
      <c r="B5" s="11"/>
      <c r="C5" s="11"/>
      <c r="D5" s="11"/>
      <c r="E5" s="12"/>
      <c r="F5" s="4" t="s">
        <v>14</v>
      </c>
      <c r="G5" s="5"/>
      <c r="H5" s="6"/>
      <c r="I5" s="17" t="s">
        <v>349</v>
      </c>
      <c r="J5" s="19"/>
      <c r="K5" s="19"/>
      <c r="L5" s="19"/>
      <c r="M5" s="18"/>
      <c r="N5" s="34">
        <v>3</v>
      </c>
      <c r="O5" s="35"/>
      <c r="P5" s="36"/>
      <c r="Q5" s="43"/>
      <c r="R5" s="35"/>
      <c r="S5" s="36"/>
      <c r="T5" s="43"/>
      <c r="U5" s="45"/>
      <c r="V5" s="46"/>
      <c r="W5" s="47"/>
      <c r="X5" s="45"/>
      <c r="Y5" s="46"/>
      <c r="Z5" s="47"/>
    </row>
    <row r="6" ht="15" customHeight="1" spans="1:26">
      <c r="A6" s="13" t="s">
        <v>137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49"/>
    </row>
    <row r="7" ht="15" customHeight="1" spans="1:26">
      <c r="A7" s="13" t="s">
        <v>94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49"/>
    </row>
    <row r="8" ht="15" customHeight="1" spans="1:26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49"/>
    </row>
    <row r="9" ht="15" customHeight="1" spans="1:26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57"/>
      <c r="P9" s="14"/>
      <c r="Q9" s="14"/>
      <c r="R9" s="14"/>
      <c r="S9" s="14"/>
      <c r="T9" s="14"/>
      <c r="U9" s="14"/>
      <c r="V9" s="14"/>
      <c r="W9" s="14"/>
      <c r="X9" s="14"/>
      <c r="Y9" s="14"/>
      <c r="Z9" s="49"/>
    </row>
    <row r="10" ht="15" customHeight="1" spans="1:26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49"/>
    </row>
    <row r="11" ht="15" customHeight="1" spans="1:26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49"/>
    </row>
    <row r="12" ht="15" customHeight="1" spans="1:26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49"/>
    </row>
    <row r="13" ht="15" customHeight="1" spans="1:26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49"/>
    </row>
    <row r="14" ht="15" customHeight="1" spans="1:26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49"/>
    </row>
    <row r="15" ht="15" customHeight="1" spans="1:26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49"/>
    </row>
    <row r="16" ht="15" customHeight="1" spans="1:26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49"/>
    </row>
    <row r="17" ht="15" customHeight="1" spans="1:26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9"/>
    </row>
    <row r="18" ht="15" customHeight="1" spans="1:26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9"/>
    </row>
    <row r="19" ht="15" customHeight="1" spans="1:26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49"/>
    </row>
    <row r="20" ht="15" customHeight="1" spans="1:26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9"/>
    </row>
    <row r="21" ht="15" customHeight="1" spans="1:26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49"/>
    </row>
    <row r="22" ht="15" customHeight="1" spans="1:26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49"/>
    </row>
    <row r="23" ht="15" customHeight="1" spans="1:26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49"/>
    </row>
    <row r="24" ht="15" customHeight="1" spans="1:26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49"/>
    </row>
    <row r="25" ht="15" customHeight="1" spans="1:26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49"/>
    </row>
    <row r="26" ht="15" customHeight="1" spans="1:26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49"/>
    </row>
    <row r="27" ht="15" customHeight="1" spans="1:26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49"/>
    </row>
    <row r="28" ht="15" customHeight="1" spans="1:26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49"/>
    </row>
    <row r="29" ht="15" customHeight="1" spans="1:26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49"/>
    </row>
    <row r="30" ht="15" customHeight="1" spans="1:26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49"/>
    </row>
    <row r="31" ht="15" customHeight="1" spans="1:26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49"/>
    </row>
    <row r="32" ht="15" customHeight="1" spans="1:26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49"/>
    </row>
    <row r="33" ht="15" customHeight="1" spans="1:26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49"/>
    </row>
    <row r="34" ht="15" customHeight="1" spans="1:26">
      <c r="A34" s="15" t="s">
        <v>16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50"/>
    </row>
    <row r="35" ht="15" customHeight="1" spans="1:26">
      <c r="A35" s="4" t="s">
        <v>17</v>
      </c>
      <c r="B35" s="6"/>
      <c r="C35" s="4" t="s">
        <v>18</v>
      </c>
      <c r="D35" s="6"/>
      <c r="E35" s="4" t="s">
        <v>19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6"/>
    </row>
    <row r="36" ht="15" customHeight="1" spans="1:26">
      <c r="A36" s="17"/>
      <c r="B36" s="18"/>
      <c r="C36" s="19"/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8"/>
    </row>
    <row r="37" ht="15" customHeight="1" spans="1:26">
      <c r="A37" s="17"/>
      <c r="B37" s="18"/>
      <c r="C37" s="19"/>
      <c r="D37" s="1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8"/>
    </row>
    <row r="38" ht="15" customHeight="1" spans="1:26">
      <c r="A38" s="17"/>
      <c r="B38" s="18"/>
      <c r="C38" s="19"/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8"/>
    </row>
    <row r="39" ht="15" customHeight="1" spans="1:26">
      <c r="A39" s="17"/>
      <c r="B39" s="18"/>
      <c r="C39" s="19"/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8"/>
    </row>
    <row r="40" ht="15" customHeight="1" spans="1:26">
      <c r="A40" s="17"/>
      <c r="B40" s="18"/>
      <c r="C40" s="19"/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8"/>
    </row>
    <row r="41" ht="15" customHeight="1" spans="1:26">
      <c r="A41" s="17"/>
      <c r="B41" s="18"/>
      <c r="C41" s="19"/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8"/>
    </row>
    <row r="42" ht="15" customHeight="1" spans="1:26">
      <c r="A42" s="17"/>
      <c r="B42" s="18"/>
      <c r="C42" s="19"/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8"/>
    </row>
    <row r="43" ht="15" customHeight="1" spans="1:26">
      <c r="A43" s="17"/>
      <c r="B43" s="18"/>
      <c r="C43" s="19"/>
      <c r="D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8"/>
    </row>
    <row r="44" ht="15" customHeight="1" spans="1:26">
      <c r="A44" s="17"/>
      <c r="B44" s="18"/>
      <c r="C44" s="19"/>
      <c r="D44" s="1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8"/>
    </row>
    <row r="45" ht="15" customHeight="1" spans="1:26">
      <c r="A45" s="17"/>
      <c r="B45" s="18"/>
      <c r="C45" s="19"/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8"/>
    </row>
    <row r="46" ht="15" customHeight="1" spans="1:26">
      <c r="A46" s="20" t="s">
        <v>27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51"/>
    </row>
    <row r="47" ht="15" customHeight="1" spans="1:26">
      <c r="A47" s="22" t="s">
        <v>28</v>
      </c>
      <c r="B47" s="5" t="s">
        <v>29</v>
      </c>
      <c r="C47" s="5"/>
      <c r="D47" s="6"/>
      <c r="E47" s="4" t="s">
        <v>30</v>
      </c>
      <c r="F47" s="5"/>
      <c r="G47" s="5"/>
      <c r="H47" s="6"/>
      <c r="I47" s="4" t="s">
        <v>31</v>
      </c>
      <c r="J47" s="6"/>
      <c r="K47" s="22" t="s">
        <v>32</v>
      </c>
      <c r="L47" s="4" t="s">
        <v>33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6"/>
    </row>
    <row r="48" ht="15" customHeight="1" spans="1:26">
      <c r="A48" s="23" t="s">
        <v>95</v>
      </c>
      <c r="B48" s="24" t="s">
        <v>350</v>
      </c>
      <c r="C48" s="24"/>
      <c r="D48" s="25"/>
      <c r="E48" s="24" t="s">
        <v>351</v>
      </c>
      <c r="F48" s="24"/>
      <c r="G48" s="24"/>
      <c r="H48" s="25"/>
      <c r="I48" s="24" t="s">
        <v>36</v>
      </c>
      <c r="J48" s="25"/>
      <c r="K48" s="37">
        <v>30</v>
      </c>
      <c r="L48" s="24" t="s">
        <v>352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5"/>
    </row>
    <row r="49" ht="15" customHeight="1" spans="1:26">
      <c r="A49" s="26"/>
      <c r="B49" s="27"/>
      <c r="C49" s="27"/>
      <c r="D49" s="28"/>
      <c r="E49" s="27"/>
      <c r="F49" s="27"/>
      <c r="G49" s="27"/>
      <c r="H49" s="28"/>
      <c r="I49" s="27"/>
      <c r="J49" s="28"/>
      <c r="K49" s="38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8"/>
    </row>
    <row r="50" ht="15" customHeight="1" spans="1:26">
      <c r="A50" s="26"/>
      <c r="B50" s="27"/>
      <c r="C50" s="27"/>
      <c r="D50" s="28"/>
      <c r="E50" s="27"/>
      <c r="F50" s="27"/>
      <c r="G50" s="27"/>
      <c r="H50" s="28"/>
      <c r="I50" s="27"/>
      <c r="J50" s="28"/>
      <c r="K50" s="38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8"/>
    </row>
    <row r="51" ht="15" customHeight="1" spans="1:26">
      <c r="A51" s="26"/>
      <c r="B51" s="27"/>
      <c r="C51" s="27"/>
      <c r="D51" s="28"/>
      <c r="E51" s="27"/>
      <c r="F51" s="27"/>
      <c r="G51" s="27"/>
      <c r="H51" s="28"/>
      <c r="I51" s="27"/>
      <c r="J51" s="28"/>
      <c r="K51" s="38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8"/>
    </row>
    <row r="52" ht="15" customHeight="1" spans="1:26">
      <c r="A52" s="26"/>
      <c r="B52" s="27"/>
      <c r="C52" s="27"/>
      <c r="D52" s="28"/>
      <c r="E52" s="27"/>
      <c r="F52" s="27"/>
      <c r="G52" s="27"/>
      <c r="H52" s="28"/>
      <c r="I52" s="27"/>
      <c r="J52" s="28"/>
      <c r="K52" s="38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8"/>
    </row>
    <row r="53" ht="15" customHeight="1" spans="1:26">
      <c r="A53" s="26"/>
      <c r="B53" s="27"/>
      <c r="C53" s="27"/>
      <c r="D53" s="28"/>
      <c r="E53" s="27"/>
      <c r="F53" s="27"/>
      <c r="G53" s="27"/>
      <c r="H53" s="28"/>
      <c r="I53" s="27"/>
      <c r="J53" s="28"/>
      <c r="K53" s="38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8"/>
    </row>
    <row r="54" ht="15" customHeight="1" spans="1:26">
      <c r="A54" s="26"/>
      <c r="B54" s="27"/>
      <c r="C54" s="27"/>
      <c r="D54" s="28"/>
      <c r="E54" s="27"/>
      <c r="F54" s="27"/>
      <c r="G54" s="27"/>
      <c r="H54" s="28"/>
      <c r="I54" s="27"/>
      <c r="J54" s="28"/>
      <c r="K54" s="38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8"/>
    </row>
    <row r="55" ht="15" customHeight="1" spans="1:26">
      <c r="A55" s="26"/>
      <c r="B55" s="27"/>
      <c r="C55" s="27"/>
      <c r="D55" s="28"/>
      <c r="E55" s="27"/>
      <c r="F55" s="27"/>
      <c r="G55" s="27"/>
      <c r="H55" s="28"/>
      <c r="I55" s="27"/>
      <c r="J55" s="28"/>
      <c r="K55" s="38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8"/>
    </row>
    <row r="56" ht="15" customHeight="1" spans="1:26">
      <c r="A56" s="26"/>
      <c r="B56" s="27"/>
      <c r="C56" s="27"/>
      <c r="D56" s="28"/>
      <c r="E56" s="27"/>
      <c r="F56" s="27"/>
      <c r="G56" s="27"/>
      <c r="H56" s="28"/>
      <c r="I56" s="27"/>
      <c r="J56" s="28"/>
      <c r="K56" s="38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8"/>
    </row>
    <row r="57" ht="15" customHeight="1" spans="1:26">
      <c r="A57" s="26"/>
      <c r="B57" s="27"/>
      <c r="C57" s="27"/>
      <c r="D57" s="28"/>
      <c r="E57" s="27"/>
      <c r="F57" s="27"/>
      <c r="G57" s="27"/>
      <c r="H57" s="28"/>
      <c r="I57" s="27"/>
      <c r="J57" s="28"/>
      <c r="K57" s="38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8"/>
    </row>
    <row r="58" ht="15" customHeight="1" spans="1:26">
      <c r="A58" s="26"/>
      <c r="B58" s="27"/>
      <c r="C58" s="27"/>
      <c r="D58" s="28"/>
      <c r="E58" s="27"/>
      <c r="F58" s="27"/>
      <c r="G58" s="27"/>
      <c r="H58" s="28"/>
      <c r="I58" s="27"/>
      <c r="J58" s="28"/>
      <c r="K58" s="38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8"/>
    </row>
    <row r="59" ht="15" customHeight="1" spans="1:26">
      <c r="A59" s="29"/>
      <c r="B59" s="30"/>
      <c r="C59" s="30"/>
      <c r="D59" s="31"/>
      <c r="E59" s="30"/>
      <c r="F59" s="30"/>
      <c r="G59" s="30"/>
      <c r="H59" s="31"/>
      <c r="I59" s="30"/>
      <c r="J59" s="31"/>
      <c r="K59" s="39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1"/>
    </row>
    <row r="60" ht="15" customHeight="1" spans="1:26">
      <c r="A60" s="20" t="s">
        <v>42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51"/>
    </row>
    <row r="61" ht="15" customHeight="1" spans="1:26">
      <c r="A61" s="4" t="s">
        <v>29</v>
      </c>
      <c r="B61" s="5"/>
      <c r="C61" s="5"/>
      <c r="D61" s="6"/>
      <c r="E61" s="4" t="s">
        <v>17</v>
      </c>
      <c r="F61" s="5"/>
      <c r="G61" s="5"/>
      <c r="H61" s="6"/>
      <c r="I61" s="4" t="s">
        <v>33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6"/>
    </row>
    <row r="62" ht="15" customHeight="1" spans="1:26">
      <c r="A62" s="32" t="s">
        <v>353</v>
      </c>
      <c r="B62" s="24"/>
      <c r="C62" s="24"/>
      <c r="D62" s="25"/>
      <c r="E62" s="24" t="s">
        <v>354</v>
      </c>
      <c r="F62" s="24"/>
      <c r="G62" s="24"/>
      <c r="H62" s="25"/>
      <c r="I62" s="24" t="s">
        <v>355</v>
      </c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5"/>
    </row>
    <row r="63" ht="15" customHeight="1" spans="1:26">
      <c r="A63" s="33"/>
      <c r="B63" s="27"/>
      <c r="C63" s="27"/>
      <c r="D63" s="28"/>
      <c r="E63" s="27"/>
      <c r="F63" s="27"/>
      <c r="G63" s="27"/>
      <c r="H63" s="28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8"/>
    </row>
    <row r="64" ht="15" customHeight="1" spans="1:26">
      <c r="A64" s="33"/>
      <c r="B64" s="27"/>
      <c r="C64" s="27"/>
      <c r="D64" s="28"/>
      <c r="E64" s="27"/>
      <c r="F64" s="27"/>
      <c r="G64" s="27"/>
      <c r="H64" s="28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8"/>
    </row>
    <row r="65" ht="15" customHeight="1" spans="1:26">
      <c r="A65" s="33"/>
      <c r="B65" s="27"/>
      <c r="C65" s="27"/>
      <c r="D65" s="28"/>
      <c r="E65" s="27"/>
      <c r="F65" s="27"/>
      <c r="G65" s="27"/>
      <c r="H65" s="28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8"/>
    </row>
    <row r="66" ht="15" customHeight="1" spans="1:26">
      <c r="A66" s="33"/>
      <c r="B66" s="27"/>
      <c r="C66" s="27"/>
      <c r="D66" s="28"/>
      <c r="E66" s="27"/>
      <c r="F66" s="27"/>
      <c r="G66" s="27"/>
      <c r="H66" s="28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8"/>
    </row>
    <row r="67" ht="15" customHeight="1" spans="1:26">
      <c r="A67" s="33"/>
      <c r="B67" s="27"/>
      <c r="C67" s="27"/>
      <c r="D67" s="28"/>
      <c r="E67" s="27"/>
      <c r="F67" s="27"/>
      <c r="G67" s="27"/>
      <c r="H67" s="28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8"/>
    </row>
    <row r="68" ht="15" customHeight="1" spans="1:26">
      <c r="A68" s="33"/>
      <c r="B68" s="27"/>
      <c r="C68" s="27"/>
      <c r="D68" s="28"/>
      <c r="E68" s="27"/>
      <c r="F68" s="27"/>
      <c r="G68" s="27"/>
      <c r="H68" s="28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8"/>
    </row>
    <row r="69" ht="15" customHeight="1" spans="1:26">
      <c r="A69" s="33"/>
      <c r="B69" s="27"/>
      <c r="C69" s="27"/>
      <c r="D69" s="28"/>
      <c r="E69" s="27"/>
      <c r="F69" s="27"/>
      <c r="G69" s="27"/>
      <c r="H69" s="28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8"/>
    </row>
    <row r="70" ht="15" customHeight="1" spans="1:26">
      <c r="A70" s="52"/>
      <c r="B70" s="30"/>
      <c r="C70" s="30"/>
      <c r="D70" s="31"/>
      <c r="E70" s="30"/>
      <c r="F70" s="30"/>
      <c r="G70" s="30"/>
      <c r="H70" s="31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1"/>
    </row>
    <row r="71" ht="15" customHeight="1" spans="1:26">
      <c r="A71" s="20" t="s">
        <v>50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49"/>
    </row>
    <row r="72" ht="15" customHeight="1" spans="1:26">
      <c r="A72" s="53" t="s">
        <v>356</v>
      </c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9"/>
    </row>
    <row r="73" ht="15" customHeight="1" spans="1:26">
      <c r="A73" s="53" t="s">
        <v>357</v>
      </c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9"/>
    </row>
    <row r="74" ht="15" customHeight="1" spans="1:26">
      <c r="A74" s="53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9"/>
    </row>
    <row r="75" ht="15" customHeight="1" spans="1:26">
      <c r="A75" s="53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9"/>
    </row>
    <row r="76" ht="15" customHeight="1" spans="1:26">
      <c r="A76" s="53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9"/>
    </row>
    <row r="77" ht="15" customHeight="1" spans="1:26">
      <c r="A77" s="53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9"/>
    </row>
    <row r="78" ht="15" customHeight="1" spans="1:26">
      <c r="A78" s="53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9"/>
    </row>
    <row r="79" ht="15" customHeight="1" spans="1:26">
      <c r="A79" s="53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9"/>
    </row>
    <row r="80" ht="15" customHeight="1" spans="1:26">
      <c r="A80" s="53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9"/>
    </row>
    <row r="81" ht="15" customHeight="1" spans="1:26">
      <c r="A81" s="53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9"/>
    </row>
    <row r="82" ht="15" customHeight="1" spans="1:26">
      <c r="A82" s="53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9"/>
    </row>
    <row r="83" ht="15" customHeight="1" spans="1:26">
      <c r="A83" s="53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9"/>
    </row>
  </sheetData>
  <mergeCells count="51">
    <mergeCell ref="F1:H1"/>
    <mergeCell ref="I1:M1"/>
    <mergeCell ref="O1:Q1"/>
    <mergeCell ref="R1:T1"/>
    <mergeCell ref="U1:W1"/>
    <mergeCell ref="X1:Z1"/>
    <mergeCell ref="F2:H2"/>
    <mergeCell ref="I2:M2"/>
    <mergeCell ref="O2:Q2"/>
    <mergeCell ref="R2:T2"/>
    <mergeCell ref="U2:W2"/>
    <mergeCell ref="X2:Z2"/>
    <mergeCell ref="F3:H3"/>
    <mergeCell ref="I3:M3"/>
    <mergeCell ref="O3:Q3"/>
    <mergeCell ref="R3:T3"/>
    <mergeCell ref="U3:W3"/>
    <mergeCell ref="X3:Z3"/>
    <mergeCell ref="F4:H4"/>
    <mergeCell ref="I4:M4"/>
    <mergeCell ref="O4:Q4"/>
    <mergeCell ref="R4:T4"/>
    <mergeCell ref="U4:W4"/>
    <mergeCell ref="X4:Z4"/>
    <mergeCell ref="F5:H5"/>
    <mergeCell ref="O5:Q5"/>
    <mergeCell ref="R5:T5"/>
    <mergeCell ref="U5:W5"/>
    <mergeCell ref="X5:Z5"/>
    <mergeCell ref="A35:B35"/>
    <mergeCell ref="C35:D35"/>
    <mergeCell ref="E35:Z35"/>
    <mergeCell ref="E47:H47"/>
    <mergeCell ref="I47:J47"/>
    <mergeCell ref="L47:Z47"/>
    <mergeCell ref="A61:D61"/>
    <mergeCell ref="E61:H61"/>
    <mergeCell ref="I61:Z61"/>
    <mergeCell ref="A72:Z72"/>
    <mergeCell ref="A73:Z73"/>
    <mergeCell ref="A74:Z74"/>
    <mergeCell ref="A75:Z75"/>
    <mergeCell ref="A76:Z76"/>
    <mergeCell ref="A77:Z77"/>
    <mergeCell ref="A78:Z78"/>
    <mergeCell ref="A79:Z79"/>
    <mergeCell ref="A80:Z80"/>
    <mergeCell ref="A81:Z81"/>
    <mergeCell ref="A82:Z82"/>
    <mergeCell ref="A83:Z83"/>
    <mergeCell ref="A1:E5"/>
  </mergeCells>
  <pageMargins left="0.707638888888889" right="0.313888888888889" top="0.55" bottom="0.354166666666667" header="0.313888888888889" footer="0.313888888888889"/>
  <pageSetup paperSize="9" scale="64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83"/>
  <sheetViews>
    <sheetView workbookViewId="0">
      <selection activeCell="P23" sqref="P23"/>
    </sheetView>
  </sheetViews>
  <sheetFormatPr defaultColWidth="9" defaultRowHeight="13.5"/>
  <cols>
    <col min="1" max="26" width="5.63333333333333" customWidth="1"/>
  </cols>
  <sheetData>
    <row r="1" customFormat="1" ht="15" customHeight="1" spans="1:26">
      <c r="A1" s="1" t="s">
        <v>0</v>
      </c>
      <c r="B1" s="2"/>
      <c r="C1" s="2"/>
      <c r="D1" s="2"/>
      <c r="E1" s="3"/>
      <c r="F1" s="4" t="s">
        <v>1</v>
      </c>
      <c r="G1" s="5"/>
      <c r="H1" s="6"/>
      <c r="I1" s="17" t="s">
        <v>52</v>
      </c>
      <c r="J1" s="19"/>
      <c r="K1" s="19"/>
      <c r="L1" s="19"/>
      <c r="M1" s="18"/>
      <c r="N1" s="22" t="s">
        <v>3</v>
      </c>
      <c r="O1" s="4" t="s">
        <v>4</v>
      </c>
      <c r="P1" s="5"/>
      <c r="Q1" s="6"/>
      <c r="R1" s="4" t="s">
        <v>5</v>
      </c>
      <c r="S1" s="5"/>
      <c r="T1" s="6"/>
      <c r="U1" s="40" t="s">
        <v>6</v>
      </c>
      <c r="V1" s="41"/>
      <c r="W1" s="42"/>
      <c r="X1" s="40" t="s">
        <v>7</v>
      </c>
      <c r="Y1" s="41"/>
      <c r="Z1" s="42"/>
    </row>
    <row r="2" customFormat="1" ht="15" customHeight="1" spans="1:26">
      <c r="A2" s="7"/>
      <c r="B2" s="8"/>
      <c r="C2" s="8"/>
      <c r="D2" s="8"/>
      <c r="E2" s="9"/>
      <c r="F2" s="4" t="s">
        <v>8</v>
      </c>
      <c r="G2" s="5"/>
      <c r="H2" s="6"/>
      <c r="I2" s="17"/>
      <c r="J2" s="19"/>
      <c r="K2" s="19"/>
      <c r="L2" s="19"/>
      <c r="M2" s="18"/>
      <c r="N2" s="34">
        <v>0</v>
      </c>
      <c r="O2" s="35" t="s">
        <v>9</v>
      </c>
      <c r="P2" s="36"/>
      <c r="Q2" s="43"/>
      <c r="R2" s="44">
        <v>44348</v>
      </c>
      <c r="S2" s="36"/>
      <c r="T2" s="43"/>
      <c r="U2" s="45" t="s">
        <v>53</v>
      </c>
      <c r="V2" s="46"/>
      <c r="W2" s="47"/>
      <c r="X2" s="48">
        <v>44079</v>
      </c>
      <c r="Y2" s="46"/>
      <c r="Z2" s="47"/>
    </row>
    <row r="3" customFormat="1" ht="15" customHeight="1" spans="1:26">
      <c r="A3" s="7"/>
      <c r="B3" s="8"/>
      <c r="C3" s="8"/>
      <c r="D3" s="8"/>
      <c r="E3" s="9"/>
      <c r="F3" s="4" t="s">
        <v>10</v>
      </c>
      <c r="G3" s="5"/>
      <c r="H3" s="6"/>
      <c r="I3" s="17" t="s">
        <v>358</v>
      </c>
      <c r="J3" s="19"/>
      <c r="K3" s="19"/>
      <c r="L3" s="19"/>
      <c r="M3" s="18"/>
      <c r="N3" s="34">
        <v>1</v>
      </c>
      <c r="O3" s="35"/>
      <c r="P3" s="36"/>
      <c r="Q3" s="43"/>
      <c r="R3" s="35"/>
      <c r="S3" s="36"/>
      <c r="T3" s="43"/>
      <c r="U3" s="45"/>
      <c r="V3" s="46"/>
      <c r="W3" s="47"/>
      <c r="X3" s="45"/>
      <c r="Y3" s="46"/>
      <c r="Z3" s="47"/>
    </row>
    <row r="4" customFormat="1" ht="15" customHeight="1" spans="1:26">
      <c r="A4" s="7"/>
      <c r="B4" s="8"/>
      <c r="C4" s="8"/>
      <c r="D4" s="8"/>
      <c r="E4" s="9"/>
      <c r="F4" s="4" t="s">
        <v>12</v>
      </c>
      <c r="G4" s="5"/>
      <c r="H4" s="6"/>
      <c r="I4" s="17" t="s">
        <v>359</v>
      </c>
      <c r="J4" s="19"/>
      <c r="K4" s="19"/>
      <c r="L4" s="19"/>
      <c r="M4" s="18"/>
      <c r="N4" s="34">
        <v>2</v>
      </c>
      <c r="O4" s="35"/>
      <c r="P4" s="36"/>
      <c r="Q4" s="43"/>
      <c r="R4" s="35"/>
      <c r="S4" s="36"/>
      <c r="T4" s="43"/>
      <c r="U4" s="45"/>
      <c r="V4" s="46"/>
      <c r="W4" s="47"/>
      <c r="X4" s="45"/>
      <c r="Y4" s="46"/>
      <c r="Z4" s="47"/>
    </row>
    <row r="5" customFormat="1" ht="15" customHeight="1" spans="1:26">
      <c r="A5" s="10"/>
      <c r="B5" s="11"/>
      <c r="C5" s="11"/>
      <c r="D5" s="11"/>
      <c r="E5" s="12"/>
      <c r="F5" s="4" t="s">
        <v>14</v>
      </c>
      <c r="G5" s="5"/>
      <c r="H5" s="6"/>
      <c r="I5" s="17" t="s">
        <v>360</v>
      </c>
      <c r="J5" s="19"/>
      <c r="K5" s="19"/>
      <c r="L5" s="19"/>
      <c r="M5" s="18"/>
      <c r="N5" s="34">
        <v>3</v>
      </c>
      <c r="O5" s="35"/>
      <c r="P5" s="36"/>
      <c r="Q5" s="43"/>
      <c r="R5" s="35"/>
      <c r="S5" s="36"/>
      <c r="T5" s="43"/>
      <c r="U5" s="45"/>
      <c r="V5" s="46"/>
      <c r="W5" s="47"/>
      <c r="X5" s="45"/>
      <c r="Y5" s="46"/>
      <c r="Z5" s="47"/>
    </row>
    <row r="6" customFormat="1" ht="15" customHeight="1" spans="1:26">
      <c r="A6" s="13" t="s">
        <v>137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49"/>
    </row>
    <row r="7" customFormat="1" ht="15" customHeight="1" spans="1:26">
      <c r="A7" s="13" t="s">
        <v>94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49"/>
    </row>
    <row r="8" customFormat="1" ht="15" customHeight="1" spans="1:26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49"/>
    </row>
    <row r="9" customFormat="1" ht="15" customHeight="1" spans="1:26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57"/>
      <c r="P9" s="14"/>
      <c r="Q9" s="14"/>
      <c r="R9" s="14"/>
      <c r="S9" s="14"/>
      <c r="T9" s="14"/>
      <c r="U9" s="14"/>
      <c r="V9" s="14"/>
      <c r="W9" s="14"/>
      <c r="X9" s="14"/>
      <c r="Y9" s="14"/>
      <c r="Z9" s="49"/>
    </row>
    <row r="10" customFormat="1" ht="15" customHeight="1" spans="1:26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49"/>
    </row>
    <row r="11" customFormat="1" ht="15" customHeight="1" spans="1:26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49"/>
    </row>
    <row r="12" customFormat="1" ht="15" customHeight="1" spans="1:26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49"/>
    </row>
    <row r="13" customFormat="1" ht="15" customHeight="1" spans="1:26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49"/>
    </row>
    <row r="14" customFormat="1" ht="15" customHeight="1" spans="1:26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49"/>
    </row>
    <row r="15" customFormat="1" ht="15" customHeight="1" spans="1:26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49"/>
    </row>
    <row r="16" customFormat="1" ht="15" customHeight="1" spans="1:26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49"/>
    </row>
    <row r="17" customFormat="1" ht="15" customHeight="1" spans="1:26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9"/>
    </row>
    <row r="18" customFormat="1" ht="15" customHeight="1" spans="1:26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9"/>
    </row>
    <row r="19" customFormat="1" ht="15" customHeight="1" spans="1:26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49"/>
    </row>
    <row r="20" customFormat="1" ht="15" customHeight="1" spans="1:26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9"/>
    </row>
    <row r="21" customFormat="1" ht="15" customHeight="1" spans="1:26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49"/>
    </row>
    <row r="22" customFormat="1" ht="15" customHeight="1" spans="1:26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49"/>
    </row>
    <row r="23" customFormat="1" ht="15" customHeight="1" spans="1:26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49"/>
    </row>
    <row r="24" customFormat="1" ht="15" customHeight="1" spans="1:26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49"/>
    </row>
    <row r="25" customFormat="1" ht="15" customHeight="1" spans="1:26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49"/>
    </row>
    <row r="26" customFormat="1" ht="15" customHeight="1" spans="1:26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49"/>
    </row>
    <row r="27" customFormat="1" ht="15" customHeight="1" spans="1:26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49"/>
    </row>
    <row r="28" customFormat="1" ht="15" customHeight="1" spans="1:26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49"/>
    </row>
    <row r="29" customFormat="1" ht="15" customHeight="1" spans="1:26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49"/>
    </row>
    <row r="30" customFormat="1" ht="15" customHeight="1" spans="1:26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49"/>
    </row>
    <row r="31" customFormat="1" ht="15" customHeight="1" spans="1:26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49"/>
    </row>
    <row r="32" customFormat="1" ht="15" customHeight="1" spans="1:26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49"/>
    </row>
    <row r="33" customFormat="1" ht="15" customHeight="1" spans="1:26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49"/>
    </row>
    <row r="34" customFormat="1" ht="15" customHeight="1" spans="1:26">
      <c r="A34" s="15" t="s">
        <v>16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50"/>
    </row>
    <row r="35" customFormat="1" ht="15" customHeight="1" spans="1:26">
      <c r="A35" s="4" t="s">
        <v>17</v>
      </c>
      <c r="B35" s="6"/>
      <c r="C35" s="4" t="s">
        <v>18</v>
      </c>
      <c r="D35" s="6"/>
      <c r="E35" s="4" t="s">
        <v>19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6"/>
    </row>
    <row r="36" customFormat="1" ht="15" customHeight="1" spans="1:26">
      <c r="A36" s="17"/>
      <c r="B36" s="18"/>
      <c r="C36" s="19"/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8"/>
    </row>
    <row r="37" customFormat="1" ht="15" customHeight="1" spans="1:26">
      <c r="A37" s="17"/>
      <c r="B37" s="18"/>
      <c r="C37" s="19"/>
      <c r="D37" s="1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8"/>
    </row>
    <row r="38" customFormat="1" ht="15" customHeight="1" spans="1:26">
      <c r="A38" s="17"/>
      <c r="B38" s="18"/>
      <c r="C38" s="19"/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8"/>
    </row>
    <row r="39" customFormat="1" ht="15" customHeight="1" spans="1:26">
      <c r="A39" s="17"/>
      <c r="B39" s="18"/>
      <c r="C39" s="19"/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8"/>
    </row>
    <row r="40" customFormat="1" ht="15" customHeight="1" spans="1:26">
      <c r="A40" s="17"/>
      <c r="B40" s="18"/>
      <c r="C40" s="19"/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8"/>
    </row>
    <row r="41" customFormat="1" ht="15" customHeight="1" spans="1:26">
      <c r="A41" s="17"/>
      <c r="B41" s="18"/>
      <c r="C41" s="19"/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8"/>
    </row>
    <row r="42" customFormat="1" ht="15" customHeight="1" spans="1:26">
      <c r="A42" s="17"/>
      <c r="B42" s="18"/>
      <c r="C42" s="19"/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8"/>
    </row>
    <row r="43" customFormat="1" ht="15" customHeight="1" spans="1:26">
      <c r="A43" s="17"/>
      <c r="B43" s="18"/>
      <c r="C43" s="19"/>
      <c r="D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8"/>
    </row>
    <row r="44" customFormat="1" ht="15" customHeight="1" spans="1:26">
      <c r="A44" s="17"/>
      <c r="B44" s="18"/>
      <c r="C44" s="19"/>
      <c r="D44" s="1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8"/>
    </row>
    <row r="45" customFormat="1" ht="15" customHeight="1" spans="1:26">
      <c r="A45" s="17"/>
      <c r="B45" s="18"/>
      <c r="C45" s="19"/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8"/>
    </row>
    <row r="46" customFormat="1" ht="15" customHeight="1" spans="1:26">
      <c r="A46" s="20" t="s">
        <v>27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51"/>
    </row>
    <row r="47" customFormat="1" ht="15" customHeight="1" spans="1:26">
      <c r="A47" s="22" t="s">
        <v>28</v>
      </c>
      <c r="B47" s="5" t="s">
        <v>29</v>
      </c>
      <c r="C47" s="5"/>
      <c r="D47" s="6"/>
      <c r="E47" s="4" t="s">
        <v>30</v>
      </c>
      <c r="F47" s="5"/>
      <c r="G47" s="5"/>
      <c r="H47" s="6"/>
      <c r="I47" s="4" t="s">
        <v>31</v>
      </c>
      <c r="J47" s="6"/>
      <c r="K47" s="22" t="s">
        <v>32</v>
      </c>
      <c r="L47" s="4" t="s">
        <v>33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6"/>
    </row>
    <row r="48" customFormat="1" ht="15" customHeight="1" spans="1:26">
      <c r="A48" s="23"/>
      <c r="B48" s="24"/>
      <c r="C48" s="24"/>
      <c r="D48" s="25"/>
      <c r="E48" s="24"/>
      <c r="F48" s="24"/>
      <c r="G48" s="24"/>
      <c r="H48" s="25"/>
      <c r="I48" s="24"/>
      <c r="J48" s="25"/>
      <c r="K48" s="37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5"/>
    </row>
    <row r="49" customFormat="1" ht="15" customHeight="1" spans="1:26">
      <c r="A49" s="26"/>
      <c r="B49" s="27"/>
      <c r="C49" s="27"/>
      <c r="D49" s="28"/>
      <c r="E49" s="27"/>
      <c r="F49" s="27"/>
      <c r="G49" s="27"/>
      <c r="H49" s="28"/>
      <c r="I49" s="27"/>
      <c r="J49" s="28"/>
      <c r="K49" s="38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8"/>
    </row>
    <row r="50" customFormat="1" ht="15" customHeight="1" spans="1:26">
      <c r="A50" s="26"/>
      <c r="B50" s="27"/>
      <c r="C50" s="27"/>
      <c r="D50" s="28"/>
      <c r="E50" s="27"/>
      <c r="F50" s="27"/>
      <c r="G50" s="27"/>
      <c r="H50" s="28"/>
      <c r="I50" s="27"/>
      <c r="J50" s="28"/>
      <c r="K50" s="38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8"/>
    </row>
    <row r="51" customFormat="1" ht="15" customHeight="1" spans="1:26">
      <c r="A51" s="26"/>
      <c r="B51" s="27"/>
      <c r="C51" s="27"/>
      <c r="D51" s="28"/>
      <c r="E51" s="27"/>
      <c r="F51" s="27"/>
      <c r="G51" s="27"/>
      <c r="H51" s="28"/>
      <c r="I51" s="27"/>
      <c r="J51" s="28"/>
      <c r="K51" s="38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8"/>
    </row>
    <row r="52" customFormat="1" ht="15" customHeight="1" spans="1:26">
      <c r="A52" s="26"/>
      <c r="B52" s="27"/>
      <c r="C52" s="27"/>
      <c r="D52" s="28"/>
      <c r="E52" s="27"/>
      <c r="F52" s="27"/>
      <c r="G52" s="27"/>
      <c r="H52" s="28"/>
      <c r="I52" s="27"/>
      <c r="J52" s="28"/>
      <c r="K52" s="38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8"/>
    </row>
    <row r="53" customFormat="1" ht="15" customHeight="1" spans="1:26">
      <c r="A53" s="26"/>
      <c r="B53" s="27"/>
      <c r="C53" s="27"/>
      <c r="D53" s="28"/>
      <c r="E53" s="27"/>
      <c r="F53" s="27"/>
      <c r="G53" s="27"/>
      <c r="H53" s="28"/>
      <c r="I53" s="27"/>
      <c r="J53" s="28"/>
      <c r="K53" s="38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8"/>
    </row>
    <row r="54" customFormat="1" ht="15" customHeight="1" spans="1:26">
      <c r="A54" s="26"/>
      <c r="B54" s="27"/>
      <c r="C54" s="27"/>
      <c r="D54" s="28"/>
      <c r="E54" s="27"/>
      <c r="F54" s="27"/>
      <c r="G54" s="27"/>
      <c r="H54" s="28"/>
      <c r="I54" s="27"/>
      <c r="J54" s="28"/>
      <c r="K54" s="38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8"/>
    </row>
    <row r="55" customFormat="1" ht="15" customHeight="1" spans="1:26">
      <c r="A55" s="26"/>
      <c r="B55" s="27"/>
      <c r="C55" s="27"/>
      <c r="D55" s="28"/>
      <c r="E55" s="27"/>
      <c r="F55" s="27"/>
      <c r="G55" s="27"/>
      <c r="H55" s="28"/>
      <c r="I55" s="27"/>
      <c r="J55" s="28"/>
      <c r="K55" s="38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8"/>
    </row>
    <row r="56" customFormat="1" ht="15" customHeight="1" spans="1:26">
      <c r="A56" s="26"/>
      <c r="B56" s="27"/>
      <c r="C56" s="27"/>
      <c r="D56" s="28"/>
      <c r="E56" s="27"/>
      <c r="F56" s="27"/>
      <c r="G56" s="27"/>
      <c r="H56" s="28"/>
      <c r="I56" s="27"/>
      <c r="J56" s="28"/>
      <c r="K56" s="38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8"/>
    </row>
    <row r="57" customFormat="1" ht="15" customHeight="1" spans="1:26">
      <c r="A57" s="26"/>
      <c r="B57" s="27"/>
      <c r="C57" s="27"/>
      <c r="D57" s="28"/>
      <c r="E57" s="27"/>
      <c r="F57" s="27"/>
      <c r="G57" s="27"/>
      <c r="H57" s="28"/>
      <c r="I57" s="27"/>
      <c r="J57" s="28"/>
      <c r="K57" s="38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8"/>
    </row>
    <row r="58" customFormat="1" ht="15" customHeight="1" spans="1:26">
      <c r="A58" s="26"/>
      <c r="B58" s="27"/>
      <c r="C58" s="27"/>
      <c r="D58" s="28"/>
      <c r="E58" s="27"/>
      <c r="F58" s="27"/>
      <c r="G58" s="27"/>
      <c r="H58" s="28"/>
      <c r="I58" s="27"/>
      <c r="J58" s="28"/>
      <c r="K58" s="38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8"/>
    </row>
    <row r="59" customFormat="1" ht="15" customHeight="1" spans="1:26">
      <c r="A59" s="29"/>
      <c r="B59" s="30"/>
      <c r="C59" s="30"/>
      <c r="D59" s="31"/>
      <c r="E59" s="30"/>
      <c r="F59" s="30"/>
      <c r="G59" s="30"/>
      <c r="H59" s="31"/>
      <c r="I59" s="30"/>
      <c r="J59" s="31"/>
      <c r="K59" s="39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1"/>
    </row>
    <row r="60" customFormat="1" ht="15" customHeight="1" spans="1:26">
      <c r="A60" s="20" t="s">
        <v>42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51"/>
    </row>
    <row r="61" customFormat="1" ht="15" customHeight="1" spans="1:26">
      <c r="A61" s="4" t="s">
        <v>29</v>
      </c>
      <c r="B61" s="5"/>
      <c r="C61" s="5"/>
      <c r="D61" s="6"/>
      <c r="E61" s="4" t="s">
        <v>17</v>
      </c>
      <c r="F61" s="5"/>
      <c r="G61" s="5"/>
      <c r="H61" s="6"/>
      <c r="I61" s="4" t="s">
        <v>33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6"/>
    </row>
    <row r="62" customFormat="1" ht="15" customHeight="1" spans="1:26">
      <c r="A62" s="32"/>
      <c r="B62" s="24"/>
      <c r="C62" s="24"/>
      <c r="D62" s="25"/>
      <c r="E62" s="24"/>
      <c r="F62" s="24"/>
      <c r="G62" s="24"/>
      <c r="H62" s="25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5"/>
    </row>
    <row r="63" customFormat="1" ht="15" customHeight="1" spans="1:26">
      <c r="A63" s="33"/>
      <c r="B63" s="27"/>
      <c r="C63" s="27"/>
      <c r="D63" s="28"/>
      <c r="E63" s="27"/>
      <c r="F63" s="27"/>
      <c r="G63" s="27"/>
      <c r="H63" s="28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8"/>
    </row>
    <row r="64" customFormat="1" ht="15" customHeight="1" spans="1:26">
      <c r="A64" s="33"/>
      <c r="B64" s="27"/>
      <c r="C64" s="27"/>
      <c r="D64" s="28"/>
      <c r="E64" s="27"/>
      <c r="F64" s="27"/>
      <c r="G64" s="27"/>
      <c r="H64" s="28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8"/>
    </row>
    <row r="65" customFormat="1" ht="15" customHeight="1" spans="1:26">
      <c r="A65" s="33"/>
      <c r="B65" s="27"/>
      <c r="C65" s="27"/>
      <c r="D65" s="28"/>
      <c r="E65" s="27"/>
      <c r="F65" s="27"/>
      <c r="G65" s="27"/>
      <c r="H65" s="28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8"/>
    </row>
    <row r="66" customFormat="1" ht="15" customHeight="1" spans="1:26">
      <c r="A66" s="33"/>
      <c r="B66" s="27"/>
      <c r="C66" s="27"/>
      <c r="D66" s="28"/>
      <c r="E66" s="27"/>
      <c r="F66" s="27"/>
      <c r="G66" s="27"/>
      <c r="H66" s="28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8"/>
    </row>
    <row r="67" customFormat="1" ht="15" customHeight="1" spans="1:26">
      <c r="A67" s="33"/>
      <c r="B67" s="27"/>
      <c r="C67" s="27"/>
      <c r="D67" s="28"/>
      <c r="E67" s="27"/>
      <c r="F67" s="27"/>
      <c r="G67" s="27"/>
      <c r="H67" s="28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8"/>
    </row>
    <row r="68" customFormat="1" ht="15" customHeight="1" spans="1:26">
      <c r="A68" s="33"/>
      <c r="B68" s="27"/>
      <c r="C68" s="27"/>
      <c r="D68" s="28"/>
      <c r="E68" s="27"/>
      <c r="F68" s="27"/>
      <c r="G68" s="27"/>
      <c r="H68" s="28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8"/>
    </row>
    <row r="69" customFormat="1" ht="15" customHeight="1" spans="1:26">
      <c r="A69" s="33"/>
      <c r="B69" s="27"/>
      <c r="C69" s="27"/>
      <c r="D69" s="28"/>
      <c r="E69" s="27"/>
      <c r="F69" s="27"/>
      <c r="G69" s="27"/>
      <c r="H69" s="28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8"/>
    </row>
    <row r="70" customFormat="1" ht="15" customHeight="1" spans="1:26">
      <c r="A70" s="52"/>
      <c r="B70" s="30"/>
      <c r="C70" s="30"/>
      <c r="D70" s="31"/>
      <c r="E70" s="30"/>
      <c r="F70" s="30"/>
      <c r="G70" s="30"/>
      <c r="H70" s="31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1"/>
    </row>
    <row r="71" customFormat="1" ht="15" customHeight="1" spans="1:26">
      <c r="A71" s="20" t="s">
        <v>50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49"/>
    </row>
    <row r="72" customFormat="1" ht="15" customHeight="1" spans="1:26">
      <c r="A72" s="53" t="s">
        <v>361</v>
      </c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9"/>
    </row>
    <row r="73" customFormat="1" ht="15" customHeight="1" spans="1:26">
      <c r="A73" s="53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9"/>
    </row>
    <row r="74" customFormat="1" ht="15" customHeight="1" spans="1:26">
      <c r="A74" s="53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9"/>
    </row>
    <row r="75" customFormat="1" ht="15" customHeight="1" spans="1:26">
      <c r="A75" s="53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9"/>
    </row>
    <row r="76" customFormat="1" ht="15" customHeight="1" spans="1:26">
      <c r="A76" s="53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9"/>
    </row>
    <row r="77" customFormat="1" ht="15" customHeight="1" spans="1:26">
      <c r="A77" s="53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9"/>
    </row>
    <row r="78" customFormat="1" ht="15" customHeight="1" spans="1:26">
      <c r="A78" s="53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9"/>
    </row>
    <row r="79" customFormat="1" ht="15" customHeight="1" spans="1:26">
      <c r="A79" s="53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9"/>
    </row>
    <row r="80" customFormat="1" ht="15" customHeight="1" spans="1:26">
      <c r="A80" s="53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9"/>
    </row>
    <row r="81" customFormat="1" ht="15" customHeight="1" spans="1:26">
      <c r="A81" s="53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9"/>
    </row>
    <row r="82" customFormat="1" ht="15" customHeight="1" spans="1:26">
      <c r="A82" s="53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9"/>
    </row>
    <row r="83" customFormat="1" ht="15" customHeight="1" spans="1:26">
      <c r="A83" s="53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9"/>
    </row>
  </sheetData>
  <mergeCells count="51">
    <mergeCell ref="F1:H1"/>
    <mergeCell ref="I1:M1"/>
    <mergeCell ref="O1:Q1"/>
    <mergeCell ref="R1:T1"/>
    <mergeCell ref="U1:W1"/>
    <mergeCell ref="X1:Z1"/>
    <mergeCell ref="F2:H2"/>
    <mergeCell ref="I2:M2"/>
    <mergeCell ref="O2:Q2"/>
    <mergeCell ref="R2:T2"/>
    <mergeCell ref="U2:W2"/>
    <mergeCell ref="X2:Z2"/>
    <mergeCell ref="F3:H3"/>
    <mergeCell ref="I3:M3"/>
    <mergeCell ref="O3:Q3"/>
    <mergeCell ref="R3:T3"/>
    <mergeCell ref="U3:W3"/>
    <mergeCell ref="X3:Z3"/>
    <mergeCell ref="F4:H4"/>
    <mergeCell ref="I4:M4"/>
    <mergeCell ref="O4:Q4"/>
    <mergeCell ref="R4:T4"/>
    <mergeCell ref="U4:W4"/>
    <mergeCell ref="X4:Z4"/>
    <mergeCell ref="F5:H5"/>
    <mergeCell ref="O5:Q5"/>
    <mergeCell ref="R5:T5"/>
    <mergeCell ref="U5:W5"/>
    <mergeCell ref="X5:Z5"/>
    <mergeCell ref="A35:B35"/>
    <mergeCell ref="C35:D35"/>
    <mergeCell ref="E35:Z35"/>
    <mergeCell ref="E47:H47"/>
    <mergeCell ref="I47:J47"/>
    <mergeCell ref="L47:Z47"/>
    <mergeCell ref="A61:D61"/>
    <mergeCell ref="E61:H61"/>
    <mergeCell ref="I61:Z61"/>
    <mergeCell ref="A72:Z72"/>
    <mergeCell ref="A73:Z73"/>
    <mergeCell ref="A74:Z74"/>
    <mergeCell ref="A75:Z75"/>
    <mergeCell ref="A76:Z76"/>
    <mergeCell ref="A77:Z77"/>
    <mergeCell ref="A78:Z78"/>
    <mergeCell ref="A79:Z79"/>
    <mergeCell ref="A80:Z80"/>
    <mergeCell ref="A81:Z81"/>
    <mergeCell ref="A82:Z82"/>
    <mergeCell ref="A83:Z83"/>
    <mergeCell ref="A1:E5"/>
  </mergeCells>
  <pageMargins left="0.75" right="0.75" top="1" bottom="1" header="0.511805555555556" footer="0.511805555555556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Z83"/>
  <sheetViews>
    <sheetView view="pageBreakPreview" zoomScaleNormal="100" zoomScaleSheetLayoutView="100" workbookViewId="0">
      <selection activeCell="S8" sqref="S8"/>
    </sheetView>
  </sheetViews>
  <sheetFormatPr defaultColWidth="9" defaultRowHeight="13.5"/>
  <cols>
    <col min="1" max="26" width="5.63333333333333" customWidth="1"/>
  </cols>
  <sheetData>
    <row r="1" ht="15" customHeight="1" spans="1:26">
      <c r="A1" s="1" t="s">
        <v>0</v>
      </c>
      <c r="B1" s="2"/>
      <c r="C1" s="2"/>
      <c r="D1" s="2"/>
      <c r="E1" s="3"/>
      <c r="F1" s="4" t="s">
        <v>1</v>
      </c>
      <c r="G1" s="5"/>
      <c r="H1" s="6"/>
      <c r="I1" s="17" t="s">
        <v>362</v>
      </c>
      <c r="J1" s="19"/>
      <c r="K1" s="19"/>
      <c r="L1" s="19"/>
      <c r="M1" s="18"/>
      <c r="N1" s="22" t="s">
        <v>3</v>
      </c>
      <c r="O1" s="4" t="s">
        <v>4</v>
      </c>
      <c r="P1" s="5"/>
      <c r="Q1" s="6"/>
      <c r="R1" s="4" t="s">
        <v>5</v>
      </c>
      <c r="S1" s="5"/>
      <c r="T1" s="6"/>
      <c r="U1" s="40" t="s">
        <v>6</v>
      </c>
      <c r="V1" s="41"/>
      <c r="W1" s="42"/>
      <c r="X1" s="40" t="s">
        <v>7</v>
      </c>
      <c r="Y1" s="41"/>
      <c r="Z1" s="42"/>
    </row>
    <row r="2" ht="15" customHeight="1" spans="1:26">
      <c r="A2" s="7"/>
      <c r="B2" s="8"/>
      <c r="C2" s="8"/>
      <c r="D2" s="8"/>
      <c r="E2" s="9"/>
      <c r="F2" s="4" t="s">
        <v>8</v>
      </c>
      <c r="G2" s="5"/>
      <c r="H2" s="6"/>
      <c r="I2" s="17" t="s">
        <v>363</v>
      </c>
      <c r="J2" s="19"/>
      <c r="K2" s="19"/>
      <c r="L2" s="19"/>
      <c r="M2" s="18"/>
      <c r="N2" s="34">
        <v>0</v>
      </c>
      <c r="O2" s="35" t="s">
        <v>364</v>
      </c>
      <c r="P2" s="36"/>
      <c r="Q2" s="43"/>
      <c r="R2" s="44">
        <v>44075</v>
      </c>
      <c r="S2" s="36"/>
      <c r="T2" s="43"/>
      <c r="U2" s="45" t="s">
        <v>53</v>
      </c>
      <c r="V2" s="46"/>
      <c r="W2" s="47"/>
      <c r="X2" s="48">
        <v>44079</v>
      </c>
      <c r="Y2" s="46"/>
      <c r="Z2" s="47"/>
    </row>
    <row r="3" ht="15" customHeight="1" spans="1:26">
      <c r="A3" s="7"/>
      <c r="B3" s="8"/>
      <c r="C3" s="8"/>
      <c r="D3" s="8"/>
      <c r="E3" s="9"/>
      <c r="F3" s="4" t="s">
        <v>10</v>
      </c>
      <c r="G3" s="5"/>
      <c r="H3" s="6"/>
      <c r="I3" s="17" t="s">
        <v>365</v>
      </c>
      <c r="J3" s="19"/>
      <c r="K3" s="19"/>
      <c r="L3" s="19"/>
      <c r="M3" s="18"/>
      <c r="N3" s="34">
        <v>1</v>
      </c>
      <c r="O3" s="35"/>
      <c r="P3" s="36"/>
      <c r="Q3" s="43"/>
      <c r="R3" s="35"/>
      <c r="S3" s="36"/>
      <c r="T3" s="43"/>
      <c r="U3" s="45"/>
      <c r="V3" s="46"/>
      <c r="W3" s="47"/>
      <c r="X3" s="45"/>
      <c r="Y3" s="46"/>
      <c r="Z3" s="47"/>
    </row>
    <row r="4" ht="15" customHeight="1" spans="1:26">
      <c r="A4" s="7"/>
      <c r="B4" s="8"/>
      <c r="C4" s="8"/>
      <c r="D4" s="8"/>
      <c r="E4" s="9"/>
      <c r="F4" s="4" t="s">
        <v>12</v>
      </c>
      <c r="G4" s="5"/>
      <c r="H4" s="6"/>
      <c r="I4" s="17" t="s">
        <v>366</v>
      </c>
      <c r="J4" s="19"/>
      <c r="K4" s="19"/>
      <c r="L4" s="19"/>
      <c r="M4" s="18"/>
      <c r="N4" s="34">
        <v>2</v>
      </c>
      <c r="O4" s="35"/>
      <c r="P4" s="36"/>
      <c r="Q4" s="43"/>
      <c r="R4" s="35"/>
      <c r="S4" s="36"/>
      <c r="T4" s="43"/>
      <c r="U4" s="45"/>
      <c r="V4" s="46"/>
      <c r="W4" s="47"/>
      <c r="X4" s="45"/>
      <c r="Y4" s="46"/>
      <c r="Z4" s="47"/>
    </row>
    <row r="5" ht="15" customHeight="1" spans="1:26">
      <c r="A5" s="10"/>
      <c r="B5" s="11"/>
      <c r="C5" s="11"/>
      <c r="D5" s="11"/>
      <c r="E5" s="12"/>
      <c r="F5" s="4" t="s">
        <v>14</v>
      </c>
      <c r="G5" s="5"/>
      <c r="H5" s="6"/>
      <c r="I5" s="17" t="s">
        <v>367</v>
      </c>
      <c r="J5" s="19"/>
      <c r="K5" s="19"/>
      <c r="L5" s="19"/>
      <c r="M5" s="18"/>
      <c r="N5" s="34">
        <v>3</v>
      </c>
      <c r="O5" s="35"/>
      <c r="P5" s="36"/>
      <c r="Q5" s="43"/>
      <c r="R5" s="35"/>
      <c r="S5" s="36"/>
      <c r="T5" s="43"/>
      <c r="U5" s="45"/>
      <c r="V5" s="46"/>
      <c r="W5" s="47"/>
      <c r="X5" s="45"/>
      <c r="Y5" s="46"/>
      <c r="Z5" s="47"/>
    </row>
    <row r="6" ht="15" customHeight="1" spans="1:26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49"/>
    </row>
    <row r="7" ht="15" customHeight="1" spans="1:26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49"/>
    </row>
    <row r="8" ht="15" customHeight="1" spans="1:26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49"/>
    </row>
    <row r="9" ht="15" customHeight="1" spans="1:26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49"/>
    </row>
    <row r="10" ht="15" customHeight="1" spans="1:26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49"/>
    </row>
    <row r="11" ht="15" customHeight="1" spans="1:26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49"/>
    </row>
    <row r="12" ht="15" customHeight="1" spans="1:26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49"/>
    </row>
    <row r="13" ht="15" customHeight="1" spans="1:26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49"/>
    </row>
    <row r="14" ht="15" customHeight="1" spans="1:26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49"/>
    </row>
    <row r="15" ht="15" customHeight="1" spans="1:26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49"/>
    </row>
    <row r="16" ht="15" customHeight="1" spans="1:26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49"/>
    </row>
    <row r="17" ht="15" customHeight="1" spans="1:26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9"/>
    </row>
    <row r="18" ht="15" customHeight="1" spans="1:26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9"/>
    </row>
    <row r="19" ht="15" customHeight="1" spans="1:26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49"/>
    </row>
    <row r="20" ht="15" customHeight="1" spans="1:26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9"/>
    </row>
    <row r="21" ht="15" customHeight="1" spans="1:26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49"/>
    </row>
    <row r="22" ht="15" customHeight="1" spans="1:26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49"/>
    </row>
    <row r="23" ht="15" customHeight="1" spans="1:26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49"/>
    </row>
    <row r="24" ht="15" customHeight="1" spans="1:26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49"/>
    </row>
    <row r="25" ht="15" customHeight="1" spans="1:26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49"/>
    </row>
    <row r="26" ht="15" customHeight="1" spans="1:26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49"/>
    </row>
    <row r="27" ht="15" customHeight="1" spans="1:26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49"/>
    </row>
    <row r="28" ht="15" customHeight="1" spans="1:26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49"/>
    </row>
    <row r="29" ht="15" customHeight="1" spans="1:26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49"/>
    </row>
    <row r="30" ht="15" customHeight="1" spans="1:26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49"/>
    </row>
    <row r="31" ht="15" customHeight="1" spans="1:26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49"/>
    </row>
    <row r="32" ht="15" customHeight="1" spans="1:26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49"/>
    </row>
    <row r="33" ht="15" customHeight="1" spans="1:26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49"/>
    </row>
    <row r="34" ht="15" customHeight="1" spans="1:26">
      <c r="A34" s="15" t="s">
        <v>16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50"/>
    </row>
    <row r="35" ht="15" customHeight="1" spans="1:26">
      <c r="A35" s="4" t="s">
        <v>17</v>
      </c>
      <c r="B35" s="6"/>
      <c r="C35" s="4" t="s">
        <v>18</v>
      </c>
      <c r="D35" s="6"/>
      <c r="E35" s="4" t="s">
        <v>19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6"/>
    </row>
    <row r="36" ht="15" customHeight="1" spans="1:26">
      <c r="A36" s="17"/>
      <c r="B36" s="18"/>
      <c r="C36" s="19"/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8"/>
    </row>
    <row r="37" ht="15" customHeight="1" spans="1:26">
      <c r="A37" s="17"/>
      <c r="B37" s="18"/>
      <c r="C37" s="19"/>
      <c r="D37" s="1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8"/>
    </row>
    <row r="38" ht="15" customHeight="1" spans="1:26">
      <c r="A38" s="17"/>
      <c r="B38" s="18"/>
      <c r="C38" s="19"/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8"/>
    </row>
    <row r="39" ht="15" customHeight="1" spans="1:26">
      <c r="A39" s="17"/>
      <c r="B39" s="18"/>
      <c r="C39" s="19"/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8"/>
    </row>
    <row r="40" ht="15" customHeight="1" spans="1:26">
      <c r="A40" s="17"/>
      <c r="B40" s="18"/>
      <c r="C40" s="19"/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8"/>
    </row>
    <row r="41" ht="15" customHeight="1" spans="1:26">
      <c r="A41" s="17"/>
      <c r="B41" s="18"/>
      <c r="C41" s="19"/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8"/>
    </row>
    <row r="42" ht="15" customHeight="1" spans="1:26">
      <c r="A42" s="17"/>
      <c r="B42" s="18"/>
      <c r="C42" s="19"/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8"/>
    </row>
    <row r="43" ht="15" customHeight="1" spans="1:26">
      <c r="A43" s="17"/>
      <c r="B43" s="18"/>
      <c r="C43" s="19"/>
      <c r="D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8"/>
    </row>
    <row r="44" ht="15" customHeight="1" spans="1:26">
      <c r="A44" s="17"/>
      <c r="B44" s="18"/>
      <c r="C44" s="19"/>
      <c r="D44" s="1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8"/>
    </row>
    <row r="45" ht="15" customHeight="1" spans="1:26">
      <c r="A45" s="17"/>
      <c r="B45" s="18"/>
      <c r="C45" s="19"/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8"/>
    </row>
    <row r="46" ht="15" customHeight="1" spans="1:26">
      <c r="A46" s="20" t="s">
        <v>27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51"/>
    </row>
    <row r="47" ht="15" customHeight="1" spans="1:26">
      <c r="A47" s="22" t="s">
        <v>28</v>
      </c>
      <c r="B47" s="5" t="s">
        <v>29</v>
      </c>
      <c r="C47" s="5"/>
      <c r="D47" s="6"/>
      <c r="E47" s="4" t="s">
        <v>30</v>
      </c>
      <c r="F47" s="5"/>
      <c r="G47" s="5"/>
      <c r="H47" s="6"/>
      <c r="I47" s="4" t="s">
        <v>31</v>
      </c>
      <c r="J47" s="6"/>
      <c r="K47" s="22" t="s">
        <v>32</v>
      </c>
      <c r="L47" s="4" t="s">
        <v>33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6"/>
    </row>
    <row r="48" ht="15" customHeight="1" spans="1:26">
      <c r="A48" s="23"/>
      <c r="B48" s="24"/>
      <c r="C48" s="24"/>
      <c r="D48" s="25"/>
      <c r="E48" s="24"/>
      <c r="F48" s="24"/>
      <c r="G48" s="24"/>
      <c r="H48" s="25"/>
      <c r="I48" s="24"/>
      <c r="J48" s="25"/>
      <c r="K48" s="37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5"/>
    </row>
    <row r="49" ht="15" customHeight="1" spans="1:26">
      <c r="A49" s="26"/>
      <c r="B49" s="27"/>
      <c r="C49" s="27"/>
      <c r="D49" s="28"/>
      <c r="E49" s="27"/>
      <c r="F49" s="27"/>
      <c r="G49" s="27"/>
      <c r="H49" s="28"/>
      <c r="I49" s="27"/>
      <c r="J49" s="28"/>
      <c r="K49" s="38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8"/>
    </row>
    <row r="50" ht="15" customHeight="1" spans="1:26">
      <c r="A50" s="26"/>
      <c r="B50" s="27"/>
      <c r="C50" s="27"/>
      <c r="D50" s="28"/>
      <c r="E50" s="27"/>
      <c r="F50" s="27"/>
      <c r="G50" s="27"/>
      <c r="H50" s="28"/>
      <c r="I50" s="27"/>
      <c r="J50" s="28"/>
      <c r="K50" s="38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8"/>
    </row>
    <row r="51" ht="15" customHeight="1" spans="1:26">
      <c r="A51" s="26"/>
      <c r="B51" s="27"/>
      <c r="C51" s="27"/>
      <c r="D51" s="28"/>
      <c r="E51" s="27"/>
      <c r="F51" s="27"/>
      <c r="G51" s="27"/>
      <c r="H51" s="28"/>
      <c r="I51" s="27"/>
      <c r="J51" s="28"/>
      <c r="K51" s="38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8"/>
    </row>
    <row r="52" ht="15" customHeight="1" spans="1:26">
      <c r="A52" s="26"/>
      <c r="B52" s="27"/>
      <c r="C52" s="27"/>
      <c r="D52" s="28"/>
      <c r="E52" s="27"/>
      <c r="F52" s="27"/>
      <c r="G52" s="27"/>
      <c r="H52" s="28"/>
      <c r="I52" s="27"/>
      <c r="J52" s="28"/>
      <c r="K52" s="38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8"/>
    </row>
    <row r="53" ht="15" customHeight="1" spans="1:26">
      <c r="A53" s="26"/>
      <c r="B53" s="27"/>
      <c r="C53" s="27"/>
      <c r="D53" s="28"/>
      <c r="E53" s="27"/>
      <c r="F53" s="27"/>
      <c r="G53" s="27"/>
      <c r="H53" s="28"/>
      <c r="I53" s="27"/>
      <c r="J53" s="28"/>
      <c r="K53" s="38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8"/>
    </row>
    <row r="54" ht="15" customHeight="1" spans="1:26">
      <c r="A54" s="26"/>
      <c r="B54" s="27"/>
      <c r="C54" s="27"/>
      <c r="D54" s="28"/>
      <c r="E54" s="27"/>
      <c r="F54" s="27"/>
      <c r="G54" s="27"/>
      <c r="H54" s="28"/>
      <c r="I54" s="27"/>
      <c r="J54" s="28"/>
      <c r="K54" s="38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8"/>
    </row>
    <row r="55" ht="15" customHeight="1" spans="1:26">
      <c r="A55" s="26"/>
      <c r="B55" s="27"/>
      <c r="C55" s="27"/>
      <c r="D55" s="28"/>
      <c r="E55" s="27"/>
      <c r="F55" s="27"/>
      <c r="G55" s="27"/>
      <c r="H55" s="28"/>
      <c r="I55" s="27"/>
      <c r="J55" s="28"/>
      <c r="K55" s="38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8"/>
    </row>
    <row r="56" ht="15" customHeight="1" spans="1:26">
      <c r="A56" s="26"/>
      <c r="B56" s="27"/>
      <c r="C56" s="27"/>
      <c r="D56" s="28"/>
      <c r="E56" s="27"/>
      <c r="F56" s="27"/>
      <c r="G56" s="27"/>
      <c r="H56" s="28"/>
      <c r="I56" s="27"/>
      <c r="J56" s="28"/>
      <c r="K56" s="38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8"/>
    </row>
    <row r="57" ht="15" customHeight="1" spans="1:26">
      <c r="A57" s="26"/>
      <c r="B57" s="27"/>
      <c r="C57" s="27"/>
      <c r="D57" s="28"/>
      <c r="E57" s="27"/>
      <c r="F57" s="27"/>
      <c r="G57" s="27"/>
      <c r="H57" s="28"/>
      <c r="I57" s="27"/>
      <c r="J57" s="28"/>
      <c r="K57" s="38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8"/>
    </row>
    <row r="58" ht="15" customHeight="1" spans="1:26">
      <c r="A58" s="26"/>
      <c r="B58" s="27"/>
      <c r="C58" s="27"/>
      <c r="D58" s="28"/>
      <c r="E58" s="27"/>
      <c r="F58" s="27"/>
      <c r="G58" s="27"/>
      <c r="H58" s="28"/>
      <c r="I58" s="27"/>
      <c r="J58" s="28"/>
      <c r="K58" s="38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8"/>
    </row>
    <row r="59" ht="15" customHeight="1" spans="1:26">
      <c r="A59" s="29"/>
      <c r="B59" s="30"/>
      <c r="C59" s="30"/>
      <c r="D59" s="31"/>
      <c r="E59" s="30"/>
      <c r="F59" s="30"/>
      <c r="G59" s="30"/>
      <c r="H59" s="31"/>
      <c r="I59" s="30"/>
      <c r="J59" s="31"/>
      <c r="K59" s="39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1"/>
    </row>
    <row r="60" ht="15" customHeight="1" spans="1:26">
      <c r="A60" s="20" t="s">
        <v>42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51"/>
    </row>
    <row r="61" ht="15" customHeight="1" spans="1:26">
      <c r="A61" s="4" t="s">
        <v>29</v>
      </c>
      <c r="B61" s="5"/>
      <c r="C61" s="5"/>
      <c r="D61" s="6"/>
      <c r="E61" s="4" t="s">
        <v>17</v>
      </c>
      <c r="F61" s="5"/>
      <c r="G61" s="5"/>
      <c r="H61" s="6"/>
      <c r="I61" s="4" t="s">
        <v>33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6"/>
    </row>
    <row r="62" ht="15" customHeight="1" spans="1:26">
      <c r="A62" s="32" t="s">
        <v>368</v>
      </c>
      <c r="B62" s="24"/>
      <c r="C62" s="24"/>
      <c r="D62" s="25"/>
      <c r="E62" s="24" t="s">
        <v>369</v>
      </c>
      <c r="F62" s="24"/>
      <c r="G62" s="24"/>
      <c r="H62" s="25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5"/>
    </row>
    <row r="63" ht="15" customHeight="1" spans="1:26">
      <c r="A63" s="33" t="s">
        <v>370</v>
      </c>
      <c r="B63" s="27"/>
      <c r="C63" s="27"/>
      <c r="D63" s="28"/>
      <c r="E63" s="27" t="s">
        <v>371</v>
      </c>
      <c r="F63" s="27"/>
      <c r="G63" s="27"/>
      <c r="H63" s="28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8"/>
    </row>
    <row r="64" ht="15" customHeight="1" spans="1:26">
      <c r="A64" s="33" t="s">
        <v>372</v>
      </c>
      <c r="B64" s="27"/>
      <c r="C64" s="27"/>
      <c r="D64" s="28"/>
      <c r="E64" s="27" t="s">
        <v>373</v>
      </c>
      <c r="F64" s="27"/>
      <c r="G64" s="27"/>
      <c r="H64" s="28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8"/>
    </row>
    <row r="65" ht="15" customHeight="1" spans="1:26">
      <c r="A65" s="33" t="s">
        <v>374</v>
      </c>
      <c r="B65" s="27"/>
      <c r="C65" s="27"/>
      <c r="D65" s="28"/>
      <c r="E65" s="27" t="s">
        <v>375</v>
      </c>
      <c r="F65" s="27"/>
      <c r="G65" s="27"/>
      <c r="H65" s="28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8"/>
    </row>
    <row r="66" ht="15" customHeight="1" spans="1:26">
      <c r="A66" s="33" t="s">
        <v>376</v>
      </c>
      <c r="B66" s="27"/>
      <c r="C66" s="27"/>
      <c r="D66" s="28"/>
      <c r="E66" s="27" t="s">
        <v>377</v>
      </c>
      <c r="F66" s="27"/>
      <c r="G66" s="27"/>
      <c r="H66" s="28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8"/>
    </row>
    <row r="67" ht="15" customHeight="1" spans="1:26">
      <c r="A67" s="33" t="s">
        <v>378</v>
      </c>
      <c r="B67" s="27"/>
      <c r="C67" s="27"/>
      <c r="D67" s="28"/>
      <c r="E67" s="27" t="s">
        <v>379</v>
      </c>
      <c r="F67" s="27"/>
      <c r="G67" s="27"/>
      <c r="H67" s="28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8"/>
    </row>
    <row r="68" ht="15" customHeight="1" spans="1:26">
      <c r="A68" s="33" t="s">
        <v>103</v>
      </c>
      <c r="B68" s="27"/>
      <c r="C68" s="27"/>
      <c r="D68" s="28"/>
      <c r="E68" s="27" t="s">
        <v>380</v>
      </c>
      <c r="F68" s="27"/>
      <c r="G68" s="27"/>
      <c r="H68" s="28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8"/>
    </row>
    <row r="69" ht="15" customHeight="1" spans="1:26">
      <c r="A69" s="33"/>
      <c r="B69" s="27"/>
      <c r="C69" s="27"/>
      <c r="D69" s="28"/>
      <c r="E69" s="27"/>
      <c r="F69" s="27"/>
      <c r="G69" s="27"/>
      <c r="H69" s="28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8"/>
    </row>
    <row r="70" ht="15" customHeight="1" spans="1:26">
      <c r="A70" s="52"/>
      <c r="B70" s="30"/>
      <c r="C70" s="30"/>
      <c r="D70" s="31"/>
      <c r="E70" s="30"/>
      <c r="F70" s="30"/>
      <c r="G70" s="30"/>
      <c r="H70" s="31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1"/>
    </row>
    <row r="71" ht="15" customHeight="1" spans="1:26">
      <c r="A71" s="20" t="s">
        <v>50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49"/>
    </row>
    <row r="72" ht="15" customHeight="1" spans="1:26">
      <c r="A72" s="53" t="s">
        <v>381</v>
      </c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6"/>
    </row>
    <row r="73" ht="15" customHeight="1" spans="1:26">
      <c r="A73" s="55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6"/>
    </row>
    <row r="74" ht="15" customHeight="1" spans="1:26">
      <c r="A74" s="55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6"/>
    </row>
    <row r="75" ht="15" customHeight="1" spans="1:26">
      <c r="A75" s="55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6"/>
    </row>
    <row r="76" ht="15" customHeight="1" spans="1:26">
      <c r="A76" s="55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6"/>
    </row>
    <row r="77" ht="15" customHeight="1" spans="1:26">
      <c r="A77" s="55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6"/>
    </row>
    <row r="78" ht="15" customHeight="1" spans="1:26">
      <c r="A78" s="55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6"/>
    </row>
    <row r="79" ht="15" customHeight="1" spans="1:26">
      <c r="A79" s="55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6"/>
    </row>
    <row r="80" ht="15" customHeight="1" spans="1:26">
      <c r="A80" s="55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6"/>
    </row>
    <row r="81" ht="15" customHeight="1" spans="1:26">
      <c r="A81" s="55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6"/>
    </row>
    <row r="82" ht="15" customHeight="1" spans="1:26">
      <c r="A82" s="55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6"/>
    </row>
    <row r="83" ht="15" customHeight="1" spans="1:26">
      <c r="A83" s="55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6"/>
    </row>
  </sheetData>
  <mergeCells count="40">
    <mergeCell ref="F1:H1"/>
    <mergeCell ref="I1:M1"/>
    <mergeCell ref="O1:Q1"/>
    <mergeCell ref="R1:T1"/>
    <mergeCell ref="U1:W1"/>
    <mergeCell ref="X1:Z1"/>
    <mergeCell ref="F2:H2"/>
    <mergeCell ref="I2:M2"/>
    <mergeCell ref="O2:Q2"/>
    <mergeCell ref="R2:T2"/>
    <mergeCell ref="U2:W2"/>
    <mergeCell ref="X2:Z2"/>
    <mergeCell ref="F3:H3"/>
    <mergeCell ref="I3:M3"/>
    <mergeCell ref="O3:Q3"/>
    <mergeCell ref="R3:T3"/>
    <mergeCell ref="U3:W3"/>
    <mergeCell ref="X3:Z3"/>
    <mergeCell ref="F4:H4"/>
    <mergeCell ref="I4:M4"/>
    <mergeCell ref="O4:Q4"/>
    <mergeCell ref="R4:T4"/>
    <mergeCell ref="U4:W4"/>
    <mergeCell ref="X4:Z4"/>
    <mergeCell ref="F5:H5"/>
    <mergeCell ref="O5:Q5"/>
    <mergeCell ref="R5:T5"/>
    <mergeCell ref="U5:W5"/>
    <mergeCell ref="X5:Z5"/>
    <mergeCell ref="A35:B35"/>
    <mergeCell ref="C35:D35"/>
    <mergeCell ref="E35:Z35"/>
    <mergeCell ref="E47:H47"/>
    <mergeCell ref="I47:J47"/>
    <mergeCell ref="L47:Z47"/>
    <mergeCell ref="A61:D61"/>
    <mergeCell ref="E61:H61"/>
    <mergeCell ref="I61:Z61"/>
    <mergeCell ref="A1:E5"/>
    <mergeCell ref="A72:Z83"/>
  </mergeCells>
  <pageMargins left="0.707638888888889" right="0.313888888888889" top="0.55" bottom="0.354166666666667" header="0.313888888888889" footer="0.313888888888889"/>
  <pageSetup paperSize="9" scale="64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Z81"/>
  <sheetViews>
    <sheetView view="pageBreakPreview" zoomScaleNormal="100" zoomScaleSheetLayoutView="100" workbookViewId="0">
      <selection activeCell="O3" sqref="O3:Q3"/>
    </sheetView>
  </sheetViews>
  <sheetFormatPr defaultColWidth="9" defaultRowHeight="13.5"/>
  <cols>
    <col min="1" max="26" width="5.63333333333333" customWidth="1"/>
  </cols>
  <sheetData>
    <row r="1" ht="15" customHeight="1" spans="1:26">
      <c r="A1" s="1" t="s">
        <v>0</v>
      </c>
      <c r="B1" s="2"/>
      <c r="C1" s="2"/>
      <c r="D1" s="2"/>
      <c r="E1" s="3"/>
      <c r="F1" s="4" t="s">
        <v>1</v>
      </c>
      <c r="G1" s="5"/>
      <c r="H1" s="6"/>
      <c r="I1" s="17" t="s">
        <v>52</v>
      </c>
      <c r="J1" s="19"/>
      <c r="K1" s="19"/>
      <c r="L1" s="19"/>
      <c r="M1" s="18"/>
      <c r="N1" s="22" t="s">
        <v>3</v>
      </c>
      <c r="O1" s="4" t="s">
        <v>4</v>
      </c>
      <c r="P1" s="5"/>
      <c r="Q1" s="6"/>
      <c r="R1" s="4" t="s">
        <v>5</v>
      </c>
      <c r="S1" s="5"/>
      <c r="T1" s="6"/>
      <c r="U1" s="40" t="s">
        <v>6</v>
      </c>
      <c r="V1" s="41"/>
      <c r="W1" s="42"/>
      <c r="X1" s="40" t="s">
        <v>7</v>
      </c>
      <c r="Y1" s="41"/>
      <c r="Z1" s="42"/>
    </row>
    <row r="2" ht="15" customHeight="1" spans="1:26">
      <c r="A2" s="7"/>
      <c r="B2" s="8"/>
      <c r="C2" s="8"/>
      <c r="D2" s="8"/>
      <c r="E2" s="9"/>
      <c r="F2" s="4" t="s">
        <v>8</v>
      </c>
      <c r="G2" s="5"/>
      <c r="H2" s="6"/>
      <c r="I2" s="17"/>
      <c r="J2" s="19"/>
      <c r="K2" s="19"/>
      <c r="L2" s="19"/>
      <c r="M2" s="18"/>
      <c r="N2" s="34">
        <v>0</v>
      </c>
      <c r="O2" s="35" t="s">
        <v>9</v>
      </c>
      <c r="P2" s="36"/>
      <c r="Q2" s="43"/>
      <c r="R2" s="44">
        <v>45108</v>
      </c>
      <c r="S2" s="36"/>
      <c r="T2" s="43"/>
      <c r="U2" s="45" t="s">
        <v>53</v>
      </c>
      <c r="V2" s="46"/>
      <c r="W2" s="47"/>
      <c r="X2" s="48">
        <v>44079</v>
      </c>
      <c r="Y2" s="46"/>
      <c r="Z2" s="47"/>
    </row>
    <row r="3" ht="15" customHeight="1" spans="1:26">
      <c r="A3" s="7"/>
      <c r="B3" s="8"/>
      <c r="C3" s="8"/>
      <c r="D3" s="8"/>
      <c r="E3" s="9"/>
      <c r="F3" s="4" t="s">
        <v>10</v>
      </c>
      <c r="G3" s="5"/>
      <c r="H3" s="6"/>
      <c r="I3" s="17" t="s">
        <v>46</v>
      </c>
      <c r="J3" s="19"/>
      <c r="K3" s="19"/>
      <c r="L3" s="19"/>
      <c r="M3" s="18"/>
      <c r="N3" s="34">
        <v>1</v>
      </c>
      <c r="O3" s="35"/>
      <c r="P3" s="36"/>
      <c r="Q3" s="43"/>
      <c r="R3" s="35"/>
      <c r="S3" s="36"/>
      <c r="T3" s="43"/>
      <c r="U3" s="45"/>
      <c r="V3" s="46"/>
      <c r="W3" s="47"/>
      <c r="X3" s="45"/>
      <c r="Y3" s="46"/>
      <c r="Z3" s="47"/>
    </row>
    <row r="4" ht="15" customHeight="1" spans="1:26">
      <c r="A4" s="7"/>
      <c r="B4" s="8"/>
      <c r="C4" s="8"/>
      <c r="D4" s="8"/>
      <c r="E4" s="9"/>
      <c r="F4" s="4" t="s">
        <v>12</v>
      </c>
      <c r="G4" s="5"/>
      <c r="H4" s="6"/>
      <c r="I4" s="17" t="s">
        <v>54</v>
      </c>
      <c r="J4" s="19"/>
      <c r="K4" s="19"/>
      <c r="L4" s="19"/>
      <c r="M4" s="18"/>
      <c r="N4" s="34">
        <v>2</v>
      </c>
      <c r="O4" s="35"/>
      <c r="P4" s="36"/>
      <c r="Q4" s="43"/>
      <c r="R4" s="35"/>
      <c r="S4" s="36"/>
      <c r="T4" s="43"/>
      <c r="U4" s="45"/>
      <c r="V4" s="46"/>
      <c r="W4" s="47"/>
      <c r="X4" s="45"/>
      <c r="Y4" s="46"/>
      <c r="Z4" s="47"/>
    </row>
    <row r="5" ht="15" customHeight="1" spans="1:26">
      <c r="A5" s="60"/>
      <c r="B5" s="61"/>
      <c r="C5" s="61"/>
      <c r="D5" s="61"/>
      <c r="E5" s="62"/>
      <c r="F5" s="4" t="s">
        <v>14</v>
      </c>
      <c r="G5" s="5"/>
      <c r="H5" s="6"/>
      <c r="I5" s="17" t="s">
        <v>55</v>
      </c>
      <c r="J5" s="19"/>
      <c r="K5" s="19"/>
      <c r="L5" s="19"/>
      <c r="M5" s="18"/>
      <c r="N5" s="34">
        <v>3</v>
      </c>
      <c r="O5" s="35"/>
      <c r="P5" s="36"/>
      <c r="Q5" s="43"/>
      <c r="R5" s="35"/>
      <c r="S5" s="36"/>
      <c r="T5" s="43"/>
      <c r="U5" s="45"/>
      <c r="V5" s="46"/>
      <c r="W5" s="47"/>
      <c r="X5" s="45"/>
      <c r="Y5" s="46"/>
      <c r="Z5" s="47"/>
    </row>
    <row r="6" ht="15" customHeight="1" spans="1:26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49"/>
    </row>
    <row r="7" ht="15" customHeight="1" spans="1:26">
      <c r="A7" s="13"/>
      <c r="B7" s="14"/>
      <c r="C7" s="14"/>
      <c r="D7" s="14"/>
      <c r="E7" s="14"/>
      <c r="F7" s="14"/>
      <c r="G7" s="167" t="s">
        <v>56</v>
      </c>
      <c r="H7" s="167"/>
      <c r="I7" s="168" t="s">
        <v>57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49"/>
    </row>
    <row r="8" ht="15" customHeight="1" spans="1:26">
      <c r="A8" s="13"/>
      <c r="B8" s="14"/>
      <c r="C8" s="14"/>
      <c r="D8" s="14"/>
      <c r="E8" s="14"/>
      <c r="F8" s="14"/>
      <c r="G8" s="14" t="s">
        <v>58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49"/>
    </row>
    <row r="9" ht="15" customHeight="1" spans="1:26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49"/>
    </row>
    <row r="10" ht="15" customHeight="1" spans="1:26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49"/>
    </row>
    <row r="11" ht="15" customHeight="1" spans="1:26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49"/>
    </row>
    <row r="12" ht="15" customHeight="1" spans="1:26">
      <c r="A12" s="13"/>
      <c r="B12" s="14"/>
      <c r="C12" s="14"/>
      <c r="D12" s="14"/>
      <c r="E12" s="14"/>
      <c r="F12" s="14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4"/>
      <c r="X12" s="14"/>
      <c r="Y12" s="14"/>
      <c r="Z12" s="49"/>
    </row>
    <row r="13" ht="15" customHeight="1" spans="1:26">
      <c r="A13" s="13"/>
      <c r="B13" s="14"/>
      <c r="C13" s="14"/>
      <c r="D13" s="14"/>
      <c r="E13" s="14"/>
      <c r="F13" s="14"/>
      <c r="G13" s="13"/>
      <c r="H13" s="14"/>
      <c r="I13" s="14"/>
      <c r="J13" s="14"/>
      <c r="K13" s="14"/>
      <c r="L13" s="14"/>
      <c r="M13" s="49"/>
      <c r="N13" s="14"/>
      <c r="O13" s="14"/>
      <c r="P13" s="14"/>
      <c r="Q13" s="14"/>
      <c r="R13" s="14"/>
      <c r="S13" s="14"/>
      <c r="T13" s="14"/>
      <c r="U13" s="14"/>
      <c r="V13" s="49"/>
      <c r="W13" s="14"/>
      <c r="X13" s="14"/>
      <c r="Y13" s="14"/>
      <c r="Z13" s="49"/>
    </row>
    <row r="14" ht="15" customHeight="1" spans="1:26">
      <c r="A14" s="13"/>
      <c r="B14" s="14"/>
      <c r="C14" s="14"/>
      <c r="D14" s="14"/>
      <c r="E14" s="14"/>
      <c r="F14" s="14"/>
      <c r="G14" s="156"/>
      <c r="H14" s="157"/>
      <c r="I14" s="157"/>
      <c r="J14" s="157"/>
      <c r="K14" s="157"/>
      <c r="L14" s="157"/>
      <c r="M14" s="161"/>
      <c r="N14" s="157"/>
      <c r="O14" s="157"/>
      <c r="P14" s="157"/>
      <c r="Q14" s="157"/>
      <c r="R14" s="157"/>
      <c r="S14" s="157"/>
      <c r="T14" s="157"/>
      <c r="U14" s="157"/>
      <c r="V14" s="161"/>
      <c r="W14" s="14"/>
      <c r="X14" s="14"/>
      <c r="Y14" s="14"/>
      <c r="Z14" s="49"/>
    </row>
    <row r="15" ht="15" customHeight="1" spans="1:26">
      <c r="A15" s="13"/>
      <c r="B15" s="14"/>
      <c r="C15" s="14"/>
      <c r="D15" s="14"/>
      <c r="E15" s="14"/>
      <c r="F15" s="14"/>
      <c r="G15" s="13"/>
      <c r="H15" s="14"/>
      <c r="I15" s="14"/>
      <c r="J15" s="14"/>
      <c r="K15" s="14"/>
      <c r="L15" s="14"/>
      <c r="M15" s="49"/>
      <c r="N15" s="14"/>
      <c r="O15" s="14"/>
      <c r="P15" s="14"/>
      <c r="Q15" s="14"/>
      <c r="R15" s="14"/>
      <c r="S15" s="14"/>
      <c r="T15" s="14"/>
      <c r="U15" s="14"/>
      <c r="V15" s="49"/>
      <c r="W15" s="14"/>
      <c r="X15" s="14"/>
      <c r="Y15" s="14"/>
      <c r="Z15" s="49"/>
    </row>
    <row r="16" ht="15" customHeight="1" spans="1:26">
      <c r="A16" s="13"/>
      <c r="B16" s="14"/>
      <c r="C16" s="14"/>
      <c r="D16" s="14"/>
      <c r="E16" s="14"/>
      <c r="F16" s="14"/>
      <c r="G16" s="156"/>
      <c r="H16" s="157"/>
      <c r="I16" s="157"/>
      <c r="J16" s="157"/>
      <c r="K16" s="157"/>
      <c r="L16" s="157"/>
      <c r="M16" s="161"/>
      <c r="N16" s="157"/>
      <c r="O16" s="157"/>
      <c r="P16" s="157"/>
      <c r="Q16" s="157"/>
      <c r="R16" s="157"/>
      <c r="S16" s="157"/>
      <c r="T16" s="157"/>
      <c r="U16" s="157"/>
      <c r="V16" s="161"/>
      <c r="W16" s="14"/>
      <c r="X16" s="14"/>
      <c r="Y16" s="14"/>
      <c r="Z16" s="49"/>
    </row>
    <row r="17" ht="15" customHeight="1" spans="1:26">
      <c r="A17" s="13"/>
      <c r="B17" s="14"/>
      <c r="C17" s="14"/>
      <c r="D17" s="14"/>
      <c r="E17" s="14"/>
      <c r="F17" s="14"/>
      <c r="G17" s="13"/>
      <c r="H17" s="14"/>
      <c r="I17" s="14"/>
      <c r="J17" s="14"/>
      <c r="K17" s="14"/>
      <c r="L17" s="14"/>
      <c r="M17" s="49"/>
      <c r="N17" s="14"/>
      <c r="O17" s="14"/>
      <c r="P17" s="14"/>
      <c r="Q17" s="14"/>
      <c r="R17" s="14"/>
      <c r="S17" s="14"/>
      <c r="T17" s="14"/>
      <c r="U17" s="14"/>
      <c r="V17" s="49"/>
      <c r="W17" s="14"/>
      <c r="X17" s="14"/>
      <c r="Y17" s="14"/>
      <c r="Z17" s="49"/>
    </row>
    <row r="18" ht="15" customHeight="1" spans="1:26">
      <c r="A18" s="13"/>
      <c r="B18" s="14"/>
      <c r="C18" s="14"/>
      <c r="D18" s="14"/>
      <c r="E18" s="14"/>
      <c r="F18" s="14"/>
      <c r="G18" s="156"/>
      <c r="H18" s="157"/>
      <c r="I18" s="157"/>
      <c r="J18" s="157"/>
      <c r="K18" s="157"/>
      <c r="L18" s="157"/>
      <c r="M18" s="161"/>
      <c r="N18" s="157"/>
      <c r="O18" s="157"/>
      <c r="P18" s="157"/>
      <c r="Q18" s="157"/>
      <c r="R18" s="157"/>
      <c r="S18" s="157"/>
      <c r="T18" s="157"/>
      <c r="U18" s="157"/>
      <c r="V18" s="161"/>
      <c r="W18" s="14"/>
      <c r="X18" s="14"/>
      <c r="Y18" s="14"/>
      <c r="Z18" s="49"/>
    </row>
    <row r="19" ht="15" customHeight="1" spans="1:26">
      <c r="A19" s="13"/>
      <c r="B19" s="14"/>
      <c r="C19" s="14"/>
      <c r="D19" s="14"/>
      <c r="E19" s="14"/>
      <c r="F19" s="14"/>
      <c r="G19" s="13"/>
      <c r="H19" s="14"/>
      <c r="I19" s="14"/>
      <c r="J19" s="14"/>
      <c r="K19" s="14"/>
      <c r="L19" s="14"/>
      <c r="M19" s="49"/>
      <c r="N19" s="14"/>
      <c r="O19" s="14"/>
      <c r="P19" s="14"/>
      <c r="Q19" s="14"/>
      <c r="R19" s="14"/>
      <c r="S19" s="14"/>
      <c r="T19" s="14"/>
      <c r="U19" s="14"/>
      <c r="V19" s="49"/>
      <c r="W19" s="14"/>
      <c r="X19" s="14"/>
      <c r="Y19" s="14"/>
      <c r="Z19" s="49"/>
    </row>
    <row r="20" ht="15" customHeight="1" spans="1:26">
      <c r="A20" s="13"/>
      <c r="B20" s="14"/>
      <c r="C20" s="14"/>
      <c r="D20" s="14"/>
      <c r="E20" s="14"/>
      <c r="F20" s="14"/>
      <c r="G20" s="156"/>
      <c r="H20" s="157"/>
      <c r="I20" s="157"/>
      <c r="J20" s="157"/>
      <c r="K20" s="157"/>
      <c r="L20" s="157"/>
      <c r="M20" s="161"/>
      <c r="N20" s="157"/>
      <c r="O20" s="157"/>
      <c r="P20" s="157"/>
      <c r="Q20" s="157"/>
      <c r="R20" s="157"/>
      <c r="S20" s="157"/>
      <c r="T20" s="157"/>
      <c r="U20" s="157"/>
      <c r="V20" s="161"/>
      <c r="W20" s="14"/>
      <c r="X20" s="14"/>
      <c r="Y20" s="14"/>
      <c r="Z20" s="49"/>
    </row>
    <row r="21" ht="15" customHeight="1" spans="1:26">
      <c r="A21" s="13"/>
      <c r="B21" s="14"/>
      <c r="C21" s="14"/>
      <c r="D21" s="14"/>
      <c r="E21" s="14"/>
      <c r="F21" s="14"/>
      <c r="G21" s="13"/>
      <c r="H21" s="14"/>
      <c r="I21" s="14"/>
      <c r="J21" s="14"/>
      <c r="K21" s="14"/>
      <c r="L21" s="14"/>
      <c r="M21" s="49"/>
      <c r="N21" s="14"/>
      <c r="O21" s="14"/>
      <c r="P21" s="14"/>
      <c r="Q21" s="14"/>
      <c r="R21" s="14"/>
      <c r="S21" s="14"/>
      <c r="T21" s="14"/>
      <c r="U21" s="14"/>
      <c r="V21" s="49"/>
      <c r="W21" s="14"/>
      <c r="X21" s="14"/>
      <c r="Y21" s="14"/>
      <c r="Z21" s="49"/>
    </row>
    <row r="22" ht="15" customHeight="1" spans="1:26">
      <c r="A22" s="13"/>
      <c r="B22" s="14"/>
      <c r="C22" s="14"/>
      <c r="D22" s="14"/>
      <c r="E22" s="14"/>
      <c r="F22" s="14"/>
      <c r="G22" s="156"/>
      <c r="H22" s="157"/>
      <c r="I22" s="157"/>
      <c r="J22" s="157"/>
      <c r="K22" s="157"/>
      <c r="L22" s="157"/>
      <c r="M22" s="161"/>
      <c r="N22" s="157"/>
      <c r="O22" s="157"/>
      <c r="P22" s="157"/>
      <c r="Q22" s="157"/>
      <c r="R22" s="157"/>
      <c r="S22" s="157"/>
      <c r="T22" s="157"/>
      <c r="U22" s="157"/>
      <c r="V22" s="161"/>
      <c r="W22" s="14"/>
      <c r="X22" s="14"/>
      <c r="Y22" s="14"/>
      <c r="Z22" s="49"/>
    </row>
    <row r="23" ht="15" customHeight="1" spans="1:26">
      <c r="A23" s="13"/>
      <c r="B23" s="14"/>
      <c r="C23" s="14"/>
      <c r="D23" s="14"/>
      <c r="E23" s="14"/>
      <c r="F23" s="14"/>
      <c r="G23" s="13"/>
      <c r="H23" s="14"/>
      <c r="I23" s="14"/>
      <c r="J23" s="14"/>
      <c r="K23" s="14"/>
      <c r="L23" s="14"/>
      <c r="M23" s="49"/>
      <c r="N23" s="14"/>
      <c r="O23" s="14"/>
      <c r="P23" s="14"/>
      <c r="Q23" s="14"/>
      <c r="R23" s="14"/>
      <c r="S23" s="14"/>
      <c r="T23" s="14"/>
      <c r="U23" s="14"/>
      <c r="V23" s="49"/>
      <c r="W23" s="14"/>
      <c r="X23" s="14"/>
      <c r="Y23" s="14"/>
      <c r="Z23" s="49"/>
    </row>
    <row r="24" ht="15" customHeight="1" spans="1:26">
      <c r="A24" s="13"/>
      <c r="B24" s="14"/>
      <c r="C24" s="14"/>
      <c r="D24" s="14"/>
      <c r="E24" s="14"/>
      <c r="F24" s="14"/>
      <c r="G24" s="156"/>
      <c r="H24" s="157"/>
      <c r="I24" s="157"/>
      <c r="J24" s="157"/>
      <c r="K24" s="157"/>
      <c r="L24" s="157"/>
      <c r="M24" s="161"/>
      <c r="N24" s="157"/>
      <c r="O24" s="157"/>
      <c r="P24" s="157"/>
      <c r="Q24" s="157"/>
      <c r="R24" s="157"/>
      <c r="S24" s="157"/>
      <c r="T24" s="157"/>
      <c r="U24" s="157"/>
      <c r="V24" s="161"/>
      <c r="W24" s="14"/>
      <c r="X24" s="14"/>
      <c r="Y24" s="14"/>
      <c r="Z24" s="49"/>
    </row>
    <row r="25" ht="15" customHeight="1" spans="1:26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49"/>
    </row>
    <row r="26" ht="15" customHeight="1" spans="1:26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49"/>
    </row>
    <row r="27" ht="15" customHeight="1" spans="1:26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49"/>
    </row>
    <row r="28" ht="15" customHeight="1" spans="1:26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49"/>
    </row>
    <row r="29" ht="15" customHeight="1" spans="1:26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49"/>
    </row>
    <row r="30" ht="15" customHeight="1" spans="1:26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49"/>
    </row>
    <row r="31" ht="15" customHeight="1" spans="1:26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49"/>
    </row>
    <row r="32" ht="15" customHeight="1" spans="1:26">
      <c r="A32" s="15" t="s">
        <v>16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50"/>
    </row>
    <row r="33" ht="15" customHeight="1" spans="1:26">
      <c r="A33" s="4" t="s">
        <v>17</v>
      </c>
      <c r="B33" s="6"/>
      <c r="C33" s="4" t="s">
        <v>18</v>
      </c>
      <c r="D33" s="6"/>
      <c r="E33" s="4" t="s">
        <v>19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6"/>
    </row>
    <row r="34" ht="15" customHeight="1" spans="1:26">
      <c r="A34" s="17" t="s">
        <v>20</v>
      </c>
      <c r="B34" s="18"/>
      <c r="C34" s="19" t="s">
        <v>21</v>
      </c>
      <c r="D34" s="18"/>
      <c r="E34" s="19" t="s">
        <v>59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8"/>
    </row>
    <row r="35" ht="15" customHeight="1" spans="1:26">
      <c r="A35" s="17" t="s">
        <v>23</v>
      </c>
      <c r="B35" s="18"/>
      <c r="C35" s="19" t="s">
        <v>21</v>
      </c>
      <c r="D35" s="18"/>
      <c r="E35" s="19" t="s">
        <v>60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8"/>
    </row>
    <row r="36" ht="15" customHeight="1" spans="1:26">
      <c r="A36" s="17" t="s">
        <v>25</v>
      </c>
      <c r="B36" s="18"/>
      <c r="C36" s="19" t="s">
        <v>21</v>
      </c>
      <c r="D36" s="18"/>
      <c r="E36" s="19" t="s">
        <v>61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8"/>
    </row>
    <row r="37" ht="15" customHeight="1" spans="1:26">
      <c r="A37" s="17" t="s">
        <v>62</v>
      </c>
      <c r="B37" s="18"/>
      <c r="C37" s="19" t="s">
        <v>21</v>
      </c>
      <c r="D37" s="18"/>
      <c r="E37" s="19" t="s">
        <v>63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8"/>
    </row>
    <row r="38" ht="15" customHeight="1" spans="1:26">
      <c r="A38" s="17"/>
      <c r="B38" s="18"/>
      <c r="C38" s="19"/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8"/>
    </row>
    <row r="39" ht="15" customHeight="1" spans="1:26">
      <c r="A39" s="17"/>
      <c r="B39" s="18"/>
      <c r="C39" s="19"/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8"/>
    </row>
    <row r="40" ht="15" customHeight="1" spans="1:26">
      <c r="A40" s="17"/>
      <c r="B40" s="18"/>
      <c r="C40" s="19"/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8"/>
    </row>
    <row r="41" ht="15" customHeight="1" spans="1:26">
      <c r="A41" s="17"/>
      <c r="B41" s="18"/>
      <c r="C41" s="19"/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8"/>
    </row>
    <row r="42" ht="15" customHeight="1" spans="1:26">
      <c r="A42" s="17"/>
      <c r="B42" s="18"/>
      <c r="C42" s="19"/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8"/>
    </row>
    <row r="43" ht="15" customHeight="1" spans="1:26">
      <c r="A43" s="17"/>
      <c r="B43" s="18"/>
      <c r="C43" s="19"/>
      <c r="D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8"/>
    </row>
    <row r="44" ht="15" customHeight="1" spans="1:26">
      <c r="A44" s="20" t="s">
        <v>27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51"/>
    </row>
    <row r="45" ht="15" customHeight="1" spans="1:26">
      <c r="A45" s="22" t="s">
        <v>28</v>
      </c>
      <c r="B45" s="5" t="s">
        <v>29</v>
      </c>
      <c r="C45" s="5"/>
      <c r="D45" s="6"/>
      <c r="E45" s="4" t="s">
        <v>30</v>
      </c>
      <c r="F45" s="5"/>
      <c r="G45" s="5"/>
      <c r="H45" s="6"/>
      <c r="I45" s="4" t="s">
        <v>31</v>
      </c>
      <c r="J45" s="6"/>
      <c r="K45" s="22" t="s">
        <v>32</v>
      </c>
      <c r="L45" s="4" t="s">
        <v>33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6"/>
    </row>
    <row r="46" ht="15" customHeight="1" spans="1:26">
      <c r="A46" s="23" t="s">
        <v>64</v>
      </c>
      <c r="B46" s="63" t="s">
        <v>65</v>
      </c>
      <c r="C46" s="24"/>
      <c r="D46" s="25"/>
      <c r="E46" s="24" t="s">
        <v>66</v>
      </c>
      <c r="F46" s="24"/>
      <c r="G46" s="24"/>
      <c r="H46" s="25"/>
      <c r="I46" s="24" t="s">
        <v>36</v>
      </c>
      <c r="J46" s="25"/>
      <c r="K46" s="37">
        <v>32</v>
      </c>
      <c r="L46" s="24" t="s">
        <v>67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5"/>
    </row>
    <row r="47" ht="15" customHeight="1" spans="1:26">
      <c r="A47" s="26" t="s">
        <v>68</v>
      </c>
      <c r="B47" s="27" t="s">
        <v>69</v>
      </c>
      <c r="C47" s="27"/>
      <c r="D47" s="28"/>
      <c r="E47" s="27" t="s">
        <v>70</v>
      </c>
      <c r="F47" s="27"/>
      <c r="G47" s="27"/>
      <c r="H47" s="28"/>
      <c r="I47" s="27" t="s">
        <v>36</v>
      </c>
      <c r="J47" s="28"/>
      <c r="K47" s="38">
        <v>13</v>
      </c>
      <c r="L47" s="27" t="s">
        <v>71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8"/>
    </row>
    <row r="48" ht="15" customHeight="1" spans="1:26">
      <c r="A48" s="26" t="s">
        <v>64</v>
      </c>
      <c r="B48" s="27" t="s">
        <v>72</v>
      </c>
      <c r="C48" s="27"/>
      <c r="D48" s="28"/>
      <c r="E48" s="27" t="s">
        <v>73</v>
      </c>
      <c r="F48" s="27"/>
      <c r="G48" s="27"/>
      <c r="H48" s="28"/>
      <c r="I48" s="27" t="s">
        <v>36</v>
      </c>
      <c r="J48" s="28"/>
      <c r="K48" s="38">
        <v>8</v>
      </c>
      <c r="L48" s="27" t="s">
        <v>74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8"/>
    </row>
    <row r="49" ht="15" customHeight="1" spans="1:26">
      <c r="A49" s="26" t="s">
        <v>64</v>
      </c>
      <c r="B49" s="27" t="s">
        <v>75</v>
      </c>
      <c r="C49" s="27"/>
      <c r="D49" s="28"/>
      <c r="E49" s="27" t="s">
        <v>76</v>
      </c>
      <c r="F49" s="27"/>
      <c r="G49" s="27"/>
      <c r="H49" s="28"/>
      <c r="I49" s="27" t="s">
        <v>36</v>
      </c>
      <c r="J49" s="28"/>
      <c r="K49" s="38">
        <v>32</v>
      </c>
      <c r="L49" s="27" t="s">
        <v>77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8"/>
    </row>
    <row r="50" ht="15" customHeight="1" spans="1:26">
      <c r="A50" s="26" t="s">
        <v>68</v>
      </c>
      <c r="B50" s="27" t="s">
        <v>78</v>
      </c>
      <c r="C50" s="27"/>
      <c r="D50" s="28"/>
      <c r="E50" s="27" t="s">
        <v>79</v>
      </c>
      <c r="F50" s="27"/>
      <c r="G50" s="27"/>
      <c r="H50" s="28"/>
      <c r="I50" s="27" t="s">
        <v>36</v>
      </c>
      <c r="J50" s="28"/>
      <c r="K50" s="38">
        <v>6</v>
      </c>
      <c r="L50" s="27" t="s">
        <v>80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8"/>
    </row>
    <row r="51" ht="15" customHeight="1" spans="1:26">
      <c r="A51" s="26" t="s">
        <v>68</v>
      </c>
      <c r="B51" s="27" t="s">
        <v>81</v>
      </c>
      <c r="C51" s="27"/>
      <c r="D51" s="28"/>
      <c r="E51" s="27" t="s">
        <v>82</v>
      </c>
      <c r="F51" s="27"/>
      <c r="G51" s="27"/>
      <c r="H51" s="28"/>
      <c r="I51" s="27" t="s">
        <v>36</v>
      </c>
      <c r="J51" s="28"/>
      <c r="K51" s="38">
        <v>6</v>
      </c>
      <c r="L51" s="27" t="s">
        <v>80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8"/>
    </row>
    <row r="52" ht="15" customHeight="1" spans="1:26">
      <c r="A52" s="26"/>
      <c r="B52" s="27"/>
      <c r="C52" s="27"/>
      <c r="D52" s="28"/>
      <c r="E52" s="27"/>
      <c r="F52" s="27"/>
      <c r="G52" s="27"/>
      <c r="H52" s="28"/>
      <c r="I52" s="27"/>
      <c r="J52" s="28"/>
      <c r="K52" s="38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8"/>
    </row>
    <row r="53" ht="15" customHeight="1" spans="1:26">
      <c r="A53" s="26"/>
      <c r="B53" s="27"/>
      <c r="C53" s="27"/>
      <c r="D53" s="28"/>
      <c r="E53" s="27"/>
      <c r="F53" s="27"/>
      <c r="G53" s="27"/>
      <c r="H53" s="28"/>
      <c r="I53" s="27"/>
      <c r="J53" s="28"/>
      <c r="K53" s="38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8"/>
    </row>
    <row r="54" ht="15" customHeight="1" spans="1:26">
      <c r="A54" s="26"/>
      <c r="B54" s="27"/>
      <c r="C54" s="27"/>
      <c r="D54" s="28"/>
      <c r="E54" s="27"/>
      <c r="F54" s="27"/>
      <c r="G54" s="27"/>
      <c r="H54" s="28"/>
      <c r="I54" s="27"/>
      <c r="J54" s="28"/>
      <c r="K54" s="38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8"/>
    </row>
    <row r="55" ht="15" customHeight="1" spans="1:26">
      <c r="A55" s="26"/>
      <c r="B55" s="27"/>
      <c r="C55" s="27"/>
      <c r="D55" s="28"/>
      <c r="E55" s="27"/>
      <c r="F55" s="27"/>
      <c r="G55" s="27"/>
      <c r="H55" s="28"/>
      <c r="I55" s="27"/>
      <c r="J55" s="28"/>
      <c r="K55" s="38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8"/>
    </row>
    <row r="56" ht="15" customHeight="1" spans="1:26">
      <c r="A56" s="26"/>
      <c r="B56" s="27"/>
      <c r="C56" s="27"/>
      <c r="D56" s="28"/>
      <c r="E56" s="27"/>
      <c r="F56" s="27"/>
      <c r="G56" s="27"/>
      <c r="H56" s="28"/>
      <c r="I56" s="27"/>
      <c r="J56" s="28"/>
      <c r="K56" s="38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8"/>
    </row>
    <row r="57" ht="15" customHeight="1" spans="1:26">
      <c r="A57" s="29"/>
      <c r="B57" s="30"/>
      <c r="C57" s="30"/>
      <c r="D57" s="31"/>
      <c r="E57" s="30"/>
      <c r="F57" s="30"/>
      <c r="G57" s="30"/>
      <c r="H57" s="31"/>
      <c r="I57" s="30"/>
      <c r="J57" s="31"/>
      <c r="K57" s="39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1"/>
    </row>
    <row r="58" ht="15" customHeight="1" spans="1:26">
      <c r="A58" s="20" t="s">
        <v>42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51"/>
    </row>
    <row r="59" ht="15" customHeight="1" spans="1:26">
      <c r="A59" s="4" t="s">
        <v>29</v>
      </c>
      <c r="B59" s="5"/>
      <c r="C59" s="5"/>
      <c r="D59" s="6"/>
      <c r="E59" s="4" t="s">
        <v>17</v>
      </c>
      <c r="F59" s="5"/>
      <c r="G59" s="5"/>
      <c r="H59" s="6"/>
      <c r="I59" s="4" t="s">
        <v>33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6"/>
    </row>
    <row r="60" ht="15" customHeight="1" spans="1:26">
      <c r="A60" s="32" t="s">
        <v>83</v>
      </c>
      <c r="B60" s="24"/>
      <c r="C60" s="24"/>
      <c r="D60" s="25"/>
      <c r="E60" s="24" t="s">
        <v>84</v>
      </c>
      <c r="F60" s="24"/>
      <c r="G60" s="24"/>
      <c r="H60" s="25"/>
      <c r="I60" s="24" t="s">
        <v>85</v>
      </c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5"/>
    </row>
    <row r="61" ht="15" customHeight="1" spans="1:26">
      <c r="A61" s="33" t="s">
        <v>86</v>
      </c>
      <c r="B61" s="27"/>
      <c r="C61" s="27"/>
      <c r="D61" s="28"/>
      <c r="E61" s="24" t="s">
        <v>87</v>
      </c>
      <c r="F61" s="27"/>
      <c r="G61" s="27"/>
      <c r="H61" s="28"/>
      <c r="I61" s="27" t="s">
        <v>88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8"/>
    </row>
    <row r="62" ht="15" customHeight="1" spans="1:26">
      <c r="A62" s="33" t="s">
        <v>49</v>
      </c>
      <c r="B62" s="27"/>
      <c r="C62" s="27"/>
      <c r="D62" s="28"/>
      <c r="E62" s="27"/>
      <c r="F62" s="27"/>
      <c r="G62" s="27"/>
      <c r="H62" s="28"/>
      <c r="I62" s="27" t="s">
        <v>48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8"/>
    </row>
    <row r="63" ht="15" customHeight="1" spans="1:26">
      <c r="A63" s="33"/>
      <c r="B63" s="27"/>
      <c r="C63" s="27"/>
      <c r="D63" s="28"/>
      <c r="E63" s="27"/>
      <c r="F63" s="27"/>
      <c r="G63" s="27"/>
      <c r="H63" s="28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8"/>
    </row>
    <row r="64" ht="15" customHeight="1" spans="1:26">
      <c r="A64" s="33"/>
      <c r="B64" s="27"/>
      <c r="C64" s="27"/>
      <c r="D64" s="28"/>
      <c r="E64" s="27"/>
      <c r="F64" s="27"/>
      <c r="G64" s="27"/>
      <c r="H64" s="28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8"/>
    </row>
    <row r="65" ht="15" customHeight="1" spans="1:26">
      <c r="A65" s="33"/>
      <c r="B65" s="27"/>
      <c r="C65" s="27"/>
      <c r="D65" s="28"/>
      <c r="E65" s="27"/>
      <c r="F65" s="27"/>
      <c r="G65" s="27"/>
      <c r="H65" s="28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8"/>
    </row>
    <row r="66" ht="15" customHeight="1" spans="1:26">
      <c r="A66" s="33"/>
      <c r="B66" s="27"/>
      <c r="C66" s="27"/>
      <c r="D66" s="28"/>
      <c r="E66" s="27"/>
      <c r="F66" s="27"/>
      <c r="G66" s="27"/>
      <c r="H66" s="28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8"/>
    </row>
    <row r="67" ht="15" customHeight="1" spans="1:26">
      <c r="A67" s="33"/>
      <c r="B67" s="27"/>
      <c r="C67" s="27"/>
      <c r="D67" s="28"/>
      <c r="E67" s="27"/>
      <c r="F67" s="27"/>
      <c r="G67" s="27"/>
      <c r="H67" s="28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8"/>
    </row>
    <row r="68" ht="15" customHeight="1" spans="1:26">
      <c r="A68" s="52"/>
      <c r="B68" s="30"/>
      <c r="C68" s="30"/>
      <c r="D68" s="31"/>
      <c r="E68" s="30"/>
      <c r="F68" s="30"/>
      <c r="G68" s="30"/>
      <c r="H68" s="31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1"/>
    </row>
    <row r="69" ht="15" customHeight="1" spans="1:26">
      <c r="A69" s="20" t="s">
        <v>50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49"/>
    </row>
    <row r="70" ht="15" customHeight="1" spans="1:26">
      <c r="A70" s="53" t="s">
        <v>89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59"/>
    </row>
    <row r="71" ht="15" customHeight="1" spans="1:26">
      <c r="A71" s="53"/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59"/>
    </row>
    <row r="72" ht="15" customHeight="1" spans="1:26">
      <c r="A72" s="53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59"/>
    </row>
    <row r="73" ht="15" customHeight="1" spans="1:26">
      <c r="A73" s="53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59"/>
    </row>
    <row r="74" ht="15" customHeight="1" spans="1:26">
      <c r="A74" s="53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59"/>
    </row>
    <row r="75" ht="15" customHeight="1" spans="1:26">
      <c r="A75" s="53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59"/>
    </row>
    <row r="76" ht="15" customHeight="1" spans="1:26">
      <c r="A76" s="53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59"/>
    </row>
    <row r="77" ht="15" customHeight="1" spans="1:26">
      <c r="A77" s="53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59"/>
    </row>
    <row r="78" ht="15" customHeight="1" spans="1:26">
      <c r="A78" s="53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59"/>
    </row>
    <row r="79" ht="15" customHeight="1" spans="1:26">
      <c r="A79" s="53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59"/>
    </row>
    <row r="80" ht="15" customHeight="1" spans="1:26">
      <c r="A80" s="53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59"/>
    </row>
    <row r="81" ht="15" customHeight="1" spans="1:26">
      <c r="A81" s="53"/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59"/>
    </row>
  </sheetData>
  <mergeCells count="41">
    <mergeCell ref="F1:H1"/>
    <mergeCell ref="I1:M1"/>
    <mergeCell ref="O1:Q1"/>
    <mergeCell ref="R1:T1"/>
    <mergeCell ref="U1:W1"/>
    <mergeCell ref="X1:Z1"/>
    <mergeCell ref="F2:H2"/>
    <mergeCell ref="I2:M2"/>
    <mergeCell ref="O2:Q2"/>
    <mergeCell ref="R2:T2"/>
    <mergeCell ref="U2:W2"/>
    <mergeCell ref="X2:Z2"/>
    <mergeCell ref="F3:H3"/>
    <mergeCell ref="I3:M3"/>
    <mergeCell ref="O3:Q3"/>
    <mergeCell ref="R3:T3"/>
    <mergeCell ref="U3:W3"/>
    <mergeCell ref="X3:Z3"/>
    <mergeCell ref="F4:H4"/>
    <mergeCell ref="I4:M4"/>
    <mergeCell ref="O4:Q4"/>
    <mergeCell ref="R4:T4"/>
    <mergeCell ref="U4:W4"/>
    <mergeCell ref="X4:Z4"/>
    <mergeCell ref="F5:H5"/>
    <mergeCell ref="O5:Q5"/>
    <mergeCell ref="R5:T5"/>
    <mergeCell ref="U5:W5"/>
    <mergeCell ref="X5:Z5"/>
    <mergeCell ref="G7:H7"/>
    <mergeCell ref="A33:B33"/>
    <mergeCell ref="C33:D33"/>
    <mergeCell ref="E33:Z33"/>
    <mergeCell ref="E45:H45"/>
    <mergeCell ref="I45:J45"/>
    <mergeCell ref="L45:Z45"/>
    <mergeCell ref="A59:D59"/>
    <mergeCell ref="E59:H59"/>
    <mergeCell ref="I59:Z59"/>
    <mergeCell ref="A70:Z81"/>
    <mergeCell ref="A1:E5"/>
  </mergeCells>
  <pageMargins left="0.707638888888889" right="0.313888888888889" top="0.55" bottom="0.354166666666667" header="0.313888888888889" footer="0.313888888888889"/>
  <pageSetup paperSize="9" scale="64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Z81"/>
  <sheetViews>
    <sheetView workbookViewId="0">
      <selection activeCell="R5" sqref="R5:T5"/>
    </sheetView>
  </sheetViews>
  <sheetFormatPr defaultColWidth="9" defaultRowHeight="13.5"/>
  <cols>
    <col min="1" max="26" width="5.63333333333333" customWidth="1"/>
  </cols>
  <sheetData>
    <row r="1" ht="15" customHeight="1" spans="1:26">
      <c r="A1" s="1" t="s">
        <v>0</v>
      </c>
      <c r="B1" s="2"/>
      <c r="C1" s="2"/>
      <c r="D1" s="2"/>
      <c r="E1" s="3"/>
      <c r="F1" s="4" t="s">
        <v>1</v>
      </c>
      <c r="G1" s="5"/>
      <c r="H1" s="6"/>
      <c r="I1" s="17" t="s">
        <v>52</v>
      </c>
      <c r="J1" s="19"/>
      <c r="K1" s="19"/>
      <c r="L1" s="19"/>
      <c r="M1" s="18"/>
      <c r="N1" s="22" t="s">
        <v>3</v>
      </c>
      <c r="O1" s="4" t="s">
        <v>4</v>
      </c>
      <c r="P1" s="5"/>
      <c r="Q1" s="6"/>
      <c r="R1" s="4" t="s">
        <v>5</v>
      </c>
      <c r="S1" s="5"/>
      <c r="T1" s="6"/>
      <c r="U1" s="40" t="s">
        <v>6</v>
      </c>
      <c r="V1" s="41"/>
      <c r="W1" s="42"/>
      <c r="X1" s="40" t="s">
        <v>7</v>
      </c>
      <c r="Y1" s="41"/>
      <c r="Z1" s="42"/>
    </row>
    <row r="2" ht="15" customHeight="1" spans="1:26">
      <c r="A2" s="7"/>
      <c r="B2" s="8"/>
      <c r="C2" s="8"/>
      <c r="D2" s="8"/>
      <c r="E2" s="9"/>
      <c r="F2" s="4" t="s">
        <v>8</v>
      </c>
      <c r="G2" s="5"/>
      <c r="H2" s="6"/>
      <c r="I2" s="17"/>
      <c r="J2" s="19"/>
      <c r="K2" s="19"/>
      <c r="L2" s="19"/>
      <c r="M2" s="18"/>
      <c r="N2" s="34">
        <v>0</v>
      </c>
      <c r="O2" s="35" t="s">
        <v>9</v>
      </c>
      <c r="P2" s="36"/>
      <c r="Q2" s="43"/>
      <c r="R2" s="44">
        <v>45108</v>
      </c>
      <c r="S2" s="36"/>
      <c r="T2" s="43"/>
      <c r="U2" s="45"/>
      <c r="V2" s="46"/>
      <c r="W2" s="47"/>
      <c r="X2" s="48"/>
      <c r="Y2" s="46"/>
      <c r="Z2" s="47"/>
    </row>
    <row r="3" ht="15" customHeight="1" spans="1:26">
      <c r="A3" s="7"/>
      <c r="B3" s="8"/>
      <c r="C3" s="8"/>
      <c r="D3" s="8"/>
      <c r="E3" s="9"/>
      <c r="F3" s="4" t="s">
        <v>10</v>
      </c>
      <c r="G3" s="5"/>
      <c r="H3" s="6"/>
      <c r="I3" s="17" t="s">
        <v>90</v>
      </c>
      <c r="J3" s="19"/>
      <c r="K3" s="19"/>
      <c r="L3" s="19"/>
      <c r="M3" s="18"/>
      <c r="N3" s="34">
        <v>1</v>
      </c>
      <c r="O3" s="35"/>
      <c r="P3" s="36"/>
      <c r="Q3" s="43"/>
      <c r="R3" s="35"/>
      <c r="S3" s="36"/>
      <c r="T3" s="43"/>
      <c r="U3" s="45"/>
      <c r="V3" s="46"/>
      <c r="W3" s="47"/>
      <c r="X3" s="45"/>
      <c r="Y3" s="46"/>
      <c r="Z3" s="47"/>
    </row>
    <row r="4" ht="15" customHeight="1" spans="1:26">
      <c r="A4" s="7"/>
      <c r="B4" s="8"/>
      <c r="C4" s="8"/>
      <c r="D4" s="8"/>
      <c r="E4" s="9"/>
      <c r="F4" s="4" t="s">
        <v>12</v>
      </c>
      <c r="G4" s="5"/>
      <c r="H4" s="6"/>
      <c r="I4" s="17" t="s">
        <v>91</v>
      </c>
      <c r="J4" s="19"/>
      <c r="K4" s="19"/>
      <c r="L4" s="19"/>
      <c r="M4" s="18"/>
      <c r="N4" s="34">
        <v>2</v>
      </c>
      <c r="O4" s="35"/>
      <c r="P4" s="36"/>
      <c r="Q4" s="43"/>
      <c r="R4" s="35"/>
      <c r="S4" s="36"/>
      <c r="T4" s="43"/>
      <c r="U4" s="45"/>
      <c r="V4" s="46"/>
      <c r="W4" s="47"/>
      <c r="X4" s="45"/>
      <c r="Y4" s="46"/>
      <c r="Z4" s="47"/>
    </row>
    <row r="5" ht="15" customHeight="1" spans="1:26">
      <c r="A5" s="60"/>
      <c r="B5" s="61"/>
      <c r="C5" s="61"/>
      <c r="D5" s="61"/>
      <c r="E5" s="62"/>
      <c r="F5" s="4" t="s">
        <v>14</v>
      </c>
      <c r="G5" s="5"/>
      <c r="H5" s="6"/>
      <c r="I5" s="17" t="s">
        <v>92</v>
      </c>
      <c r="J5" s="19"/>
      <c r="K5" s="19"/>
      <c r="L5" s="19"/>
      <c r="M5" s="18"/>
      <c r="N5" s="34">
        <v>3</v>
      </c>
      <c r="O5" s="35"/>
      <c r="P5" s="36"/>
      <c r="Q5" s="43"/>
      <c r="R5" s="35"/>
      <c r="S5" s="36"/>
      <c r="T5" s="43"/>
      <c r="U5" s="45"/>
      <c r="V5" s="46"/>
      <c r="W5" s="47"/>
      <c r="X5" s="45"/>
      <c r="Y5" s="46"/>
      <c r="Z5" s="47"/>
    </row>
    <row r="6" ht="15" customHeight="1" spans="1:26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49"/>
    </row>
    <row r="7" ht="15" customHeight="1" spans="1:26">
      <c r="A7" s="13"/>
      <c r="B7" s="167" t="s">
        <v>93</v>
      </c>
      <c r="C7" s="167"/>
      <c r="D7" s="168" t="s">
        <v>57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49"/>
    </row>
    <row r="8" ht="15" customHeight="1" spans="1:26">
      <c r="A8" s="13"/>
      <c r="B8" s="14" t="s">
        <v>94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73"/>
      <c r="Q8" s="174"/>
      <c r="R8" s="174"/>
      <c r="S8" s="173"/>
      <c r="T8" s="174"/>
      <c r="U8" s="174"/>
      <c r="V8" s="174"/>
      <c r="W8" s="14"/>
      <c r="X8" s="14"/>
      <c r="Y8" s="14"/>
      <c r="Z8" s="49"/>
    </row>
    <row r="9" ht="15" customHeight="1" spans="1:26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69"/>
      <c r="Q9" s="174"/>
      <c r="R9" s="174"/>
      <c r="S9" s="169"/>
      <c r="T9" s="174"/>
      <c r="U9" s="174"/>
      <c r="V9" s="174"/>
      <c r="W9" s="14"/>
      <c r="X9" s="14"/>
      <c r="Y9" s="14"/>
      <c r="Z9" s="49"/>
    </row>
    <row r="10" ht="15" customHeight="1" spans="1:26">
      <c r="A10" s="13"/>
      <c r="B10" s="14"/>
      <c r="C10" s="14"/>
      <c r="D10" s="14"/>
      <c r="E10" s="14"/>
      <c r="Q10" s="14"/>
      <c r="R10" s="14"/>
      <c r="S10" s="14"/>
      <c r="T10" s="14"/>
      <c r="U10" s="14"/>
      <c r="V10" s="14"/>
      <c r="W10" s="14"/>
      <c r="X10" s="14"/>
      <c r="Y10" s="14"/>
      <c r="Z10" s="49"/>
    </row>
    <row r="11" ht="15" customHeight="1" spans="1:23">
      <c r="A11" s="13"/>
      <c r="B11" s="14"/>
      <c r="C11" s="14"/>
      <c r="D11" s="14"/>
      <c r="E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T11" s="14"/>
      <c r="U11" s="14"/>
      <c r="V11" s="14"/>
      <c r="W11" s="49"/>
    </row>
    <row r="12" ht="15" customHeight="1" spans="1:2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T12" s="14"/>
      <c r="U12" s="14"/>
      <c r="V12" s="14"/>
      <c r="W12" s="49"/>
    </row>
    <row r="13" ht="15" customHeight="1" spans="1:26">
      <c r="A13" s="13"/>
      <c r="B13" s="14"/>
      <c r="C13" s="14"/>
      <c r="D13" s="14"/>
      <c r="E13" s="14"/>
      <c r="F13" s="14"/>
      <c r="W13" s="14"/>
      <c r="X13" s="14"/>
      <c r="Y13" s="14"/>
      <c r="Z13" s="49"/>
    </row>
    <row r="14" ht="15" customHeight="1" spans="1:26">
      <c r="A14" s="13"/>
      <c r="B14" s="14"/>
      <c r="C14" s="14"/>
      <c r="D14" s="14"/>
      <c r="E14" s="14"/>
      <c r="F14" s="14"/>
      <c r="W14" s="14"/>
      <c r="X14" s="14"/>
      <c r="Y14" s="14"/>
      <c r="Z14" s="49"/>
    </row>
    <row r="15" ht="15" customHeight="1" spans="1:26">
      <c r="A15" s="13"/>
      <c r="B15" s="14"/>
      <c r="C15" s="14"/>
      <c r="D15" s="14"/>
      <c r="E15" s="14"/>
      <c r="F15" s="14"/>
      <c r="W15" s="14"/>
      <c r="X15" s="14"/>
      <c r="Y15" s="14"/>
      <c r="Z15" s="49"/>
    </row>
    <row r="16" ht="15" customHeight="1" spans="1:1">
      <c r="A16" s="13"/>
    </row>
    <row r="17" ht="15" customHeight="1" spans="1:1">
      <c r="A17" s="13"/>
    </row>
    <row r="18" ht="15" customHeight="1" spans="1:1">
      <c r="A18" s="13"/>
    </row>
    <row r="19" ht="15" customHeight="1" spans="1:1">
      <c r="A19" s="13"/>
    </row>
    <row r="20" ht="15" customHeight="1" spans="1:1">
      <c r="A20" s="13"/>
    </row>
    <row r="21" ht="15" customHeight="1" spans="1:1">
      <c r="A21" s="13"/>
    </row>
    <row r="22" ht="15" customHeight="1" spans="1:1">
      <c r="A22" s="13"/>
    </row>
    <row r="23" ht="15" customHeight="1" spans="1:1">
      <c r="A23" s="13"/>
    </row>
    <row r="24" ht="15" customHeight="1" spans="1:1">
      <c r="A24" s="13"/>
    </row>
    <row r="25" ht="15" customHeight="1" spans="1:1">
      <c r="A25" s="13"/>
    </row>
    <row r="26" ht="15" customHeight="1" spans="1:1">
      <c r="A26" s="13"/>
    </row>
    <row r="27" ht="15" customHeight="1" spans="1:1">
      <c r="A27" s="13"/>
    </row>
    <row r="28" ht="15" customHeight="1" spans="1:1">
      <c r="A28" s="13"/>
    </row>
    <row r="29" ht="15" customHeight="1" spans="1:1">
      <c r="A29" s="13"/>
    </row>
    <row r="30" ht="15" customHeight="1" spans="1:26">
      <c r="A30" s="13"/>
      <c r="B30" s="14"/>
      <c r="C30" s="14"/>
      <c r="D30" s="169"/>
      <c r="E30" s="169"/>
      <c r="F30" s="169"/>
      <c r="G30" s="170"/>
      <c r="H30" s="170"/>
      <c r="I30" s="170"/>
      <c r="J30" s="170"/>
      <c r="K30" s="170"/>
      <c r="L30" s="170"/>
      <c r="M30" s="170"/>
      <c r="N30" s="174"/>
      <c r="O30" s="174"/>
      <c r="P30" s="174"/>
      <c r="Q30" s="14"/>
      <c r="R30" s="14"/>
      <c r="S30" s="14"/>
      <c r="W30" s="14"/>
      <c r="X30" s="14"/>
      <c r="Y30" s="14"/>
      <c r="Z30" s="49"/>
    </row>
    <row r="31" ht="15" customHeight="1" spans="1:26">
      <c r="A31" s="13"/>
      <c r="B31" s="14"/>
      <c r="C31" s="14"/>
      <c r="D31" s="171"/>
      <c r="E31" s="171"/>
      <c r="F31" s="171"/>
      <c r="G31" s="172"/>
      <c r="H31" s="172"/>
      <c r="I31" s="172"/>
      <c r="J31" s="172"/>
      <c r="K31" s="172"/>
      <c r="L31" s="172"/>
      <c r="M31" s="172"/>
      <c r="N31" s="175"/>
      <c r="O31" s="175"/>
      <c r="P31" s="175"/>
      <c r="Q31" s="157"/>
      <c r="R31" s="157"/>
      <c r="S31" s="157"/>
      <c r="W31" s="14"/>
      <c r="X31" s="14"/>
      <c r="Y31" s="14"/>
      <c r="Z31" s="49"/>
    </row>
    <row r="32" ht="15" customHeight="1" spans="1:26">
      <c r="A32" s="15" t="s">
        <v>16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50"/>
    </row>
    <row r="33" ht="15" customHeight="1" spans="1:26">
      <c r="A33" s="4" t="s">
        <v>17</v>
      </c>
      <c r="B33" s="6"/>
      <c r="C33" s="4" t="s">
        <v>18</v>
      </c>
      <c r="D33" s="6"/>
      <c r="E33" s="4" t="s">
        <v>19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6"/>
    </row>
    <row r="34" ht="15" customHeight="1" spans="1:26">
      <c r="A34" s="17"/>
      <c r="B34" s="18"/>
      <c r="C34" s="19"/>
      <c r="D34" s="18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8"/>
    </row>
    <row r="35" ht="15" customHeight="1" spans="1:26">
      <c r="A35" s="17"/>
      <c r="B35" s="18"/>
      <c r="C35" s="19"/>
      <c r="D35" s="18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8"/>
    </row>
    <row r="36" ht="15" customHeight="1" spans="1:26">
      <c r="A36" s="17"/>
      <c r="B36" s="18"/>
      <c r="C36" s="19"/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8"/>
    </row>
    <row r="37" ht="15" customHeight="1" spans="1:26">
      <c r="A37" s="17"/>
      <c r="B37" s="18"/>
      <c r="C37" s="19"/>
      <c r="D37" s="1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8"/>
    </row>
    <row r="38" ht="15" customHeight="1" spans="1:26">
      <c r="A38" s="17"/>
      <c r="B38" s="18"/>
      <c r="C38" s="19"/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8"/>
    </row>
    <row r="39" ht="15" customHeight="1" spans="1:26">
      <c r="A39" s="17"/>
      <c r="B39" s="18"/>
      <c r="C39" s="19"/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8"/>
    </row>
    <row r="40" ht="15" customHeight="1" spans="1:26">
      <c r="A40" s="17"/>
      <c r="B40" s="18"/>
      <c r="C40" s="19"/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8"/>
    </row>
    <row r="41" ht="15" customHeight="1" spans="1:26">
      <c r="A41" s="17"/>
      <c r="B41" s="18"/>
      <c r="C41" s="19"/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8"/>
    </row>
    <row r="42" ht="15" customHeight="1" spans="1:26">
      <c r="A42" s="17"/>
      <c r="B42" s="18"/>
      <c r="C42" s="19"/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8"/>
    </row>
    <row r="43" ht="15" customHeight="1" spans="1:26">
      <c r="A43" s="17"/>
      <c r="B43" s="18"/>
      <c r="C43" s="19"/>
      <c r="D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8"/>
    </row>
    <row r="44" ht="15" customHeight="1" spans="1:26">
      <c r="A44" s="20" t="s">
        <v>27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51"/>
    </row>
    <row r="45" ht="15" customHeight="1" spans="1:26">
      <c r="A45" s="22" t="s">
        <v>28</v>
      </c>
      <c r="B45" s="5" t="s">
        <v>29</v>
      </c>
      <c r="C45" s="5"/>
      <c r="D45" s="6"/>
      <c r="E45" s="4" t="s">
        <v>30</v>
      </c>
      <c r="F45" s="5"/>
      <c r="G45" s="5"/>
      <c r="H45" s="6"/>
      <c r="I45" s="4" t="s">
        <v>31</v>
      </c>
      <c r="J45" s="6"/>
      <c r="K45" s="22" t="s">
        <v>32</v>
      </c>
      <c r="L45" s="4" t="s">
        <v>33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6"/>
    </row>
    <row r="46" ht="15" customHeight="1" spans="1:26">
      <c r="A46" s="26" t="s">
        <v>95</v>
      </c>
      <c r="B46" s="27" t="s">
        <v>65</v>
      </c>
      <c r="C46" s="27"/>
      <c r="D46" s="28"/>
      <c r="E46" s="27"/>
      <c r="F46" s="27"/>
      <c r="G46" s="27"/>
      <c r="H46" s="28"/>
      <c r="I46" s="27" t="s">
        <v>36</v>
      </c>
      <c r="J46" s="28"/>
      <c r="K46" s="38">
        <v>32</v>
      </c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5"/>
    </row>
    <row r="47" ht="15" customHeight="1" spans="1:26">
      <c r="A47" s="23" t="s">
        <v>95</v>
      </c>
      <c r="B47" s="63" t="s">
        <v>96</v>
      </c>
      <c r="C47" s="24"/>
      <c r="D47" s="25"/>
      <c r="E47" s="24"/>
      <c r="F47" s="24"/>
      <c r="G47" s="24"/>
      <c r="H47" s="25"/>
      <c r="I47" s="24" t="s">
        <v>36</v>
      </c>
      <c r="J47" s="25"/>
      <c r="K47" s="37">
        <v>6</v>
      </c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8"/>
    </row>
    <row r="48" ht="15" customHeight="1" spans="1:26">
      <c r="A48" s="23"/>
      <c r="B48" s="63"/>
      <c r="C48" s="24"/>
      <c r="D48" s="25"/>
      <c r="E48" s="24"/>
      <c r="F48" s="24"/>
      <c r="G48" s="24"/>
      <c r="H48" s="25"/>
      <c r="I48" s="24"/>
      <c r="J48" s="25"/>
      <c r="K48" s="3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8"/>
    </row>
    <row r="49" ht="15" customHeight="1" spans="1:26">
      <c r="A49" s="26"/>
      <c r="B49" s="27"/>
      <c r="C49" s="27"/>
      <c r="D49" s="28"/>
      <c r="E49" s="27"/>
      <c r="F49" s="27"/>
      <c r="G49" s="27"/>
      <c r="H49" s="28"/>
      <c r="I49" s="27"/>
      <c r="J49" s="28"/>
      <c r="K49" s="38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8"/>
    </row>
    <row r="50" ht="15" customHeight="1" spans="1:26">
      <c r="A50" s="26"/>
      <c r="B50" s="27"/>
      <c r="C50" s="27"/>
      <c r="D50" s="28"/>
      <c r="E50" s="27"/>
      <c r="F50" s="27"/>
      <c r="G50" s="27"/>
      <c r="H50" s="28"/>
      <c r="I50" s="27"/>
      <c r="J50" s="28"/>
      <c r="K50" s="38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8"/>
    </row>
    <row r="51" ht="15" customHeight="1" spans="1:26">
      <c r="A51" s="26"/>
      <c r="B51" s="27"/>
      <c r="C51" s="27"/>
      <c r="D51" s="28"/>
      <c r="E51" s="27"/>
      <c r="F51" s="27"/>
      <c r="G51" s="27"/>
      <c r="H51" s="28"/>
      <c r="I51" s="27"/>
      <c r="J51" s="28"/>
      <c r="K51" s="38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8"/>
    </row>
    <row r="52" ht="15" customHeight="1" spans="1:26">
      <c r="A52" s="26"/>
      <c r="B52" s="27"/>
      <c r="C52" s="27"/>
      <c r="D52" s="28"/>
      <c r="E52" s="27"/>
      <c r="F52" s="27"/>
      <c r="G52" s="27"/>
      <c r="H52" s="28"/>
      <c r="I52" s="27"/>
      <c r="J52" s="28"/>
      <c r="K52" s="38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8"/>
    </row>
    <row r="53" ht="15" customHeight="1" spans="1:26">
      <c r="A53" s="26"/>
      <c r="B53" s="27"/>
      <c r="C53" s="27"/>
      <c r="D53" s="28"/>
      <c r="E53" s="27"/>
      <c r="F53" s="27"/>
      <c r="G53" s="27"/>
      <c r="H53" s="28"/>
      <c r="I53" s="27"/>
      <c r="J53" s="28"/>
      <c r="K53" s="38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8"/>
    </row>
    <row r="54" ht="15" customHeight="1" spans="1:26">
      <c r="A54" s="26"/>
      <c r="B54" s="27"/>
      <c r="C54" s="27"/>
      <c r="D54" s="28"/>
      <c r="E54" s="27"/>
      <c r="F54" s="27"/>
      <c r="G54" s="27"/>
      <c r="H54" s="28"/>
      <c r="I54" s="27"/>
      <c r="J54" s="28"/>
      <c r="K54" s="38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8"/>
    </row>
    <row r="55" ht="15" customHeight="1" spans="1:26">
      <c r="A55" s="26"/>
      <c r="B55" s="27"/>
      <c r="C55" s="27"/>
      <c r="D55" s="28"/>
      <c r="E55" s="27"/>
      <c r="F55" s="27"/>
      <c r="G55" s="27"/>
      <c r="H55" s="28"/>
      <c r="I55" s="27"/>
      <c r="J55" s="28"/>
      <c r="K55" s="38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8"/>
    </row>
    <row r="56" ht="15" customHeight="1" spans="1:26">
      <c r="A56" s="26"/>
      <c r="B56" s="27"/>
      <c r="C56" s="27"/>
      <c r="D56" s="28"/>
      <c r="E56" s="27"/>
      <c r="F56" s="27"/>
      <c r="G56" s="27"/>
      <c r="H56" s="28"/>
      <c r="I56" s="27"/>
      <c r="J56" s="28"/>
      <c r="K56" s="38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8"/>
    </row>
    <row r="57" ht="15" customHeight="1" spans="1:26">
      <c r="A57" s="29"/>
      <c r="B57" s="30"/>
      <c r="C57" s="30"/>
      <c r="D57" s="31"/>
      <c r="E57" s="30"/>
      <c r="F57" s="30"/>
      <c r="G57" s="30"/>
      <c r="H57" s="31"/>
      <c r="I57" s="30"/>
      <c r="J57" s="31"/>
      <c r="K57" s="39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1"/>
    </row>
    <row r="58" ht="15" customHeight="1" spans="1:26">
      <c r="A58" s="20" t="s">
        <v>42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51"/>
    </row>
    <row r="59" ht="15" customHeight="1" spans="1:26">
      <c r="A59" s="4" t="s">
        <v>29</v>
      </c>
      <c r="B59" s="5"/>
      <c r="C59" s="5"/>
      <c r="D59" s="6"/>
      <c r="E59" s="4" t="s">
        <v>17</v>
      </c>
      <c r="F59" s="5"/>
      <c r="G59" s="5"/>
      <c r="H59" s="6"/>
      <c r="I59" s="4" t="s">
        <v>33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6"/>
    </row>
    <row r="60" ht="15" customHeight="1" spans="1:26">
      <c r="A60" s="32" t="s">
        <v>97</v>
      </c>
      <c r="B60" s="24"/>
      <c r="C60" s="24"/>
      <c r="D60" s="25"/>
      <c r="E60" s="24" t="s">
        <v>98</v>
      </c>
      <c r="F60" s="24"/>
      <c r="G60" s="24"/>
      <c r="H60" s="25"/>
      <c r="I60" s="24" t="s">
        <v>99</v>
      </c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5"/>
    </row>
    <row r="61" ht="15" customHeight="1" spans="1:26">
      <c r="A61" s="33" t="s">
        <v>100</v>
      </c>
      <c r="B61" s="27"/>
      <c r="C61" s="27"/>
      <c r="D61" s="28"/>
      <c r="E61" s="27" t="s">
        <v>101</v>
      </c>
      <c r="F61" s="27"/>
      <c r="G61" s="27"/>
      <c r="H61" s="28"/>
      <c r="I61" s="27" t="s">
        <v>102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8"/>
    </row>
    <row r="62" ht="15" customHeight="1" spans="1:26">
      <c r="A62" s="33" t="s">
        <v>103</v>
      </c>
      <c r="B62" s="27"/>
      <c r="C62" s="27"/>
      <c r="D62" s="28"/>
      <c r="E62" s="27" t="s">
        <v>104</v>
      </c>
      <c r="F62" s="27"/>
      <c r="G62" s="27"/>
      <c r="H62" s="28"/>
      <c r="I62" s="27" t="s">
        <v>105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8"/>
    </row>
    <row r="63" ht="15" customHeight="1" spans="1:26">
      <c r="A63" s="33"/>
      <c r="B63" s="27"/>
      <c r="C63" s="27"/>
      <c r="D63" s="28"/>
      <c r="E63" s="27"/>
      <c r="F63" s="27"/>
      <c r="G63" s="27"/>
      <c r="H63" s="28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8"/>
    </row>
    <row r="64" ht="15" customHeight="1" spans="1:26">
      <c r="A64" s="33"/>
      <c r="B64" s="27"/>
      <c r="C64" s="27"/>
      <c r="D64" s="28"/>
      <c r="E64" s="27"/>
      <c r="F64" s="27"/>
      <c r="G64" s="27"/>
      <c r="H64" s="28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8"/>
    </row>
    <row r="65" ht="15" customHeight="1" spans="1:26">
      <c r="A65" s="33"/>
      <c r="B65" s="27"/>
      <c r="C65" s="27"/>
      <c r="D65" s="28"/>
      <c r="E65" s="27"/>
      <c r="F65" s="27"/>
      <c r="G65" s="27"/>
      <c r="H65" s="28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8"/>
    </row>
    <row r="66" ht="15" customHeight="1" spans="1:26">
      <c r="A66" s="33"/>
      <c r="B66" s="27"/>
      <c r="C66" s="27"/>
      <c r="D66" s="28"/>
      <c r="E66" s="27"/>
      <c r="F66" s="27"/>
      <c r="G66" s="27"/>
      <c r="H66" s="28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8"/>
    </row>
    <row r="67" ht="15" customHeight="1" spans="1:26">
      <c r="A67" s="33"/>
      <c r="B67" s="27"/>
      <c r="C67" s="27"/>
      <c r="D67" s="28"/>
      <c r="E67" s="27"/>
      <c r="F67" s="27"/>
      <c r="G67" s="27"/>
      <c r="H67" s="28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8"/>
    </row>
    <row r="68" ht="15" customHeight="1" spans="1:26">
      <c r="A68" s="52"/>
      <c r="B68" s="30"/>
      <c r="C68" s="30"/>
      <c r="D68" s="31"/>
      <c r="E68" s="30"/>
      <c r="F68" s="30"/>
      <c r="G68" s="30"/>
      <c r="H68" s="31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1"/>
    </row>
    <row r="69" ht="15" customHeight="1" spans="1:26">
      <c r="A69" s="20" t="s">
        <v>50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49"/>
    </row>
    <row r="70" ht="15" customHeight="1" spans="1:26">
      <c r="A70" s="53" t="s">
        <v>106</v>
      </c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6"/>
    </row>
    <row r="71" ht="15" customHeight="1" spans="1:26">
      <c r="A71" s="55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6"/>
    </row>
    <row r="72" ht="15" customHeight="1" spans="1:26">
      <c r="A72" s="55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6"/>
    </row>
    <row r="73" ht="15" customHeight="1" spans="1:26">
      <c r="A73" s="55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6"/>
    </row>
    <row r="74" ht="15" customHeight="1" spans="1:26">
      <c r="A74" s="55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6"/>
    </row>
    <row r="75" ht="15" customHeight="1" spans="1:26">
      <c r="A75" s="55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6"/>
    </row>
    <row r="76" ht="15" customHeight="1" spans="1:26">
      <c r="A76" s="55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6"/>
    </row>
    <row r="77" ht="15" customHeight="1" spans="1:26">
      <c r="A77" s="55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6"/>
    </row>
    <row r="78" ht="15" customHeight="1" spans="1:26">
      <c r="A78" s="55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6"/>
    </row>
    <row r="79" ht="15" customHeight="1" spans="1:26">
      <c r="A79" s="55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6"/>
    </row>
    <row r="80" ht="15" customHeight="1" spans="1:26">
      <c r="A80" s="55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6"/>
    </row>
    <row r="81" ht="15" customHeight="1" spans="1:26">
      <c r="A81" s="55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6"/>
    </row>
  </sheetData>
  <mergeCells count="41">
    <mergeCell ref="F1:H1"/>
    <mergeCell ref="I1:M1"/>
    <mergeCell ref="O1:Q1"/>
    <mergeCell ref="R1:T1"/>
    <mergeCell ref="U1:W1"/>
    <mergeCell ref="X1:Z1"/>
    <mergeCell ref="F2:H2"/>
    <mergeCell ref="I2:M2"/>
    <mergeCell ref="O2:Q2"/>
    <mergeCell ref="R2:T2"/>
    <mergeCell ref="U2:W2"/>
    <mergeCell ref="X2:Z2"/>
    <mergeCell ref="F3:H3"/>
    <mergeCell ref="I3:M3"/>
    <mergeCell ref="O3:Q3"/>
    <mergeCell ref="R3:T3"/>
    <mergeCell ref="U3:W3"/>
    <mergeCell ref="X3:Z3"/>
    <mergeCell ref="F4:H4"/>
    <mergeCell ref="I4:M4"/>
    <mergeCell ref="O4:Q4"/>
    <mergeCell ref="R4:T4"/>
    <mergeCell ref="U4:W4"/>
    <mergeCell ref="X4:Z4"/>
    <mergeCell ref="F5:H5"/>
    <mergeCell ref="O5:Q5"/>
    <mergeCell ref="R5:T5"/>
    <mergeCell ref="U5:W5"/>
    <mergeCell ref="X5:Z5"/>
    <mergeCell ref="B7:C7"/>
    <mergeCell ref="A33:B33"/>
    <mergeCell ref="C33:D33"/>
    <mergeCell ref="E33:Z33"/>
    <mergeCell ref="E45:H45"/>
    <mergeCell ref="I45:J45"/>
    <mergeCell ref="L45:Z45"/>
    <mergeCell ref="A59:D59"/>
    <mergeCell ref="E59:H59"/>
    <mergeCell ref="I59:Z59"/>
    <mergeCell ref="A70:Z81"/>
    <mergeCell ref="A1:E5"/>
  </mergeCells>
  <pageMargins left="0.707638888888889" right="0.313888888888889" top="0.55" bottom="0.354166666666667" header="0.313888888888889" footer="0.313888888888889"/>
  <pageSetup paperSize="9" scale="63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Z79"/>
  <sheetViews>
    <sheetView view="pageBreakPreview" zoomScaleNormal="100" zoomScaleSheetLayoutView="100" workbookViewId="0">
      <selection activeCell="Q24" sqref="Q24"/>
    </sheetView>
  </sheetViews>
  <sheetFormatPr defaultColWidth="9" defaultRowHeight="13.5"/>
  <cols>
    <col min="1" max="26" width="5.63333333333333" customWidth="1"/>
  </cols>
  <sheetData>
    <row r="1" ht="15" customHeight="1" spans="1:26">
      <c r="A1" s="1" t="s">
        <v>0</v>
      </c>
      <c r="B1" s="2"/>
      <c r="C1" s="2"/>
      <c r="D1" s="2"/>
      <c r="E1" s="3"/>
      <c r="F1" s="4" t="s">
        <v>1</v>
      </c>
      <c r="G1" s="5"/>
      <c r="H1" s="6"/>
      <c r="I1" s="17" t="s">
        <v>52</v>
      </c>
      <c r="J1" s="19"/>
      <c r="K1" s="19"/>
      <c r="L1" s="19"/>
      <c r="M1" s="18"/>
      <c r="N1" s="22" t="s">
        <v>3</v>
      </c>
      <c r="O1" s="4" t="s">
        <v>4</v>
      </c>
      <c r="P1" s="5"/>
      <c r="Q1" s="6"/>
      <c r="R1" s="4" t="s">
        <v>5</v>
      </c>
      <c r="S1" s="5"/>
      <c r="T1" s="6"/>
      <c r="U1" s="40" t="s">
        <v>6</v>
      </c>
      <c r="V1" s="41"/>
      <c r="W1" s="42"/>
      <c r="X1" s="40" t="s">
        <v>7</v>
      </c>
      <c r="Y1" s="41"/>
      <c r="Z1" s="42"/>
    </row>
    <row r="2" ht="15" customHeight="1" spans="1:26">
      <c r="A2" s="7"/>
      <c r="B2" s="8"/>
      <c r="C2" s="8"/>
      <c r="D2" s="8"/>
      <c r="E2" s="9"/>
      <c r="F2" s="4" t="s">
        <v>8</v>
      </c>
      <c r="G2" s="5"/>
      <c r="H2" s="6"/>
      <c r="I2" s="17"/>
      <c r="J2" s="19"/>
      <c r="K2" s="19"/>
      <c r="L2" s="19"/>
      <c r="M2" s="18"/>
      <c r="N2" s="34">
        <v>0</v>
      </c>
      <c r="O2" s="35" t="s">
        <v>9</v>
      </c>
      <c r="P2" s="36"/>
      <c r="Q2" s="43"/>
      <c r="R2" s="44">
        <v>45108</v>
      </c>
      <c r="S2" s="36"/>
      <c r="T2" s="43"/>
      <c r="U2" s="45"/>
      <c r="V2" s="46"/>
      <c r="W2" s="47"/>
      <c r="X2" s="48"/>
      <c r="Y2" s="46"/>
      <c r="Z2" s="47"/>
    </row>
    <row r="3" ht="15" customHeight="1" spans="1:26">
      <c r="A3" s="7"/>
      <c r="B3" s="8"/>
      <c r="C3" s="8"/>
      <c r="D3" s="8"/>
      <c r="E3" s="9"/>
      <c r="F3" s="4" t="s">
        <v>10</v>
      </c>
      <c r="G3" s="5"/>
      <c r="H3" s="6"/>
      <c r="I3" s="17" t="s">
        <v>97</v>
      </c>
      <c r="J3" s="19"/>
      <c r="K3" s="19"/>
      <c r="L3" s="19"/>
      <c r="M3" s="18"/>
      <c r="N3" s="34">
        <v>1</v>
      </c>
      <c r="O3" s="35"/>
      <c r="P3" s="36"/>
      <c r="Q3" s="43"/>
      <c r="R3" s="35"/>
      <c r="S3" s="36"/>
      <c r="T3" s="43"/>
      <c r="U3" s="45"/>
      <c r="V3" s="46"/>
      <c r="W3" s="47"/>
      <c r="X3" s="45"/>
      <c r="Y3" s="46"/>
      <c r="Z3" s="47"/>
    </row>
    <row r="4" ht="15" customHeight="1" spans="1:26">
      <c r="A4" s="7"/>
      <c r="B4" s="8"/>
      <c r="C4" s="8"/>
      <c r="D4" s="8"/>
      <c r="E4" s="9"/>
      <c r="F4" s="4" t="s">
        <v>12</v>
      </c>
      <c r="G4" s="5"/>
      <c r="H4" s="6"/>
      <c r="I4" s="17" t="s">
        <v>107</v>
      </c>
      <c r="J4" s="19"/>
      <c r="K4" s="19"/>
      <c r="L4" s="19"/>
      <c r="M4" s="18"/>
      <c r="N4" s="34">
        <v>2</v>
      </c>
      <c r="O4" s="35"/>
      <c r="P4" s="36"/>
      <c r="Q4" s="43"/>
      <c r="R4" s="35"/>
      <c r="S4" s="36"/>
      <c r="T4" s="43"/>
      <c r="U4" s="45"/>
      <c r="V4" s="46"/>
      <c r="W4" s="47"/>
      <c r="X4" s="45"/>
      <c r="Y4" s="46"/>
      <c r="Z4" s="47"/>
    </row>
    <row r="5" ht="15" customHeight="1" spans="1:26">
      <c r="A5" s="60"/>
      <c r="B5" s="61"/>
      <c r="C5" s="61"/>
      <c r="D5" s="61"/>
      <c r="E5" s="62"/>
      <c r="F5" s="4" t="s">
        <v>14</v>
      </c>
      <c r="G5" s="5"/>
      <c r="H5" s="6"/>
      <c r="I5" s="17" t="s">
        <v>108</v>
      </c>
      <c r="J5" s="19"/>
      <c r="K5" s="19"/>
      <c r="L5" s="19"/>
      <c r="M5" s="18"/>
      <c r="N5" s="34">
        <v>3</v>
      </c>
      <c r="O5" s="35"/>
      <c r="P5" s="36"/>
      <c r="Q5" s="43"/>
      <c r="R5" s="35"/>
      <c r="S5" s="36"/>
      <c r="T5" s="43"/>
      <c r="U5" s="45"/>
      <c r="V5" s="46"/>
      <c r="W5" s="47"/>
      <c r="X5" s="45"/>
      <c r="Y5" s="46"/>
      <c r="Z5" s="47"/>
    </row>
    <row r="6" ht="15" customHeight="1" spans="1:26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49"/>
    </row>
    <row r="7" ht="15" customHeight="1" spans="1:26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49"/>
    </row>
    <row r="8" ht="15" customHeight="1" spans="1:26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49"/>
    </row>
    <row r="9" ht="15" customHeight="1" spans="1:26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49"/>
    </row>
    <row r="10" ht="15" customHeight="1" spans="1:26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49"/>
    </row>
    <row r="11" ht="15" customHeight="1" spans="1:26">
      <c r="A11" s="13"/>
      <c r="B11" s="14"/>
      <c r="C11" s="14"/>
      <c r="D11" s="14"/>
      <c r="E11" s="14"/>
      <c r="F11" s="14"/>
      <c r="G11" s="154"/>
      <c r="H11" s="155"/>
      <c r="I11" s="155"/>
      <c r="J11" s="155"/>
      <c r="K11" s="155"/>
      <c r="L11" s="155"/>
      <c r="M11" s="158"/>
      <c r="N11" s="159" t="s">
        <v>109</v>
      </c>
      <c r="O11" s="160"/>
      <c r="P11" s="160"/>
      <c r="Q11" s="160"/>
      <c r="R11" s="160"/>
      <c r="S11" s="160"/>
      <c r="T11" s="160"/>
      <c r="U11" s="160"/>
      <c r="V11" s="164"/>
      <c r="W11" s="14"/>
      <c r="X11" s="14"/>
      <c r="Y11" s="14"/>
      <c r="Z11" s="49"/>
    </row>
    <row r="12" ht="15" customHeight="1" spans="1:26">
      <c r="A12" s="13"/>
      <c r="B12" s="14"/>
      <c r="C12" s="14"/>
      <c r="D12" s="14"/>
      <c r="E12" s="14"/>
      <c r="F12" s="14"/>
      <c r="G12" s="156"/>
      <c r="H12" s="157"/>
      <c r="I12" s="157"/>
      <c r="J12" s="157"/>
      <c r="K12" s="157"/>
      <c r="L12" s="157"/>
      <c r="M12" s="161"/>
      <c r="N12" s="162"/>
      <c r="O12" s="163"/>
      <c r="P12" s="163"/>
      <c r="Q12" s="163"/>
      <c r="R12" s="163"/>
      <c r="S12" s="163"/>
      <c r="T12" s="163"/>
      <c r="U12" s="163"/>
      <c r="V12" s="165"/>
      <c r="W12" s="14"/>
      <c r="X12" s="14"/>
      <c r="Y12" s="14"/>
      <c r="Z12" s="49"/>
    </row>
    <row r="13" ht="15" customHeight="1" spans="1:26">
      <c r="A13" s="13"/>
      <c r="B13" s="14"/>
      <c r="C13" s="14"/>
      <c r="D13" s="14"/>
      <c r="E13" s="14"/>
      <c r="F13" s="14"/>
      <c r="G13" s="13"/>
      <c r="H13" s="14"/>
      <c r="I13" s="14"/>
      <c r="J13" s="14"/>
      <c r="K13" s="14"/>
      <c r="L13" s="14"/>
      <c r="M13" s="49"/>
      <c r="N13" s="14"/>
      <c r="O13" s="14"/>
      <c r="P13" s="14"/>
      <c r="Q13" s="14"/>
      <c r="R13" s="14"/>
      <c r="S13" s="14"/>
      <c r="T13" s="14"/>
      <c r="U13" s="14"/>
      <c r="V13" s="49"/>
      <c r="W13" s="14"/>
      <c r="X13" s="14"/>
      <c r="Y13" s="14"/>
      <c r="Z13" s="49"/>
    </row>
    <row r="14" ht="15" customHeight="1" spans="1:26">
      <c r="A14" s="13"/>
      <c r="B14" s="14"/>
      <c r="C14" s="14"/>
      <c r="D14" s="14"/>
      <c r="E14" s="14"/>
      <c r="F14" s="14"/>
      <c r="G14" s="156"/>
      <c r="H14" s="157"/>
      <c r="I14" s="157"/>
      <c r="J14" s="157"/>
      <c r="K14" s="157"/>
      <c r="L14" s="157"/>
      <c r="M14" s="161"/>
      <c r="N14" s="157"/>
      <c r="O14" s="157"/>
      <c r="P14" s="157"/>
      <c r="Q14" s="157"/>
      <c r="R14" s="157"/>
      <c r="S14" s="157"/>
      <c r="T14" s="157"/>
      <c r="U14" s="157"/>
      <c r="V14" s="161"/>
      <c r="W14" s="14"/>
      <c r="X14" s="14"/>
      <c r="Y14" s="14"/>
      <c r="Z14" s="49"/>
    </row>
    <row r="15" ht="15" customHeight="1" spans="1:26">
      <c r="A15" s="13"/>
      <c r="B15" s="14"/>
      <c r="C15" s="14"/>
      <c r="D15" s="14"/>
      <c r="E15" s="14"/>
      <c r="F15" s="14"/>
      <c r="G15" s="13"/>
      <c r="H15" s="14"/>
      <c r="I15" s="14"/>
      <c r="J15" s="14"/>
      <c r="K15" s="14"/>
      <c r="L15" s="14"/>
      <c r="M15" s="49"/>
      <c r="N15" s="14"/>
      <c r="O15" s="14"/>
      <c r="P15" s="14"/>
      <c r="Q15" s="14"/>
      <c r="R15" s="14"/>
      <c r="S15" s="14"/>
      <c r="T15" s="14"/>
      <c r="U15" s="14"/>
      <c r="V15" s="49"/>
      <c r="W15" s="14"/>
      <c r="X15" s="14"/>
      <c r="Y15" s="14"/>
      <c r="Z15" s="49"/>
    </row>
    <row r="16" ht="15" customHeight="1" spans="1:26">
      <c r="A16" s="13"/>
      <c r="B16" s="14"/>
      <c r="C16" s="14"/>
      <c r="D16" s="14"/>
      <c r="E16" s="14"/>
      <c r="F16" s="14"/>
      <c r="G16" s="156"/>
      <c r="H16" s="157"/>
      <c r="I16" s="157"/>
      <c r="J16" s="157"/>
      <c r="K16" s="157"/>
      <c r="L16" s="157"/>
      <c r="M16" s="161"/>
      <c r="N16" s="157"/>
      <c r="O16" s="157"/>
      <c r="P16" s="157"/>
      <c r="Q16" s="157"/>
      <c r="R16" s="157"/>
      <c r="S16" s="157"/>
      <c r="T16" s="157"/>
      <c r="U16" s="157"/>
      <c r="V16" s="161"/>
      <c r="W16" s="14"/>
      <c r="X16" s="14"/>
      <c r="Y16" s="14"/>
      <c r="Z16" s="49"/>
    </row>
    <row r="17" ht="15" customHeight="1" spans="1:26">
      <c r="A17" s="13"/>
      <c r="B17" s="14"/>
      <c r="C17" s="14"/>
      <c r="D17" s="14"/>
      <c r="E17" s="14"/>
      <c r="F17" s="14"/>
      <c r="G17" s="13"/>
      <c r="H17" s="14"/>
      <c r="I17" s="14"/>
      <c r="J17" s="14"/>
      <c r="K17" s="14"/>
      <c r="L17" s="14"/>
      <c r="M17" s="49"/>
      <c r="N17" s="14"/>
      <c r="O17" s="14"/>
      <c r="P17" s="14"/>
      <c r="Q17" s="14"/>
      <c r="R17" s="14"/>
      <c r="S17" s="14"/>
      <c r="T17" s="14"/>
      <c r="U17" s="14"/>
      <c r="V17" s="49"/>
      <c r="W17" s="14"/>
      <c r="X17" s="14"/>
      <c r="Y17" s="14"/>
      <c r="Z17" s="49"/>
    </row>
    <row r="18" ht="15" customHeight="1" spans="1:26">
      <c r="A18" s="13"/>
      <c r="B18" s="14"/>
      <c r="C18" s="14"/>
      <c r="D18" s="14"/>
      <c r="E18" s="14"/>
      <c r="F18" s="14"/>
      <c r="G18" s="156"/>
      <c r="H18" s="157"/>
      <c r="I18" s="157"/>
      <c r="J18" s="157"/>
      <c r="K18" s="157"/>
      <c r="L18" s="157"/>
      <c r="M18" s="161"/>
      <c r="N18" s="157"/>
      <c r="O18" s="157"/>
      <c r="P18" s="157"/>
      <c r="Q18" s="157"/>
      <c r="R18" s="157"/>
      <c r="S18" s="157"/>
      <c r="T18" s="157"/>
      <c r="U18" s="157"/>
      <c r="V18" s="161"/>
      <c r="W18" s="14"/>
      <c r="X18" s="14"/>
      <c r="Y18" s="14"/>
      <c r="Z18" s="49"/>
    </row>
    <row r="19" ht="15" customHeight="1" spans="1:26">
      <c r="A19" s="13"/>
      <c r="B19" s="14"/>
      <c r="C19" s="14"/>
      <c r="D19" s="14"/>
      <c r="E19" s="14"/>
      <c r="F19" s="14"/>
      <c r="G19" s="13"/>
      <c r="H19" s="14"/>
      <c r="I19" s="14"/>
      <c r="J19" s="14"/>
      <c r="K19" s="14"/>
      <c r="L19" s="14"/>
      <c r="M19" s="49"/>
      <c r="N19" s="14"/>
      <c r="O19" s="14"/>
      <c r="P19" s="14"/>
      <c r="Q19" s="14"/>
      <c r="R19" s="14"/>
      <c r="S19" s="14"/>
      <c r="T19" s="14"/>
      <c r="U19" s="14"/>
      <c r="V19" s="49"/>
      <c r="W19" s="14"/>
      <c r="X19" s="14"/>
      <c r="Y19" s="14"/>
      <c r="Z19" s="49"/>
    </row>
    <row r="20" ht="15" customHeight="1" spans="1:26">
      <c r="A20" s="13"/>
      <c r="B20" s="14"/>
      <c r="C20" s="14"/>
      <c r="D20" s="14"/>
      <c r="E20" s="14"/>
      <c r="F20" s="14"/>
      <c r="G20" s="156"/>
      <c r="H20" s="157"/>
      <c r="I20" s="157"/>
      <c r="J20" s="157"/>
      <c r="K20" s="157"/>
      <c r="L20" s="157"/>
      <c r="M20" s="161"/>
      <c r="N20" s="157"/>
      <c r="O20" s="157"/>
      <c r="P20" s="157"/>
      <c r="Q20" s="157"/>
      <c r="R20" s="157"/>
      <c r="S20" s="157"/>
      <c r="T20" s="157"/>
      <c r="U20" s="157"/>
      <c r="V20" s="161"/>
      <c r="W20" s="14"/>
      <c r="X20" s="14"/>
      <c r="Y20" s="14"/>
      <c r="Z20" s="49"/>
    </row>
    <row r="21" ht="15" customHeight="1" spans="1:26">
      <c r="A21" s="13"/>
      <c r="B21" s="14"/>
      <c r="C21" s="14"/>
      <c r="D21" s="14"/>
      <c r="E21" s="14"/>
      <c r="F21" s="14"/>
      <c r="G21" s="13"/>
      <c r="H21" s="14"/>
      <c r="I21" s="14"/>
      <c r="J21" s="14"/>
      <c r="K21" s="14"/>
      <c r="L21" s="14"/>
      <c r="M21" s="49"/>
      <c r="N21" s="14"/>
      <c r="O21" s="14"/>
      <c r="P21" s="14"/>
      <c r="Q21" s="14"/>
      <c r="R21" s="14"/>
      <c r="S21" s="14"/>
      <c r="T21" s="14"/>
      <c r="U21" s="14"/>
      <c r="V21" s="49"/>
      <c r="W21" s="14"/>
      <c r="X21" s="14"/>
      <c r="Y21" s="14"/>
      <c r="Z21" s="49"/>
    </row>
    <row r="22" ht="15" customHeight="1" spans="1:26">
      <c r="A22" s="13"/>
      <c r="B22" s="14"/>
      <c r="C22" s="14"/>
      <c r="D22" s="14"/>
      <c r="E22" s="14"/>
      <c r="F22" s="14"/>
      <c r="G22" s="156"/>
      <c r="H22" s="157"/>
      <c r="I22" s="157"/>
      <c r="J22" s="157"/>
      <c r="K22" s="157"/>
      <c r="L22" s="157"/>
      <c r="M22" s="161"/>
      <c r="N22" s="157"/>
      <c r="O22" s="157"/>
      <c r="P22" s="157"/>
      <c r="Q22" s="157"/>
      <c r="R22" s="157"/>
      <c r="S22" s="157"/>
      <c r="T22" s="157"/>
      <c r="U22" s="157"/>
      <c r="V22" s="161"/>
      <c r="W22" s="14"/>
      <c r="X22" s="14"/>
      <c r="Y22" s="14"/>
      <c r="Z22" s="49"/>
    </row>
    <row r="23" ht="15" customHeight="1" spans="1:26">
      <c r="A23" s="13"/>
      <c r="B23" s="14"/>
      <c r="C23" s="14"/>
      <c r="D23" s="14"/>
      <c r="E23" s="14"/>
      <c r="F23" s="14"/>
      <c r="G23" s="13"/>
      <c r="H23" s="14"/>
      <c r="I23" s="14"/>
      <c r="J23" s="14"/>
      <c r="K23" s="14"/>
      <c r="L23" s="14"/>
      <c r="M23" s="49"/>
      <c r="N23" s="14"/>
      <c r="O23" s="14"/>
      <c r="P23" s="14"/>
      <c r="Q23" s="14"/>
      <c r="R23" s="14"/>
      <c r="S23" s="14"/>
      <c r="T23" s="14"/>
      <c r="U23" s="14"/>
      <c r="V23" s="49"/>
      <c r="W23" s="14"/>
      <c r="X23" s="14"/>
      <c r="Y23" s="14"/>
      <c r="Z23" s="49"/>
    </row>
    <row r="24" ht="15" customHeight="1" spans="1:26">
      <c r="A24" s="13"/>
      <c r="B24" s="14"/>
      <c r="C24" s="14"/>
      <c r="D24" s="14"/>
      <c r="E24" s="14"/>
      <c r="F24" s="14"/>
      <c r="G24" s="156"/>
      <c r="H24" s="157"/>
      <c r="I24" s="157"/>
      <c r="J24" s="157"/>
      <c r="K24" s="157"/>
      <c r="L24" s="157"/>
      <c r="M24" s="161"/>
      <c r="N24" s="157"/>
      <c r="O24" s="157"/>
      <c r="P24" s="157"/>
      <c r="Q24" s="157"/>
      <c r="R24" s="157"/>
      <c r="S24" s="157"/>
      <c r="T24" s="157"/>
      <c r="U24" s="157"/>
      <c r="V24" s="161"/>
      <c r="W24" s="14"/>
      <c r="X24" s="14"/>
      <c r="Y24" s="14"/>
      <c r="Z24" s="49"/>
    </row>
    <row r="25" ht="15" customHeight="1" spans="1:26">
      <c r="A25" s="13"/>
      <c r="B25" s="14"/>
      <c r="C25" s="14"/>
      <c r="D25" s="14"/>
      <c r="E25" s="14"/>
      <c r="F25" s="14"/>
      <c r="G25" s="13"/>
      <c r="H25" s="14"/>
      <c r="I25" s="14"/>
      <c r="J25" s="14"/>
      <c r="K25" s="14"/>
      <c r="L25" s="14"/>
      <c r="M25" s="49"/>
      <c r="N25" s="14"/>
      <c r="O25" s="14"/>
      <c r="P25" s="14"/>
      <c r="Q25" s="14"/>
      <c r="R25" s="14"/>
      <c r="S25" s="14"/>
      <c r="T25" s="14"/>
      <c r="U25" s="14"/>
      <c r="V25" s="49"/>
      <c r="W25" s="14"/>
      <c r="X25" s="14"/>
      <c r="Y25" s="14"/>
      <c r="Z25" s="49"/>
    </row>
    <row r="26" ht="15" customHeight="1" spans="1:26">
      <c r="A26" s="13"/>
      <c r="B26" s="14"/>
      <c r="C26" s="14"/>
      <c r="D26" s="14"/>
      <c r="E26" s="14"/>
      <c r="F26" s="14"/>
      <c r="G26" s="156"/>
      <c r="H26" s="157"/>
      <c r="I26" s="157"/>
      <c r="J26" s="157"/>
      <c r="K26" s="157"/>
      <c r="L26" s="157"/>
      <c r="M26" s="161"/>
      <c r="N26" s="157"/>
      <c r="O26" s="157"/>
      <c r="P26" s="157"/>
      <c r="Q26" s="157"/>
      <c r="R26" s="157"/>
      <c r="S26" s="157"/>
      <c r="T26" s="157"/>
      <c r="U26" s="157"/>
      <c r="V26" s="161"/>
      <c r="W26" s="14"/>
      <c r="X26" s="14"/>
      <c r="Y26" s="14"/>
      <c r="Z26" s="49"/>
    </row>
    <row r="27" ht="15" customHeight="1" spans="1:26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49"/>
    </row>
    <row r="28" ht="15" customHeight="1" spans="1:26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49"/>
    </row>
    <row r="29" ht="15" customHeight="1" spans="1:26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49"/>
    </row>
    <row r="30" ht="15" customHeight="1" spans="1:26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49"/>
    </row>
    <row r="31" ht="15" customHeight="1" spans="1:26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49"/>
    </row>
    <row r="32" ht="15" customHeight="1" spans="1:26">
      <c r="A32" s="15" t="s">
        <v>16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50"/>
    </row>
    <row r="33" ht="15" customHeight="1" spans="1:26">
      <c r="A33" s="4" t="s">
        <v>17</v>
      </c>
      <c r="B33" s="6"/>
      <c r="C33" s="4" t="s">
        <v>18</v>
      </c>
      <c r="D33" s="6"/>
      <c r="E33" s="4" t="s">
        <v>19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6"/>
    </row>
    <row r="34" ht="15" customHeight="1" spans="1:26">
      <c r="A34" s="17" t="s">
        <v>20</v>
      </c>
      <c r="B34" s="18"/>
      <c r="C34" s="19" t="s">
        <v>21</v>
      </c>
      <c r="D34" s="18"/>
      <c r="E34" s="19" t="s">
        <v>59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8"/>
    </row>
    <row r="35" ht="15" customHeight="1" spans="1:26">
      <c r="A35" s="17" t="s">
        <v>23</v>
      </c>
      <c r="B35" s="18"/>
      <c r="C35" s="19" t="s">
        <v>21</v>
      </c>
      <c r="D35" s="18"/>
      <c r="E35" s="19" t="s">
        <v>60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8"/>
    </row>
    <row r="36" ht="15" customHeight="1" spans="1:26">
      <c r="A36" s="17" t="s">
        <v>25</v>
      </c>
      <c r="B36" s="18"/>
      <c r="C36" s="19" t="s">
        <v>21</v>
      </c>
      <c r="D36" s="18"/>
      <c r="E36" s="19" t="s">
        <v>61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8"/>
    </row>
    <row r="37" ht="15" customHeight="1" spans="1:26">
      <c r="A37" s="17" t="s">
        <v>110</v>
      </c>
      <c r="B37" s="18"/>
      <c r="C37" s="19" t="s">
        <v>21</v>
      </c>
      <c r="D37" s="18"/>
      <c r="E37" s="19" t="s">
        <v>111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8"/>
    </row>
    <row r="38" ht="15" customHeight="1" spans="1:26">
      <c r="A38" s="17"/>
      <c r="B38" s="18"/>
      <c r="C38" s="19"/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8"/>
    </row>
    <row r="39" ht="15" customHeight="1" spans="1:26">
      <c r="A39" s="17"/>
      <c r="B39" s="18"/>
      <c r="C39" s="19"/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8"/>
    </row>
    <row r="40" ht="15" customHeight="1" spans="1:26">
      <c r="A40" s="17"/>
      <c r="B40" s="18"/>
      <c r="C40" s="19"/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8"/>
    </row>
    <row r="41" ht="15" customHeight="1" spans="1:26">
      <c r="A41" s="17"/>
      <c r="B41" s="18"/>
      <c r="C41" s="19"/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8"/>
    </row>
    <row r="42" ht="15" customHeight="1" spans="1:26">
      <c r="A42" s="20" t="s">
        <v>27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51"/>
    </row>
    <row r="43" ht="15" customHeight="1" spans="1:26">
      <c r="A43" s="22" t="s">
        <v>28</v>
      </c>
      <c r="B43" s="5" t="s">
        <v>29</v>
      </c>
      <c r="C43" s="5"/>
      <c r="D43" s="6"/>
      <c r="E43" s="4" t="s">
        <v>30</v>
      </c>
      <c r="F43" s="5"/>
      <c r="G43" s="5"/>
      <c r="H43" s="6"/>
      <c r="I43" s="4" t="s">
        <v>31</v>
      </c>
      <c r="J43" s="6"/>
      <c r="K43" s="22" t="s">
        <v>32</v>
      </c>
      <c r="L43" s="4" t="s">
        <v>33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6"/>
    </row>
    <row r="44" ht="15" customHeight="1" spans="1:26">
      <c r="A44" s="23" t="s">
        <v>95</v>
      </c>
      <c r="B44" s="63" t="s">
        <v>96</v>
      </c>
      <c r="C44" s="24"/>
      <c r="D44" s="25"/>
      <c r="E44" s="24" t="s">
        <v>112</v>
      </c>
      <c r="F44" s="24"/>
      <c r="G44" s="24"/>
      <c r="H44" s="25"/>
      <c r="I44" s="24" t="s">
        <v>36</v>
      </c>
      <c r="J44" s="25"/>
      <c r="K44" s="37">
        <v>32</v>
      </c>
      <c r="L44" s="24" t="s">
        <v>96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5"/>
    </row>
    <row r="45" ht="15" customHeight="1" spans="1:26">
      <c r="A45" s="26" t="s">
        <v>64</v>
      </c>
      <c r="B45" s="27" t="s">
        <v>65</v>
      </c>
      <c r="C45" s="27"/>
      <c r="D45" s="28"/>
      <c r="E45" s="27" t="s">
        <v>113</v>
      </c>
      <c r="F45" s="27"/>
      <c r="G45" s="27"/>
      <c r="H45" s="28"/>
      <c r="I45" s="27" t="s">
        <v>36</v>
      </c>
      <c r="J45" s="28"/>
      <c r="K45" s="38">
        <v>32</v>
      </c>
      <c r="L45" s="27" t="s">
        <v>65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8"/>
    </row>
    <row r="46" ht="15" customHeight="1" spans="1:26">
      <c r="A46" s="26" t="s">
        <v>64</v>
      </c>
      <c r="B46" s="27" t="s">
        <v>69</v>
      </c>
      <c r="C46" s="27"/>
      <c r="D46" s="28"/>
      <c r="E46" s="27" t="s">
        <v>114</v>
      </c>
      <c r="F46" s="27"/>
      <c r="G46" s="27"/>
      <c r="H46" s="28"/>
      <c r="I46" s="27" t="s">
        <v>36</v>
      </c>
      <c r="J46" s="28"/>
      <c r="K46" s="38">
        <v>13</v>
      </c>
      <c r="L46" s="27" t="s">
        <v>115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8"/>
    </row>
    <row r="47" ht="15" customHeight="1" spans="1:26">
      <c r="A47" s="26" t="s">
        <v>64</v>
      </c>
      <c r="B47" s="27" t="s">
        <v>72</v>
      </c>
      <c r="C47" s="27"/>
      <c r="D47" s="28"/>
      <c r="E47" s="27" t="s">
        <v>116</v>
      </c>
      <c r="F47" s="27"/>
      <c r="G47" s="27"/>
      <c r="H47" s="28"/>
      <c r="I47" s="27" t="s">
        <v>36</v>
      </c>
      <c r="J47" s="28"/>
      <c r="K47" s="38">
        <v>8</v>
      </c>
      <c r="L47" s="27" t="s">
        <v>117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8"/>
    </row>
    <row r="48" ht="15" customHeight="1" spans="1:26">
      <c r="A48" s="26" t="s">
        <v>64</v>
      </c>
      <c r="B48" s="27" t="s">
        <v>75</v>
      </c>
      <c r="C48" s="27"/>
      <c r="D48" s="28"/>
      <c r="E48" s="27" t="s">
        <v>118</v>
      </c>
      <c r="F48" s="27"/>
      <c r="G48" s="27"/>
      <c r="H48" s="28"/>
      <c r="I48" s="27" t="s">
        <v>36</v>
      </c>
      <c r="J48" s="28"/>
      <c r="K48" s="38">
        <v>32</v>
      </c>
      <c r="L48" s="27" t="s">
        <v>119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8"/>
    </row>
    <row r="49" ht="15" customHeight="1" spans="1:26">
      <c r="A49" s="26" t="s">
        <v>64</v>
      </c>
      <c r="B49" s="27" t="s">
        <v>120</v>
      </c>
      <c r="C49" s="27"/>
      <c r="D49" s="28"/>
      <c r="E49" s="27" t="s">
        <v>121</v>
      </c>
      <c r="F49" s="27"/>
      <c r="G49" s="27"/>
      <c r="H49" s="28"/>
      <c r="I49" s="27" t="s">
        <v>36</v>
      </c>
      <c r="J49" s="28"/>
      <c r="K49" s="38">
        <v>6</v>
      </c>
      <c r="L49" s="27" t="s">
        <v>122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8"/>
    </row>
    <row r="50" ht="15" customHeight="1" spans="1:26">
      <c r="A50" s="26" t="s">
        <v>64</v>
      </c>
      <c r="B50" s="27" t="s">
        <v>123</v>
      </c>
      <c r="C50" s="27"/>
      <c r="D50" s="28"/>
      <c r="E50" s="27" t="s">
        <v>124</v>
      </c>
      <c r="F50" s="27"/>
      <c r="G50" s="27"/>
      <c r="H50" s="28"/>
      <c r="I50" s="27" t="s">
        <v>36</v>
      </c>
      <c r="J50" s="28"/>
      <c r="K50" s="38">
        <v>6</v>
      </c>
      <c r="L50" s="27" t="s">
        <v>125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8"/>
    </row>
    <row r="51" ht="15" customHeight="1" spans="1:26">
      <c r="A51" s="26" t="s">
        <v>64</v>
      </c>
      <c r="B51" s="27" t="s">
        <v>126</v>
      </c>
      <c r="C51" s="27"/>
      <c r="D51" s="28"/>
      <c r="E51" s="27" t="s">
        <v>127</v>
      </c>
      <c r="F51" s="27"/>
      <c r="G51" s="27"/>
      <c r="H51" s="28"/>
      <c r="I51" s="27" t="s">
        <v>36</v>
      </c>
      <c r="J51" s="28"/>
      <c r="K51" s="38">
        <v>6</v>
      </c>
      <c r="L51" s="27" t="s">
        <v>128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8"/>
    </row>
    <row r="52" ht="15" customHeight="1" spans="1:26">
      <c r="A52" s="26"/>
      <c r="B52" s="27"/>
      <c r="C52" s="27"/>
      <c r="D52" s="28"/>
      <c r="E52" s="27"/>
      <c r="F52" s="27"/>
      <c r="G52" s="27"/>
      <c r="H52" s="28"/>
      <c r="I52" s="27"/>
      <c r="J52" s="28"/>
      <c r="K52" s="38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8"/>
    </row>
    <row r="53" ht="15" customHeight="1" spans="1:26">
      <c r="A53" s="26"/>
      <c r="B53" s="27"/>
      <c r="C53" s="27"/>
      <c r="D53" s="28"/>
      <c r="E53" s="27"/>
      <c r="F53" s="27"/>
      <c r="G53" s="27"/>
      <c r="H53" s="28"/>
      <c r="I53" s="27"/>
      <c r="J53" s="28"/>
      <c r="K53" s="38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8"/>
    </row>
    <row r="54" ht="15" customHeight="1" spans="1:26">
      <c r="A54" s="26"/>
      <c r="B54" s="27"/>
      <c r="C54" s="27"/>
      <c r="D54" s="28"/>
      <c r="E54" s="27"/>
      <c r="F54" s="27"/>
      <c r="G54" s="27"/>
      <c r="H54" s="28"/>
      <c r="I54" s="27"/>
      <c r="J54" s="28"/>
      <c r="K54" s="38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8"/>
    </row>
    <row r="55" ht="15" customHeight="1" spans="1:26">
      <c r="A55" s="29"/>
      <c r="B55" s="30"/>
      <c r="C55" s="30"/>
      <c r="D55" s="31"/>
      <c r="E55" s="30"/>
      <c r="F55" s="30"/>
      <c r="G55" s="30"/>
      <c r="H55" s="31"/>
      <c r="I55" s="30"/>
      <c r="J55" s="31"/>
      <c r="K55" s="39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1"/>
    </row>
    <row r="56" ht="15" customHeight="1" spans="1:26">
      <c r="A56" s="20" t="s">
        <v>42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51"/>
    </row>
    <row r="57" ht="15" customHeight="1" spans="1:26">
      <c r="A57" s="4" t="s">
        <v>29</v>
      </c>
      <c r="B57" s="5"/>
      <c r="C57" s="5"/>
      <c r="D57" s="6"/>
      <c r="E57" s="4" t="s">
        <v>17</v>
      </c>
      <c r="F57" s="5"/>
      <c r="G57" s="5"/>
      <c r="H57" s="6"/>
      <c r="I57" s="4" t="s">
        <v>33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6"/>
    </row>
    <row r="58" ht="15" customHeight="1" spans="1:26">
      <c r="A58" s="32" t="s">
        <v>129</v>
      </c>
      <c r="B58" s="24"/>
      <c r="C58" s="24"/>
      <c r="D58" s="25"/>
      <c r="E58" s="24" t="s">
        <v>130</v>
      </c>
      <c r="F58" s="24"/>
      <c r="G58" s="24"/>
      <c r="H58" s="25"/>
      <c r="I58" s="24" t="s">
        <v>131</v>
      </c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5"/>
    </row>
    <row r="59" ht="15" customHeight="1" spans="1:26">
      <c r="A59" s="33" t="s">
        <v>86</v>
      </c>
      <c r="B59" s="27"/>
      <c r="C59" s="27"/>
      <c r="D59" s="28"/>
      <c r="E59" s="27" t="s">
        <v>132</v>
      </c>
      <c r="F59" s="27"/>
      <c r="G59" s="27"/>
      <c r="H59" s="28"/>
      <c r="I59" s="27" t="s">
        <v>88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8"/>
    </row>
    <row r="60" ht="15" customHeight="1" spans="1:26">
      <c r="A60" s="33" t="s">
        <v>49</v>
      </c>
      <c r="B60" s="27"/>
      <c r="C60" s="27"/>
      <c r="D60" s="28"/>
      <c r="E60" s="27"/>
      <c r="F60" s="27"/>
      <c r="G60" s="27"/>
      <c r="H60" s="28"/>
      <c r="I60" s="27" t="s">
        <v>48</v>
      </c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8"/>
    </row>
    <row r="61" ht="15" customHeight="1" spans="1:26">
      <c r="A61" s="33" t="s">
        <v>103</v>
      </c>
      <c r="B61" s="27"/>
      <c r="C61" s="27"/>
      <c r="D61" s="28"/>
      <c r="E61" s="27" t="s">
        <v>133</v>
      </c>
      <c r="F61" s="27"/>
      <c r="G61" s="27"/>
      <c r="H61" s="28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8"/>
    </row>
    <row r="62" ht="15" customHeight="1" spans="1:26">
      <c r="A62" s="33"/>
      <c r="B62" s="27"/>
      <c r="C62" s="27"/>
      <c r="D62" s="28"/>
      <c r="E62" s="27"/>
      <c r="F62" s="27"/>
      <c r="G62" s="27"/>
      <c r="H62" s="28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8"/>
    </row>
    <row r="63" ht="15" customHeight="1" spans="1:26">
      <c r="A63" s="33"/>
      <c r="B63" s="27"/>
      <c r="C63" s="27"/>
      <c r="D63" s="28"/>
      <c r="E63" s="27"/>
      <c r="F63" s="27"/>
      <c r="G63" s="27"/>
      <c r="H63" s="28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8"/>
    </row>
    <row r="64" ht="15" customHeight="1" spans="1:26">
      <c r="A64" s="33"/>
      <c r="B64" s="27"/>
      <c r="C64" s="27"/>
      <c r="D64" s="28"/>
      <c r="E64" s="27"/>
      <c r="F64" s="27"/>
      <c r="G64" s="27"/>
      <c r="H64" s="28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8"/>
    </row>
    <row r="65" ht="15" customHeight="1" spans="1:26">
      <c r="A65" s="33"/>
      <c r="B65" s="27"/>
      <c r="C65" s="27"/>
      <c r="D65" s="28"/>
      <c r="E65" s="27"/>
      <c r="F65" s="27"/>
      <c r="G65" s="27"/>
      <c r="H65" s="28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8"/>
    </row>
    <row r="66" ht="15" customHeight="1" spans="1:26">
      <c r="A66" s="52"/>
      <c r="B66" s="30"/>
      <c r="C66" s="30"/>
      <c r="D66" s="31"/>
      <c r="E66" s="30"/>
      <c r="F66" s="30"/>
      <c r="G66" s="30"/>
      <c r="H66" s="31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1"/>
    </row>
    <row r="67" ht="15" customHeight="1" spans="1:26">
      <c r="A67" s="20" t="s">
        <v>50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49"/>
    </row>
    <row r="68" ht="15" customHeight="1" spans="1:26">
      <c r="A68" s="53" t="s">
        <v>134</v>
      </c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59"/>
    </row>
    <row r="69" ht="15" customHeight="1" spans="1:26">
      <c r="A69" s="53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59"/>
    </row>
    <row r="70" ht="15" customHeight="1" spans="1:26">
      <c r="A70" s="53"/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59"/>
    </row>
    <row r="71" ht="15" customHeight="1" spans="1:26">
      <c r="A71" s="53"/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59"/>
    </row>
    <row r="72" ht="15" customHeight="1" spans="1:26">
      <c r="A72" s="53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59"/>
    </row>
    <row r="73" ht="15" customHeight="1" spans="1:26">
      <c r="A73" s="53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59"/>
    </row>
    <row r="74" ht="15" customHeight="1" spans="1:26">
      <c r="A74" s="53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59"/>
    </row>
    <row r="75" ht="15" customHeight="1" spans="1:26">
      <c r="A75" s="53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59"/>
    </row>
    <row r="76" ht="15" customHeight="1" spans="1:26">
      <c r="A76" s="53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59"/>
    </row>
    <row r="77" ht="15" customHeight="1" spans="1:26">
      <c r="A77" s="53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59"/>
    </row>
    <row r="78" ht="15" customHeight="1" spans="1:26">
      <c r="A78" s="53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59"/>
    </row>
    <row r="79" ht="15" customHeight="1" spans="1:26">
      <c r="A79" s="53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59"/>
    </row>
  </sheetData>
  <mergeCells count="41">
    <mergeCell ref="F1:H1"/>
    <mergeCell ref="I1:M1"/>
    <mergeCell ref="O1:Q1"/>
    <mergeCell ref="R1:T1"/>
    <mergeCell ref="U1:W1"/>
    <mergeCell ref="X1:Z1"/>
    <mergeCell ref="F2:H2"/>
    <mergeCell ref="I2:M2"/>
    <mergeCell ref="O2:Q2"/>
    <mergeCell ref="R2:T2"/>
    <mergeCell ref="U2:W2"/>
    <mergeCell ref="X2:Z2"/>
    <mergeCell ref="F3:H3"/>
    <mergeCell ref="I3:M3"/>
    <mergeCell ref="O3:Q3"/>
    <mergeCell ref="R3:T3"/>
    <mergeCell ref="U3:W3"/>
    <mergeCell ref="X3:Z3"/>
    <mergeCell ref="F4:H4"/>
    <mergeCell ref="I4:M4"/>
    <mergeCell ref="O4:Q4"/>
    <mergeCell ref="R4:T4"/>
    <mergeCell ref="U4:W4"/>
    <mergeCell ref="X4:Z4"/>
    <mergeCell ref="F5:H5"/>
    <mergeCell ref="O5:Q5"/>
    <mergeCell ref="R5:T5"/>
    <mergeCell ref="U5:W5"/>
    <mergeCell ref="X5:Z5"/>
    <mergeCell ref="A33:B33"/>
    <mergeCell ref="C33:D33"/>
    <mergeCell ref="E33:Z33"/>
    <mergeCell ref="E43:H43"/>
    <mergeCell ref="I43:J43"/>
    <mergeCell ref="L43:Z43"/>
    <mergeCell ref="A57:D57"/>
    <mergeCell ref="E57:H57"/>
    <mergeCell ref="I57:Z57"/>
    <mergeCell ref="A1:E5"/>
    <mergeCell ref="N11:V12"/>
    <mergeCell ref="A68:Z79"/>
  </mergeCells>
  <pageMargins left="0.707638888888889" right="0.313888888888889" top="0.55" bottom="0.354166666666667" header="0.313888888888889" footer="0.313888888888889"/>
  <pageSetup paperSize="9" scale="64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Z91"/>
  <sheetViews>
    <sheetView view="pageBreakPreview" zoomScaleNormal="100" zoomScaleSheetLayoutView="100" workbookViewId="0">
      <selection activeCell="R2" sqref="R2:T2"/>
    </sheetView>
  </sheetViews>
  <sheetFormatPr defaultColWidth="9" defaultRowHeight="13.5"/>
  <cols>
    <col min="1" max="26" width="5.63333333333333" customWidth="1"/>
  </cols>
  <sheetData>
    <row r="1" ht="15" customHeight="1" spans="1:26">
      <c r="A1" s="1" t="s">
        <v>0</v>
      </c>
      <c r="B1" s="2"/>
      <c r="C1" s="2"/>
      <c r="D1" s="2"/>
      <c r="E1" s="3"/>
      <c r="F1" s="4" t="s">
        <v>1</v>
      </c>
      <c r="G1" s="5"/>
      <c r="H1" s="6"/>
      <c r="I1" s="17" t="s">
        <v>52</v>
      </c>
      <c r="J1" s="19"/>
      <c r="K1" s="19"/>
      <c r="L1" s="19"/>
      <c r="M1" s="18"/>
      <c r="N1" s="22" t="s">
        <v>3</v>
      </c>
      <c r="O1" s="4" t="s">
        <v>4</v>
      </c>
      <c r="P1" s="5"/>
      <c r="Q1" s="6"/>
      <c r="R1" s="4" t="s">
        <v>5</v>
      </c>
      <c r="S1" s="5"/>
      <c r="T1" s="6"/>
      <c r="U1" s="40" t="s">
        <v>6</v>
      </c>
      <c r="V1" s="41"/>
      <c r="W1" s="42"/>
      <c r="X1" s="40" t="s">
        <v>7</v>
      </c>
      <c r="Y1" s="41"/>
      <c r="Z1" s="42"/>
    </row>
    <row r="2" ht="15" customHeight="1" spans="1:26">
      <c r="A2" s="7"/>
      <c r="B2" s="8"/>
      <c r="C2" s="8"/>
      <c r="D2" s="8"/>
      <c r="E2" s="9"/>
      <c r="F2" s="4" t="s">
        <v>8</v>
      </c>
      <c r="G2" s="5"/>
      <c r="H2" s="6"/>
      <c r="I2" s="17"/>
      <c r="J2" s="19"/>
      <c r="K2" s="19"/>
      <c r="L2" s="19"/>
      <c r="M2" s="18"/>
      <c r="N2" s="34">
        <v>0</v>
      </c>
      <c r="O2" s="35" t="s">
        <v>9</v>
      </c>
      <c r="P2" s="36"/>
      <c r="Q2" s="43"/>
      <c r="R2" s="44">
        <v>45108</v>
      </c>
      <c r="S2" s="36"/>
      <c r="T2" s="43"/>
      <c r="U2" s="45"/>
      <c r="V2" s="46"/>
      <c r="W2" s="47"/>
      <c r="X2" s="48"/>
      <c r="Y2" s="46"/>
      <c r="Z2" s="47"/>
    </row>
    <row r="3" ht="15" customHeight="1" spans="1:26">
      <c r="A3" s="7"/>
      <c r="B3" s="8"/>
      <c r="C3" s="8"/>
      <c r="D3" s="8"/>
      <c r="E3" s="9"/>
      <c r="F3" s="4" t="s">
        <v>10</v>
      </c>
      <c r="G3" s="5"/>
      <c r="H3" s="6"/>
      <c r="I3" s="17" t="s">
        <v>100</v>
      </c>
      <c r="J3" s="19"/>
      <c r="K3" s="19"/>
      <c r="L3" s="19"/>
      <c r="M3" s="18"/>
      <c r="N3" s="34">
        <v>1</v>
      </c>
      <c r="O3" s="35"/>
      <c r="P3" s="36"/>
      <c r="Q3" s="43"/>
      <c r="R3" s="35"/>
      <c r="S3" s="36"/>
      <c r="T3" s="43"/>
      <c r="U3" s="45"/>
      <c r="V3" s="46"/>
      <c r="W3" s="47"/>
      <c r="X3" s="45"/>
      <c r="Y3" s="46"/>
      <c r="Z3" s="47"/>
    </row>
    <row r="4" ht="15" customHeight="1" spans="1:26">
      <c r="A4" s="7"/>
      <c r="B4" s="8"/>
      <c r="C4" s="8"/>
      <c r="D4" s="8"/>
      <c r="E4" s="9"/>
      <c r="F4" s="4" t="s">
        <v>12</v>
      </c>
      <c r="G4" s="5"/>
      <c r="H4" s="6"/>
      <c r="I4" s="17" t="s">
        <v>135</v>
      </c>
      <c r="J4" s="19"/>
      <c r="K4" s="19"/>
      <c r="L4" s="19"/>
      <c r="M4" s="18"/>
      <c r="N4" s="34">
        <v>2</v>
      </c>
      <c r="O4" s="35"/>
      <c r="P4" s="36"/>
      <c r="Q4" s="43"/>
      <c r="R4" s="35"/>
      <c r="S4" s="36"/>
      <c r="T4" s="43"/>
      <c r="U4" s="45"/>
      <c r="V4" s="46"/>
      <c r="W4" s="47"/>
      <c r="X4" s="45"/>
      <c r="Y4" s="46"/>
      <c r="Z4" s="47"/>
    </row>
    <row r="5" ht="15" customHeight="1" spans="1:26">
      <c r="A5" s="60"/>
      <c r="B5" s="61"/>
      <c r="C5" s="61"/>
      <c r="D5" s="61"/>
      <c r="E5" s="62"/>
      <c r="F5" s="4" t="s">
        <v>14</v>
      </c>
      <c r="G5" s="5"/>
      <c r="H5" s="6"/>
      <c r="I5" s="17" t="s">
        <v>136</v>
      </c>
      <c r="J5" s="19"/>
      <c r="K5" s="19"/>
      <c r="L5" s="19"/>
      <c r="M5" s="18"/>
      <c r="N5" s="34">
        <v>3</v>
      </c>
      <c r="O5" s="35"/>
      <c r="P5" s="36"/>
      <c r="Q5" s="43"/>
      <c r="R5" s="35"/>
      <c r="S5" s="36"/>
      <c r="T5" s="43"/>
      <c r="U5" s="45"/>
      <c r="V5" s="46"/>
      <c r="W5" s="47"/>
      <c r="X5" s="45"/>
      <c r="Y5" s="46"/>
      <c r="Z5" s="47"/>
    </row>
    <row r="6" ht="15" customHeight="1" spans="1:26">
      <c r="A6" s="13" t="s">
        <v>137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49"/>
    </row>
    <row r="7" ht="15" customHeight="1" spans="1:26">
      <c r="A7" s="13" t="s">
        <v>94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49"/>
    </row>
    <row r="8" ht="15" customHeight="1" spans="1:26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49"/>
    </row>
    <row r="9" ht="15" customHeight="1" spans="1:26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49"/>
    </row>
    <row r="10" ht="15" customHeight="1" spans="1:26">
      <c r="A10" s="13"/>
      <c r="B10" s="14"/>
      <c r="C10" s="14"/>
      <c r="D10" s="14"/>
      <c r="E10" s="14"/>
      <c r="F10" s="14"/>
      <c r="G10" s="14"/>
      <c r="H10" s="14"/>
      <c r="S10" s="14"/>
      <c r="T10" s="14"/>
      <c r="U10" s="14"/>
      <c r="V10" s="14"/>
      <c r="W10" s="14"/>
      <c r="X10" s="14"/>
      <c r="Y10" s="14"/>
      <c r="Z10" s="49"/>
    </row>
    <row r="11" ht="15" customHeight="1" spans="1:26">
      <c r="A11" s="13"/>
      <c r="B11" s="14"/>
      <c r="C11" s="14"/>
      <c r="D11" s="14"/>
      <c r="E11" s="14"/>
      <c r="F11" s="14"/>
      <c r="G11" s="14"/>
      <c r="H11" s="14"/>
      <c r="S11" s="14"/>
      <c r="T11" s="14"/>
      <c r="U11" s="14"/>
      <c r="V11" s="14"/>
      <c r="W11" s="14"/>
      <c r="X11" s="14"/>
      <c r="Y11" s="14"/>
      <c r="Z11" s="49"/>
    </row>
    <row r="12" ht="15" customHeight="1" spans="1:26">
      <c r="A12" s="13"/>
      <c r="B12" s="14"/>
      <c r="C12" s="14"/>
      <c r="D12" s="14"/>
      <c r="E12" s="14"/>
      <c r="F12" s="14"/>
      <c r="G12" s="14"/>
      <c r="H12" s="14"/>
      <c r="S12" s="14"/>
      <c r="T12" s="14"/>
      <c r="U12" s="14"/>
      <c r="V12" s="14"/>
      <c r="W12" s="14"/>
      <c r="X12" s="14"/>
      <c r="Y12" s="14"/>
      <c r="Z12" s="49"/>
    </row>
    <row r="13" ht="15" customHeight="1" spans="1:26">
      <c r="A13" s="13"/>
      <c r="B13" s="14"/>
      <c r="C13" s="14"/>
      <c r="D13" s="14"/>
      <c r="E13" s="14"/>
      <c r="F13" s="14"/>
      <c r="G13" s="14"/>
      <c r="H13" s="14"/>
      <c r="S13" s="14"/>
      <c r="T13" s="14"/>
      <c r="U13" s="14"/>
      <c r="V13" s="14"/>
      <c r="W13" s="14"/>
      <c r="X13" s="14"/>
      <c r="Y13" s="14"/>
      <c r="Z13" s="49"/>
    </row>
    <row r="14" ht="15" customHeight="1" spans="1:26">
      <c r="A14" s="13"/>
      <c r="B14" s="14"/>
      <c r="C14" s="14"/>
      <c r="D14" s="14"/>
      <c r="E14" s="14"/>
      <c r="F14" s="14"/>
      <c r="H14" s="134" t="s">
        <v>138</v>
      </c>
      <c r="I14" s="138"/>
      <c r="J14" s="138"/>
      <c r="K14" s="139"/>
      <c r="L14" s="140"/>
      <c r="M14" s="140"/>
      <c r="N14" s="140"/>
      <c r="O14" s="140"/>
      <c r="P14" s="140"/>
      <c r="Q14" s="146"/>
      <c r="R14" s="147" t="s">
        <v>139</v>
      </c>
      <c r="S14" s="148"/>
      <c r="W14" s="14"/>
      <c r="X14" s="14"/>
      <c r="Y14" s="14"/>
      <c r="Z14" s="49"/>
    </row>
    <row r="15" ht="15" customHeight="1" spans="1:26">
      <c r="A15" s="13"/>
      <c r="B15" s="14"/>
      <c r="C15" s="14"/>
      <c r="D15" s="14"/>
      <c r="E15" s="14"/>
      <c r="F15" s="14"/>
      <c r="H15" s="135"/>
      <c r="I15" s="141"/>
      <c r="J15" s="141"/>
      <c r="K15" s="142"/>
      <c r="L15" s="143"/>
      <c r="M15" s="144"/>
      <c r="N15" s="144"/>
      <c r="O15" s="144"/>
      <c r="P15" s="144"/>
      <c r="Q15" s="149"/>
      <c r="R15" s="150"/>
      <c r="S15" s="151"/>
      <c r="W15" s="14"/>
      <c r="X15" s="14"/>
      <c r="Y15" s="14"/>
      <c r="Z15" s="49"/>
    </row>
    <row r="16" ht="15" customHeight="1" spans="1:26">
      <c r="A16" s="13"/>
      <c r="B16" s="14"/>
      <c r="C16" s="14"/>
      <c r="D16" s="14"/>
      <c r="E16" s="14"/>
      <c r="F16" s="14"/>
      <c r="G16" s="14"/>
      <c r="H16" s="14"/>
      <c r="S16" s="74"/>
      <c r="T16" s="74"/>
      <c r="U16" s="74"/>
      <c r="V16" s="74"/>
      <c r="W16" s="14"/>
      <c r="X16" s="14"/>
      <c r="Y16" s="14"/>
      <c r="Z16" s="49"/>
    </row>
    <row r="17" ht="15" customHeight="1" spans="1:26">
      <c r="A17" s="13"/>
      <c r="B17" s="14"/>
      <c r="C17" s="14"/>
      <c r="D17" s="14"/>
      <c r="E17" s="14"/>
      <c r="F17" s="14"/>
      <c r="Z17" s="49"/>
    </row>
    <row r="18" ht="15" customHeight="1" spans="1:26">
      <c r="A18" s="13"/>
      <c r="B18" s="14"/>
      <c r="C18" s="14"/>
      <c r="D18" s="14"/>
      <c r="E18" s="14"/>
      <c r="F18" s="14"/>
      <c r="Z18" s="49"/>
    </row>
    <row r="19" ht="15" customHeight="1" spans="1:26">
      <c r="A19" s="13"/>
      <c r="B19" s="14"/>
      <c r="C19" s="14"/>
      <c r="D19" s="14"/>
      <c r="E19" s="14"/>
      <c r="F19" s="14"/>
      <c r="Z19" s="49"/>
    </row>
    <row r="20" ht="15" customHeight="1" spans="1:24">
      <c r="A20" s="13"/>
      <c r="B20" s="14"/>
      <c r="C20" s="14"/>
      <c r="D20" s="14"/>
      <c r="E20" s="14"/>
      <c r="F20" s="14"/>
      <c r="G20" s="64" t="s">
        <v>140</v>
      </c>
      <c r="H20" s="65"/>
      <c r="I20" s="66" t="s">
        <v>141</v>
      </c>
      <c r="J20" s="66"/>
      <c r="K20" s="66"/>
      <c r="L20" s="66"/>
      <c r="M20" s="66" t="s">
        <v>142</v>
      </c>
      <c r="N20" s="66"/>
      <c r="O20" s="66" t="s">
        <v>143</v>
      </c>
      <c r="P20" s="66"/>
      <c r="Q20" s="152"/>
      <c r="R20" s="152"/>
      <c r="X20" s="49"/>
    </row>
    <row r="21" ht="15" customHeight="1" spans="1:24">
      <c r="A21" s="13"/>
      <c r="B21" s="14"/>
      <c r="C21" s="14"/>
      <c r="D21" s="14"/>
      <c r="E21" s="14"/>
      <c r="F21" s="14"/>
      <c r="G21" s="83" t="s">
        <v>144</v>
      </c>
      <c r="H21" s="68"/>
      <c r="I21" s="68" t="s">
        <v>145</v>
      </c>
      <c r="J21" s="68"/>
      <c r="K21" s="68"/>
      <c r="L21" s="68"/>
      <c r="M21" s="68" t="s">
        <v>146</v>
      </c>
      <c r="N21" s="68"/>
      <c r="O21" s="102" t="s">
        <v>147</v>
      </c>
      <c r="P21" s="103"/>
      <c r="Q21" s="153" t="s">
        <v>148</v>
      </c>
      <c r="R21" s="153"/>
      <c r="X21" s="49"/>
    </row>
    <row r="22" ht="15" customHeight="1" spans="1:24">
      <c r="A22" s="13"/>
      <c r="B22" s="14"/>
      <c r="C22" s="14"/>
      <c r="D22" s="14"/>
      <c r="E22" s="14"/>
      <c r="F22" s="14"/>
      <c r="G22" s="83" t="s">
        <v>149</v>
      </c>
      <c r="H22" s="68"/>
      <c r="I22" s="68" t="s">
        <v>145</v>
      </c>
      <c r="J22" s="68"/>
      <c r="K22" s="68"/>
      <c r="L22" s="68"/>
      <c r="M22" s="68" t="s">
        <v>146</v>
      </c>
      <c r="N22" s="68"/>
      <c r="O22" s="102" t="s">
        <v>147</v>
      </c>
      <c r="P22" s="103"/>
      <c r="Q22" s="153" t="s">
        <v>148</v>
      </c>
      <c r="R22" s="153"/>
      <c r="X22" s="49"/>
    </row>
    <row r="23" ht="15" customHeight="1" spans="1:24">
      <c r="A23" s="13"/>
      <c r="B23" s="14"/>
      <c r="C23" s="14"/>
      <c r="D23" s="14"/>
      <c r="E23" s="14"/>
      <c r="F23" s="14"/>
      <c r="G23" s="83" t="s">
        <v>150</v>
      </c>
      <c r="H23" s="68"/>
      <c r="I23" s="68" t="s">
        <v>145</v>
      </c>
      <c r="J23" s="68"/>
      <c r="K23" s="68"/>
      <c r="L23" s="68"/>
      <c r="M23" s="68" t="s">
        <v>146</v>
      </c>
      <c r="N23" s="68"/>
      <c r="O23" s="102" t="s">
        <v>147</v>
      </c>
      <c r="P23" s="103"/>
      <c r="Q23" s="153" t="s">
        <v>148</v>
      </c>
      <c r="R23" s="153"/>
      <c r="X23" s="49"/>
    </row>
    <row r="24" ht="15" customHeight="1" spans="1:24">
      <c r="A24" s="13"/>
      <c r="B24" s="14"/>
      <c r="C24" s="14"/>
      <c r="D24" s="14"/>
      <c r="E24" s="14"/>
      <c r="F24" s="14"/>
      <c r="G24" s="83" t="s">
        <v>151</v>
      </c>
      <c r="H24" s="68"/>
      <c r="I24" s="68" t="s">
        <v>145</v>
      </c>
      <c r="J24" s="68"/>
      <c r="K24" s="68"/>
      <c r="L24" s="68"/>
      <c r="M24" s="68" t="s">
        <v>146</v>
      </c>
      <c r="N24" s="68"/>
      <c r="O24" s="102" t="s">
        <v>147</v>
      </c>
      <c r="P24" s="103"/>
      <c r="Q24" s="153" t="s">
        <v>148</v>
      </c>
      <c r="R24" s="153"/>
      <c r="X24" s="49"/>
    </row>
    <row r="25" ht="15" customHeight="1" spans="1:24">
      <c r="A25" s="13"/>
      <c r="B25" s="14"/>
      <c r="C25" s="14"/>
      <c r="D25" s="14"/>
      <c r="E25" s="14"/>
      <c r="F25" s="14"/>
      <c r="G25" s="83" t="s">
        <v>152</v>
      </c>
      <c r="H25" s="68"/>
      <c r="I25" s="68" t="s">
        <v>145</v>
      </c>
      <c r="J25" s="68"/>
      <c r="K25" s="68"/>
      <c r="L25" s="68"/>
      <c r="M25" s="68" t="s">
        <v>146</v>
      </c>
      <c r="N25" s="68"/>
      <c r="O25" s="102" t="s">
        <v>147</v>
      </c>
      <c r="P25" s="103"/>
      <c r="Q25" s="153" t="s">
        <v>148</v>
      </c>
      <c r="R25" s="153"/>
      <c r="X25" s="49"/>
    </row>
    <row r="26" ht="15" customHeight="1" spans="1:24">
      <c r="A26" s="13"/>
      <c r="B26" s="14"/>
      <c r="C26" s="14"/>
      <c r="D26" s="14"/>
      <c r="E26" s="14"/>
      <c r="F26" s="14"/>
      <c r="G26" s="83" t="s">
        <v>153</v>
      </c>
      <c r="H26" s="68"/>
      <c r="I26" s="68" t="s">
        <v>145</v>
      </c>
      <c r="J26" s="68"/>
      <c r="K26" s="68"/>
      <c r="L26" s="68"/>
      <c r="M26" s="68" t="s">
        <v>146</v>
      </c>
      <c r="N26" s="68"/>
      <c r="O26" s="102" t="s">
        <v>147</v>
      </c>
      <c r="P26" s="103"/>
      <c r="Q26" s="153" t="s">
        <v>148</v>
      </c>
      <c r="R26" s="153"/>
      <c r="X26" s="49"/>
    </row>
    <row r="27" ht="15" customHeight="1" spans="1:24">
      <c r="A27" s="13"/>
      <c r="B27" s="14"/>
      <c r="C27" s="14"/>
      <c r="D27" s="14"/>
      <c r="E27" s="14"/>
      <c r="F27" s="14"/>
      <c r="G27" s="83" t="s">
        <v>154</v>
      </c>
      <c r="H27" s="68"/>
      <c r="I27" s="68" t="s">
        <v>145</v>
      </c>
      <c r="J27" s="68"/>
      <c r="K27" s="68"/>
      <c r="L27" s="68"/>
      <c r="M27" s="68" t="s">
        <v>146</v>
      </c>
      <c r="N27" s="68"/>
      <c r="O27" s="102" t="s">
        <v>147</v>
      </c>
      <c r="P27" s="103"/>
      <c r="Q27" s="153" t="s">
        <v>148</v>
      </c>
      <c r="R27" s="153"/>
      <c r="X27" s="49"/>
    </row>
    <row r="28" ht="15" customHeight="1" spans="1:24">
      <c r="A28" s="13"/>
      <c r="B28" s="14"/>
      <c r="C28" s="14"/>
      <c r="D28" s="14"/>
      <c r="E28" s="14"/>
      <c r="F28" s="14"/>
      <c r="G28" s="83" t="s">
        <v>155</v>
      </c>
      <c r="H28" s="68"/>
      <c r="I28" s="68" t="s">
        <v>145</v>
      </c>
      <c r="J28" s="68"/>
      <c r="K28" s="68"/>
      <c r="L28" s="68"/>
      <c r="M28" s="68" t="s">
        <v>146</v>
      </c>
      <c r="N28" s="68"/>
      <c r="O28" s="102" t="s">
        <v>147</v>
      </c>
      <c r="P28" s="103"/>
      <c r="Q28" s="153" t="s">
        <v>148</v>
      </c>
      <c r="R28" s="153"/>
      <c r="X28" s="49"/>
    </row>
    <row r="29" ht="15" customHeight="1" spans="1:24">
      <c r="A29" s="13"/>
      <c r="B29" s="14"/>
      <c r="C29" s="14"/>
      <c r="D29" s="14"/>
      <c r="E29" s="14"/>
      <c r="F29" s="14"/>
      <c r="G29" s="83" t="s">
        <v>156</v>
      </c>
      <c r="H29" s="68"/>
      <c r="I29" s="68" t="s">
        <v>145</v>
      </c>
      <c r="J29" s="68"/>
      <c r="K29" s="68"/>
      <c r="L29" s="68"/>
      <c r="M29" s="68" t="s">
        <v>146</v>
      </c>
      <c r="N29" s="68"/>
      <c r="O29" s="102" t="s">
        <v>147</v>
      </c>
      <c r="P29" s="103"/>
      <c r="Q29" s="153" t="s">
        <v>148</v>
      </c>
      <c r="R29" s="153"/>
      <c r="X29" s="49"/>
    </row>
    <row r="30" ht="15" customHeight="1" spans="1:24">
      <c r="A30" s="13"/>
      <c r="B30" s="14"/>
      <c r="C30" s="14"/>
      <c r="D30" s="14"/>
      <c r="E30" s="14"/>
      <c r="F30" s="14"/>
      <c r="G30" s="83" t="s">
        <v>157</v>
      </c>
      <c r="H30" s="68"/>
      <c r="I30" s="68" t="s">
        <v>145</v>
      </c>
      <c r="J30" s="68"/>
      <c r="K30" s="68"/>
      <c r="L30" s="68"/>
      <c r="M30" s="68" t="s">
        <v>146</v>
      </c>
      <c r="N30" s="68"/>
      <c r="O30" s="102" t="s">
        <v>147</v>
      </c>
      <c r="P30" s="103"/>
      <c r="Q30" s="153" t="s">
        <v>148</v>
      </c>
      <c r="R30" s="153"/>
      <c r="X30" s="49"/>
    </row>
    <row r="31" ht="15" customHeight="1" spans="1:24">
      <c r="A31" s="13"/>
      <c r="B31" s="14"/>
      <c r="C31" s="14"/>
      <c r="D31" s="14"/>
      <c r="E31" s="14"/>
      <c r="F31" s="14"/>
      <c r="G31" s="83" t="s">
        <v>158</v>
      </c>
      <c r="H31" s="68"/>
      <c r="I31" s="68" t="s">
        <v>145</v>
      </c>
      <c r="J31" s="68"/>
      <c r="K31" s="68"/>
      <c r="L31" s="68"/>
      <c r="M31" s="68" t="s">
        <v>146</v>
      </c>
      <c r="N31" s="68"/>
      <c r="O31" s="102" t="s">
        <v>147</v>
      </c>
      <c r="P31" s="103"/>
      <c r="Q31" s="153" t="s">
        <v>148</v>
      </c>
      <c r="R31" s="153"/>
      <c r="S31" s="14"/>
      <c r="T31" s="14"/>
      <c r="U31" s="14"/>
      <c r="V31" s="14"/>
      <c r="W31" s="14"/>
      <c r="X31" s="49"/>
    </row>
    <row r="32" ht="15" customHeight="1" spans="1:24">
      <c r="A32" s="13"/>
      <c r="B32" s="14"/>
      <c r="C32" s="14"/>
      <c r="D32" s="14"/>
      <c r="E32" s="14"/>
      <c r="F32" s="14"/>
      <c r="G32" s="83" t="s">
        <v>159</v>
      </c>
      <c r="H32" s="68"/>
      <c r="I32" s="68" t="s">
        <v>145</v>
      </c>
      <c r="J32" s="68"/>
      <c r="K32" s="68"/>
      <c r="L32" s="68"/>
      <c r="M32" s="68" t="s">
        <v>146</v>
      </c>
      <c r="N32" s="68"/>
      <c r="O32" s="102" t="s">
        <v>147</v>
      </c>
      <c r="P32" s="103"/>
      <c r="Q32" s="153" t="s">
        <v>148</v>
      </c>
      <c r="R32" s="153"/>
      <c r="S32" s="14"/>
      <c r="T32" s="14"/>
      <c r="U32" s="14"/>
      <c r="V32" s="14"/>
      <c r="W32" s="14"/>
      <c r="X32" s="49"/>
    </row>
    <row r="33" ht="15" customHeight="1" spans="1:24">
      <c r="A33" s="13"/>
      <c r="B33" s="14"/>
      <c r="C33" s="14"/>
      <c r="D33" s="14"/>
      <c r="E33" s="14"/>
      <c r="F33" s="14"/>
      <c r="G33" s="136" t="s">
        <v>160</v>
      </c>
      <c r="H33" s="73"/>
      <c r="I33" s="73" t="s">
        <v>145</v>
      </c>
      <c r="J33" s="73"/>
      <c r="K33" s="73"/>
      <c r="L33" s="73"/>
      <c r="M33" s="73" t="s">
        <v>146</v>
      </c>
      <c r="N33" s="73"/>
      <c r="O33" s="104" t="s">
        <v>147</v>
      </c>
      <c r="P33" s="105"/>
      <c r="Q33" s="72" t="s">
        <v>148</v>
      </c>
      <c r="R33" s="72"/>
      <c r="S33" s="14"/>
      <c r="T33" s="14"/>
      <c r="U33" s="14"/>
      <c r="V33" s="14"/>
      <c r="W33" s="14"/>
      <c r="X33" s="49"/>
    </row>
    <row r="34" ht="15" customHeight="1" spans="1:26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49"/>
    </row>
    <row r="35" ht="15" customHeight="1" spans="1:26">
      <c r="A35" s="15" t="s">
        <v>16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50"/>
    </row>
    <row r="36" ht="15" customHeight="1" spans="1:26">
      <c r="A36" s="4" t="s">
        <v>17</v>
      </c>
      <c r="B36" s="6"/>
      <c r="C36" s="4" t="s">
        <v>18</v>
      </c>
      <c r="D36" s="6"/>
      <c r="E36" s="4" t="s">
        <v>19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6"/>
    </row>
    <row r="37" ht="15" customHeight="1" spans="1:26">
      <c r="A37" s="17" t="s">
        <v>20</v>
      </c>
      <c r="B37" s="18"/>
      <c r="C37" s="19" t="s">
        <v>21</v>
      </c>
      <c r="D37" s="18"/>
      <c r="E37" s="19" t="s">
        <v>161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8"/>
    </row>
    <row r="38" ht="15" customHeight="1" spans="1:26">
      <c r="A38" s="17" t="s">
        <v>23</v>
      </c>
      <c r="B38" s="18"/>
      <c r="C38" s="19" t="s">
        <v>21</v>
      </c>
      <c r="D38" s="18"/>
      <c r="E38" s="19" t="s">
        <v>162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8"/>
    </row>
    <row r="39" ht="15" customHeight="1" spans="1:26">
      <c r="A39" s="17" t="s">
        <v>25</v>
      </c>
      <c r="B39" s="18"/>
      <c r="C39" s="19" t="s">
        <v>21</v>
      </c>
      <c r="D39" s="18"/>
      <c r="E39" s="19" t="s">
        <v>163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8"/>
    </row>
    <row r="40" ht="15" customHeight="1" spans="1:26">
      <c r="A40" s="17" t="s">
        <v>62</v>
      </c>
      <c r="B40" s="18"/>
      <c r="C40" s="19" t="s">
        <v>21</v>
      </c>
      <c r="D40" s="18"/>
      <c r="E40" s="19" t="s">
        <v>164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8"/>
    </row>
    <row r="41" ht="15" customHeight="1" spans="1:26">
      <c r="A41" s="17"/>
      <c r="B41" s="18"/>
      <c r="C41" s="19"/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8"/>
    </row>
    <row r="42" ht="15" customHeight="1" spans="1:26">
      <c r="A42" s="17"/>
      <c r="B42" s="18"/>
      <c r="C42" s="19"/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8"/>
    </row>
    <row r="43" ht="15" customHeight="1" spans="1:26">
      <c r="A43" s="17"/>
      <c r="B43" s="18"/>
      <c r="C43" s="19"/>
      <c r="D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8"/>
    </row>
    <row r="44" ht="15" customHeight="1" spans="1:26">
      <c r="A44" s="17"/>
      <c r="B44" s="18"/>
      <c r="C44" s="19"/>
      <c r="D44" s="1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8"/>
    </row>
    <row r="45" ht="15" customHeight="1" spans="1:26">
      <c r="A45" s="17"/>
      <c r="B45" s="18"/>
      <c r="C45" s="19"/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8"/>
    </row>
    <row r="46" ht="15" customHeight="1" spans="1:26">
      <c r="A46" s="17"/>
      <c r="B46" s="18"/>
      <c r="C46" s="19"/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8"/>
    </row>
    <row r="47" ht="15" customHeight="1" spans="1:26">
      <c r="A47" s="20" t="s">
        <v>27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51"/>
    </row>
    <row r="48" ht="15" customHeight="1" spans="1:26">
      <c r="A48" s="22" t="s">
        <v>28</v>
      </c>
      <c r="B48" s="5" t="s">
        <v>29</v>
      </c>
      <c r="C48" s="5"/>
      <c r="D48" s="6"/>
      <c r="E48" s="4" t="s">
        <v>30</v>
      </c>
      <c r="F48" s="5"/>
      <c r="G48" s="5"/>
      <c r="H48" s="6"/>
      <c r="I48" s="4" t="s">
        <v>31</v>
      </c>
      <c r="J48" s="6"/>
      <c r="K48" s="22" t="s">
        <v>32</v>
      </c>
      <c r="L48" s="4" t="s">
        <v>33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6"/>
    </row>
    <row r="49" s="106" customFormat="1" ht="15" customHeight="1" spans="1:26">
      <c r="A49" s="137" t="s">
        <v>95</v>
      </c>
      <c r="B49" s="128" t="s">
        <v>165</v>
      </c>
      <c r="C49" s="128"/>
      <c r="D49" s="133"/>
      <c r="E49" s="128" t="s">
        <v>166</v>
      </c>
      <c r="F49" s="128"/>
      <c r="G49" s="128"/>
      <c r="H49" s="133"/>
      <c r="I49" s="128" t="s">
        <v>167</v>
      </c>
      <c r="J49" s="133"/>
      <c r="K49" s="145">
        <v>8</v>
      </c>
      <c r="L49" s="128" t="s">
        <v>168</v>
      </c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33"/>
    </row>
    <row r="50" s="106" customFormat="1" ht="15" customHeight="1" spans="1:26">
      <c r="A50" s="137" t="s">
        <v>95</v>
      </c>
      <c r="B50" s="128" t="s">
        <v>169</v>
      </c>
      <c r="C50" s="128"/>
      <c r="D50" s="133"/>
      <c r="E50" s="128" t="s">
        <v>170</v>
      </c>
      <c r="F50" s="128"/>
      <c r="G50" s="128"/>
      <c r="H50" s="133"/>
      <c r="I50" s="128" t="s">
        <v>167</v>
      </c>
      <c r="J50" s="133"/>
      <c r="K50" s="145">
        <v>10</v>
      </c>
      <c r="L50" s="128" t="s">
        <v>171</v>
      </c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33"/>
    </row>
    <row r="51" s="106" customFormat="1" ht="15" customHeight="1" spans="1:26">
      <c r="A51" s="137" t="s">
        <v>38</v>
      </c>
      <c r="B51" s="128" t="s">
        <v>138</v>
      </c>
      <c r="C51" s="128"/>
      <c r="D51" s="133"/>
      <c r="E51" s="128" t="s">
        <v>172</v>
      </c>
      <c r="F51" s="128"/>
      <c r="G51" s="128"/>
      <c r="H51" s="133"/>
      <c r="I51" s="128" t="s">
        <v>36</v>
      </c>
      <c r="J51" s="133"/>
      <c r="K51" s="145">
        <v>32</v>
      </c>
      <c r="L51" s="128" t="s">
        <v>138</v>
      </c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33"/>
    </row>
    <row r="52" ht="15" customHeight="1" spans="1:26">
      <c r="A52" s="23" t="s">
        <v>95</v>
      </c>
      <c r="B52" s="63" t="s">
        <v>140</v>
      </c>
      <c r="C52" s="24"/>
      <c r="D52" s="25"/>
      <c r="E52" s="24" t="s">
        <v>173</v>
      </c>
      <c r="F52" s="24"/>
      <c r="G52" s="24"/>
      <c r="H52" s="25"/>
      <c r="I52" s="24" t="s">
        <v>36</v>
      </c>
      <c r="J52" s="25"/>
      <c r="K52" s="37">
        <v>32</v>
      </c>
      <c r="L52" s="24" t="s">
        <v>174</v>
      </c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5"/>
    </row>
    <row r="53" ht="15" customHeight="1" spans="1:26">
      <c r="A53" s="26" t="s">
        <v>95</v>
      </c>
      <c r="B53" s="27" t="s">
        <v>141</v>
      </c>
      <c r="C53" s="27"/>
      <c r="D53" s="28"/>
      <c r="E53" s="27" t="s">
        <v>175</v>
      </c>
      <c r="F53" s="27"/>
      <c r="G53" s="27"/>
      <c r="H53" s="28"/>
      <c r="I53" s="27" t="s">
        <v>36</v>
      </c>
      <c r="J53" s="28"/>
      <c r="K53" s="38">
        <v>32</v>
      </c>
      <c r="L53" s="27" t="s">
        <v>141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8"/>
    </row>
    <row r="54" ht="15" customHeight="1" spans="1:26">
      <c r="A54" s="26" t="s">
        <v>95</v>
      </c>
      <c r="B54" s="27" t="s">
        <v>142</v>
      </c>
      <c r="C54" s="27"/>
      <c r="D54" s="28"/>
      <c r="E54" s="27" t="s">
        <v>176</v>
      </c>
      <c r="F54" s="27"/>
      <c r="G54" s="27"/>
      <c r="H54" s="28"/>
      <c r="I54" s="27" t="s">
        <v>167</v>
      </c>
      <c r="J54" s="28"/>
      <c r="K54" s="38">
        <v>8</v>
      </c>
      <c r="L54" s="27" t="s">
        <v>142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8"/>
    </row>
    <row r="55" ht="15" customHeight="1" spans="1:26">
      <c r="A55" s="26" t="s">
        <v>28</v>
      </c>
      <c r="B55" s="27" t="s">
        <v>143</v>
      </c>
      <c r="C55" s="27"/>
      <c r="D55" s="28"/>
      <c r="E55" s="27" t="s">
        <v>177</v>
      </c>
      <c r="F55" s="27"/>
      <c r="G55" s="27"/>
      <c r="H55" s="28"/>
      <c r="I55" s="27" t="s">
        <v>167</v>
      </c>
      <c r="J55" s="28"/>
      <c r="K55" s="38">
        <v>8</v>
      </c>
      <c r="L55" s="27" t="s">
        <v>178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8"/>
    </row>
    <row r="56" ht="15" customHeight="1" spans="1:26">
      <c r="A56" s="26"/>
      <c r="B56" s="27"/>
      <c r="C56" s="27"/>
      <c r="D56" s="28"/>
      <c r="E56" s="27"/>
      <c r="F56" s="27"/>
      <c r="G56" s="27"/>
      <c r="H56" s="28"/>
      <c r="I56" s="27"/>
      <c r="J56" s="28"/>
      <c r="K56" s="38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8"/>
    </row>
    <row r="57" ht="15" customHeight="1" spans="1:26">
      <c r="A57" s="26"/>
      <c r="B57" s="27"/>
      <c r="C57" s="27"/>
      <c r="D57" s="28"/>
      <c r="E57" s="27"/>
      <c r="F57" s="27"/>
      <c r="G57" s="27"/>
      <c r="H57" s="28"/>
      <c r="I57" s="27"/>
      <c r="J57" s="28"/>
      <c r="K57" s="38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8"/>
    </row>
    <row r="58" ht="15" customHeight="1" spans="1:26">
      <c r="A58" s="26"/>
      <c r="B58" s="27"/>
      <c r="C58" s="27"/>
      <c r="D58" s="28"/>
      <c r="E58" s="27"/>
      <c r="F58" s="27"/>
      <c r="G58" s="27"/>
      <c r="H58" s="28"/>
      <c r="I58" s="27"/>
      <c r="J58" s="28"/>
      <c r="K58" s="38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8"/>
    </row>
    <row r="59" ht="15" customHeight="1" spans="1:26">
      <c r="A59" s="26"/>
      <c r="B59" s="27"/>
      <c r="C59" s="27"/>
      <c r="D59" s="28"/>
      <c r="E59" s="27"/>
      <c r="F59" s="27"/>
      <c r="G59" s="27"/>
      <c r="H59" s="28"/>
      <c r="I59" s="27"/>
      <c r="J59" s="28"/>
      <c r="K59" s="38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8"/>
    </row>
    <row r="60" ht="15" customHeight="1" spans="1:26">
      <c r="A60" s="26"/>
      <c r="B60" s="27"/>
      <c r="C60" s="27"/>
      <c r="D60" s="28"/>
      <c r="E60" s="27"/>
      <c r="F60" s="27"/>
      <c r="G60" s="27"/>
      <c r="H60" s="28"/>
      <c r="I60" s="27"/>
      <c r="J60" s="28"/>
      <c r="K60" s="38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8"/>
    </row>
    <row r="61" ht="15" customHeight="1" spans="1:26">
      <c r="A61" s="26"/>
      <c r="B61" s="27"/>
      <c r="C61" s="27"/>
      <c r="D61" s="28"/>
      <c r="E61" s="27"/>
      <c r="F61" s="27"/>
      <c r="G61" s="27"/>
      <c r="H61" s="28"/>
      <c r="I61" s="27"/>
      <c r="J61" s="28"/>
      <c r="K61" s="38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8"/>
    </row>
    <row r="62" ht="15" customHeight="1" spans="1:26">
      <c r="A62" s="26"/>
      <c r="B62" s="27"/>
      <c r="C62" s="27"/>
      <c r="D62" s="28"/>
      <c r="E62" s="27"/>
      <c r="F62" s="27"/>
      <c r="G62" s="27"/>
      <c r="H62" s="28"/>
      <c r="I62" s="27"/>
      <c r="J62" s="28"/>
      <c r="K62" s="38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8"/>
    </row>
    <row r="63" ht="15" customHeight="1" spans="1:26">
      <c r="A63" s="29"/>
      <c r="B63" s="30"/>
      <c r="C63" s="30"/>
      <c r="D63" s="31"/>
      <c r="E63" s="30"/>
      <c r="F63" s="30"/>
      <c r="G63" s="30"/>
      <c r="H63" s="31"/>
      <c r="I63" s="30"/>
      <c r="J63" s="31"/>
      <c r="K63" s="39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1"/>
    </row>
    <row r="64" ht="15" customHeight="1" spans="1:26">
      <c r="A64" s="20" t="s">
        <v>42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51"/>
    </row>
    <row r="65" ht="15" customHeight="1" spans="1:26">
      <c r="A65" s="4" t="s">
        <v>29</v>
      </c>
      <c r="B65" s="5"/>
      <c r="C65" s="5"/>
      <c r="D65" s="6"/>
      <c r="E65" s="4" t="s">
        <v>17</v>
      </c>
      <c r="F65" s="5"/>
      <c r="G65" s="5"/>
      <c r="H65" s="6"/>
      <c r="I65" s="4" t="s">
        <v>33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6"/>
    </row>
    <row r="66" ht="15" customHeight="1" spans="1:26">
      <c r="A66" s="32" t="s">
        <v>139</v>
      </c>
      <c r="B66" s="24"/>
      <c r="C66" s="24"/>
      <c r="D66" s="25"/>
      <c r="E66" s="24" t="s">
        <v>179</v>
      </c>
      <c r="F66" s="24"/>
      <c r="G66" s="24"/>
      <c r="H66" s="25"/>
      <c r="I66" s="24" t="s">
        <v>180</v>
      </c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5"/>
    </row>
    <row r="67" ht="15" customHeight="1" spans="1:26">
      <c r="A67" s="32" t="s">
        <v>181</v>
      </c>
      <c r="B67" s="24"/>
      <c r="C67" s="24"/>
      <c r="D67" s="25"/>
      <c r="E67" s="24" t="s">
        <v>182</v>
      </c>
      <c r="F67" s="24"/>
      <c r="G67" s="24"/>
      <c r="H67" s="25"/>
      <c r="I67" s="24" t="s">
        <v>183</v>
      </c>
      <c r="J67" s="24"/>
      <c r="K67" s="24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8"/>
    </row>
    <row r="68" ht="15" customHeight="1" spans="1:26">
      <c r="A68" s="33" t="s">
        <v>86</v>
      </c>
      <c r="B68" s="27"/>
      <c r="C68" s="27"/>
      <c r="D68" s="28"/>
      <c r="E68" s="27" t="s">
        <v>184</v>
      </c>
      <c r="F68" s="27"/>
      <c r="G68" s="27"/>
      <c r="H68" s="28"/>
      <c r="I68" s="27" t="s">
        <v>88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8"/>
    </row>
    <row r="69" ht="15" customHeight="1" spans="1:26">
      <c r="A69" s="33" t="s">
        <v>49</v>
      </c>
      <c r="B69" s="27"/>
      <c r="C69" s="27"/>
      <c r="D69" s="28"/>
      <c r="E69" s="27"/>
      <c r="F69" s="27"/>
      <c r="G69" s="27"/>
      <c r="H69" s="28"/>
      <c r="I69" s="27" t="s">
        <v>48</v>
      </c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8"/>
    </row>
    <row r="70" ht="15" customHeight="1" spans="1:26">
      <c r="A70" s="33" t="s">
        <v>185</v>
      </c>
      <c r="B70" s="27"/>
      <c r="C70" s="27"/>
      <c r="D70" s="28"/>
      <c r="E70" s="27" t="s">
        <v>186</v>
      </c>
      <c r="F70" s="27"/>
      <c r="G70" s="27"/>
      <c r="H70" s="28"/>
      <c r="I70" s="27" t="s">
        <v>187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8"/>
    </row>
    <row r="71" ht="15" customHeight="1" spans="1:26">
      <c r="A71" s="33" t="s">
        <v>103</v>
      </c>
      <c r="B71" s="27"/>
      <c r="C71" s="27"/>
      <c r="D71" s="28"/>
      <c r="E71" s="27" t="s">
        <v>188</v>
      </c>
      <c r="F71" s="27"/>
      <c r="G71" s="27"/>
      <c r="H71" s="28"/>
      <c r="I71" s="27" t="s">
        <v>105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8"/>
    </row>
    <row r="72" ht="15" customHeight="1" spans="1:26">
      <c r="A72" s="33" t="s">
        <v>148</v>
      </c>
      <c r="B72" s="27"/>
      <c r="C72" s="27"/>
      <c r="D72" s="28"/>
      <c r="E72" s="27" t="s">
        <v>189</v>
      </c>
      <c r="F72" s="27"/>
      <c r="G72" s="27"/>
      <c r="H72" s="28"/>
      <c r="I72" s="27" t="s">
        <v>190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8"/>
    </row>
    <row r="73" ht="15" customHeight="1" spans="1:26">
      <c r="A73" s="33"/>
      <c r="B73" s="27"/>
      <c r="C73" s="27"/>
      <c r="D73" s="28"/>
      <c r="E73" s="27"/>
      <c r="F73" s="27"/>
      <c r="G73" s="27"/>
      <c r="H73" s="28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8"/>
    </row>
    <row r="74" ht="15" customHeight="1" spans="1:26">
      <c r="A74" s="52"/>
      <c r="B74" s="30"/>
      <c r="C74" s="30"/>
      <c r="D74" s="31"/>
      <c r="E74" s="30"/>
      <c r="F74" s="30"/>
      <c r="G74" s="30"/>
      <c r="H74" s="31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1"/>
    </row>
    <row r="75" ht="15" customHeight="1" spans="1:26">
      <c r="A75" s="20" t="s">
        <v>50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49"/>
    </row>
    <row r="76" ht="15" customHeight="1" spans="1:26">
      <c r="A76" s="53" t="s">
        <v>191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9"/>
    </row>
    <row r="77" ht="15" customHeight="1" spans="1:26">
      <c r="A77" s="53" t="s">
        <v>192</v>
      </c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9"/>
    </row>
    <row r="78" ht="15" customHeight="1" spans="1:26">
      <c r="A78" s="53" t="s">
        <v>193</v>
      </c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9"/>
    </row>
    <row r="79" ht="15" customHeight="1" spans="1:26">
      <c r="A79" s="53" t="s">
        <v>194</v>
      </c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9"/>
    </row>
    <row r="80" ht="15" customHeight="1" spans="1:26">
      <c r="A80" s="53" t="s">
        <v>195</v>
      </c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9"/>
    </row>
    <row r="81" ht="15" customHeight="1" spans="1:26">
      <c r="A81" s="53" t="s">
        <v>196</v>
      </c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9"/>
    </row>
    <row r="82" ht="15" customHeight="1" spans="1:26">
      <c r="A82" s="53" t="s">
        <v>197</v>
      </c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9"/>
    </row>
    <row r="83" ht="15" customHeight="1" spans="1:26">
      <c r="A83" s="53" t="s">
        <v>198</v>
      </c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9"/>
    </row>
    <row r="84" ht="15" customHeight="1" spans="1:26">
      <c r="A84" s="53" t="s">
        <v>199</v>
      </c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9"/>
    </row>
    <row r="85" ht="15" customHeight="1" spans="1:26">
      <c r="A85" s="53" t="s">
        <v>200</v>
      </c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9"/>
    </row>
    <row r="86" ht="15" customHeight="1" spans="1:26">
      <c r="A86" s="53" t="s">
        <v>201</v>
      </c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9"/>
    </row>
    <row r="87" ht="15" customHeight="1" spans="1:26">
      <c r="A87" s="53" t="s">
        <v>202</v>
      </c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9"/>
    </row>
    <row r="88" ht="15" customHeight="1" spans="1:26">
      <c r="A88" s="53" t="s">
        <v>203</v>
      </c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9"/>
    </row>
    <row r="89" ht="15" customHeight="1" spans="1:26">
      <c r="A89" s="53" t="s">
        <v>204</v>
      </c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9"/>
    </row>
    <row r="90" spans="1:26">
      <c r="A90" s="53" t="s">
        <v>205</v>
      </c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9"/>
    </row>
    <row r="91" spans="1:26">
      <c r="A91" s="53" t="s">
        <v>206</v>
      </c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9"/>
    </row>
  </sheetData>
  <mergeCells count="127">
    <mergeCell ref="F1:H1"/>
    <mergeCell ref="I1:M1"/>
    <mergeCell ref="O1:Q1"/>
    <mergeCell ref="R1:T1"/>
    <mergeCell ref="U1:W1"/>
    <mergeCell ref="X1:Z1"/>
    <mergeCell ref="F2:H2"/>
    <mergeCell ref="I2:M2"/>
    <mergeCell ref="O2:Q2"/>
    <mergeCell ref="R2:T2"/>
    <mergeCell ref="U2:W2"/>
    <mergeCell ref="X2:Z2"/>
    <mergeCell ref="F3:H3"/>
    <mergeCell ref="I3:M3"/>
    <mergeCell ref="O3:Q3"/>
    <mergeCell ref="R3:T3"/>
    <mergeCell ref="U3:W3"/>
    <mergeCell ref="X3:Z3"/>
    <mergeCell ref="F4:H4"/>
    <mergeCell ref="I4:M4"/>
    <mergeCell ref="O4:Q4"/>
    <mergeCell ref="R4:T4"/>
    <mergeCell ref="U4:W4"/>
    <mergeCell ref="X4:Z4"/>
    <mergeCell ref="F5:H5"/>
    <mergeCell ref="O5:Q5"/>
    <mergeCell ref="R5:T5"/>
    <mergeCell ref="U5:W5"/>
    <mergeCell ref="X5:Z5"/>
    <mergeCell ref="G20:H20"/>
    <mergeCell ref="I20:L20"/>
    <mergeCell ref="M20:N20"/>
    <mergeCell ref="O20:P20"/>
    <mergeCell ref="Q20:R20"/>
    <mergeCell ref="G21:H21"/>
    <mergeCell ref="I21:L21"/>
    <mergeCell ref="M21:N21"/>
    <mergeCell ref="O21:P21"/>
    <mergeCell ref="Q21:R21"/>
    <mergeCell ref="G22:H22"/>
    <mergeCell ref="I22:L22"/>
    <mergeCell ref="M22:N22"/>
    <mergeCell ref="O22:P22"/>
    <mergeCell ref="Q22:R22"/>
    <mergeCell ref="G23:H23"/>
    <mergeCell ref="I23:L23"/>
    <mergeCell ref="M23:N23"/>
    <mergeCell ref="O23:P23"/>
    <mergeCell ref="Q23:R23"/>
    <mergeCell ref="G24:H24"/>
    <mergeCell ref="I24:L24"/>
    <mergeCell ref="M24:N24"/>
    <mergeCell ref="O24:P24"/>
    <mergeCell ref="Q24:R24"/>
    <mergeCell ref="G25:H25"/>
    <mergeCell ref="I25:L25"/>
    <mergeCell ref="M25:N25"/>
    <mergeCell ref="O25:P25"/>
    <mergeCell ref="Q25:R25"/>
    <mergeCell ref="G26:H26"/>
    <mergeCell ref="I26:L26"/>
    <mergeCell ref="M26:N26"/>
    <mergeCell ref="O26:P26"/>
    <mergeCell ref="Q26:R26"/>
    <mergeCell ref="G27:H27"/>
    <mergeCell ref="I27:L27"/>
    <mergeCell ref="M27:N27"/>
    <mergeCell ref="O27:P27"/>
    <mergeCell ref="Q27:R27"/>
    <mergeCell ref="G28:H28"/>
    <mergeCell ref="I28:L28"/>
    <mergeCell ref="M28:N28"/>
    <mergeCell ref="O28:P28"/>
    <mergeCell ref="Q28:R28"/>
    <mergeCell ref="G29:H29"/>
    <mergeCell ref="I29:L29"/>
    <mergeCell ref="M29:N29"/>
    <mergeCell ref="O29:P29"/>
    <mergeCell ref="Q29:R29"/>
    <mergeCell ref="G30:H30"/>
    <mergeCell ref="I30:L30"/>
    <mergeCell ref="M30:N30"/>
    <mergeCell ref="O30:P30"/>
    <mergeCell ref="Q30:R30"/>
    <mergeCell ref="G31:H31"/>
    <mergeCell ref="I31:L31"/>
    <mergeCell ref="M31:N31"/>
    <mergeCell ref="O31:P31"/>
    <mergeCell ref="Q31:R31"/>
    <mergeCell ref="G32:H32"/>
    <mergeCell ref="I32:L32"/>
    <mergeCell ref="M32:N32"/>
    <mergeCell ref="O32:P32"/>
    <mergeCell ref="Q32:R32"/>
    <mergeCell ref="G33:H33"/>
    <mergeCell ref="I33:L33"/>
    <mergeCell ref="M33:N33"/>
    <mergeCell ref="O33:P33"/>
    <mergeCell ref="Q33:R33"/>
    <mergeCell ref="A36:B36"/>
    <mergeCell ref="C36:D36"/>
    <mergeCell ref="E36:Z36"/>
    <mergeCell ref="E48:H48"/>
    <mergeCell ref="I48:J48"/>
    <mergeCell ref="L48:Z48"/>
    <mergeCell ref="A65:D65"/>
    <mergeCell ref="E65:H65"/>
    <mergeCell ref="I65:Z65"/>
    <mergeCell ref="A76:Z76"/>
    <mergeCell ref="A77:Z77"/>
    <mergeCell ref="A78:Z78"/>
    <mergeCell ref="A79:Z79"/>
    <mergeCell ref="A80:Z80"/>
    <mergeCell ref="A81:Z81"/>
    <mergeCell ref="A82:Z82"/>
    <mergeCell ref="A83:Z83"/>
    <mergeCell ref="A84:Z84"/>
    <mergeCell ref="A85:Z85"/>
    <mergeCell ref="A86:Z86"/>
    <mergeCell ref="A87:Z87"/>
    <mergeCell ref="A88:Z88"/>
    <mergeCell ref="A89:Z89"/>
    <mergeCell ref="A90:Z90"/>
    <mergeCell ref="A91:Z91"/>
    <mergeCell ref="A1:E5"/>
    <mergeCell ref="R14:S15"/>
    <mergeCell ref="H14:K15"/>
  </mergeCells>
  <pageMargins left="0.707638888888889" right="0.313888888888889" top="0.55" bottom="0.354166666666667" header="0.313888888888889" footer="0.313888888888889"/>
  <pageSetup paperSize="9" scale="63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85"/>
  <sheetViews>
    <sheetView workbookViewId="0">
      <selection activeCell="R5" sqref="R5:T5"/>
    </sheetView>
  </sheetViews>
  <sheetFormatPr defaultColWidth="9" defaultRowHeight="13.5"/>
  <cols>
    <col min="1" max="3" width="5.63333333333333" customWidth="1"/>
    <col min="4" max="4" width="9.625" customWidth="1"/>
    <col min="5" max="13" width="5.63333333333333" customWidth="1"/>
    <col min="14" max="14" width="8.375" customWidth="1"/>
    <col min="15" max="15" width="15.375" customWidth="1"/>
    <col min="16" max="17" width="5.63333333333333" customWidth="1"/>
    <col min="18" max="18" width="17.625" customWidth="1"/>
    <col min="19" max="19" width="4.375" customWidth="1"/>
    <col min="20" max="20" width="5.63333333333333" hidden="1" customWidth="1"/>
    <col min="21" max="26" width="5.63333333333333" customWidth="1"/>
  </cols>
  <sheetData>
    <row r="1" customFormat="1" ht="15" customHeight="1" spans="1:26">
      <c r="A1" s="1" t="s">
        <v>0</v>
      </c>
      <c r="B1" s="2"/>
      <c r="C1" s="2"/>
      <c r="D1" s="2"/>
      <c r="E1" s="3"/>
      <c r="F1" s="4" t="s">
        <v>1</v>
      </c>
      <c r="G1" s="5"/>
      <c r="H1" s="6"/>
      <c r="I1" s="17" t="s">
        <v>52</v>
      </c>
      <c r="J1" s="19"/>
      <c r="K1" s="19"/>
      <c r="L1" s="19"/>
      <c r="M1" s="18"/>
      <c r="N1" s="22" t="s">
        <v>3</v>
      </c>
      <c r="O1" s="4" t="s">
        <v>4</v>
      </c>
      <c r="P1" s="5"/>
      <c r="Q1" s="6"/>
      <c r="R1" s="4" t="s">
        <v>5</v>
      </c>
      <c r="S1" s="5"/>
      <c r="T1" s="6"/>
      <c r="U1" s="40" t="s">
        <v>6</v>
      </c>
      <c r="V1" s="41"/>
      <c r="W1" s="42"/>
      <c r="X1" s="40" t="s">
        <v>7</v>
      </c>
      <c r="Y1" s="41"/>
      <c r="Z1" s="42"/>
    </row>
    <row r="2" customFormat="1" ht="15" customHeight="1" spans="1:26">
      <c r="A2" s="7"/>
      <c r="B2" s="8"/>
      <c r="C2" s="8"/>
      <c r="D2" s="8"/>
      <c r="E2" s="9"/>
      <c r="F2" s="4" t="s">
        <v>8</v>
      </c>
      <c r="G2" s="5"/>
      <c r="H2" s="6"/>
      <c r="I2" s="17"/>
      <c r="J2" s="19"/>
      <c r="K2" s="19"/>
      <c r="L2" s="19"/>
      <c r="M2" s="18"/>
      <c r="N2" s="34">
        <v>0</v>
      </c>
      <c r="O2" s="35" t="s">
        <v>9</v>
      </c>
      <c r="P2" s="36"/>
      <c r="Q2" s="43"/>
      <c r="R2" s="44">
        <v>45108</v>
      </c>
      <c r="S2" s="36"/>
      <c r="T2" s="43"/>
      <c r="U2" s="45"/>
      <c r="V2" s="46"/>
      <c r="W2" s="47"/>
      <c r="X2" s="48"/>
      <c r="Y2" s="46"/>
      <c r="Z2" s="47"/>
    </row>
    <row r="3" customFormat="1" ht="15" customHeight="1" spans="1:26">
      <c r="A3" s="7"/>
      <c r="B3" s="8"/>
      <c r="C3" s="8"/>
      <c r="D3" s="8"/>
      <c r="E3" s="9"/>
      <c r="F3" s="4" t="s">
        <v>10</v>
      </c>
      <c r="G3" s="5"/>
      <c r="H3" s="6"/>
      <c r="I3" s="17" t="s">
        <v>207</v>
      </c>
      <c r="J3" s="19"/>
      <c r="K3" s="19"/>
      <c r="L3" s="19"/>
      <c r="M3" s="18"/>
      <c r="N3" s="34">
        <v>1</v>
      </c>
      <c r="O3" s="35"/>
      <c r="P3" s="36"/>
      <c r="Q3" s="43"/>
      <c r="R3" s="35"/>
      <c r="S3" s="36"/>
      <c r="T3" s="43"/>
      <c r="U3" s="45"/>
      <c r="V3" s="46"/>
      <c r="W3" s="47"/>
      <c r="X3" s="45"/>
      <c r="Y3" s="46"/>
      <c r="Z3" s="47"/>
    </row>
    <row r="4" customFormat="1" ht="15" customHeight="1" spans="1:26">
      <c r="A4" s="7"/>
      <c r="B4" s="8"/>
      <c r="C4" s="8"/>
      <c r="D4" s="8"/>
      <c r="E4" s="9"/>
      <c r="F4" s="4" t="s">
        <v>12</v>
      </c>
      <c r="G4" s="5"/>
      <c r="H4" s="6"/>
      <c r="I4" s="17" t="s">
        <v>208</v>
      </c>
      <c r="J4" s="19"/>
      <c r="K4" s="19"/>
      <c r="L4" s="19"/>
      <c r="M4" s="18"/>
      <c r="N4" s="34">
        <v>2</v>
      </c>
      <c r="O4" s="35"/>
      <c r="P4" s="36"/>
      <c r="Q4" s="43"/>
      <c r="R4" s="35"/>
      <c r="S4" s="36"/>
      <c r="T4" s="43"/>
      <c r="U4" s="45"/>
      <c r="V4" s="46"/>
      <c r="W4" s="47"/>
      <c r="X4" s="45"/>
      <c r="Y4" s="46"/>
      <c r="Z4" s="47"/>
    </row>
    <row r="5" customFormat="1" ht="15" customHeight="1" spans="1:26">
      <c r="A5" s="60"/>
      <c r="B5" s="61"/>
      <c r="C5" s="61"/>
      <c r="D5" s="61"/>
      <c r="E5" s="62"/>
      <c r="F5" s="4" t="s">
        <v>14</v>
      </c>
      <c r="G5" s="5"/>
      <c r="H5" s="6"/>
      <c r="I5" s="17" t="s">
        <v>209</v>
      </c>
      <c r="J5" s="19"/>
      <c r="K5" s="19"/>
      <c r="L5" s="19"/>
      <c r="M5" s="18"/>
      <c r="N5" s="34">
        <v>3</v>
      </c>
      <c r="O5" s="35"/>
      <c r="P5" s="36"/>
      <c r="Q5" s="43"/>
      <c r="R5" s="35"/>
      <c r="S5" s="36"/>
      <c r="T5" s="43"/>
      <c r="U5" s="45"/>
      <c r="V5" s="46"/>
      <c r="W5" s="47"/>
      <c r="X5" s="45"/>
      <c r="Y5" s="46"/>
      <c r="Z5" s="47"/>
    </row>
    <row r="6" customFormat="1" ht="15" customHeight="1" spans="1:26">
      <c r="A6" s="13" t="s">
        <v>137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49"/>
    </row>
    <row r="7" customFormat="1" ht="15" customHeight="1" spans="1:26">
      <c r="A7" s="13" t="s">
        <v>94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49"/>
    </row>
    <row r="8" customFormat="1" ht="15" customHeight="1" spans="1:26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49"/>
    </row>
    <row r="9" customFormat="1" ht="15" customHeight="1" spans="1:26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49"/>
    </row>
    <row r="10" customFormat="1" ht="15" customHeight="1" spans="1:26">
      <c r="A10" s="13"/>
      <c r="B10" s="14"/>
      <c r="C10" s="14"/>
      <c r="D10" s="14"/>
      <c r="E10" s="14"/>
      <c r="F10" s="14"/>
      <c r="U10" s="14"/>
      <c r="V10" s="14"/>
      <c r="W10" s="14"/>
      <c r="X10" s="14"/>
      <c r="Y10" s="14"/>
      <c r="Z10" s="49"/>
    </row>
    <row r="11" customFormat="1" ht="15" customHeight="1" spans="1:26">
      <c r="A11" s="13"/>
      <c r="B11" s="14"/>
      <c r="C11" s="14"/>
      <c r="D11" s="14"/>
      <c r="E11" s="14"/>
      <c r="F11" s="14"/>
      <c r="W11" s="14"/>
      <c r="Y11" s="14"/>
      <c r="Z11" s="14"/>
    </row>
    <row r="12" customFormat="1" ht="15" customHeight="1" spans="1:26">
      <c r="A12" s="13"/>
      <c r="B12" s="14"/>
      <c r="C12" s="14"/>
      <c r="D12" s="14"/>
      <c r="E12" s="14"/>
      <c r="F12" s="14"/>
      <c r="Z12" s="49"/>
    </row>
    <row r="13" customFormat="1" ht="15" customHeight="1" spans="1:26">
      <c r="A13" s="13"/>
      <c r="B13" s="14"/>
      <c r="C13" s="14"/>
      <c r="D13" s="14"/>
      <c r="E13" s="14"/>
      <c r="F13" s="14"/>
      <c r="Z13" s="49"/>
    </row>
    <row r="14" customFormat="1" ht="15" customHeight="1" spans="1:26">
      <c r="A14" s="13"/>
      <c r="B14" s="14"/>
      <c r="C14" s="14"/>
      <c r="D14" s="14"/>
      <c r="E14" s="14"/>
      <c r="F14" s="14"/>
      <c r="Z14" s="49"/>
    </row>
    <row r="15" customFormat="1" ht="15" customHeight="1" spans="1:26">
      <c r="A15" s="13"/>
      <c r="B15" s="14"/>
      <c r="C15" s="14"/>
      <c r="D15" s="14"/>
      <c r="E15" s="14"/>
      <c r="F15" s="14"/>
      <c r="Z15" s="49"/>
    </row>
    <row r="16" customFormat="1" ht="15" customHeight="1" spans="1:26">
      <c r="A16" s="13"/>
      <c r="B16" s="14"/>
      <c r="C16" s="14"/>
      <c r="D16" s="14"/>
      <c r="E16" s="107" t="s">
        <v>140</v>
      </c>
      <c r="F16" s="108"/>
      <c r="G16" s="108" t="s">
        <v>210</v>
      </c>
      <c r="H16" s="108"/>
      <c r="I16" s="108"/>
      <c r="J16" s="108"/>
      <c r="K16" s="108"/>
      <c r="L16" s="108" t="s">
        <v>211</v>
      </c>
      <c r="M16" s="108"/>
      <c r="N16" s="108"/>
      <c r="O16" s="108"/>
      <c r="P16" s="122"/>
      <c r="Q16" s="129"/>
      <c r="Z16" s="49"/>
    </row>
    <row r="17" customFormat="1" ht="15" customHeight="1" spans="1:26">
      <c r="A17" s="13"/>
      <c r="B17" s="14"/>
      <c r="C17" s="14"/>
      <c r="D17" s="14"/>
      <c r="E17" s="109" t="s">
        <v>144</v>
      </c>
      <c r="F17" s="110"/>
      <c r="G17" s="110" t="s">
        <v>145</v>
      </c>
      <c r="H17" s="110"/>
      <c r="I17" s="110"/>
      <c r="J17" s="110"/>
      <c r="K17" s="110"/>
      <c r="L17" s="110" t="s">
        <v>146</v>
      </c>
      <c r="M17" s="110"/>
      <c r="N17" s="110"/>
      <c r="O17" s="110"/>
      <c r="P17" s="123" t="s">
        <v>148</v>
      </c>
      <c r="Q17" s="130"/>
      <c r="Z17" s="49"/>
    </row>
    <row r="18" customFormat="1" ht="15" customHeight="1" spans="1:26">
      <c r="A18" s="13"/>
      <c r="B18" s="14"/>
      <c r="C18" s="14"/>
      <c r="D18" s="14"/>
      <c r="E18" s="107" t="s">
        <v>140</v>
      </c>
      <c r="F18" s="108"/>
      <c r="G18" s="111" t="s">
        <v>212</v>
      </c>
      <c r="H18" s="111"/>
      <c r="I18" s="111"/>
      <c r="J18" s="111"/>
      <c r="K18" s="111"/>
      <c r="L18" s="124" t="s">
        <v>213</v>
      </c>
      <c r="M18" s="124"/>
      <c r="N18" s="124"/>
      <c r="O18" s="124"/>
      <c r="P18" s="80"/>
      <c r="Q18" s="87"/>
      <c r="Z18" s="49"/>
    </row>
    <row r="19" customFormat="1" ht="15" customHeight="1" spans="1:26">
      <c r="A19" s="13"/>
      <c r="B19" s="14"/>
      <c r="C19" s="14"/>
      <c r="D19" s="14"/>
      <c r="E19" s="112" t="s">
        <v>151</v>
      </c>
      <c r="F19" s="113"/>
      <c r="G19" s="113" t="s">
        <v>145</v>
      </c>
      <c r="H19" s="113"/>
      <c r="I19" s="113"/>
      <c r="J19" s="113"/>
      <c r="K19" s="113"/>
      <c r="L19" s="113" t="s">
        <v>146</v>
      </c>
      <c r="M19" s="113"/>
      <c r="N19" s="113"/>
      <c r="O19" s="113"/>
      <c r="P19" s="125" t="s">
        <v>214</v>
      </c>
      <c r="Q19" s="131"/>
      <c r="Z19" s="49"/>
    </row>
    <row r="20" customFormat="1" ht="15" customHeight="1" spans="1:26">
      <c r="A20" s="13"/>
      <c r="B20" s="14"/>
      <c r="C20" s="14"/>
      <c r="D20" s="14"/>
      <c r="E20" s="114" t="s">
        <v>152</v>
      </c>
      <c r="F20" s="115"/>
      <c r="G20" s="115" t="s">
        <v>145</v>
      </c>
      <c r="H20" s="115"/>
      <c r="I20" s="115"/>
      <c r="J20" s="115"/>
      <c r="K20" s="115"/>
      <c r="L20" s="115" t="s">
        <v>146</v>
      </c>
      <c r="M20" s="115"/>
      <c r="N20" s="115"/>
      <c r="O20" s="115"/>
      <c r="P20" s="125" t="s">
        <v>214</v>
      </c>
      <c r="Q20" s="131"/>
      <c r="Z20" s="49"/>
    </row>
    <row r="21" customFormat="1" ht="15" customHeight="1" spans="1:26">
      <c r="A21" s="13"/>
      <c r="B21" s="14"/>
      <c r="C21" s="14"/>
      <c r="D21" s="14"/>
      <c r="E21" s="114" t="s">
        <v>153</v>
      </c>
      <c r="F21" s="115"/>
      <c r="G21" s="115" t="s">
        <v>145</v>
      </c>
      <c r="H21" s="115"/>
      <c r="I21" s="115"/>
      <c r="J21" s="115"/>
      <c r="K21" s="115"/>
      <c r="L21" s="115" t="s">
        <v>146</v>
      </c>
      <c r="M21" s="115"/>
      <c r="N21" s="115"/>
      <c r="O21" s="115"/>
      <c r="P21" s="125" t="s">
        <v>214</v>
      </c>
      <c r="Q21" s="131"/>
      <c r="Z21" s="49"/>
    </row>
    <row r="22" customFormat="1" ht="15" customHeight="1" spans="1:26">
      <c r="A22" s="13"/>
      <c r="B22" s="14"/>
      <c r="C22" s="14"/>
      <c r="D22" s="14"/>
      <c r="E22" s="114" t="s">
        <v>154</v>
      </c>
      <c r="F22" s="115"/>
      <c r="G22" s="115" t="s">
        <v>145</v>
      </c>
      <c r="H22" s="115"/>
      <c r="I22" s="115"/>
      <c r="J22" s="115"/>
      <c r="K22" s="115"/>
      <c r="L22" s="115" t="s">
        <v>146</v>
      </c>
      <c r="M22" s="115"/>
      <c r="N22" s="115"/>
      <c r="O22" s="115"/>
      <c r="P22" s="125" t="s">
        <v>214</v>
      </c>
      <c r="Q22" s="131"/>
      <c r="Z22" s="49"/>
    </row>
    <row r="23" customFormat="1" ht="15" customHeight="1" spans="1:26">
      <c r="A23" s="13"/>
      <c r="B23" s="14"/>
      <c r="C23" s="14"/>
      <c r="D23" s="14"/>
      <c r="E23" s="114" t="s">
        <v>155</v>
      </c>
      <c r="F23" s="115"/>
      <c r="G23" s="115" t="s">
        <v>145</v>
      </c>
      <c r="H23" s="115"/>
      <c r="I23" s="115"/>
      <c r="J23" s="115"/>
      <c r="K23" s="115"/>
      <c r="L23" s="115" t="s">
        <v>146</v>
      </c>
      <c r="M23" s="115"/>
      <c r="N23" s="115"/>
      <c r="O23" s="115"/>
      <c r="P23" s="125" t="s">
        <v>214</v>
      </c>
      <c r="Q23" s="131"/>
      <c r="Z23" s="49"/>
    </row>
    <row r="24" customFormat="1" ht="15" customHeight="1" spans="1:26">
      <c r="A24" s="13"/>
      <c r="B24" s="14"/>
      <c r="C24" s="14"/>
      <c r="D24" s="14"/>
      <c r="E24" s="114" t="s">
        <v>156</v>
      </c>
      <c r="F24" s="115"/>
      <c r="G24" s="115" t="s">
        <v>145</v>
      </c>
      <c r="H24" s="115"/>
      <c r="I24" s="115"/>
      <c r="J24" s="115"/>
      <c r="K24" s="115"/>
      <c r="L24" s="115" t="s">
        <v>146</v>
      </c>
      <c r="M24" s="115"/>
      <c r="N24" s="115"/>
      <c r="O24" s="115"/>
      <c r="P24" s="125" t="s">
        <v>214</v>
      </c>
      <c r="Q24" s="131"/>
      <c r="Z24" s="49"/>
    </row>
    <row r="25" customFormat="1" ht="15" customHeight="1" spans="1:26">
      <c r="A25" s="13"/>
      <c r="B25" s="14"/>
      <c r="C25" s="14"/>
      <c r="D25" s="14"/>
      <c r="E25" s="114" t="s">
        <v>157</v>
      </c>
      <c r="F25" s="115"/>
      <c r="G25" s="115" t="s">
        <v>145</v>
      </c>
      <c r="H25" s="115"/>
      <c r="I25" s="115"/>
      <c r="J25" s="115"/>
      <c r="K25" s="115"/>
      <c r="L25" s="115" t="s">
        <v>146</v>
      </c>
      <c r="M25" s="115"/>
      <c r="N25" s="115"/>
      <c r="O25" s="115"/>
      <c r="P25" s="125" t="s">
        <v>214</v>
      </c>
      <c r="Q25" s="131"/>
      <c r="Z25" s="49"/>
    </row>
    <row r="26" customFormat="1" ht="15" customHeight="1" spans="1:26">
      <c r="A26" s="13"/>
      <c r="B26" s="14"/>
      <c r="C26" s="14"/>
      <c r="D26" s="14"/>
      <c r="E26" s="114" t="s">
        <v>158</v>
      </c>
      <c r="F26" s="115"/>
      <c r="G26" s="115" t="s">
        <v>145</v>
      </c>
      <c r="H26" s="115"/>
      <c r="I26" s="115"/>
      <c r="J26" s="115"/>
      <c r="K26" s="115"/>
      <c r="L26" s="115" t="s">
        <v>146</v>
      </c>
      <c r="M26" s="115"/>
      <c r="N26" s="115"/>
      <c r="O26" s="115"/>
      <c r="P26" s="125" t="s">
        <v>214</v>
      </c>
      <c r="Q26" s="131"/>
      <c r="Z26" s="49"/>
    </row>
    <row r="27" customFormat="1" ht="15" customHeight="1" spans="1:26">
      <c r="A27" s="13"/>
      <c r="B27" s="14"/>
      <c r="C27" s="14"/>
      <c r="D27" s="14"/>
      <c r="E27" s="114" t="s">
        <v>159</v>
      </c>
      <c r="F27" s="115"/>
      <c r="G27" s="115" t="s">
        <v>145</v>
      </c>
      <c r="H27" s="115"/>
      <c r="I27" s="115"/>
      <c r="J27" s="115"/>
      <c r="K27" s="115"/>
      <c r="L27" s="115" t="s">
        <v>146</v>
      </c>
      <c r="M27" s="115"/>
      <c r="N27" s="115"/>
      <c r="O27" s="115"/>
      <c r="P27" s="125" t="s">
        <v>214</v>
      </c>
      <c r="Q27" s="131"/>
      <c r="U27" s="14"/>
      <c r="V27" s="14"/>
      <c r="W27" s="14"/>
      <c r="X27" s="14"/>
      <c r="Y27" s="14"/>
      <c r="Z27" s="49"/>
    </row>
    <row r="28" customFormat="1" ht="15" customHeight="1" spans="1:26">
      <c r="A28" s="13"/>
      <c r="B28" s="14"/>
      <c r="C28" s="14"/>
      <c r="D28" s="14"/>
      <c r="E28" s="116" t="s">
        <v>160</v>
      </c>
      <c r="F28" s="117"/>
      <c r="G28" s="117" t="s">
        <v>145</v>
      </c>
      <c r="H28" s="117"/>
      <c r="I28" s="117"/>
      <c r="J28" s="117"/>
      <c r="K28" s="117"/>
      <c r="L28" s="117" t="s">
        <v>146</v>
      </c>
      <c r="M28" s="117"/>
      <c r="N28" s="117"/>
      <c r="O28" s="117"/>
      <c r="P28" s="126" t="s">
        <v>214</v>
      </c>
      <c r="Q28" s="132"/>
      <c r="U28" s="14"/>
      <c r="V28" s="14"/>
      <c r="W28" s="14"/>
      <c r="X28" s="14"/>
      <c r="Y28" s="14"/>
      <c r="Z28" s="49"/>
    </row>
    <row r="29" customFormat="1" ht="15" customHeight="1" spans="1:26">
      <c r="A29" s="13"/>
      <c r="B29" s="14"/>
      <c r="C29" s="14"/>
      <c r="D29" s="14"/>
      <c r="E29" s="14"/>
      <c r="F29" s="14"/>
      <c r="P29" s="127"/>
      <c r="Q29" s="127"/>
      <c r="U29" s="14"/>
      <c r="V29" s="14"/>
      <c r="W29" s="14"/>
      <c r="X29" s="14"/>
      <c r="Y29" s="14"/>
      <c r="Z29" s="49"/>
    </row>
    <row r="30" customFormat="1" ht="15" customHeight="1" spans="1:26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49"/>
    </row>
    <row r="31" customFormat="1" ht="15" customHeight="1" spans="1:26">
      <c r="A31" s="15" t="s">
        <v>16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50"/>
    </row>
    <row r="32" customFormat="1" ht="15" customHeight="1" spans="1:26">
      <c r="A32" s="4" t="s">
        <v>17</v>
      </c>
      <c r="B32" s="6"/>
      <c r="C32" s="4" t="s">
        <v>18</v>
      </c>
      <c r="D32" s="6"/>
      <c r="E32" s="4" t="s">
        <v>19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6"/>
    </row>
    <row r="33" customFormat="1" ht="15" customHeight="1" spans="1:26">
      <c r="A33" s="17" t="s">
        <v>20</v>
      </c>
      <c r="B33" s="18"/>
      <c r="C33" s="19" t="s">
        <v>21</v>
      </c>
      <c r="D33" s="18"/>
      <c r="E33" s="19" t="s">
        <v>215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8"/>
    </row>
    <row r="34" customFormat="1" ht="15" customHeight="1" spans="1:26">
      <c r="A34" s="17" t="s">
        <v>23</v>
      </c>
      <c r="B34" s="18"/>
      <c r="C34" s="19" t="s">
        <v>21</v>
      </c>
      <c r="D34" s="18"/>
      <c r="E34" s="19" t="s">
        <v>216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8"/>
    </row>
    <row r="35" customFormat="1" ht="15" customHeight="1" spans="1:26">
      <c r="A35" s="17" t="s">
        <v>25</v>
      </c>
      <c r="B35" s="18"/>
      <c r="C35" s="19" t="s">
        <v>21</v>
      </c>
      <c r="D35" s="18"/>
      <c r="E35" s="19" t="s">
        <v>217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8"/>
    </row>
    <row r="36" customFormat="1" ht="15" customHeight="1" spans="1:26">
      <c r="A36" s="17"/>
      <c r="B36" s="18"/>
      <c r="C36" s="19"/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8"/>
    </row>
    <row r="37" customFormat="1" ht="15" customHeight="1" spans="1:26">
      <c r="A37" s="17"/>
      <c r="B37" s="18"/>
      <c r="C37" s="19"/>
      <c r="D37" s="1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8"/>
    </row>
    <row r="38" customFormat="1" ht="15" customHeight="1" spans="1:26">
      <c r="A38" s="17"/>
      <c r="B38" s="18"/>
      <c r="C38" s="19"/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8"/>
    </row>
    <row r="39" customFormat="1" ht="15" customHeight="1" spans="1:26">
      <c r="A39" s="17"/>
      <c r="B39" s="18"/>
      <c r="C39" s="19"/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8"/>
    </row>
    <row r="40" customFormat="1" ht="15" customHeight="1" spans="1:26">
      <c r="A40" s="17"/>
      <c r="B40" s="18"/>
      <c r="C40" s="19"/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8"/>
    </row>
    <row r="41" customFormat="1" ht="15" customHeight="1" spans="1:26">
      <c r="A41" s="17"/>
      <c r="B41" s="18"/>
      <c r="C41" s="19"/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8"/>
    </row>
    <row r="42" customFormat="1" ht="15" customHeight="1" spans="1:26">
      <c r="A42" s="17"/>
      <c r="B42" s="18"/>
      <c r="C42" s="19"/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8"/>
    </row>
    <row r="43" customFormat="1" ht="15" customHeight="1" spans="1:26">
      <c r="A43" s="20" t="s">
        <v>27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51"/>
    </row>
    <row r="44" customFormat="1" ht="15" customHeight="1" spans="1:26">
      <c r="A44" s="22" t="s">
        <v>28</v>
      </c>
      <c r="B44" s="5" t="s">
        <v>29</v>
      </c>
      <c r="C44" s="5"/>
      <c r="D44" s="6"/>
      <c r="E44" s="4" t="s">
        <v>30</v>
      </c>
      <c r="F44" s="5"/>
      <c r="G44" s="5"/>
      <c r="H44" s="6"/>
      <c r="I44" s="4" t="s">
        <v>31</v>
      </c>
      <c r="J44" s="6"/>
      <c r="K44" s="22" t="s">
        <v>32</v>
      </c>
      <c r="L44" s="4" t="s">
        <v>33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6"/>
    </row>
    <row r="45" s="106" customFormat="1" ht="15" customHeight="1" spans="1:26">
      <c r="A45" s="118" t="s">
        <v>140</v>
      </c>
      <c r="B45" s="63" t="s">
        <v>140</v>
      </c>
      <c r="C45" s="24"/>
      <c r="D45" s="25"/>
      <c r="E45" s="24" t="s">
        <v>173</v>
      </c>
      <c r="F45" s="24"/>
      <c r="G45" s="24"/>
      <c r="H45" s="25"/>
      <c r="I45" s="24" t="s">
        <v>36</v>
      </c>
      <c r="J45" s="25"/>
      <c r="K45" s="37">
        <v>32</v>
      </c>
      <c r="L45" s="24" t="s">
        <v>174</v>
      </c>
      <c r="M45" s="24"/>
      <c r="N45" s="24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33"/>
    </row>
    <row r="46" customFormat="1" ht="15" customHeight="1" spans="1:26">
      <c r="A46" s="26" t="s">
        <v>28</v>
      </c>
      <c r="B46" s="27" t="s">
        <v>218</v>
      </c>
      <c r="C46" s="27"/>
      <c r="D46" s="28"/>
      <c r="E46" s="27" t="s">
        <v>219</v>
      </c>
      <c r="F46" s="27"/>
      <c r="G46" s="27"/>
      <c r="H46" s="28"/>
      <c r="I46" s="27" t="s">
        <v>36</v>
      </c>
      <c r="J46" s="28"/>
      <c r="K46" s="38">
        <v>32</v>
      </c>
      <c r="L46" s="27" t="s">
        <v>220</v>
      </c>
      <c r="M46" s="27"/>
      <c r="N46" s="27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5"/>
    </row>
    <row r="47" customFormat="1" ht="15" customHeight="1" spans="1:26">
      <c r="A47" s="26" t="s">
        <v>28</v>
      </c>
      <c r="B47" s="27" t="s">
        <v>221</v>
      </c>
      <c r="C47" s="27"/>
      <c r="D47" s="28"/>
      <c r="E47" s="27" t="s">
        <v>222</v>
      </c>
      <c r="F47" s="27"/>
      <c r="G47" s="27"/>
      <c r="H47" s="28"/>
      <c r="I47" s="27" t="s">
        <v>167</v>
      </c>
      <c r="J47" s="28"/>
      <c r="K47" s="38">
        <v>8</v>
      </c>
      <c r="L47" s="27" t="s">
        <v>223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8"/>
    </row>
    <row r="48" customFormat="1" ht="15" customHeight="1" spans="1:26">
      <c r="A48" s="26" t="s">
        <v>28</v>
      </c>
      <c r="B48" s="27" t="s">
        <v>224</v>
      </c>
      <c r="C48" s="27"/>
      <c r="D48" s="28"/>
      <c r="E48" s="27" t="s">
        <v>175</v>
      </c>
      <c r="F48" s="27"/>
      <c r="G48" s="27"/>
      <c r="H48" s="28"/>
      <c r="I48" s="27" t="s">
        <v>36</v>
      </c>
      <c r="J48" s="28"/>
      <c r="K48" s="38">
        <v>32</v>
      </c>
      <c r="L48" s="27" t="s">
        <v>212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8"/>
    </row>
    <row r="49" customFormat="1" ht="15" customHeight="1" spans="1:26">
      <c r="A49" s="26" t="s">
        <v>28</v>
      </c>
      <c r="B49" s="27" t="s">
        <v>225</v>
      </c>
      <c r="C49" s="27"/>
      <c r="D49" s="28"/>
      <c r="E49" s="27" t="s">
        <v>176</v>
      </c>
      <c r="F49" s="27"/>
      <c r="G49" s="27"/>
      <c r="H49" s="28"/>
      <c r="I49" s="27" t="s">
        <v>167</v>
      </c>
      <c r="J49" s="28"/>
      <c r="K49" s="38">
        <v>8</v>
      </c>
      <c r="L49" s="27" t="s">
        <v>226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8"/>
    </row>
    <row r="50" customFormat="1" ht="15" customHeight="1" spans="1:26">
      <c r="A50" s="26"/>
      <c r="B50" s="27"/>
      <c r="C50" s="27"/>
      <c r="D50" s="28"/>
      <c r="E50" s="27"/>
      <c r="F50" s="27"/>
      <c r="G50" s="27"/>
      <c r="H50" s="28"/>
      <c r="I50" s="27"/>
      <c r="J50" s="28"/>
      <c r="K50" s="38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8"/>
    </row>
    <row r="51" customFormat="1" ht="15" customHeight="1" spans="1:26">
      <c r="A51" s="26"/>
      <c r="B51" s="27"/>
      <c r="C51" s="27"/>
      <c r="D51" s="28"/>
      <c r="E51" s="27"/>
      <c r="F51" s="27"/>
      <c r="G51" s="27"/>
      <c r="H51" s="28"/>
      <c r="I51" s="27"/>
      <c r="J51" s="28"/>
      <c r="K51" s="38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8"/>
    </row>
    <row r="52" customFormat="1" ht="15" customHeight="1" spans="1:26">
      <c r="A52" s="26"/>
      <c r="B52" s="27"/>
      <c r="C52" s="27"/>
      <c r="D52" s="28"/>
      <c r="E52" s="27"/>
      <c r="F52" s="27"/>
      <c r="G52" s="27"/>
      <c r="H52" s="28"/>
      <c r="I52" s="27"/>
      <c r="J52" s="28"/>
      <c r="K52" s="38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8"/>
    </row>
    <row r="53" customFormat="1" ht="15" customHeight="1" spans="1:26">
      <c r="A53" s="26"/>
      <c r="B53" s="27"/>
      <c r="C53" s="27"/>
      <c r="D53" s="28"/>
      <c r="E53" s="27"/>
      <c r="F53" s="27"/>
      <c r="G53" s="27"/>
      <c r="H53" s="28"/>
      <c r="I53" s="27"/>
      <c r="J53" s="28"/>
      <c r="K53" s="38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8"/>
    </row>
    <row r="54" customFormat="1" ht="15" customHeight="1" spans="1:26">
      <c r="A54" s="26"/>
      <c r="B54" s="27"/>
      <c r="C54" s="27"/>
      <c r="D54" s="28"/>
      <c r="E54" s="27"/>
      <c r="F54" s="27"/>
      <c r="G54" s="27"/>
      <c r="H54" s="28"/>
      <c r="I54" s="27"/>
      <c r="J54" s="28"/>
      <c r="K54" s="38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8"/>
    </row>
    <row r="55" customFormat="1" ht="15" customHeight="1" spans="1:26">
      <c r="A55" s="26"/>
      <c r="B55" s="27"/>
      <c r="C55" s="27"/>
      <c r="D55" s="28"/>
      <c r="E55" s="27"/>
      <c r="F55" s="27"/>
      <c r="G55" s="27"/>
      <c r="H55" s="28"/>
      <c r="I55" s="27"/>
      <c r="J55" s="28"/>
      <c r="K55" s="38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8"/>
    </row>
    <row r="56" customFormat="1" ht="15" customHeight="1" spans="1:26">
      <c r="A56" s="26"/>
      <c r="B56" s="27"/>
      <c r="C56" s="27"/>
      <c r="D56" s="28"/>
      <c r="E56" s="27"/>
      <c r="F56" s="27"/>
      <c r="G56" s="27"/>
      <c r="H56" s="28"/>
      <c r="I56" s="27"/>
      <c r="J56" s="28"/>
      <c r="K56" s="38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8"/>
    </row>
    <row r="57" customFormat="1" ht="15" customHeight="1" spans="1:26">
      <c r="A57" s="29"/>
      <c r="B57" s="30"/>
      <c r="C57" s="30"/>
      <c r="D57" s="31"/>
      <c r="E57" s="30"/>
      <c r="F57" s="30"/>
      <c r="G57" s="30"/>
      <c r="H57" s="31"/>
      <c r="I57" s="30"/>
      <c r="J57" s="31"/>
      <c r="K57" s="39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1"/>
    </row>
    <row r="58" customFormat="1" ht="15" customHeight="1" spans="1:26">
      <c r="A58" s="20" t="s">
        <v>42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51"/>
    </row>
    <row r="59" customFormat="1" ht="15" customHeight="1" spans="1:26">
      <c r="A59" s="4" t="s">
        <v>29</v>
      </c>
      <c r="B59" s="5"/>
      <c r="C59" s="5"/>
      <c r="D59" s="6"/>
      <c r="E59" s="4" t="s">
        <v>17</v>
      </c>
      <c r="F59" s="5"/>
      <c r="G59" s="5"/>
      <c r="H59" s="6"/>
      <c r="I59" s="4" t="s">
        <v>33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6"/>
    </row>
    <row r="60" customFormat="1" ht="15" customHeight="1" spans="1:26">
      <c r="A60" s="32" t="s">
        <v>148</v>
      </c>
      <c r="B60" s="24"/>
      <c r="C60" s="24"/>
      <c r="D60" s="25"/>
      <c r="E60" s="24" t="s">
        <v>227</v>
      </c>
      <c r="F60" s="24"/>
      <c r="G60" s="24"/>
      <c r="H60" s="25"/>
      <c r="I60" s="24" t="s">
        <v>190</v>
      </c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5"/>
    </row>
    <row r="61" customFormat="1" ht="15" customHeight="1" spans="1:26">
      <c r="A61" s="119" t="s">
        <v>214</v>
      </c>
      <c r="B61" s="120"/>
      <c r="C61" s="120"/>
      <c r="D61" s="121"/>
      <c r="E61" s="120" t="s">
        <v>228</v>
      </c>
      <c r="F61" s="120"/>
      <c r="G61" s="120"/>
      <c r="H61" s="121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1"/>
    </row>
    <row r="62" customFormat="1" ht="15" customHeight="1" spans="1:26">
      <c r="A62" s="33" t="s">
        <v>86</v>
      </c>
      <c r="B62" s="27"/>
      <c r="C62" s="27"/>
      <c r="D62" s="28"/>
      <c r="E62" s="120" t="s">
        <v>229</v>
      </c>
      <c r="F62" s="27"/>
      <c r="G62" s="27"/>
      <c r="H62" s="28"/>
      <c r="I62" s="27" t="s">
        <v>88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8"/>
    </row>
    <row r="63" customFormat="1" ht="15" customHeight="1" spans="1:26">
      <c r="A63" s="33" t="s">
        <v>49</v>
      </c>
      <c r="B63" s="27"/>
      <c r="C63" s="27"/>
      <c r="D63" s="28"/>
      <c r="E63" s="27"/>
      <c r="F63" s="27"/>
      <c r="G63" s="27"/>
      <c r="H63" s="28"/>
      <c r="I63" s="27" t="s">
        <v>48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8"/>
    </row>
    <row r="64" customFormat="1" ht="15" customHeight="1" spans="1:26">
      <c r="A64" s="33" t="s">
        <v>103</v>
      </c>
      <c r="B64" s="27"/>
      <c r="C64" s="27"/>
      <c r="D64" s="28"/>
      <c r="E64" s="27" t="s">
        <v>230</v>
      </c>
      <c r="F64" s="27"/>
      <c r="G64" s="27"/>
      <c r="H64" s="28"/>
      <c r="I64" s="27" t="s">
        <v>105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8"/>
    </row>
    <row r="65" customFormat="1" ht="15" customHeight="1" spans="1:26">
      <c r="A65" s="33"/>
      <c r="B65" s="27"/>
      <c r="C65" s="27"/>
      <c r="D65" s="28"/>
      <c r="E65" s="27"/>
      <c r="F65" s="27"/>
      <c r="G65" s="27"/>
      <c r="H65" s="28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8"/>
    </row>
    <row r="66" customFormat="1" ht="15" customHeight="1" spans="1:26">
      <c r="A66" s="33"/>
      <c r="B66" s="27"/>
      <c r="C66" s="27"/>
      <c r="D66" s="28"/>
      <c r="E66" s="27"/>
      <c r="F66" s="27"/>
      <c r="G66" s="27"/>
      <c r="H66" s="28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8"/>
    </row>
    <row r="67" customFormat="1" ht="15" customHeight="1" spans="1:26">
      <c r="A67" s="33"/>
      <c r="B67" s="27"/>
      <c r="C67" s="27"/>
      <c r="D67" s="28"/>
      <c r="E67" s="27"/>
      <c r="F67" s="27"/>
      <c r="G67" s="27"/>
      <c r="H67" s="28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8"/>
    </row>
    <row r="68" customFormat="1" ht="15" customHeight="1" spans="1:26">
      <c r="A68" s="33"/>
      <c r="B68" s="27"/>
      <c r="C68" s="27"/>
      <c r="D68" s="28"/>
      <c r="E68" s="27"/>
      <c r="F68" s="27"/>
      <c r="G68" s="27"/>
      <c r="H68" s="28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8"/>
    </row>
    <row r="69" customFormat="1" ht="15" customHeight="1" spans="1:26">
      <c r="A69" s="52"/>
      <c r="B69" s="30"/>
      <c r="C69" s="30"/>
      <c r="D69" s="31"/>
      <c r="E69" s="30"/>
      <c r="F69" s="30"/>
      <c r="G69" s="30"/>
      <c r="H69" s="31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1"/>
    </row>
    <row r="70" customFormat="1" ht="15" customHeight="1" spans="1:26">
      <c r="A70" s="20" t="s">
        <v>50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49"/>
    </row>
    <row r="71" customFormat="1" ht="15" customHeight="1" spans="1:26">
      <c r="A71" s="53" t="s">
        <v>231</v>
      </c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9"/>
    </row>
    <row r="72" customFormat="1" ht="15" customHeight="1" spans="1:26">
      <c r="A72" s="53" t="s">
        <v>232</v>
      </c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9"/>
    </row>
    <row r="73" customFormat="1" ht="15" customHeight="1" spans="1:26">
      <c r="A73" s="53" t="s">
        <v>233</v>
      </c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9"/>
    </row>
    <row r="74" customFormat="1" ht="15" customHeight="1" spans="1:26">
      <c r="A74" s="53" t="s">
        <v>234</v>
      </c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9"/>
    </row>
    <row r="75" s="58" customFormat="1" ht="15" customHeight="1" spans="1:1">
      <c r="A75" s="53" t="s">
        <v>235</v>
      </c>
    </row>
    <row r="76" s="58" customFormat="1" ht="15" customHeight="1" spans="1:1">
      <c r="A76" s="53" t="s">
        <v>232</v>
      </c>
    </row>
    <row r="77" s="58" customFormat="1" ht="15" customHeight="1" spans="1:1">
      <c r="A77" s="53" t="s">
        <v>233</v>
      </c>
    </row>
    <row r="78" s="58" customFormat="1" ht="15" customHeight="1" spans="1:1">
      <c r="A78" s="53" t="s">
        <v>236</v>
      </c>
    </row>
    <row r="79" customFormat="1" ht="15" customHeight="1" spans="1:26">
      <c r="A79" s="53" t="s">
        <v>197</v>
      </c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9"/>
    </row>
    <row r="80" customFormat="1" ht="15" customHeight="1" spans="1:26">
      <c r="A80" s="53" t="s">
        <v>237</v>
      </c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9"/>
    </row>
    <row r="81" customFormat="1" ht="15" customHeight="1" spans="1:26">
      <c r="A81" s="53" t="s">
        <v>238</v>
      </c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9"/>
    </row>
    <row r="82" customFormat="1" ht="15" customHeight="1" spans="1:26">
      <c r="A82" s="53" t="s">
        <v>202</v>
      </c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9"/>
    </row>
    <row r="83" customFormat="1" ht="15" customHeight="1" spans="1:26">
      <c r="A83" s="53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9"/>
    </row>
    <row r="84" customFormat="1" ht="15" customHeight="1" spans="1:26">
      <c r="A84" s="53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9"/>
    </row>
    <row r="85" customFormat="1" ht="15" customHeight="1" spans="1:26">
      <c r="A85" s="53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9"/>
    </row>
  </sheetData>
  <mergeCells count="107">
    <mergeCell ref="F1:H1"/>
    <mergeCell ref="I1:M1"/>
    <mergeCell ref="O1:Q1"/>
    <mergeCell ref="R1:T1"/>
    <mergeCell ref="U1:W1"/>
    <mergeCell ref="X1:Z1"/>
    <mergeCell ref="F2:H2"/>
    <mergeCell ref="I2:M2"/>
    <mergeCell ref="O2:Q2"/>
    <mergeCell ref="R2:T2"/>
    <mergeCell ref="U2:W2"/>
    <mergeCell ref="X2:Z2"/>
    <mergeCell ref="F3:H3"/>
    <mergeCell ref="I3:M3"/>
    <mergeCell ref="O3:Q3"/>
    <mergeCell ref="R3:T3"/>
    <mergeCell ref="U3:W3"/>
    <mergeCell ref="X3:Z3"/>
    <mergeCell ref="F4:H4"/>
    <mergeCell ref="I4:M4"/>
    <mergeCell ref="O4:Q4"/>
    <mergeCell ref="R4:T4"/>
    <mergeCell ref="U4:W4"/>
    <mergeCell ref="X4:Z4"/>
    <mergeCell ref="F5:H5"/>
    <mergeCell ref="O5:Q5"/>
    <mergeCell ref="R5:T5"/>
    <mergeCell ref="U5:W5"/>
    <mergeCell ref="X5:Z5"/>
    <mergeCell ref="E16:F16"/>
    <mergeCell ref="G16:K16"/>
    <mergeCell ref="L16:O16"/>
    <mergeCell ref="P16:Q16"/>
    <mergeCell ref="E17:F17"/>
    <mergeCell ref="G17:K17"/>
    <mergeCell ref="L17:O17"/>
    <mergeCell ref="P17:Q17"/>
    <mergeCell ref="E18:F18"/>
    <mergeCell ref="G18:K18"/>
    <mergeCell ref="L18:O18"/>
    <mergeCell ref="P18:Q18"/>
    <mergeCell ref="E19:F19"/>
    <mergeCell ref="G19:K19"/>
    <mergeCell ref="L19:O19"/>
    <mergeCell ref="P19:Q19"/>
    <mergeCell ref="E20:F20"/>
    <mergeCell ref="G20:K20"/>
    <mergeCell ref="L20:O20"/>
    <mergeCell ref="P20:Q20"/>
    <mergeCell ref="E21:F21"/>
    <mergeCell ref="G21:K21"/>
    <mergeCell ref="L21:O21"/>
    <mergeCell ref="P21:Q21"/>
    <mergeCell ref="E22:F22"/>
    <mergeCell ref="G22:K22"/>
    <mergeCell ref="L22:O22"/>
    <mergeCell ref="P22:Q22"/>
    <mergeCell ref="E23:F23"/>
    <mergeCell ref="G23:K23"/>
    <mergeCell ref="L23:O23"/>
    <mergeCell ref="P23:Q23"/>
    <mergeCell ref="E24:F24"/>
    <mergeCell ref="G24:K24"/>
    <mergeCell ref="L24:O24"/>
    <mergeCell ref="P24:Q24"/>
    <mergeCell ref="E25:F25"/>
    <mergeCell ref="G25:K25"/>
    <mergeCell ref="L25:O25"/>
    <mergeCell ref="P25:Q25"/>
    <mergeCell ref="E26:F26"/>
    <mergeCell ref="G26:K26"/>
    <mergeCell ref="L26:O26"/>
    <mergeCell ref="P26:Q26"/>
    <mergeCell ref="E27:F27"/>
    <mergeCell ref="G27:K27"/>
    <mergeCell ref="L27:O27"/>
    <mergeCell ref="P27:Q27"/>
    <mergeCell ref="E28:F28"/>
    <mergeCell ref="G28:K28"/>
    <mergeCell ref="L28:O28"/>
    <mergeCell ref="P28:Q28"/>
    <mergeCell ref="P29:Q29"/>
    <mergeCell ref="A32:B32"/>
    <mergeCell ref="C32:D32"/>
    <mergeCell ref="E32:Z32"/>
    <mergeCell ref="E44:H44"/>
    <mergeCell ref="I44:J44"/>
    <mergeCell ref="L44:Z44"/>
    <mergeCell ref="A59:D59"/>
    <mergeCell ref="E59:H59"/>
    <mergeCell ref="I59:Z59"/>
    <mergeCell ref="A71:Z71"/>
    <mergeCell ref="A72:Z72"/>
    <mergeCell ref="A73:Z73"/>
    <mergeCell ref="A74:Z74"/>
    <mergeCell ref="A75:XFD75"/>
    <mergeCell ref="A76:XFD76"/>
    <mergeCell ref="A77:XFD77"/>
    <mergeCell ref="A78:XFD78"/>
    <mergeCell ref="A79:Z79"/>
    <mergeCell ref="A80:Z80"/>
    <mergeCell ref="A81:Z81"/>
    <mergeCell ref="A82:Z82"/>
    <mergeCell ref="A83:Z83"/>
    <mergeCell ref="A84:Z84"/>
    <mergeCell ref="A85:Z85"/>
    <mergeCell ref="A1:E5"/>
  </mergeCell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82"/>
  <sheetViews>
    <sheetView workbookViewId="0">
      <selection activeCell="X22" sqref="X22"/>
    </sheetView>
  </sheetViews>
  <sheetFormatPr defaultColWidth="9" defaultRowHeight="13.5"/>
  <cols>
    <col min="1" max="26" width="5.63333333333333" customWidth="1"/>
  </cols>
  <sheetData>
    <row r="1" customFormat="1" ht="15" customHeight="1" spans="1:26">
      <c r="A1" s="1" t="s">
        <v>0</v>
      </c>
      <c r="B1" s="2"/>
      <c r="C1" s="2"/>
      <c r="D1" s="2"/>
      <c r="E1" s="3"/>
      <c r="F1" s="4" t="s">
        <v>1</v>
      </c>
      <c r="G1" s="5"/>
      <c r="H1" s="6"/>
      <c r="I1" s="17" t="s">
        <v>52</v>
      </c>
      <c r="J1" s="19"/>
      <c r="K1" s="19"/>
      <c r="L1" s="19"/>
      <c r="M1" s="18"/>
      <c r="N1" s="22" t="s">
        <v>3</v>
      </c>
      <c r="O1" s="4" t="s">
        <v>4</v>
      </c>
      <c r="P1" s="5"/>
      <c r="Q1" s="6"/>
      <c r="R1" s="4" t="s">
        <v>5</v>
      </c>
      <c r="S1" s="5"/>
      <c r="T1" s="6"/>
      <c r="U1" s="40" t="s">
        <v>6</v>
      </c>
      <c r="V1" s="41"/>
      <c r="W1" s="42"/>
      <c r="X1" s="40" t="s">
        <v>7</v>
      </c>
      <c r="Y1" s="41"/>
      <c r="Z1" s="42"/>
    </row>
    <row r="2" customFormat="1" ht="15" customHeight="1" spans="1:26">
      <c r="A2" s="7"/>
      <c r="B2" s="8"/>
      <c r="C2" s="8"/>
      <c r="D2" s="8"/>
      <c r="E2" s="9"/>
      <c r="F2" s="4" t="s">
        <v>8</v>
      </c>
      <c r="G2" s="5"/>
      <c r="H2" s="6"/>
      <c r="I2" s="17"/>
      <c r="J2" s="19"/>
      <c r="K2" s="19"/>
      <c r="L2" s="19"/>
      <c r="M2" s="18"/>
      <c r="N2" s="34">
        <v>0</v>
      </c>
      <c r="O2" s="35" t="s">
        <v>9</v>
      </c>
      <c r="P2" s="36"/>
      <c r="Q2" s="43"/>
      <c r="R2" s="44">
        <v>45108</v>
      </c>
      <c r="S2" s="36"/>
      <c r="T2" s="43"/>
      <c r="U2" s="45"/>
      <c r="V2" s="46"/>
      <c r="W2" s="47"/>
      <c r="X2" s="48"/>
      <c r="Y2" s="46"/>
      <c r="Z2" s="47"/>
    </row>
    <row r="3" customFormat="1" ht="15" customHeight="1" spans="1:26">
      <c r="A3" s="7"/>
      <c r="B3" s="8"/>
      <c r="C3" s="8"/>
      <c r="D3" s="8"/>
      <c r="E3" s="9"/>
      <c r="F3" s="4" t="s">
        <v>10</v>
      </c>
      <c r="G3" s="5"/>
      <c r="H3" s="6"/>
      <c r="I3" s="17" t="s">
        <v>239</v>
      </c>
      <c r="J3" s="19"/>
      <c r="K3" s="19"/>
      <c r="L3" s="19"/>
      <c r="M3" s="18"/>
      <c r="N3" s="34">
        <v>1</v>
      </c>
      <c r="O3" s="35"/>
      <c r="P3" s="36"/>
      <c r="Q3" s="43"/>
      <c r="R3" s="35"/>
      <c r="S3" s="36"/>
      <c r="T3" s="43"/>
      <c r="U3" s="45"/>
      <c r="V3" s="46"/>
      <c r="W3" s="47"/>
      <c r="X3" s="45"/>
      <c r="Y3" s="46"/>
      <c r="Z3" s="47"/>
    </row>
    <row r="4" customFormat="1" ht="15" customHeight="1" spans="1:26">
      <c r="A4" s="7"/>
      <c r="B4" s="8"/>
      <c r="C4" s="8"/>
      <c r="D4" s="8"/>
      <c r="E4" s="9"/>
      <c r="F4" s="4" t="s">
        <v>12</v>
      </c>
      <c r="G4" s="5"/>
      <c r="H4" s="6"/>
      <c r="I4" s="17" t="s">
        <v>240</v>
      </c>
      <c r="J4" s="19"/>
      <c r="K4" s="19"/>
      <c r="L4" s="19"/>
      <c r="M4" s="18"/>
      <c r="N4" s="34">
        <v>2</v>
      </c>
      <c r="O4" s="35"/>
      <c r="P4" s="36"/>
      <c r="Q4" s="43"/>
      <c r="R4" s="35"/>
      <c r="S4" s="36"/>
      <c r="T4" s="43"/>
      <c r="U4" s="45"/>
      <c r="V4" s="46"/>
      <c r="W4" s="47"/>
      <c r="X4" s="45"/>
      <c r="Y4" s="46"/>
      <c r="Z4" s="47"/>
    </row>
    <row r="5" customFormat="1" ht="15" customHeight="1" spans="1:26">
      <c r="A5" s="60"/>
      <c r="B5" s="61"/>
      <c r="C5" s="61"/>
      <c r="D5" s="61"/>
      <c r="E5" s="62"/>
      <c r="F5" s="4" t="s">
        <v>14</v>
      </c>
      <c r="G5" s="5"/>
      <c r="H5" s="6"/>
      <c r="I5" s="17" t="s">
        <v>241</v>
      </c>
      <c r="J5" s="19"/>
      <c r="K5" s="19"/>
      <c r="L5" s="19"/>
      <c r="M5" s="18"/>
      <c r="N5" s="34">
        <v>3</v>
      </c>
      <c r="O5" s="35"/>
      <c r="P5" s="36"/>
      <c r="Q5" s="43"/>
      <c r="R5" s="35"/>
      <c r="S5" s="36"/>
      <c r="T5" s="43"/>
      <c r="U5" s="45"/>
      <c r="V5" s="46"/>
      <c r="W5" s="47"/>
      <c r="X5" s="45"/>
      <c r="Y5" s="46"/>
      <c r="Z5" s="47"/>
    </row>
    <row r="6" customFormat="1" ht="15" customHeight="1" spans="1:26">
      <c r="A6" s="13" t="s">
        <v>137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49"/>
    </row>
    <row r="7" customFormat="1" ht="15" customHeight="1" spans="1:26">
      <c r="A7" s="13" t="s">
        <v>94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49"/>
    </row>
    <row r="8" customFormat="1" ht="15" customHeight="1" spans="1:26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49"/>
    </row>
    <row r="9" customFormat="1" ht="15" customHeight="1" spans="1:26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49"/>
    </row>
    <row r="10" customFormat="1" ht="15" customHeight="1" spans="1:26">
      <c r="A10" s="13"/>
      <c r="B10" s="14"/>
      <c r="C10" s="14"/>
      <c r="D10" s="14"/>
      <c r="E10" s="14"/>
      <c r="F10" s="14"/>
      <c r="G10" s="14"/>
      <c r="H10" s="14"/>
      <c r="S10" s="14"/>
      <c r="T10" s="14"/>
      <c r="U10" s="14"/>
      <c r="V10" s="14"/>
      <c r="W10" s="14"/>
      <c r="X10" s="14"/>
      <c r="Y10" s="14"/>
      <c r="Z10" s="49"/>
    </row>
    <row r="11" customFormat="1" ht="15" customHeight="1" spans="1:26">
      <c r="A11" s="13"/>
      <c r="B11" s="14"/>
      <c r="C11" s="14"/>
      <c r="D11" s="14"/>
      <c r="E11" s="14"/>
      <c r="F11" s="14"/>
      <c r="J11" s="14"/>
      <c r="K11" s="14"/>
      <c r="L11" s="14"/>
      <c r="Z11" s="49"/>
    </row>
    <row r="12" customFormat="1" ht="15" customHeight="1" spans="1:26">
      <c r="A12" s="13"/>
      <c r="B12" s="14"/>
      <c r="C12" s="14"/>
      <c r="D12" s="14"/>
      <c r="E12" s="14"/>
      <c r="F12" s="14"/>
      <c r="J12" s="14"/>
      <c r="K12" s="14"/>
      <c r="L12" s="14"/>
      <c r="Z12" s="49"/>
    </row>
    <row r="13" customFormat="1" ht="15" customHeight="1" spans="1:26">
      <c r="A13" s="13"/>
      <c r="B13" s="14"/>
      <c r="C13" s="14"/>
      <c r="D13" s="14"/>
      <c r="E13" s="14"/>
      <c r="F13" s="14"/>
      <c r="G13" s="14"/>
      <c r="H13" s="14"/>
      <c r="S13" s="74"/>
      <c r="T13" s="74"/>
      <c r="U13" s="74"/>
      <c r="V13" s="74"/>
      <c r="W13" s="14"/>
      <c r="X13" s="14"/>
      <c r="Y13" s="14"/>
      <c r="Z13" s="49"/>
    </row>
    <row r="14" customFormat="1" ht="15" customHeight="1" spans="1:26">
      <c r="A14" s="13"/>
      <c r="B14" s="14"/>
      <c r="C14" s="14"/>
      <c r="D14" s="14"/>
      <c r="E14" s="14"/>
      <c r="F14" s="14"/>
      <c r="Z14" s="49"/>
    </row>
    <row r="15" customFormat="1" ht="15" customHeight="1" spans="1:26">
      <c r="A15" s="13"/>
      <c r="B15" s="14"/>
      <c r="C15" s="14"/>
      <c r="D15" s="14"/>
      <c r="E15" s="14"/>
      <c r="F15" s="14"/>
      <c r="Z15" s="49"/>
    </row>
    <row r="16" customFormat="1" ht="15" customHeight="1" spans="1:26">
      <c r="A16" s="13"/>
      <c r="B16" s="14"/>
      <c r="C16" s="14"/>
      <c r="D16" s="14"/>
      <c r="E16" s="14"/>
      <c r="F16" s="14"/>
      <c r="Z16" s="49"/>
    </row>
    <row r="17" customFormat="1" ht="15" customHeight="1" spans="1:26">
      <c r="A17" s="13"/>
      <c r="B17" s="14"/>
      <c r="C17" s="14"/>
      <c r="D17" s="14"/>
      <c r="E17" s="14"/>
      <c r="F17" s="14"/>
      <c r="Z17" s="49"/>
    </row>
    <row r="18" customFormat="1" ht="15" customHeight="1" spans="1:26">
      <c r="A18" s="13"/>
      <c r="B18" s="14"/>
      <c r="C18" s="14"/>
      <c r="D18" s="14"/>
      <c r="E18" s="14"/>
      <c r="F18" s="14"/>
      <c r="I18" s="64" t="s">
        <v>140</v>
      </c>
      <c r="J18" s="65"/>
      <c r="K18" s="66" t="s">
        <v>141</v>
      </c>
      <c r="L18" s="66"/>
      <c r="M18" s="66"/>
      <c r="N18" s="66"/>
      <c r="O18" s="66" t="s">
        <v>142</v>
      </c>
      <c r="P18" s="66"/>
      <c r="Q18" s="66" t="s">
        <v>143</v>
      </c>
      <c r="R18" s="66"/>
      <c r="S18" s="66" t="s">
        <v>242</v>
      </c>
      <c r="T18" s="75"/>
      <c r="Z18" s="49"/>
    </row>
    <row r="19" customFormat="1" ht="15" customHeight="1" spans="1:26">
      <c r="A19" s="13"/>
      <c r="B19" s="14"/>
      <c r="C19" s="14"/>
      <c r="D19" s="14"/>
      <c r="E19" s="14"/>
      <c r="F19" s="14"/>
      <c r="I19" s="83" t="s">
        <v>144</v>
      </c>
      <c r="J19" s="68"/>
      <c r="K19" s="68" t="s">
        <v>145</v>
      </c>
      <c r="L19" s="68"/>
      <c r="M19" s="68"/>
      <c r="N19" s="68"/>
      <c r="O19" s="68" t="s">
        <v>146</v>
      </c>
      <c r="P19" s="68"/>
      <c r="Q19" s="102" t="s">
        <v>147</v>
      </c>
      <c r="R19" s="103"/>
      <c r="S19" s="68" t="s">
        <v>146</v>
      </c>
      <c r="T19" s="76"/>
      <c r="Z19" s="49"/>
    </row>
    <row r="20" customFormat="1" ht="15" customHeight="1" spans="1:26">
      <c r="A20" s="13"/>
      <c r="B20" s="14"/>
      <c r="C20" s="14"/>
      <c r="D20" s="14"/>
      <c r="E20" s="14"/>
      <c r="F20" s="14"/>
      <c r="I20" s="83" t="s">
        <v>149</v>
      </c>
      <c r="J20" s="68"/>
      <c r="K20" s="68" t="s">
        <v>145</v>
      </c>
      <c r="L20" s="68"/>
      <c r="M20" s="68"/>
      <c r="N20" s="68"/>
      <c r="O20" s="68" t="s">
        <v>146</v>
      </c>
      <c r="P20" s="68"/>
      <c r="Q20" s="102" t="s">
        <v>147</v>
      </c>
      <c r="R20" s="103"/>
      <c r="S20" s="68" t="s">
        <v>146</v>
      </c>
      <c r="T20" s="76"/>
      <c r="Z20" s="49"/>
    </row>
    <row r="21" customFormat="1" ht="15" customHeight="1" spans="1:26">
      <c r="A21" s="13"/>
      <c r="B21" s="14"/>
      <c r="C21" s="14"/>
      <c r="D21" s="14"/>
      <c r="E21" s="14"/>
      <c r="F21" s="14"/>
      <c r="I21" s="83" t="s">
        <v>150</v>
      </c>
      <c r="J21" s="68"/>
      <c r="K21" s="68" t="s">
        <v>145</v>
      </c>
      <c r="L21" s="68"/>
      <c r="M21" s="68"/>
      <c r="N21" s="68"/>
      <c r="O21" s="68" t="s">
        <v>146</v>
      </c>
      <c r="P21" s="68"/>
      <c r="Q21" s="102" t="s">
        <v>147</v>
      </c>
      <c r="R21" s="103"/>
      <c r="S21" s="68" t="s">
        <v>146</v>
      </c>
      <c r="T21" s="76"/>
      <c r="Z21" s="49"/>
    </row>
    <row r="22" customFormat="1" ht="15" customHeight="1" spans="1:26">
      <c r="A22" s="13"/>
      <c r="B22" s="14"/>
      <c r="C22" s="14"/>
      <c r="D22" s="14"/>
      <c r="E22" s="14"/>
      <c r="F22" s="14"/>
      <c r="I22" s="83" t="s">
        <v>151</v>
      </c>
      <c r="J22" s="68"/>
      <c r="K22" s="68" t="s">
        <v>145</v>
      </c>
      <c r="L22" s="68"/>
      <c r="M22" s="68"/>
      <c r="N22" s="68"/>
      <c r="O22" s="68" t="s">
        <v>146</v>
      </c>
      <c r="P22" s="68"/>
      <c r="Q22" s="102" t="s">
        <v>147</v>
      </c>
      <c r="R22" s="103"/>
      <c r="S22" s="68" t="s">
        <v>146</v>
      </c>
      <c r="T22" s="76"/>
      <c r="Z22" s="49"/>
    </row>
    <row r="23" customFormat="1" ht="15" customHeight="1" spans="1:26">
      <c r="A23" s="13"/>
      <c r="B23" s="14"/>
      <c r="C23" s="14"/>
      <c r="D23" s="14"/>
      <c r="E23" s="14"/>
      <c r="F23" s="14"/>
      <c r="I23" s="83" t="s">
        <v>152</v>
      </c>
      <c r="J23" s="68"/>
      <c r="K23" s="68" t="s">
        <v>145</v>
      </c>
      <c r="L23" s="68"/>
      <c r="M23" s="68"/>
      <c r="N23" s="68"/>
      <c r="O23" s="68" t="s">
        <v>146</v>
      </c>
      <c r="P23" s="68"/>
      <c r="Q23" s="102" t="s">
        <v>147</v>
      </c>
      <c r="R23" s="103"/>
      <c r="S23" s="68" t="s">
        <v>146</v>
      </c>
      <c r="T23" s="76"/>
      <c r="Z23" s="49"/>
    </row>
    <row r="24" customFormat="1" ht="15" customHeight="1" spans="1:26">
      <c r="A24" s="13"/>
      <c r="B24" s="14"/>
      <c r="C24" s="14"/>
      <c r="D24" s="14"/>
      <c r="E24" s="14"/>
      <c r="F24" s="14"/>
      <c r="I24" s="83" t="s">
        <v>153</v>
      </c>
      <c r="J24" s="68"/>
      <c r="K24" s="68" t="s">
        <v>145</v>
      </c>
      <c r="L24" s="68"/>
      <c r="M24" s="68"/>
      <c r="N24" s="68"/>
      <c r="O24" s="68" t="s">
        <v>146</v>
      </c>
      <c r="P24" s="68"/>
      <c r="Q24" s="102" t="s">
        <v>147</v>
      </c>
      <c r="R24" s="103"/>
      <c r="S24" s="68" t="s">
        <v>146</v>
      </c>
      <c r="T24" s="76"/>
      <c r="Z24" s="49"/>
    </row>
    <row r="25" customFormat="1" ht="15" customHeight="1" spans="1:26">
      <c r="A25" s="13"/>
      <c r="B25" s="14"/>
      <c r="C25" s="14"/>
      <c r="D25" s="14"/>
      <c r="E25" s="14"/>
      <c r="F25" s="14"/>
      <c r="I25" s="99" t="s">
        <v>243</v>
      </c>
      <c r="J25" s="100"/>
      <c r="K25" s="100"/>
      <c r="L25" s="100"/>
      <c r="M25" s="100"/>
      <c r="N25" s="100"/>
      <c r="O25" s="100"/>
      <c r="P25" s="101"/>
      <c r="Q25" s="104" t="s">
        <v>147</v>
      </c>
      <c r="R25" s="105"/>
      <c r="S25" s="73" t="s">
        <v>146</v>
      </c>
      <c r="T25" s="77"/>
      <c r="Z25" s="49"/>
    </row>
    <row r="26" customFormat="1" ht="15" customHeight="1" spans="1:26">
      <c r="A26" s="13"/>
      <c r="B26" s="14"/>
      <c r="C26" s="14"/>
      <c r="D26" s="14"/>
      <c r="E26" s="14"/>
      <c r="F26" s="14"/>
      <c r="Z26" s="49"/>
    </row>
    <row r="27" customFormat="1" ht="15" customHeight="1" spans="1:26">
      <c r="A27" s="13"/>
      <c r="B27" s="14"/>
      <c r="C27" s="14"/>
      <c r="D27" s="14"/>
      <c r="E27" s="14"/>
      <c r="F27" s="14"/>
      <c r="Z27" s="49"/>
    </row>
    <row r="28" customFormat="1" ht="15" customHeight="1" spans="1:26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Z28" s="49"/>
    </row>
    <row r="29" customFormat="1" ht="15" customHeight="1" spans="1:26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Z29" s="49"/>
    </row>
    <row r="30" customFormat="1" ht="15" customHeight="1" spans="1:26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Z30" s="49"/>
    </row>
    <row r="31" customFormat="1" ht="15" customHeight="1" spans="1:26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49"/>
    </row>
    <row r="32" customFormat="1" ht="15" customHeight="1" spans="1:26">
      <c r="A32" s="15" t="s">
        <v>16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50"/>
    </row>
    <row r="33" customFormat="1" ht="15" customHeight="1" spans="1:26">
      <c r="A33" s="4" t="s">
        <v>17</v>
      </c>
      <c r="B33" s="6"/>
      <c r="C33" s="4" t="s">
        <v>18</v>
      </c>
      <c r="D33" s="6"/>
      <c r="E33" s="4" t="s">
        <v>19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6"/>
    </row>
    <row r="34" customFormat="1" ht="15" customHeight="1" spans="1:26">
      <c r="A34" s="17" t="s">
        <v>20</v>
      </c>
      <c r="B34" s="18"/>
      <c r="C34" s="19" t="s">
        <v>21</v>
      </c>
      <c r="D34" s="18"/>
      <c r="E34" s="19" t="s">
        <v>162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8"/>
    </row>
    <row r="35" customFormat="1" ht="15" customHeight="1" spans="1:26">
      <c r="A35" s="17" t="s">
        <v>23</v>
      </c>
      <c r="B35" s="18"/>
      <c r="C35" s="19" t="s">
        <v>21</v>
      </c>
      <c r="D35" s="18"/>
      <c r="E35" s="19" t="s">
        <v>163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8"/>
    </row>
    <row r="36" customFormat="1" ht="15" customHeight="1" spans="1:26">
      <c r="A36" s="17"/>
      <c r="B36" s="18"/>
      <c r="C36" s="19"/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8"/>
    </row>
    <row r="37" customFormat="1" ht="15" customHeight="1" spans="1:26">
      <c r="A37" s="17"/>
      <c r="B37" s="18"/>
      <c r="C37" s="19"/>
      <c r="D37" s="1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8"/>
    </row>
    <row r="38" customFormat="1" ht="15" customHeight="1" spans="1:26">
      <c r="A38" s="17"/>
      <c r="B38" s="18"/>
      <c r="C38" s="19"/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8"/>
    </row>
    <row r="39" customFormat="1" ht="15" customHeight="1" spans="1:26">
      <c r="A39" s="17"/>
      <c r="B39" s="18"/>
      <c r="C39" s="19"/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8"/>
    </row>
    <row r="40" customFormat="1" ht="15" customHeight="1" spans="1:26">
      <c r="A40" s="17"/>
      <c r="B40" s="18"/>
      <c r="C40" s="19"/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8"/>
    </row>
    <row r="41" customFormat="1" ht="15" customHeight="1" spans="1:26">
      <c r="A41" s="17"/>
      <c r="B41" s="18"/>
      <c r="C41" s="19"/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8"/>
    </row>
    <row r="42" customFormat="1" ht="15" customHeight="1" spans="1:26">
      <c r="A42" s="17"/>
      <c r="B42" s="18"/>
      <c r="C42" s="19"/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8"/>
    </row>
    <row r="43" customFormat="1" ht="15" customHeight="1" spans="1:26">
      <c r="A43" s="17"/>
      <c r="B43" s="18"/>
      <c r="C43" s="19"/>
      <c r="D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8"/>
    </row>
    <row r="44" customFormat="1" ht="15" customHeight="1" spans="1:26">
      <c r="A44" s="20" t="s">
        <v>27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51"/>
    </row>
    <row r="45" customFormat="1" ht="15" customHeight="1" spans="1:26">
      <c r="A45" s="22" t="s">
        <v>28</v>
      </c>
      <c r="B45" s="5" t="s">
        <v>29</v>
      </c>
      <c r="C45" s="5"/>
      <c r="D45" s="6"/>
      <c r="E45" s="4" t="s">
        <v>30</v>
      </c>
      <c r="F45" s="5"/>
      <c r="G45" s="5"/>
      <c r="H45" s="6"/>
      <c r="I45" s="4" t="s">
        <v>31</v>
      </c>
      <c r="J45" s="6"/>
      <c r="K45" s="22" t="s">
        <v>32</v>
      </c>
      <c r="L45" s="4" t="s">
        <v>33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6"/>
    </row>
    <row r="46" customFormat="1" ht="15" customHeight="1" spans="1:26">
      <c r="A46" s="23" t="s">
        <v>95</v>
      </c>
      <c r="B46" s="63" t="s">
        <v>140</v>
      </c>
      <c r="C46" s="24"/>
      <c r="D46" s="25"/>
      <c r="E46" s="24" t="s">
        <v>173</v>
      </c>
      <c r="F46" s="24"/>
      <c r="G46" s="24"/>
      <c r="H46" s="25"/>
      <c r="I46" s="24" t="s">
        <v>36</v>
      </c>
      <c r="J46" s="25"/>
      <c r="K46" s="37">
        <v>32</v>
      </c>
      <c r="L46" s="24" t="s">
        <v>174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5"/>
    </row>
    <row r="47" customFormat="1" ht="15" customHeight="1" spans="1:26">
      <c r="A47" s="26" t="s">
        <v>95</v>
      </c>
      <c r="B47" s="27" t="s">
        <v>141</v>
      </c>
      <c r="C47" s="27"/>
      <c r="D47" s="28"/>
      <c r="E47" s="27" t="s">
        <v>175</v>
      </c>
      <c r="F47" s="27"/>
      <c r="G47" s="27"/>
      <c r="H47" s="28"/>
      <c r="I47" s="27" t="s">
        <v>36</v>
      </c>
      <c r="J47" s="28"/>
      <c r="K47" s="38">
        <v>32</v>
      </c>
      <c r="L47" s="27" t="s">
        <v>141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8"/>
    </row>
    <row r="48" customFormat="1" ht="15" customHeight="1" spans="1:26">
      <c r="A48" s="26" t="s">
        <v>95</v>
      </c>
      <c r="B48" s="27" t="s">
        <v>142</v>
      </c>
      <c r="C48" s="27"/>
      <c r="D48" s="28"/>
      <c r="E48" s="27" t="s">
        <v>176</v>
      </c>
      <c r="F48" s="27"/>
      <c r="G48" s="27"/>
      <c r="H48" s="28"/>
      <c r="I48" s="27" t="s">
        <v>167</v>
      </c>
      <c r="J48" s="28"/>
      <c r="K48" s="38">
        <v>8</v>
      </c>
      <c r="L48" s="27" t="s">
        <v>142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8"/>
    </row>
    <row r="49" customFormat="1" ht="15" customHeight="1" spans="1:26">
      <c r="A49" s="26" t="s">
        <v>28</v>
      </c>
      <c r="B49" s="27" t="s">
        <v>143</v>
      </c>
      <c r="C49" s="27"/>
      <c r="D49" s="28"/>
      <c r="E49" s="27" t="s">
        <v>177</v>
      </c>
      <c r="F49" s="27"/>
      <c r="G49" s="27"/>
      <c r="H49" s="28"/>
      <c r="I49" s="27" t="s">
        <v>167</v>
      </c>
      <c r="J49" s="28"/>
      <c r="K49" s="38">
        <v>8</v>
      </c>
      <c r="L49" s="27" t="s">
        <v>178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8"/>
    </row>
    <row r="50" customFormat="1" ht="15" customHeight="1" spans="1:26">
      <c r="A50" s="26" t="s">
        <v>95</v>
      </c>
      <c r="B50" s="27" t="s">
        <v>242</v>
      </c>
      <c r="C50" s="27"/>
      <c r="D50" s="28"/>
      <c r="E50" s="27" t="s">
        <v>244</v>
      </c>
      <c r="F50" s="27"/>
      <c r="G50" s="27"/>
      <c r="H50" s="28"/>
      <c r="I50" s="27" t="s">
        <v>167</v>
      </c>
      <c r="J50" s="28"/>
      <c r="K50" s="38">
        <v>8</v>
      </c>
      <c r="L50" s="27" t="s">
        <v>245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8"/>
    </row>
    <row r="51" customFormat="1" ht="15" customHeight="1" spans="1:26">
      <c r="A51" s="26" t="s">
        <v>95</v>
      </c>
      <c r="B51" s="27" t="s">
        <v>246</v>
      </c>
      <c r="C51" s="27"/>
      <c r="D51" s="28"/>
      <c r="E51" s="27" t="s">
        <v>166</v>
      </c>
      <c r="F51" s="27"/>
      <c r="G51" s="27"/>
      <c r="H51" s="28"/>
      <c r="I51" s="27" t="s">
        <v>167</v>
      </c>
      <c r="J51" s="28"/>
      <c r="K51" s="38">
        <v>8</v>
      </c>
      <c r="L51" s="27" t="s">
        <v>246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8"/>
    </row>
    <row r="52" customFormat="1" ht="15" customHeight="1" spans="1:26">
      <c r="A52" s="26" t="s">
        <v>95</v>
      </c>
      <c r="B52" s="27" t="s">
        <v>247</v>
      </c>
      <c r="C52" s="27"/>
      <c r="D52" s="28"/>
      <c r="E52" s="27" t="s">
        <v>170</v>
      </c>
      <c r="F52" s="27"/>
      <c r="G52" s="27"/>
      <c r="H52" s="28"/>
      <c r="I52" s="27" t="s">
        <v>167</v>
      </c>
      <c r="J52" s="28"/>
      <c r="K52" s="38">
        <v>8</v>
      </c>
      <c r="L52" s="27" t="s">
        <v>248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8"/>
    </row>
    <row r="53" customFormat="1" ht="15" customHeight="1" spans="1:26">
      <c r="A53" s="26"/>
      <c r="B53" s="27"/>
      <c r="C53" s="27"/>
      <c r="D53" s="28"/>
      <c r="E53" s="27"/>
      <c r="F53" s="27"/>
      <c r="G53" s="27"/>
      <c r="H53" s="28"/>
      <c r="I53" s="27"/>
      <c r="J53" s="28"/>
      <c r="K53" s="38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8"/>
    </row>
    <row r="54" customFormat="1" ht="15" customHeight="1" spans="1:26">
      <c r="A54" s="26"/>
      <c r="B54" s="27"/>
      <c r="C54" s="27"/>
      <c r="D54" s="28"/>
      <c r="E54" s="27"/>
      <c r="F54" s="27"/>
      <c r="G54" s="27"/>
      <c r="H54" s="28"/>
      <c r="I54" s="27"/>
      <c r="J54" s="28"/>
      <c r="K54" s="38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8"/>
    </row>
    <row r="55" customFormat="1" ht="15" customHeight="1" spans="1:26">
      <c r="A55" s="26"/>
      <c r="B55" s="27"/>
      <c r="C55" s="27"/>
      <c r="D55" s="28"/>
      <c r="E55" s="27"/>
      <c r="F55" s="27"/>
      <c r="G55" s="27"/>
      <c r="H55" s="28"/>
      <c r="I55" s="27"/>
      <c r="J55" s="28"/>
      <c r="K55" s="38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8"/>
    </row>
    <row r="56" customFormat="1" ht="15" customHeight="1" spans="1:26">
      <c r="A56" s="26"/>
      <c r="B56" s="27"/>
      <c r="C56" s="27"/>
      <c r="D56" s="28"/>
      <c r="E56" s="27"/>
      <c r="F56" s="27"/>
      <c r="G56" s="27"/>
      <c r="H56" s="28"/>
      <c r="I56" s="27"/>
      <c r="J56" s="28"/>
      <c r="K56" s="38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8"/>
    </row>
    <row r="57" customFormat="1" ht="15" customHeight="1" spans="1:26">
      <c r="A57" s="29"/>
      <c r="B57" s="30"/>
      <c r="C57" s="30"/>
      <c r="D57" s="31"/>
      <c r="E57" s="30"/>
      <c r="F57" s="30"/>
      <c r="G57" s="30"/>
      <c r="H57" s="31"/>
      <c r="I57" s="30"/>
      <c r="J57" s="31"/>
      <c r="K57" s="39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1"/>
    </row>
    <row r="58" customFormat="1" ht="15" customHeight="1" spans="1:26">
      <c r="A58" s="20" t="s">
        <v>42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51"/>
    </row>
    <row r="59" customFormat="1" ht="15" customHeight="1" spans="1:26">
      <c r="A59" s="4" t="s">
        <v>29</v>
      </c>
      <c r="B59" s="5"/>
      <c r="C59" s="5"/>
      <c r="D59" s="6"/>
      <c r="E59" s="4" t="s">
        <v>17</v>
      </c>
      <c r="F59" s="5"/>
      <c r="G59" s="5"/>
      <c r="H59" s="6"/>
      <c r="I59" s="4" t="s">
        <v>33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6"/>
    </row>
    <row r="60" customFormat="1" ht="15" customHeight="1" spans="1:26">
      <c r="A60" s="32" t="s">
        <v>249</v>
      </c>
      <c r="B60" s="24"/>
      <c r="C60" s="24"/>
      <c r="D60" s="25"/>
      <c r="E60" s="24" t="s">
        <v>250</v>
      </c>
      <c r="F60" s="24"/>
      <c r="G60" s="24"/>
      <c r="H60" s="25"/>
      <c r="I60" s="24" t="s">
        <v>251</v>
      </c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5"/>
    </row>
    <row r="61" customFormat="1" ht="15" customHeight="1" spans="1:26">
      <c r="A61" s="33" t="s">
        <v>86</v>
      </c>
      <c r="B61" s="27"/>
      <c r="C61" s="27"/>
      <c r="D61" s="28"/>
      <c r="E61" s="27" t="s">
        <v>252</v>
      </c>
      <c r="F61" s="27"/>
      <c r="G61" s="27"/>
      <c r="H61" s="28"/>
      <c r="I61" s="27" t="s">
        <v>88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8"/>
    </row>
    <row r="62" customFormat="1" ht="15" customHeight="1" spans="1:26">
      <c r="A62" s="33" t="s">
        <v>253</v>
      </c>
      <c r="B62" s="27"/>
      <c r="C62" s="27"/>
      <c r="D62" s="28"/>
      <c r="E62" s="27" t="s">
        <v>254</v>
      </c>
      <c r="F62" s="27"/>
      <c r="G62" s="27"/>
      <c r="H62" s="28"/>
      <c r="I62" s="27" t="s">
        <v>255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8"/>
    </row>
    <row r="63" customFormat="1" ht="15" customHeight="1" spans="1:26">
      <c r="A63" s="33" t="s">
        <v>49</v>
      </c>
      <c r="B63" s="27"/>
      <c r="C63" s="27"/>
      <c r="D63" s="28"/>
      <c r="E63" s="27"/>
      <c r="F63" s="27"/>
      <c r="G63" s="27"/>
      <c r="H63" s="28"/>
      <c r="I63" s="27" t="s">
        <v>48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8"/>
    </row>
    <row r="64" customFormat="1" ht="15" customHeight="1" spans="1:26">
      <c r="A64" s="33" t="s">
        <v>103</v>
      </c>
      <c r="B64" s="27"/>
      <c r="C64" s="27"/>
      <c r="D64" s="28"/>
      <c r="E64" s="27" t="s">
        <v>256</v>
      </c>
      <c r="F64" s="27"/>
      <c r="G64" s="27"/>
      <c r="H64" s="28"/>
      <c r="I64" s="27" t="s">
        <v>105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8"/>
    </row>
    <row r="65" customFormat="1" ht="15" customHeight="1" spans="1:26">
      <c r="A65" s="33"/>
      <c r="B65" s="27"/>
      <c r="C65" s="27"/>
      <c r="D65" s="28"/>
      <c r="E65" s="27"/>
      <c r="F65" s="27"/>
      <c r="G65" s="27"/>
      <c r="H65" s="28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8"/>
    </row>
    <row r="66" customFormat="1" ht="15" customHeight="1" spans="1:26">
      <c r="A66" s="33"/>
      <c r="B66" s="27"/>
      <c r="C66" s="27"/>
      <c r="D66" s="28"/>
      <c r="E66" s="27"/>
      <c r="F66" s="27"/>
      <c r="G66" s="27"/>
      <c r="H66" s="28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8"/>
    </row>
    <row r="67" customFormat="1" ht="15" customHeight="1" spans="1:26">
      <c r="A67" s="33"/>
      <c r="B67" s="27"/>
      <c r="C67" s="27"/>
      <c r="D67" s="28"/>
      <c r="E67" s="27"/>
      <c r="F67" s="27"/>
      <c r="G67" s="27"/>
      <c r="H67" s="28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8"/>
    </row>
    <row r="68" customFormat="1" ht="15" customHeight="1" spans="1:26">
      <c r="A68" s="52"/>
      <c r="B68" s="30"/>
      <c r="C68" s="30"/>
      <c r="D68" s="31"/>
      <c r="E68" s="30"/>
      <c r="F68" s="30"/>
      <c r="G68" s="30"/>
      <c r="H68" s="31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1"/>
    </row>
    <row r="69" customFormat="1" ht="15" customHeight="1" spans="1:26">
      <c r="A69" s="20" t="s">
        <v>50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49"/>
    </row>
    <row r="70" customFormat="1" ht="15" customHeight="1" spans="1:26">
      <c r="A70" s="53" t="s">
        <v>257</v>
      </c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9"/>
    </row>
    <row r="71" customFormat="1" ht="15" customHeight="1" spans="1:26">
      <c r="A71" s="53" t="s">
        <v>258</v>
      </c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9"/>
    </row>
    <row r="72" customFormat="1" ht="15" customHeight="1" spans="1:26">
      <c r="A72" s="53" t="s">
        <v>259</v>
      </c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9"/>
    </row>
    <row r="73" customFormat="1" ht="15" customHeight="1" spans="1:26">
      <c r="A73" s="53" t="s">
        <v>260</v>
      </c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9"/>
    </row>
    <row r="74" customFormat="1" ht="15" customHeight="1" spans="1:26">
      <c r="A74" s="53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9"/>
    </row>
    <row r="75" customFormat="1" ht="15" customHeight="1" spans="1:26">
      <c r="A75" s="53" t="s">
        <v>261</v>
      </c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9"/>
    </row>
    <row r="76" customFormat="1" ht="15" customHeight="1" spans="1:26">
      <c r="A76" s="53" t="s">
        <v>262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9"/>
    </row>
    <row r="77" customFormat="1" ht="15" customHeight="1" spans="1:26">
      <c r="A77" s="53" t="s">
        <v>263</v>
      </c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9"/>
    </row>
    <row r="78" customFormat="1" ht="15" customHeight="1" spans="1:26">
      <c r="A78" s="53" t="s">
        <v>264</v>
      </c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9"/>
    </row>
    <row r="79" customFormat="1" ht="15" customHeight="1" spans="1:26">
      <c r="A79" s="53" t="s">
        <v>265</v>
      </c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9"/>
    </row>
    <row r="80" customFormat="1" ht="15" customHeight="1" spans="1:26">
      <c r="A80" s="53" t="s">
        <v>266</v>
      </c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9"/>
    </row>
    <row r="81" customFormat="1" ht="15" customHeight="1" spans="1:26">
      <c r="A81" s="53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9"/>
    </row>
    <row r="82" customFormat="1" ht="15" customHeight="1" spans="1:26">
      <c r="A82" s="53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9"/>
    </row>
  </sheetData>
  <mergeCells count="90">
    <mergeCell ref="F1:H1"/>
    <mergeCell ref="I1:M1"/>
    <mergeCell ref="O1:Q1"/>
    <mergeCell ref="R1:T1"/>
    <mergeCell ref="U1:W1"/>
    <mergeCell ref="X1:Z1"/>
    <mergeCell ref="F2:H2"/>
    <mergeCell ref="I2:M2"/>
    <mergeCell ref="O2:Q2"/>
    <mergeCell ref="R2:T2"/>
    <mergeCell ref="U2:W2"/>
    <mergeCell ref="X2:Z2"/>
    <mergeCell ref="F3:H3"/>
    <mergeCell ref="I3:M3"/>
    <mergeCell ref="O3:Q3"/>
    <mergeCell ref="R3:T3"/>
    <mergeCell ref="U3:W3"/>
    <mergeCell ref="X3:Z3"/>
    <mergeCell ref="F4:H4"/>
    <mergeCell ref="I4:M4"/>
    <mergeCell ref="O4:Q4"/>
    <mergeCell ref="R4:T4"/>
    <mergeCell ref="U4:W4"/>
    <mergeCell ref="X4:Z4"/>
    <mergeCell ref="F5:H5"/>
    <mergeCell ref="O5:Q5"/>
    <mergeCell ref="R5:T5"/>
    <mergeCell ref="U5:W5"/>
    <mergeCell ref="X5:Z5"/>
    <mergeCell ref="I18:J18"/>
    <mergeCell ref="K18:N18"/>
    <mergeCell ref="O18:P18"/>
    <mergeCell ref="Q18:R18"/>
    <mergeCell ref="S18:T18"/>
    <mergeCell ref="I19:J19"/>
    <mergeCell ref="K19:N19"/>
    <mergeCell ref="O19:P19"/>
    <mergeCell ref="Q19:R19"/>
    <mergeCell ref="S19:T19"/>
    <mergeCell ref="I20:J20"/>
    <mergeCell ref="K20:N20"/>
    <mergeCell ref="O20:P20"/>
    <mergeCell ref="Q20:R20"/>
    <mergeCell ref="S20:T20"/>
    <mergeCell ref="I21:J21"/>
    <mergeCell ref="K21:N21"/>
    <mergeCell ref="O21:P21"/>
    <mergeCell ref="Q21:R21"/>
    <mergeCell ref="S21:T21"/>
    <mergeCell ref="I22:J22"/>
    <mergeCell ref="K22:N22"/>
    <mergeCell ref="O22:P22"/>
    <mergeCell ref="Q22:R22"/>
    <mergeCell ref="S22:T22"/>
    <mergeCell ref="I23:J23"/>
    <mergeCell ref="K23:N23"/>
    <mergeCell ref="O23:P23"/>
    <mergeCell ref="Q23:R23"/>
    <mergeCell ref="S23:T23"/>
    <mergeCell ref="I24:J24"/>
    <mergeCell ref="K24:N24"/>
    <mergeCell ref="O24:P24"/>
    <mergeCell ref="Q24:R24"/>
    <mergeCell ref="S24:T24"/>
    <mergeCell ref="I25:P25"/>
    <mergeCell ref="Q25:R25"/>
    <mergeCell ref="S25:T25"/>
    <mergeCell ref="A33:B33"/>
    <mergeCell ref="C33:D33"/>
    <mergeCell ref="E33:Z33"/>
    <mergeCell ref="E45:H45"/>
    <mergeCell ref="I45:J45"/>
    <mergeCell ref="L45:Z45"/>
    <mergeCell ref="A59:D59"/>
    <mergeCell ref="E59:H59"/>
    <mergeCell ref="I59:Z59"/>
    <mergeCell ref="A70:Z70"/>
    <mergeCell ref="A71:Z71"/>
    <mergeCell ref="A72:Z72"/>
    <mergeCell ref="A73:Z73"/>
    <mergeCell ref="A74:Z74"/>
    <mergeCell ref="A75:Z75"/>
    <mergeCell ref="A76:Z76"/>
    <mergeCell ref="A77:Z77"/>
    <mergeCell ref="A78:Z78"/>
    <mergeCell ref="A79:Z79"/>
    <mergeCell ref="A80:Z80"/>
    <mergeCell ref="A81:Z81"/>
    <mergeCell ref="A82:Z82"/>
    <mergeCell ref="A1:E5"/>
  </mergeCell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98"/>
  <sheetViews>
    <sheetView tabSelected="1" workbookViewId="0">
      <selection activeCell="R2" sqref="R2:T2"/>
    </sheetView>
  </sheetViews>
  <sheetFormatPr defaultColWidth="9" defaultRowHeight="13.5"/>
  <cols>
    <col min="1" max="26" width="5.63333333333333" customWidth="1"/>
  </cols>
  <sheetData>
    <row r="1" customFormat="1" ht="15" customHeight="1" spans="1:26">
      <c r="A1" s="1" t="s">
        <v>0</v>
      </c>
      <c r="B1" s="2"/>
      <c r="C1" s="2"/>
      <c r="D1" s="2"/>
      <c r="E1" s="3"/>
      <c r="F1" s="4" t="s">
        <v>1</v>
      </c>
      <c r="G1" s="5"/>
      <c r="H1" s="6"/>
      <c r="I1" s="17" t="s">
        <v>52</v>
      </c>
      <c r="J1" s="19"/>
      <c r="K1" s="19"/>
      <c r="L1" s="19"/>
      <c r="M1" s="18"/>
      <c r="N1" s="22" t="s">
        <v>3</v>
      </c>
      <c r="O1" s="4" t="s">
        <v>4</v>
      </c>
      <c r="P1" s="5"/>
      <c r="Q1" s="6"/>
      <c r="R1" s="4" t="s">
        <v>5</v>
      </c>
      <c r="S1" s="5"/>
      <c r="T1" s="6"/>
      <c r="U1" s="40" t="s">
        <v>6</v>
      </c>
      <c r="V1" s="41"/>
      <c r="W1" s="42"/>
      <c r="X1" s="40" t="s">
        <v>7</v>
      </c>
      <c r="Y1" s="41"/>
      <c r="Z1" s="42"/>
    </row>
    <row r="2" customFormat="1" ht="15" customHeight="1" spans="1:26">
      <c r="A2" s="7"/>
      <c r="B2" s="8"/>
      <c r="C2" s="8"/>
      <c r="D2" s="8"/>
      <c r="E2" s="9"/>
      <c r="F2" s="4" t="s">
        <v>8</v>
      </c>
      <c r="G2" s="5"/>
      <c r="H2" s="6"/>
      <c r="I2" s="17"/>
      <c r="J2" s="19"/>
      <c r="K2" s="19"/>
      <c r="L2" s="19"/>
      <c r="M2" s="18"/>
      <c r="N2" s="34">
        <v>0</v>
      </c>
      <c r="O2" s="35" t="s">
        <v>9</v>
      </c>
      <c r="P2" s="36"/>
      <c r="Q2" s="43"/>
      <c r="R2" s="44">
        <v>45108</v>
      </c>
      <c r="S2" s="36"/>
      <c r="T2" s="43"/>
      <c r="U2" s="45"/>
      <c r="V2" s="46"/>
      <c r="W2" s="47"/>
      <c r="X2" s="48"/>
      <c r="Y2" s="46"/>
      <c r="Z2" s="47"/>
    </row>
    <row r="3" customFormat="1" ht="15" customHeight="1" spans="1:26">
      <c r="A3" s="7"/>
      <c r="B3" s="8"/>
      <c r="C3" s="8"/>
      <c r="D3" s="8"/>
      <c r="E3" s="9"/>
      <c r="F3" s="4" t="s">
        <v>10</v>
      </c>
      <c r="G3" s="5"/>
      <c r="H3" s="6"/>
      <c r="I3" s="17" t="s">
        <v>267</v>
      </c>
      <c r="J3" s="19"/>
      <c r="K3" s="19"/>
      <c r="L3" s="19"/>
      <c r="M3" s="18"/>
      <c r="N3" s="34">
        <v>1</v>
      </c>
      <c r="O3" s="35"/>
      <c r="P3" s="36"/>
      <c r="Q3" s="43"/>
      <c r="R3" s="35"/>
      <c r="S3" s="36"/>
      <c r="T3" s="43"/>
      <c r="U3" s="45"/>
      <c r="V3" s="46"/>
      <c r="W3" s="47"/>
      <c r="X3" s="45"/>
      <c r="Y3" s="46"/>
      <c r="Z3" s="47"/>
    </row>
    <row r="4" customFormat="1" ht="15" customHeight="1" spans="1:26">
      <c r="A4" s="7"/>
      <c r="B4" s="8"/>
      <c r="C4" s="8"/>
      <c r="D4" s="8"/>
      <c r="E4" s="9"/>
      <c r="F4" s="4" t="s">
        <v>12</v>
      </c>
      <c r="G4" s="5"/>
      <c r="H4" s="6"/>
      <c r="I4" s="17" t="s">
        <v>268</v>
      </c>
      <c r="J4" s="19"/>
      <c r="K4" s="19"/>
      <c r="L4" s="19"/>
      <c r="M4" s="18"/>
      <c r="N4" s="34">
        <v>2</v>
      </c>
      <c r="O4" s="35"/>
      <c r="P4" s="36"/>
      <c r="Q4" s="43"/>
      <c r="R4" s="35"/>
      <c r="S4" s="36"/>
      <c r="T4" s="43"/>
      <c r="U4" s="45"/>
      <c r="V4" s="46"/>
      <c r="W4" s="47"/>
      <c r="X4" s="45"/>
      <c r="Y4" s="46"/>
      <c r="Z4" s="47"/>
    </row>
    <row r="5" customFormat="1" ht="15" customHeight="1" spans="1:26">
      <c r="A5" s="60"/>
      <c r="B5" s="61"/>
      <c r="C5" s="61"/>
      <c r="D5" s="61"/>
      <c r="E5" s="62"/>
      <c r="F5" s="4" t="s">
        <v>14</v>
      </c>
      <c r="G5" s="5"/>
      <c r="H5" s="6"/>
      <c r="I5" s="17" t="s">
        <v>269</v>
      </c>
      <c r="J5" s="19"/>
      <c r="K5" s="19"/>
      <c r="L5" s="19"/>
      <c r="M5" s="18"/>
      <c r="N5" s="34">
        <v>3</v>
      </c>
      <c r="O5" s="35"/>
      <c r="P5" s="36"/>
      <c r="Q5" s="43"/>
      <c r="R5" s="35"/>
      <c r="S5" s="36"/>
      <c r="T5" s="43"/>
      <c r="U5" s="45"/>
      <c r="V5" s="46"/>
      <c r="W5" s="47"/>
      <c r="X5" s="45"/>
      <c r="Y5" s="46"/>
      <c r="Z5" s="47"/>
    </row>
    <row r="6" customFormat="1" ht="15" customHeight="1" spans="1:26">
      <c r="A6" s="13" t="s">
        <v>137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49"/>
    </row>
    <row r="7" customFormat="1" ht="15" customHeight="1" spans="1:26">
      <c r="A7" s="13" t="s">
        <v>94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49"/>
    </row>
    <row r="8" customFormat="1" ht="15" customHeight="1" spans="1:26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49"/>
    </row>
    <row r="9" customFormat="1" ht="15" customHeight="1" spans="1:26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49"/>
    </row>
    <row r="10" customFormat="1" ht="15" customHeight="1" spans="1:26">
      <c r="A10" s="13"/>
      <c r="B10" s="14"/>
      <c r="C10" s="14"/>
      <c r="D10" s="14"/>
      <c r="E10" s="14"/>
      <c r="F10" s="14"/>
      <c r="G10" s="14"/>
      <c r="H10" s="14"/>
      <c r="S10" s="14"/>
      <c r="T10" s="14"/>
      <c r="U10" s="14"/>
      <c r="V10" s="14"/>
      <c r="W10" s="14"/>
      <c r="X10" s="14"/>
      <c r="Y10" s="14"/>
      <c r="Z10" s="49"/>
    </row>
    <row r="11" customFormat="1" ht="15" customHeight="1" spans="1:26">
      <c r="A11" s="13"/>
      <c r="B11" s="14"/>
      <c r="C11" s="14"/>
      <c r="D11" s="14"/>
      <c r="E11" s="14"/>
      <c r="F11" s="14"/>
      <c r="J11" s="14"/>
      <c r="K11" s="14"/>
      <c r="L11" s="14"/>
      <c r="Z11" s="49"/>
    </row>
    <row r="12" customFormat="1" ht="15" customHeight="1" spans="1:26">
      <c r="A12" s="13"/>
      <c r="B12" s="14"/>
      <c r="C12" s="14"/>
      <c r="D12" s="14"/>
      <c r="E12" s="14"/>
      <c r="F12" s="14"/>
      <c r="J12" s="14"/>
      <c r="K12" s="14"/>
      <c r="L12" s="14"/>
      <c r="Z12" s="49"/>
    </row>
    <row r="13" customFormat="1" ht="15" customHeight="1" spans="1:26">
      <c r="A13" s="13"/>
      <c r="B13" s="14"/>
      <c r="C13" s="14"/>
      <c r="D13" s="14"/>
      <c r="E13" s="14"/>
      <c r="F13" s="14"/>
      <c r="G13" s="14"/>
      <c r="H13" s="14"/>
      <c r="S13" s="74"/>
      <c r="T13" s="74"/>
      <c r="U13" s="74"/>
      <c r="V13" s="74"/>
      <c r="W13" s="14"/>
      <c r="X13" s="14"/>
      <c r="Y13" s="14"/>
      <c r="Z13" s="49"/>
    </row>
    <row r="14" customFormat="1" ht="15" customHeight="1" spans="1:26">
      <c r="A14" s="13"/>
      <c r="B14" s="14"/>
      <c r="C14" s="14"/>
      <c r="D14" s="14"/>
      <c r="E14" s="14"/>
      <c r="F14" s="14"/>
      <c r="Z14" s="49"/>
    </row>
    <row r="15" customFormat="1" ht="15" customHeight="1" spans="1:26">
      <c r="A15" s="13"/>
      <c r="B15" s="14"/>
      <c r="C15" s="14"/>
      <c r="D15" s="14"/>
      <c r="E15" s="14"/>
      <c r="F15" s="14"/>
      <c r="Z15" s="49"/>
    </row>
    <row r="16" customFormat="1" ht="15" customHeight="1" spans="1:26">
      <c r="A16" s="13"/>
      <c r="B16" s="14"/>
      <c r="C16" s="14"/>
      <c r="D16" s="14"/>
      <c r="E16" s="14"/>
      <c r="F16" s="14"/>
      <c r="Z16" s="49"/>
    </row>
    <row r="17" customFormat="1" ht="15" customHeight="1" spans="1:26">
      <c r="A17" s="13"/>
      <c r="B17" s="14"/>
      <c r="C17" s="14"/>
      <c r="D17" s="14"/>
      <c r="E17" s="14"/>
      <c r="F17" s="14"/>
      <c r="Z17" s="49"/>
    </row>
    <row r="18" customFormat="1" ht="15" customHeight="1" spans="1:26">
      <c r="A18" s="13"/>
      <c r="B18" s="14"/>
      <c r="C18" s="14"/>
      <c r="D18" s="14"/>
      <c r="E18" s="14"/>
      <c r="F18" s="14"/>
      <c r="I18" s="78" t="s">
        <v>270</v>
      </c>
      <c r="J18" s="79"/>
      <c r="K18" s="80" t="s">
        <v>271</v>
      </c>
      <c r="L18" s="80"/>
      <c r="M18" s="80"/>
      <c r="N18" s="80"/>
      <c r="O18" s="80" t="s">
        <v>142</v>
      </c>
      <c r="P18" s="80"/>
      <c r="Q18" s="80" t="s">
        <v>272</v>
      </c>
      <c r="R18" s="90"/>
      <c r="S18" s="91" t="s">
        <v>273</v>
      </c>
      <c r="Z18" s="49"/>
    </row>
    <row r="19" customFormat="1" ht="15" customHeight="1" spans="1:26">
      <c r="A19" s="13"/>
      <c r="B19" s="14"/>
      <c r="C19" s="14"/>
      <c r="D19" s="14"/>
      <c r="E19" s="14"/>
      <c r="F19" s="14"/>
      <c r="I19" s="81" t="s">
        <v>274</v>
      </c>
      <c r="J19" s="82"/>
      <c r="K19" s="82" t="s">
        <v>145</v>
      </c>
      <c r="L19" s="82"/>
      <c r="M19" s="82"/>
      <c r="N19" s="82"/>
      <c r="O19" s="82" t="s">
        <v>146</v>
      </c>
      <c r="P19" s="82"/>
      <c r="Q19" s="82" t="s">
        <v>146</v>
      </c>
      <c r="R19" s="92"/>
      <c r="S19" s="93"/>
      <c r="Z19" s="49"/>
    </row>
    <row r="20" customFormat="1" ht="15" customHeight="1" spans="1:26">
      <c r="A20" s="13"/>
      <c r="B20" s="14"/>
      <c r="C20" s="14"/>
      <c r="D20" s="14"/>
      <c r="E20" s="14"/>
      <c r="F20" s="14"/>
      <c r="I20" s="83" t="s">
        <v>274</v>
      </c>
      <c r="J20" s="68"/>
      <c r="K20" s="68" t="s">
        <v>145</v>
      </c>
      <c r="L20" s="68"/>
      <c r="M20" s="68"/>
      <c r="N20" s="68"/>
      <c r="O20" s="68" t="s">
        <v>146</v>
      </c>
      <c r="P20" s="68"/>
      <c r="Q20" s="68" t="s">
        <v>146</v>
      </c>
      <c r="R20" s="45"/>
      <c r="S20" s="94"/>
      <c r="Z20" s="49"/>
    </row>
    <row r="21" customFormat="1" ht="15" customHeight="1" spans="1:26">
      <c r="A21" s="13"/>
      <c r="B21" s="14"/>
      <c r="C21" s="14"/>
      <c r="D21" s="14"/>
      <c r="E21" s="14"/>
      <c r="F21" s="14"/>
      <c r="I21" s="83" t="s">
        <v>274</v>
      </c>
      <c r="J21" s="68"/>
      <c r="K21" s="68" t="s">
        <v>145</v>
      </c>
      <c r="L21" s="68"/>
      <c r="M21" s="68"/>
      <c r="N21" s="68"/>
      <c r="O21" s="68" t="s">
        <v>146</v>
      </c>
      <c r="P21" s="68"/>
      <c r="Q21" s="68" t="s">
        <v>146</v>
      </c>
      <c r="R21" s="45"/>
      <c r="S21" s="94"/>
      <c r="Z21" s="49"/>
    </row>
    <row r="22" customFormat="1" ht="15" customHeight="1" spans="1:26">
      <c r="A22" s="13"/>
      <c r="B22" s="14"/>
      <c r="C22" s="14"/>
      <c r="D22" s="14"/>
      <c r="E22" s="14"/>
      <c r="F22" s="14"/>
      <c r="I22" s="83" t="s">
        <v>274</v>
      </c>
      <c r="J22" s="68"/>
      <c r="K22" s="68" t="s">
        <v>145</v>
      </c>
      <c r="L22" s="68"/>
      <c r="M22" s="68"/>
      <c r="N22" s="68"/>
      <c r="O22" s="68" t="s">
        <v>146</v>
      </c>
      <c r="P22" s="68"/>
      <c r="Q22" s="68" t="s">
        <v>146</v>
      </c>
      <c r="R22" s="45"/>
      <c r="S22" s="94"/>
      <c r="Z22" s="49"/>
    </row>
    <row r="23" customFormat="1" ht="15" customHeight="1" spans="1:26">
      <c r="A23" s="13"/>
      <c r="B23" s="14"/>
      <c r="C23" s="14"/>
      <c r="D23" s="14"/>
      <c r="E23" s="14"/>
      <c r="F23" s="14"/>
      <c r="I23" s="83" t="s">
        <v>274</v>
      </c>
      <c r="J23" s="68"/>
      <c r="K23" s="68" t="s">
        <v>145</v>
      </c>
      <c r="L23" s="68"/>
      <c r="M23" s="68"/>
      <c r="N23" s="68"/>
      <c r="O23" s="68" t="s">
        <v>146</v>
      </c>
      <c r="P23" s="68"/>
      <c r="Q23" s="68" t="s">
        <v>146</v>
      </c>
      <c r="R23" s="45"/>
      <c r="S23" s="94"/>
      <c r="Z23" s="49"/>
    </row>
    <row r="24" customFormat="1" ht="15" customHeight="1" spans="1:26">
      <c r="A24" s="13"/>
      <c r="B24" s="14"/>
      <c r="C24" s="14"/>
      <c r="D24" s="14"/>
      <c r="E24" s="14"/>
      <c r="F24" s="14"/>
      <c r="I24" s="84" t="s">
        <v>274</v>
      </c>
      <c r="J24" s="85"/>
      <c r="K24" s="85" t="s">
        <v>145</v>
      </c>
      <c r="L24" s="85"/>
      <c r="M24" s="85"/>
      <c r="N24" s="85"/>
      <c r="O24" s="85" t="s">
        <v>146</v>
      </c>
      <c r="P24" s="85"/>
      <c r="Q24" s="85" t="s">
        <v>146</v>
      </c>
      <c r="R24" s="95"/>
      <c r="S24" s="96"/>
      <c r="Z24" s="49"/>
    </row>
    <row r="25" customFormat="1" ht="15" customHeight="1" spans="1:26">
      <c r="A25" s="13"/>
      <c r="B25" s="14"/>
      <c r="C25" s="14"/>
      <c r="D25" s="14"/>
      <c r="E25" s="14"/>
      <c r="F25" s="14"/>
      <c r="I25" s="86" t="s">
        <v>243</v>
      </c>
      <c r="J25" s="80"/>
      <c r="K25" s="80"/>
      <c r="L25" s="80"/>
      <c r="M25" s="80"/>
      <c r="N25" s="87"/>
      <c r="O25" s="88" t="s">
        <v>146</v>
      </c>
      <c r="P25" s="89"/>
      <c r="Q25" s="89" t="s">
        <v>146</v>
      </c>
      <c r="R25" s="97"/>
      <c r="S25" s="98"/>
      <c r="Z25" s="49"/>
    </row>
    <row r="26" customFormat="1" ht="15" customHeight="1" spans="1:26">
      <c r="A26" s="13"/>
      <c r="B26" s="14"/>
      <c r="C26" s="14"/>
      <c r="D26" s="14"/>
      <c r="E26" s="14"/>
      <c r="F26" s="14"/>
      <c r="Z26" s="49"/>
    </row>
    <row r="27" customFormat="1" ht="15" customHeight="1" spans="1:26">
      <c r="A27" s="13"/>
      <c r="B27" s="14"/>
      <c r="C27" s="14"/>
      <c r="D27" s="14"/>
      <c r="E27" s="14"/>
      <c r="F27" s="14"/>
      <c r="Z27" s="49"/>
    </row>
    <row r="28" customFormat="1" ht="15" customHeight="1" spans="1:26">
      <c r="A28" s="13"/>
      <c r="B28" s="14"/>
      <c r="C28" s="14"/>
      <c r="D28" s="14"/>
      <c r="E28" s="14"/>
      <c r="F28" s="14"/>
      <c r="Z28" s="49"/>
    </row>
    <row r="29" customFormat="1" ht="15" customHeight="1" spans="1:26">
      <c r="A29" s="13"/>
      <c r="B29" s="14"/>
      <c r="C29" s="14"/>
      <c r="D29" s="14"/>
      <c r="E29" s="14"/>
      <c r="F29" s="14"/>
      <c r="Z29" s="49"/>
    </row>
    <row r="30" customFormat="1" ht="15" customHeight="1" spans="1:26">
      <c r="A30" s="13"/>
      <c r="B30" s="14"/>
      <c r="C30" s="14"/>
      <c r="D30" s="14"/>
      <c r="E30" s="14"/>
      <c r="F30" s="14"/>
      <c r="Z30" s="49"/>
    </row>
    <row r="31" customFormat="1" ht="15" customHeight="1" spans="1:26">
      <c r="A31" s="13"/>
      <c r="B31" s="14"/>
      <c r="C31" s="14"/>
      <c r="D31" s="14"/>
      <c r="E31" s="14"/>
      <c r="F31" s="14"/>
      <c r="Z31" s="49"/>
    </row>
    <row r="32" customFormat="1" ht="15" customHeight="1" spans="1:26">
      <c r="A32" s="13"/>
      <c r="B32" s="14"/>
      <c r="C32" s="14"/>
      <c r="D32" s="14"/>
      <c r="E32" s="14"/>
      <c r="F32" s="14"/>
      <c r="Z32" s="49"/>
    </row>
    <row r="33" customFormat="1" ht="15" customHeight="1" spans="1:26">
      <c r="A33" s="13"/>
      <c r="B33" s="14"/>
      <c r="C33" s="14"/>
      <c r="D33" s="14"/>
      <c r="E33" s="14"/>
      <c r="F33" s="14"/>
      <c r="Z33" s="49"/>
    </row>
    <row r="34" customFormat="1" ht="15" customHeight="1" spans="1:26">
      <c r="A34" s="13"/>
      <c r="B34" s="14"/>
      <c r="C34" s="14"/>
      <c r="D34" s="14"/>
      <c r="E34" s="14"/>
      <c r="F34" s="14"/>
      <c r="Z34" s="49"/>
    </row>
    <row r="35" customFormat="1" ht="15" customHeight="1" spans="1:26">
      <c r="A35" s="13"/>
      <c r="B35" s="14"/>
      <c r="C35" s="14"/>
      <c r="D35" s="14"/>
      <c r="E35" s="14"/>
      <c r="F35" s="14"/>
      <c r="Z35" s="49"/>
    </row>
    <row r="36" customFormat="1" ht="15" customHeight="1" spans="1:26">
      <c r="A36" s="13"/>
      <c r="B36" s="14"/>
      <c r="C36" s="14"/>
      <c r="D36" s="14"/>
      <c r="E36" s="14"/>
      <c r="Z36" s="49"/>
    </row>
    <row r="37" customFormat="1" ht="15" customHeight="1" spans="1:26">
      <c r="A37" s="13"/>
      <c r="B37" s="14"/>
      <c r="C37" s="14"/>
      <c r="D37" s="14"/>
      <c r="E37" s="14"/>
      <c r="F37" s="14"/>
      <c r="Z37" s="49"/>
    </row>
    <row r="38" customFormat="1" ht="15" customHeight="1" spans="1:26">
      <c r="A38" s="13"/>
      <c r="B38" s="14"/>
      <c r="C38" s="14"/>
      <c r="D38" s="14"/>
      <c r="E38" s="14"/>
      <c r="F38" s="14"/>
      <c r="Z38" s="49"/>
    </row>
    <row r="39" customFormat="1" ht="15" customHeight="1" spans="1:26">
      <c r="A39" s="13"/>
      <c r="B39" s="14"/>
      <c r="C39" s="14"/>
      <c r="D39" s="14"/>
      <c r="E39" s="14"/>
      <c r="F39" s="14"/>
      <c r="Z39" s="49"/>
    </row>
    <row r="40" customFormat="1" ht="15" customHeight="1" spans="1:26">
      <c r="A40" s="13"/>
      <c r="B40" s="14"/>
      <c r="C40" s="14"/>
      <c r="D40" s="14"/>
      <c r="E40" s="14"/>
      <c r="F40" s="14"/>
      <c r="Z40" s="49"/>
    </row>
    <row r="41" customFormat="1" ht="15" customHeight="1" spans="1:26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Z41" s="49"/>
    </row>
    <row r="42" customFormat="1" ht="15" customHeight="1" spans="1:26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Z42" s="49"/>
    </row>
    <row r="43" customFormat="1" ht="15" customHeight="1" spans="1:26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Z43" s="49"/>
    </row>
    <row r="44" customFormat="1" ht="15" customHeight="1" spans="1:26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49"/>
    </row>
    <row r="45" customFormat="1" ht="15" customHeight="1" spans="1:26">
      <c r="A45" s="15" t="s">
        <v>16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50"/>
    </row>
    <row r="46" customFormat="1" ht="15" customHeight="1" spans="1:26">
      <c r="A46" s="4" t="s">
        <v>17</v>
      </c>
      <c r="B46" s="6"/>
      <c r="C46" s="4" t="s">
        <v>18</v>
      </c>
      <c r="D46" s="6"/>
      <c r="E46" s="4" t="s">
        <v>19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6"/>
    </row>
    <row r="47" customFormat="1" ht="15" customHeight="1" spans="1:26">
      <c r="A47" s="17" t="s">
        <v>20</v>
      </c>
      <c r="B47" s="18"/>
      <c r="C47" s="19" t="s">
        <v>275</v>
      </c>
      <c r="D47" s="18"/>
      <c r="E47" s="19" t="s">
        <v>276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8"/>
    </row>
    <row r="48" customFormat="1" ht="15" customHeight="1" spans="1:26">
      <c r="A48" s="17" t="s">
        <v>23</v>
      </c>
      <c r="B48" s="18"/>
      <c r="C48" s="19" t="s">
        <v>275</v>
      </c>
      <c r="D48" s="18"/>
      <c r="E48" s="19" t="s">
        <v>277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8"/>
    </row>
    <row r="49" customFormat="1" ht="15" customHeight="1" spans="1:26">
      <c r="A49" s="17"/>
      <c r="B49" s="18"/>
      <c r="C49" s="19"/>
      <c r="D49" s="18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8"/>
    </row>
    <row r="50" customFormat="1" ht="15" customHeight="1" spans="1:26">
      <c r="A50" s="17"/>
      <c r="B50" s="18"/>
      <c r="C50" s="19"/>
      <c r="D50" s="18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8"/>
    </row>
    <row r="51" customFormat="1" ht="15" customHeight="1" spans="1:26">
      <c r="A51" s="17"/>
      <c r="B51" s="18"/>
      <c r="C51" s="19"/>
      <c r="D51" s="18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8"/>
    </row>
    <row r="52" customFormat="1" ht="15" customHeight="1" spans="1:26">
      <c r="A52" s="17"/>
      <c r="B52" s="18"/>
      <c r="C52" s="19"/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8"/>
    </row>
    <row r="53" customFormat="1" ht="15" customHeight="1" spans="1:26">
      <c r="A53" s="17"/>
      <c r="B53" s="18"/>
      <c r="C53" s="19"/>
      <c r="D53" s="18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8"/>
    </row>
    <row r="54" customFormat="1" ht="15" customHeight="1" spans="1:26">
      <c r="A54" s="17"/>
      <c r="B54" s="18"/>
      <c r="C54" s="19"/>
      <c r="D54" s="18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8"/>
    </row>
    <row r="55" customFormat="1" ht="15" customHeight="1" spans="1:26">
      <c r="A55" s="17"/>
      <c r="B55" s="18"/>
      <c r="C55" s="19"/>
      <c r="D55" s="18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8"/>
    </row>
    <row r="56" customFormat="1" ht="15" customHeight="1" spans="1:26">
      <c r="A56" s="17"/>
      <c r="B56" s="18"/>
      <c r="C56" s="19"/>
      <c r="D56" s="18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8"/>
    </row>
    <row r="57" customFormat="1" ht="15" customHeight="1" spans="1:26">
      <c r="A57" s="20" t="s">
        <v>27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51"/>
    </row>
    <row r="58" customFormat="1" ht="15" customHeight="1" spans="1:26">
      <c r="A58" s="22" t="s">
        <v>28</v>
      </c>
      <c r="B58" s="5" t="s">
        <v>29</v>
      </c>
      <c r="C58" s="5"/>
      <c r="D58" s="6"/>
      <c r="E58" s="4" t="s">
        <v>30</v>
      </c>
      <c r="F58" s="5"/>
      <c r="G58" s="5"/>
      <c r="H58" s="6"/>
      <c r="I58" s="4" t="s">
        <v>31</v>
      </c>
      <c r="J58" s="6"/>
      <c r="K58" s="22" t="s">
        <v>32</v>
      </c>
      <c r="L58" s="4" t="s">
        <v>33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6"/>
    </row>
    <row r="59" customFormat="1" ht="15" customHeight="1" spans="1:26">
      <c r="A59" s="23" t="s">
        <v>95</v>
      </c>
      <c r="B59" s="63" t="s">
        <v>270</v>
      </c>
      <c r="C59" s="24"/>
      <c r="D59" s="25"/>
      <c r="E59" s="24" t="s">
        <v>278</v>
      </c>
      <c r="F59" s="24"/>
      <c r="G59" s="24"/>
      <c r="H59" s="25"/>
      <c r="I59" s="24" t="s">
        <v>36</v>
      </c>
      <c r="J59" s="25"/>
      <c r="K59" s="37">
        <v>10</v>
      </c>
      <c r="L59" s="24" t="s">
        <v>270</v>
      </c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5"/>
    </row>
    <row r="60" customFormat="1" ht="15" customHeight="1" spans="1:26">
      <c r="A60" s="26" t="s">
        <v>95</v>
      </c>
      <c r="B60" s="27" t="s">
        <v>271</v>
      </c>
      <c r="C60" s="27"/>
      <c r="D60" s="28"/>
      <c r="E60" s="27" t="s">
        <v>279</v>
      </c>
      <c r="F60" s="27"/>
      <c r="G60" s="27"/>
      <c r="H60" s="28"/>
      <c r="I60" s="27" t="s">
        <v>36</v>
      </c>
      <c r="J60" s="28"/>
      <c r="K60" s="38">
        <v>32</v>
      </c>
      <c r="L60" s="27" t="s">
        <v>271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8"/>
    </row>
    <row r="61" customFormat="1" ht="15" customHeight="1" spans="1:26">
      <c r="A61" s="26" t="s">
        <v>95</v>
      </c>
      <c r="B61" s="27" t="s">
        <v>142</v>
      </c>
      <c r="C61" s="27"/>
      <c r="D61" s="28"/>
      <c r="E61" s="27" t="s">
        <v>280</v>
      </c>
      <c r="F61" s="27"/>
      <c r="G61" s="27"/>
      <c r="H61" s="28"/>
      <c r="I61" s="27" t="s">
        <v>167</v>
      </c>
      <c r="J61" s="28"/>
      <c r="K61" s="38">
        <v>8</v>
      </c>
      <c r="L61" s="27" t="s">
        <v>281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8"/>
    </row>
    <row r="62" customFormat="1" ht="15" customHeight="1" spans="1:26">
      <c r="A62" s="26" t="s">
        <v>95</v>
      </c>
      <c r="B62" s="27" t="s">
        <v>272</v>
      </c>
      <c r="C62" s="27"/>
      <c r="D62" s="28"/>
      <c r="E62" s="27" t="s">
        <v>282</v>
      </c>
      <c r="F62" s="27"/>
      <c r="G62" s="27"/>
      <c r="H62" s="28"/>
      <c r="I62" s="27" t="s">
        <v>167</v>
      </c>
      <c r="J62" s="28"/>
      <c r="K62" s="38">
        <v>8</v>
      </c>
      <c r="L62" s="27" t="s">
        <v>272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8"/>
    </row>
    <row r="63" customFormat="1" ht="15" customHeight="1" spans="1:26">
      <c r="A63" s="26" t="s">
        <v>95</v>
      </c>
      <c r="B63" s="27" t="s">
        <v>283</v>
      </c>
      <c r="C63" s="27"/>
      <c r="D63" s="28"/>
      <c r="E63" s="27"/>
      <c r="F63" s="27"/>
      <c r="G63" s="27"/>
      <c r="H63" s="28"/>
      <c r="I63" s="27"/>
      <c r="J63" s="28"/>
      <c r="K63" s="38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8"/>
    </row>
    <row r="64" customFormat="1" ht="15" customHeight="1" spans="1:26">
      <c r="A64" s="26" t="s">
        <v>95</v>
      </c>
      <c r="B64" s="27" t="s">
        <v>284</v>
      </c>
      <c r="C64" s="27"/>
      <c r="D64" s="28"/>
      <c r="E64" s="27"/>
      <c r="F64" s="27"/>
      <c r="G64" s="27"/>
      <c r="H64" s="28"/>
      <c r="I64" s="27"/>
      <c r="J64" s="28"/>
      <c r="K64" s="38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8"/>
    </row>
    <row r="65" customFormat="1" ht="15" customHeight="1" spans="1:26">
      <c r="A65" s="26" t="s">
        <v>95</v>
      </c>
      <c r="B65" s="27" t="s">
        <v>285</v>
      </c>
      <c r="C65" s="27"/>
      <c r="D65" s="28"/>
      <c r="E65" s="27"/>
      <c r="F65" s="27"/>
      <c r="G65" s="27"/>
      <c r="H65" s="28"/>
      <c r="I65" s="27"/>
      <c r="J65" s="28"/>
      <c r="K65" s="38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8"/>
    </row>
    <row r="66" customFormat="1" ht="15" customHeight="1" spans="1:26">
      <c r="A66" s="26" t="s">
        <v>95</v>
      </c>
      <c r="B66" s="27" t="s">
        <v>286</v>
      </c>
      <c r="C66" s="27"/>
      <c r="D66" s="28"/>
      <c r="E66" s="27" t="s">
        <v>287</v>
      </c>
      <c r="F66" s="27"/>
      <c r="G66" s="27"/>
      <c r="H66" s="28"/>
      <c r="I66" s="27"/>
      <c r="J66" s="28"/>
      <c r="K66" s="38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8"/>
    </row>
    <row r="67" customFormat="1" ht="15" customHeight="1" spans="1:26">
      <c r="A67" s="26" t="s">
        <v>95</v>
      </c>
      <c r="B67" s="27" t="s">
        <v>288</v>
      </c>
      <c r="C67" s="27"/>
      <c r="D67" s="28"/>
      <c r="E67" s="27" t="s">
        <v>289</v>
      </c>
      <c r="F67" s="27"/>
      <c r="G67" s="27"/>
      <c r="H67" s="28"/>
      <c r="I67" s="27"/>
      <c r="J67" s="28"/>
      <c r="K67" s="38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8"/>
    </row>
    <row r="68" customFormat="1" ht="15" customHeight="1" spans="1:26">
      <c r="A68" s="26" t="s">
        <v>95</v>
      </c>
      <c r="B68" s="27" t="s">
        <v>290</v>
      </c>
      <c r="C68" s="27"/>
      <c r="D68" s="28"/>
      <c r="E68" s="27" t="s">
        <v>291</v>
      </c>
      <c r="F68" s="27"/>
      <c r="G68" s="27"/>
      <c r="H68" s="28"/>
      <c r="I68" s="27"/>
      <c r="J68" s="28"/>
      <c r="K68" s="38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8"/>
    </row>
    <row r="69" customFormat="1" ht="15" customHeight="1" spans="1:26">
      <c r="A69" s="26"/>
      <c r="B69" s="27"/>
      <c r="C69" s="27"/>
      <c r="D69" s="28"/>
      <c r="E69" s="27"/>
      <c r="F69" s="27"/>
      <c r="G69" s="27"/>
      <c r="H69" s="28"/>
      <c r="I69" s="27"/>
      <c r="J69" s="28"/>
      <c r="K69" s="38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8"/>
    </row>
    <row r="70" customFormat="1" ht="15" customHeight="1" spans="1:26">
      <c r="A70" s="26"/>
      <c r="B70" s="27"/>
      <c r="C70" s="27"/>
      <c r="D70" s="28"/>
      <c r="E70" s="27"/>
      <c r="F70" s="27"/>
      <c r="G70" s="27"/>
      <c r="H70" s="28"/>
      <c r="I70" s="27"/>
      <c r="J70" s="28"/>
      <c r="K70" s="38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8"/>
    </row>
    <row r="71" customFormat="1" ht="15" customHeight="1" spans="1:26">
      <c r="A71" s="26"/>
      <c r="B71" s="27"/>
      <c r="C71" s="27"/>
      <c r="D71" s="28"/>
      <c r="E71" s="27"/>
      <c r="F71" s="27"/>
      <c r="G71" s="27"/>
      <c r="H71" s="28"/>
      <c r="I71" s="27"/>
      <c r="J71" s="28"/>
      <c r="K71" s="38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8"/>
    </row>
    <row r="72" customFormat="1" ht="15" customHeight="1" spans="1:26">
      <c r="A72" s="26"/>
      <c r="B72" s="27"/>
      <c r="C72" s="27"/>
      <c r="D72" s="28"/>
      <c r="E72" s="27"/>
      <c r="F72" s="27"/>
      <c r="G72" s="27"/>
      <c r="H72" s="28"/>
      <c r="I72" s="27"/>
      <c r="J72" s="28"/>
      <c r="K72" s="38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8"/>
    </row>
    <row r="73" customFormat="1" ht="15" customHeight="1" spans="1:26">
      <c r="A73" s="29"/>
      <c r="B73" s="30"/>
      <c r="C73" s="30"/>
      <c r="D73" s="31"/>
      <c r="E73" s="30"/>
      <c r="F73" s="30"/>
      <c r="G73" s="30"/>
      <c r="H73" s="31"/>
      <c r="I73" s="30"/>
      <c r="J73" s="31"/>
      <c r="K73" s="39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1"/>
    </row>
    <row r="74" customFormat="1" ht="15" customHeight="1" spans="1:26">
      <c r="A74" s="20" t="s">
        <v>42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51"/>
    </row>
    <row r="75" customFormat="1" ht="15" customHeight="1" spans="1:26">
      <c r="A75" s="4" t="s">
        <v>29</v>
      </c>
      <c r="B75" s="5"/>
      <c r="C75" s="5"/>
      <c r="D75" s="6"/>
      <c r="E75" s="4" t="s">
        <v>17</v>
      </c>
      <c r="F75" s="5"/>
      <c r="G75" s="5"/>
      <c r="H75" s="6"/>
      <c r="I75" s="4" t="s">
        <v>33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6"/>
    </row>
    <row r="76" customFormat="1" ht="15" customHeight="1" spans="1:26">
      <c r="A76" s="32" t="s">
        <v>292</v>
      </c>
      <c r="B76" s="24"/>
      <c r="C76" s="24"/>
      <c r="D76" s="25"/>
      <c r="E76" s="24" t="s">
        <v>293</v>
      </c>
      <c r="F76" s="24"/>
      <c r="G76" s="24"/>
      <c r="H76" s="25"/>
      <c r="I76" s="24" t="s">
        <v>294</v>
      </c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5"/>
    </row>
    <row r="77" customFormat="1" ht="15" customHeight="1" spans="1:26">
      <c r="A77" s="33" t="s">
        <v>86</v>
      </c>
      <c r="B77" s="27"/>
      <c r="C77" s="27"/>
      <c r="D77" s="28"/>
      <c r="E77" s="27" t="s">
        <v>295</v>
      </c>
      <c r="F77" s="27"/>
      <c r="G77" s="27"/>
      <c r="H77" s="28"/>
      <c r="I77" s="27" t="s">
        <v>88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8"/>
    </row>
    <row r="78" customFormat="1" ht="15" customHeight="1" spans="1:26">
      <c r="A78" s="33" t="s">
        <v>103</v>
      </c>
      <c r="B78" s="27"/>
      <c r="C78" s="27"/>
      <c r="D78" s="28"/>
      <c r="E78" s="27" t="s">
        <v>296</v>
      </c>
      <c r="F78" s="27"/>
      <c r="G78" s="27"/>
      <c r="H78" s="28"/>
      <c r="I78" s="27" t="s">
        <v>105</v>
      </c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8"/>
    </row>
    <row r="79" customFormat="1" ht="15" customHeight="1" spans="1:26">
      <c r="A79" s="33"/>
      <c r="B79" s="27"/>
      <c r="C79" s="27"/>
      <c r="D79" s="28"/>
      <c r="E79" s="27"/>
      <c r="F79" s="27"/>
      <c r="G79" s="27"/>
      <c r="H79" s="28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8"/>
    </row>
    <row r="80" customFormat="1" ht="15" customHeight="1" spans="1:26">
      <c r="A80" s="33"/>
      <c r="B80" s="27"/>
      <c r="C80" s="27"/>
      <c r="D80" s="28"/>
      <c r="E80" s="27"/>
      <c r="F80" s="27"/>
      <c r="G80" s="27"/>
      <c r="H80" s="28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8"/>
    </row>
    <row r="81" customFormat="1" ht="15" customHeight="1" spans="1:26">
      <c r="A81" s="33"/>
      <c r="B81" s="27"/>
      <c r="C81" s="27"/>
      <c r="D81" s="28"/>
      <c r="E81" s="27"/>
      <c r="F81" s="27"/>
      <c r="G81" s="27"/>
      <c r="H81" s="28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8"/>
    </row>
    <row r="82" customFormat="1" ht="15" customHeight="1" spans="1:26">
      <c r="A82" s="33"/>
      <c r="B82" s="27"/>
      <c r="C82" s="27"/>
      <c r="D82" s="28"/>
      <c r="E82" s="27"/>
      <c r="F82" s="27"/>
      <c r="G82" s="27"/>
      <c r="H82" s="28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8"/>
    </row>
    <row r="83" customFormat="1" ht="15" customHeight="1" spans="1:26">
      <c r="A83" s="33"/>
      <c r="B83" s="27"/>
      <c r="C83" s="27"/>
      <c r="D83" s="28"/>
      <c r="E83" s="27"/>
      <c r="F83" s="27"/>
      <c r="G83" s="27"/>
      <c r="H83" s="28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8"/>
    </row>
    <row r="84" customFormat="1" ht="15" customHeight="1" spans="1:26">
      <c r="A84" s="52"/>
      <c r="B84" s="30"/>
      <c r="C84" s="30"/>
      <c r="D84" s="31"/>
      <c r="E84" s="30"/>
      <c r="F84" s="30"/>
      <c r="G84" s="30"/>
      <c r="H84" s="31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1"/>
    </row>
    <row r="85" customFormat="1" ht="15" customHeight="1" spans="1:26">
      <c r="A85" s="20" t="s">
        <v>50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49"/>
    </row>
    <row r="86" customFormat="1" ht="15" customHeight="1" spans="1:26">
      <c r="A86" s="53" t="s">
        <v>297</v>
      </c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9"/>
    </row>
    <row r="87" customFormat="1" ht="15" customHeight="1" spans="1:26">
      <c r="A87" s="53" t="s">
        <v>298</v>
      </c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9"/>
    </row>
    <row r="88" customFormat="1" ht="15" customHeight="1" spans="1:26">
      <c r="A88" s="53" t="s">
        <v>261</v>
      </c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9"/>
    </row>
    <row r="89" customFormat="1" ht="15" customHeight="1" spans="1:26">
      <c r="A89" s="53" t="s">
        <v>262</v>
      </c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9"/>
    </row>
    <row r="90" customFormat="1" ht="15" customHeight="1" spans="1:26">
      <c r="A90" s="53" t="s">
        <v>299</v>
      </c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9"/>
    </row>
    <row r="91" customFormat="1" ht="15" customHeight="1" spans="1:26">
      <c r="A91" s="53" t="s">
        <v>266</v>
      </c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9"/>
    </row>
    <row r="92" customFormat="1" ht="15" customHeight="1" spans="1:26">
      <c r="A92" s="53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9"/>
    </row>
    <row r="93" customFormat="1" ht="15" customHeight="1" spans="1:26">
      <c r="A93" s="53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9"/>
    </row>
    <row r="94" customFormat="1" ht="15" customHeight="1" spans="1:26">
      <c r="A94" s="53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9"/>
    </row>
    <row r="95" customFormat="1" ht="15" customHeight="1" spans="1:26">
      <c r="A95" s="53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9"/>
    </row>
    <row r="96" customFormat="1" ht="15" customHeight="1" spans="1:26">
      <c r="A96" s="53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9"/>
    </row>
    <row r="97" customFormat="1" ht="15" customHeight="1" spans="1:26">
      <c r="A97" s="53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9"/>
    </row>
    <row r="98" customFormat="1" ht="15" customHeight="1" spans="1:26">
      <c r="A98" s="53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9"/>
    </row>
  </sheetData>
  <mergeCells count="83">
    <mergeCell ref="F1:H1"/>
    <mergeCell ref="I1:M1"/>
    <mergeCell ref="O1:Q1"/>
    <mergeCell ref="R1:T1"/>
    <mergeCell ref="U1:W1"/>
    <mergeCell ref="X1:Z1"/>
    <mergeCell ref="F2:H2"/>
    <mergeCell ref="I2:M2"/>
    <mergeCell ref="O2:Q2"/>
    <mergeCell ref="R2:T2"/>
    <mergeCell ref="U2:W2"/>
    <mergeCell ref="X2:Z2"/>
    <mergeCell ref="F3:H3"/>
    <mergeCell ref="I3:M3"/>
    <mergeCell ref="O3:Q3"/>
    <mergeCell ref="R3:T3"/>
    <mergeCell ref="U3:W3"/>
    <mergeCell ref="X3:Z3"/>
    <mergeCell ref="F4:H4"/>
    <mergeCell ref="I4:M4"/>
    <mergeCell ref="O4:Q4"/>
    <mergeCell ref="R4:T4"/>
    <mergeCell ref="U4:W4"/>
    <mergeCell ref="X4:Z4"/>
    <mergeCell ref="F5:H5"/>
    <mergeCell ref="O5:Q5"/>
    <mergeCell ref="R5:T5"/>
    <mergeCell ref="U5:W5"/>
    <mergeCell ref="X5:Z5"/>
    <mergeCell ref="I18:J18"/>
    <mergeCell ref="K18:N18"/>
    <mergeCell ref="O18:P18"/>
    <mergeCell ref="Q18:R18"/>
    <mergeCell ref="I19:J19"/>
    <mergeCell ref="K19:N19"/>
    <mergeCell ref="O19:P19"/>
    <mergeCell ref="Q19:R19"/>
    <mergeCell ref="I20:J20"/>
    <mergeCell ref="K20:N20"/>
    <mergeCell ref="O20:P20"/>
    <mergeCell ref="Q20:R20"/>
    <mergeCell ref="I21:J21"/>
    <mergeCell ref="K21:N21"/>
    <mergeCell ref="O21:P21"/>
    <mergeCell ref="Q21:R21"/>
    <mergeCell ref="I22:J22"/>
    <mergeCell ref="K22:N22"/>
    <mergeCell ref="O22:P22"/>
    <mergeCell ref="Q22:R22"/>
    <mergeCell ref="I23:J23"/>
    <mergeCell ref="K23:N23"/>
    <mergeCell ref="O23:P23"/>
    <mergeCell ref="Q23:R23"/>
    <mergeCell ref="I24:J24"/>
    <mergeCell ref="K24:N24"/>
    <mergeCell ref="O24:P24"/>
    <mergeCell ref="Q24:R24"/>
    <mergeCell ref="I25:N25"/>
    <mergeCell ref="O25:P25"/>
    <mergeCell ref="Q25:R25"/>
    <mergeCell ref="A46:B46"/>
    <mergeCell ref="C46:D46"/>
    <mergeCell ref="E46:Z46"/>
    <mergeCell ref="E58:H58"/>
    <mergeCell ref="I58:J58"/>
    <mergeCell ref="L58:Z58"/>
    <mergeCell ref="A75:D75"/>
    <mergeCell ref="E75:H75"/>
    <mergeCell ref="I75:Z75"/>
    <mergeCell ref="A86:Z86"/>
    <mergeCell ref="A87:Z87"/>
    <mergeCell ref="A88:Z88"/>
    <mergeCell ref="A89:Z89"/>
    <mergeCell ref="A90:Z90"/>
    <mergeCell ref="A91:Z91"/>
    <mergeCell ref="A92:Z92"/>
    <mergeCell ref="A93:Z93"/>
    <mergeCell ref="A94:Z94"/>
    <mergeCell ref="A95:Z95"/>
    <mergeCell ref="A96:Z96"/>
    <mergeCell ref="A97:Z97"/>
    <mergeCell ref="A98:Z98"/>
    <mergeCell ref="A1:E5"/>
  </mergeCells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95"/>
  <sheetViews>
    <sheetView workbookViewId="0">
      <selection activeCell="E75" sqref="E75"/>
    </sheetView>
  </sheetViews>
  <sheetFormatPr defaultColWidth="9" defaultRowHeight="13.5"/>
  <cols>
    <col min="1" max="26" width="5.63333333333333" customWidth="1"/>
  </cols>
  <sheetData>
    <row r="1" customFormat="1" ht="15" customHeight="1" spans="1:26">
      <c r="A1" s="1" t="s">
        <v>0</v>
      </c>
      <c r="B1" s="2"/>
      <c r="C1" s="2"/>
      <c r="D1" s="2"/>
      <c r="E1" s="3"/>
      <c r="F1" s="4" t="s">
        <v>1</v>
      </c>
      <c r="G1" s="5"/>
      <c r="H1" s="6"/>
      <c r="I1" s="17" t="s">
        <v>52</v>
      </c>
      <c r="J1" s="19"/>
      <c r="K1" s="19"/>
      <c r="L1" s="19"/>
      <c r="M1" s="18"/>
      <c r="N1" s="22" t="s">
        <v>3</v>
      </c>
      <c r="O1" s="4" t="s">
        <v>4</v>
      </c>
      <c r="P1" s="5"/>
      <c r="Q1" s="6"/>
      <c r="R1" s="4" t="s">
        <v>5</v>
      </c>
      <c r="S1" s="5"/>
      <c r="T1" s="6"/>
      <c r="U1" s="40" t="s">
        <v>6</v>
      </c>
      <c r="V1" s="41"/>
      <c r="W1" s="42"/>
      <c r="X1" s="40" t="s">
        <v>7</v>
      </c>
      <c r="Y1" s="41"/>
      <c r="Z1" s="42"/>
    </row>
    <row r="2" customFormat="1" ht="15" customHeight="1" spans="1:26">
      <c r="A2" s="7"/>
      <c r="B2" s="8"/>
      <c r="C2" s="8"/>
      <c r="D2" s="8"/>
      <c r="E2" s="9"/>
      <c r="F2" s="4" t="s">
        <v>8</v>
      </c>
      <c r="G2" s="5"/>
      <c r="H2" s="6"/>
      <c r="I2" s="17"/>
      <c r="J2" s="19"/>
      <c r="K2" s="19"/>
      <c r="L2" s="19"/>
      <c r="M2" s="18"/>
      <c r="N2" s="34">
        <v>0</v>
      </c>
      <c r="O2" s="35" t="s">
        <v>9</v>
      </c>
      <c r="P2" s="36"/>
      <c r="Q2" s="43"/>
      <c r="R2" s="44">
        <v>44075</v>
      </c>
      <c r="S2" s="36"/>
      <c r="T2" s="43"/>
      <c r="U2" s="45"/>
      <c r="V2" s="46"/>
      <c r="W2" s="47"/>
      <c r="X2" s="48"/>
      <c r="Y2" s="46"/>
      <c r="Z2" s="47"/>
    </row>
    <row r="3" customFormat="1" ht="15" customHeight="1" spans="1:26">
      <c r="A3" s="7"/>
      <c r="B3" s="8"/>
      <c r="C3" s="8"/>
      <c r="D3" s="8"/>
      <c r="E3" s="9"/>
      <c r="F3" s="4" t="s">
        <v>10</v>
      </c>
      <c r="G3" s="5"/>
      <c r="H3" s="6"/>
      <c r="I3" s="17" t="s">
        <v>300</v>
      </c>
      <c r="J3" s="19"/>
      <c r="K3" s="19"/>
      <c r="L3" s="19"/>
      <c r="M3" s="18"/>
      <c r="N3" s="34">
        <v>1</v>
      </c>
      <c r="O3" s="35"/>
      <c r="P3" s="36"/>
      <c r="Q3" s="43"/>
      <c r="R3" s="35"/>
      <c r="S3" s="36"/>
      <c r="T3" s="43"/>
      <c r="U3" s="45"/>
      <c r="V3" s="46"/>
      <c r="W3" s="47"/>
      <c r="X3" s="45"/>
      <c r="Y3" s="46"/>
      <c r="Z3" s="47"/>
    </row>
    <row r="4" customFormat="1" ht="15" customHeight="1" spans="1:26">
      <c r="A4" s="7"/>
      <c r="B4" s="8"/>
      <c r="C4" s="8"/>
      <c r="D4" s="8"/>
      <c r="E4" s="9"/>
      <c r="F4" s="4" t="s">
        <v>12</v>
      </c>
      <c r="G4" s="5"/>
      <c r="H4" s="6"/>
      <c r="I4" s="17" t="s">
        <v>301</v>
      </c>
      <c r="J4" s="19"/>
      <c r="K4" s="19"/>
      <c r="L4" s="19"/>
      <c r="M4" s="18"/>
      <c r="N4" s="34">
        <v>2</v>
      </c>
      <c r="O4" s="35"/>
      <c r="P4" s="36"/>
      <c r="Q4" s="43"/>
      <c r="R4" s="35"/>
      <c r="S4" s="36"/>
      <c r="T4" s="43"/>
      <c r="U4" s="45"/>
      <c r="V4" s="46"/>
      <c r="W4" s="47"/>
      <c r="X4" s="45"/>
      <c r="Y4" s="46"/>
      <c r="Z4" s="47"/>
    </row>
    <row r="5" customFormat="1" ht="15" customHeight="1" spans="1:26">
      <c r="A5" s="60"/>
      <c r="B5" s="61"/>
      <c r="C5" s="61"/>
      <c r="D5" s="61"/>
      <c r="E5" s="62"/>
      <c r="F5" s="4" t="s">
        <v>14</v>
      </c>
      <c r="G5" s="5"/>
      <c r="H5" s="6"/>
      <c r="I5" s="17" t="s">
        <v>302</v>
      </c>
      <c r="J5" s="19"/>
      <c r="K5" s="19"/>
      <c r="L5" s="19"/>
      <c r="M5" s="18"/>
      <c r="N5" s="34">
        <v>3</v>
      </c>
      <c r="O5" s="35"/>
      <c r="P5" s="36"/>
      <c r="Q5" s="43"/>
      <c r="R5" s="35"/>
      <c r="S5" s="36"/>
      <c r="T5" s="43"/>
      <c r="U5" s="45"/>
      <c r="V5" s="46"/>
      <c r="W5" s="47"/>
      <c r="X5" s="45"/>
      <c r="Y5" s="46"/>
      <c r="Z5" s="47"/>
    </row>
    <row r="6" customFormat="1" ht="15" customHeight="1" spans="1:26">
      <c r="A6" s="13" t="s">
        <v>137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49"/>
    </row>
    <row r="7" customFormat="1" ht="15" customHeight="1" spans="1:26">
      <c r="A7" s="13" t="s">
        <v>94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49"/>
    </row>
    <row r="8" customFormat="1" ht="15" customHeight="1" spans="1:26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49"/>
    </row>
    <row r="9" customFormat="1" ht="15" customHeight="1" spans="1:26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49"/>
    </row>
    <row r="10" customFormat="1" ht="15" customHeight="1" spans="1:26">
      <c r="A10" s="13"/>
      <c r="B10" s="14"/>
      <c r="C10" s="14"/>
      <c r="D10" s="14"/>
      <c r="E10" s="14"/>
      <c r="F10" s="14"/>
      <c r="G10" s="14"/>
      <c r="H10" s="14"/>
      <c r="S10" s="14"/>
      <c r="T10" s="14"/>
      <c r="U10" s="14"/>
      <c r="V10" s="14"/>
      <c r="W10" s="14"/>
      <c r="X10" s="14"/>
      <c r="Y10" s="14"/>
      <c r="Z10" s="49"/>
    </row>
    <row r="11" customFormat="1" ht="15" customHeight="1" spans="1:26">
      <c r="A11" s="13"/>
      <c r="B11" s="14"/>
      <c r="C11" s="14"/>
      <c r="D11" s="14"/>
      <c r="E11" s="14"/>
      <c r="F11" s="14"/>
      <c r="J11" s="14"/>
      <c r="K11" s="14"/>
      <c r="L11" s="14"/>
      <c r="Z11" s="49"/>
    </row>
    <row r="12" customFormat="1" ht="15" customHeight="1" spans="1:26">
      <c r="A12" s="13"/>
      <c r="B12" s="14"/>
      <c r="C12" s="14"/>
      <c r="D12" s="14"/>
      <c r="E12" s="14"/>
      <c r="F12" s="14"/>
      <c r="J12" s="14"/>
      <c r="K12" s="14"/>
      <c r="L12" s="14"/>
      <c r="Z12" s="49"/>
    </row>
    <row r="13" customFormat="1" ht="15" customHeight="1" spans="1:26">
      <c r="A13" s="13"/>
      <c r="B13" s="14"/>
      <c r="C13" s="14"/>
      <c r="D13" s="14"/>
      <c r="E13" s="14"/>
      <c r="F13" s="14"/>
      <c r="G13" s="14"/>
      <c r="H13" s="14"/>
      <c r="S13" s="74"/>
      <c r="T13" s="74"/>
      <c r="U13" s="74"/>
      <c r="V13" s="74"/>
      <c r="W13" s="14"/>
      <c r="X13" s="14"/>
      <c r="Y13" s="14"/>
      <c r="Z13" s="49"/>
    </row>
    <row r="14" customFormat="1" ht="15" customHeight="1" spans="1:26">
      <c r="A14" s="13"/>
      <c r="B14" s="14"/>
      <c r="C14" s="14"/>
      <c r="D14" s="14"/>
      <c r="E14" s="14"/>
      <c r="F14" s="14"/>
      <c r="Z14" s="49"/>
    </row>
    <row r="15" customFormat="1" ht="15" customHeight="1" spans="1:26">
      <c r="A15" s="13"/>
      <c r="B15" s="14"/>
      <c r="C15" s="14"/>
      <c r="D15" s="14"/>
      <c r="E15" s="14"/>
      <c r="F15" s="14"/>
      <c r="Z15" s="49"/>
    </row>
    <row r="16" customFormat="1" ht="15" customHeight="1" spans="1:26">
      <c r="A16" s="13"/>
      <c r="B16" s="14"/>
      <c r="C16" s="14"/>
      <c r="D16" s="14"/>
      <c r="E16" s="14"/>
      <c r="F16" s="14"/>
      <c r="Z16" s="49"/>
    </row>
    <row r="17" customFormat="1" ht="15" customHeight="1" spans="1:26">
      <c r="A17" s="13"/>
      <c r="B17" s="14"/>
      <c r="C17" s="14"/>
      <c r="D17" s="14"/>
      <c r="E17" s="14"/>
      <c r="F17" s="14"/>
      <c r="Z17" s="49"/>
    </row>
    <row r="18" customFormat="1" ht="15" customHeight="1" spans="1:26">
      <c r="A18" s="13"/>
      <c r="B18" s="14"/>
      <c r="C18" s="14"/>
      <c r="D18" s="14"/>
      <c r="E18" s="14"/>
      <c r="F18" s="14"/>
      <c r="I18" s="64" t="s">
        <v>270</v>
      </c>
      <c r="J18" s="65"/>
      <c r="K18" s="66" t="s">
        <v>271</v>
      </c>
      <c r="L18" s="66"/>
      <c r="M18" s="66"/>
      <c r="N18" s="66"/>
      <c r="O18" s="66" t="s">
        <v>142</v>
      </c>
      <c r="P18" s="66"/>
      <c r="Q18" s="66" t="s">
        <v>272</v>
      </c>
      <c r="R18" s="75"/>
      <c r="Z18" s="49"/>
    </row>
    <row r="19" customFormat="1" ht="15" customHeight="1" spans="1:26">
      <c r="A19" s="13"/>
      <c r="B19" s="14"/>
      <c r="C19" s="14"/>
      <c r="D19" s="14"/>
      <c r="E19" s="14"/>
      <c r="F19" s="14"/>
      <c r="I19" s="67">
        <v>44166</v>
      </c>
      <c r="J19" s="68"/>
      <c r="K19" s="68" t="s">
        <v>145</v>
      </c>
      <c r="L19" s="68"/>
      <c r="M19" s="68"/>
      <c r="N19" s="68"/>
      <c r="O19" s="68">
        <v>1200</v>
      </c>
      <c r="P19" s="68"/>
      <c r="Q19" s="68">
        <v>2.5</v>
      </c>
      <c r="R19" s="76"/>
      <c r="Z19" s="49"/>
    </row>
    <row r="20" customFormat="1" ht="15" customHeight="1" spans="1:26">
      <c r="A20" s="13"/>
      <c r="B20" s="14"/>
      <c r="C20" s="14"/>
      <c r="D20" s="14"/>
      <c r="E20" s="14"/>
      <c r="F20" s="14"/>
      <c r="I20" s="67">
        <v>44167</v>
      </c>
      <c r="J20" s="68"/>
      <c r="K20" s="68" t="s">
        <v>145</v>
      </c>
      <c r="L20" s="68"/>
      <c r="M20" s="68"/>
      <c r="N20" s="68"/>
      <c r="O20" s="68">
        <v>1500</v>
      </c>
      <c r="P20" s="68"/>
      <c r="Q20" s="68">
        <v>3.4</v>
      </c>
      <c r="R20" s="76"/>
      <c r="Z20" s="49"/>
    </row>
    <row r="21" customFormat="1" ht="15" customHeight="1" spans="1:26">
      <c r="A21" s="13"/>
      <c r="B21" s="14"/>
      <c r="C21" s="14"/>
      <c r="D21" s="14"/>
      <c r="E21" s="14"/>
      <c r="F21" s="14"/>
      <c r="I21" s="67">
        <v>44168</v>
      </c>
      <c r="J21" s="68"/>
      <c r="K21" s="68" t="s">
        <v>145</v>
      </c>
      <c r="L21" s="68"/>
      <c r="M21" s="68"/>
      <c r="N21" s="68"/>
      <c r="O21" s="68">
        <v>1300</v>
      </c>
      <c r="P21" s="68"/>
      <c r="Q21" s="68">
        <v>3</v>
      </c>
      <c r="R21" s="76"/>
      <c r="Z21" s="49"/>
    </row>
    <row r="22" customFormat="1" ht="15" customHeight="1" spans="1:26">
      <c r="A22" s="13"/>
      <c r="B22" s="14"/>
      <c r="C22" s="14"/>
      <c r="D22" s="14"/>
      <c r="E22" s="14"/>
      <c r="F22" s="14"/>
      <c r="I22" s="67">
        <v>44169</v>
      </c>
      <c r="J22" s="68"/>
      <c r="K22" s="68" t="s">
        <v>145</v>
      </c>
      <c r="L22" s="68"/>
      <c r="M22" s="68"/>
      <c r="N22" s="68"/>
      <c r="O22" s="68">
        <v>1400</v>
      </c>
      <c r="P22" s="68"/>
      <c r="Q22" s="68">
        <v>3.2</v>
      </c>
      <c r="R22" s="76"/>
      <c r="Z22" s="49"/>
    </row>
    <row r="23" customFormat="1" ht="15" customHeight="1" spans="1:26">
      <c r="A23" s="13"/>
      <c r="B23" s="14"/>
      <c r="C23" s="14"/>
      <c r="D23" s="14"/>
      <c r="E23" s="14"/>
      <c r="F23" s="14"/>
      <c r="I23" s="67">
        <v>44170</v>
      </c>
      <c r="J23" s="68"/>
      <c r="K23" s="68" t="s">
        <v>145</v>
      </c>
      <c r="L23" s="68"/>
      <c r="M23" s="68"/>
      <c r="N23" s="68"/>
      <c r="O23" s="68">
        <v>1100</v>
      </c>
      <c r="P23" s="68"/>
      <c r="Q23" s="68">
        <v>2</v>
      </c>
      <c r="R23" s="76"/>
      <c r="Z23" s="49"/>
    </row>
    <row r="24" customFormat="1" ht="15" customHeight="1" spans="1:26">
      <c r="A24" s="13"/>
      <c r="B24" s="14"/>
      <c r="C24" s="14"/>
      <c r="D24" s="14"/>
      <c r="E24" s="14"/>
      <c r="F24" s="14"/>
      <c r="I24" s="69">
        <v>44171</v>
      </c>
      <c r="J24" s="70"/>
      <c r="K24" s="68" t="s">
        <v>145</v>
      </c>
      <c r="L24" s="68"/>
      <c r="M24" s="68"/>
      <c r="N24" s="68"/>
      <c r="O24" s="68">
        <v>1000</v>
      </c>
      <c r="P24" s="68"/>
      <c r="Q24" s="68">
        <v>1.9</v>
      </c>
      <c r="R24" s="76"/>
      <c r="Z24" s="49"/>
    </row>
    <row r="25" customFormat="1" ht="15" customHeight="1" spans="1:26">
      <c r="A25" s="13"/>
      <c r="B25" s="14"/>
      <c r="C25" s="14"/>
      <c r="D25" s="14"/>
      <c r="E25" s="14"/>
      <c r="F25" s="14"/>
      <c r="I25" s="71" t="s">
        <v>243</v>
      </c>
      <c r="J25" s="72"/>
      <c r="K25" s="72"/>
      <c r="L25" s="72"/>
      <c r="M25" s="72"/>
      <c r="N25" s="72"/>
      <c r="O25" s="73">
        <f>SUM(O19:P24)</f>
        <v>7500</v>
      </c>
      <c r="P25" s="73"/>
      <c r="Q25" s="73">
        <f>SUM(Q19:R24)</f>
        <v>16</v>
      </c>
      <c r="R25" s="77"/>
      <c r="Z25" s="49"/>
    </row>
    <row r="26" customFormat="1" ht="15" customHeight="1" spans="1:26">
      <c r="A26" s="13"/>
      <c r="B26" s="14"/>
      <c r="C26" s="14"/>
      <c r="D26" s="14"/>
      <c r="E26" s="14"/>
      <c r="F26" s="14"/>
      <c r="Z26" s="49"/>
    </row>
    <row r="27" customFormat="1" ht="15" customHeight="1" spans="1:26">
      <c r="A27" s="13"/>
      <c r="B27" s="14"/>
      <c r="C27" s="14"/>
      <c r="D27" s="14"/>
      <c r="E27" s="14"/>
      <c r="F27" s="14"/>
      <c r="Z27" s="49"/>
    </row>
    <row r="28" customFormat="1" ht="15" customHeight="1" spans="1:26">
      <c r="A28" s="13"/>
      <c r="B28" s="14"/>
      <c r="C28" s="14"/>
      <c r="D28" s="14"/>
      <c r="E28" s="14"/>
      <c r="F28" s="14"/>
      <c r="Z28" s="49"/>
    </row>
    <row r="29" customFormat="1" ht="15" customHeight="1" spans="1:26">
      <c r="A29" s="13"/>
      <c r="B29" s="14"/>
      <c r="C29" s="14"/>
      <c r="D29" s="14"/>
      <c r="E29" s="14"/>
      <c r="F29" s="14"/>
      <c r="Z29" s="49"/>
    </row>
    <row r="30" customFormat="1" ht="15" customHeight="1" spans="1:26">
      <c r="A30" s="13"/>
      <c r="B30" s="14"/>
      <c r="C30" s="14"/>
      <c r="D30" s="14"/>
      <c r="E30" s="14"/>
      <c r="F30" s="14"/>
      <c r="Z30" s="49"/>
    </row>
    <row r="31" customFormat="1" ht="15" customHeight="1" spans="1:26">
      <c r="A31" s="13"/>
      <c r="B31" s="14"/>
      <c r="C31" s="14"/>
      <c r="D31" s="14"/>
      <c r="E31" s="14"/>
      <c r="F31" s="14"/>
      <c r="Z31" s="49"/>
    </row>
    <row r="32" customFormat="1" ht="15" customHeight="1" spans="1:26">
      <c r="A32" s="13"/>
      <c r="B32" s="14"/>
      <c r="C32" s="14"/>
      <c r="D32" s="14"/>
      <c r="E32" s="14"/>
      <c r="F32" s="14"/>
      <c r="Z32" s="49"/>
    </row>
    <row r="33" customFormat="1" ht="15" customHeight="1" spans="1:26">
      <c r="A33" s="13"/>
      <c r="B33" s="14"/>
      <c r="C33" s="14"/>
      <c r="D33" s="14"/>
      <c r="E33" s="14"/>
      <c r="F33" s="14"/>
      <c r="Z33" s="49"/>
    </row>
    <row r="34" customFormat="1" ht="15" customHeight="1" spans="1:26">
      <c r="A34" s="13"/>
      <c r="B34" s="14"/>
      <c r="C34" s="14"/>
      <c r="D34" s="14"/>
      <c r="E34" s="14"/>
      <c r="F34" s="14"/>
      <c r="Z34" s="49"/>
    </row>
    <row r="35" customFormat="1" ht="15" customHeight="1" spans="1:26">
      <c r="A35" s="13"/>
      <c r="B35" s="14"/>
      <c r="C35" s="14"/>
      <c r="D35" s="14"/>
      <c r="E35" s="14"/>
      <c r="F35" s="14"/>
      <c r="Z35" s="49"/>
    </row>
    <row r="36" customFormat="1" ht="15" customHeight="1" spans="1:26">
      <c r="A36" s="13"/>
      <c r="B36" s="14"/>
      <c r="C36" s="14"/>
      <c r="D36" s="14"/>
      <c r="E36" s="14"/>
      <c r="Z36" s="49"/>
    </row>
    <row r="37" customFormat="1" ht="15" customHeight="1" spans="1:26">
      <c r="A37" s="13"/>
      <c r="B37" s="14"/>
      <c r="C37" s="14"/>
      <c r="D37" s="14"/>
      <c r="E37" s="14"/>
      <c r="F37" s="14"/>
      <c r="Z37" s="49"/>
    </row>
    <row r="38" customFormat="1" ht="15" customHeight="1" spans="1:26">
      <c r="A38" s="13"/>
      <c r="B38" s="14"/>
      <c r="C38" s="14"/>
      <c r="D38" s="14"/>
      <c r="E38" s="14"/>
      <c r="F38" s="14"/>
      <c r="Z38" s="49"/>
    </row>
    <row r="39" customFormat="1" ht="15" customHeight="1" spans="1:26">
      <c r="A39" s="13"/>
      <c r="B39" s="14"/>
      <c r="C39" s="14"/>
      <c r="D39" s="14"/>
      <c r="E39" s="14"/>
      <c r="F39" s="14"/>
      <c r="Z39" s="49"/>
    </row>
    <row r="40" customFormat="1" ht="15" customHeight="1" spans="1:26">
      <c r="A40" s="13"/>
      <c r="B40" s="14"/>
      <c r="C40" s="14"/>
      <c r="D40" s="14"/>
      <c r="E40" s="14"/>
      <c r="F40" s="14"/>
      <c r="Z40" s="49"/>
    </row>
    <row r="41" customFormat="1" ht="15" customHeight="1" spans="1:26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Z41" s="49"/>
    </row>
    <row r="42" customFormat="1" ht="15" customHeight="1" spans="1:26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Z42" s="49"/>
    </row>
    <row r="43" customFormat="1" ht="15" customHeight="1" spans="1:26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Z43" s="49"/>
    </row>
    <row r="44" customFormat="1" ht="15" customHeight="1" spans="1:26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49"/>
    </row>
    <row r="45" customFormat="1" ht="15" customHeight="1" spans="1:26">
      <c r="A45" s="15" t="s">
        <v>16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50"/>
    </row>
    <row r="46" customFormat="1" ht="15" customHeight="1" spans="1:26">
      <c r="A46" s="4" t="s">
        <v>17</v>
      </c>
      <c r="B46" s="6"/>
      <c r="C46" s="4" t="s">
        <v>18</v>
      </c>
      <c r="D46" s="6"/>
      <c r="E46" s="4" t="s">
        <v>19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6"/>
    </row>
    <row r="47" customFormat="1" ht="15" customHeight="1" spans="1:26">
      <c r="A47" s="17" t="s">
        <v>20</v>
      </c>
      <c r="B47" s="18"/>
      <c r="C47" s="19" t="s">
        <v>275</v>
      </c>
      <c r="D47" s="18"/>
      <c r="E47" s="19" t="s">
        <v>303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8"/>
    </row>
    <row r="48" customFormat="1" ht="15" customHeight="1" spans="1:26">
      <c r="A48" s="17" t="s">
        <v>23</v>
      </c>
      <c r="B48" s="18"/>
      <c r="C48" s="19" t="s">
        <v>275</v>
      </c>
      <c r="D48" s="18"/>
      <c r="E48" s="19" t="s">
        <v>304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8"/>
    </row>
    <row r="49" customFormat="1" ht="15" customHeight="1" spans="1:26">
      <c r="A49" s="17"/>
      <c r="B49" s="18"/>
      <c r="C49" s="19"/>
      <c r="D49" s="18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8"/>
    </row>
    <row r="50" customFormat="1" ht="15" customHeight="1" spans="1:26">
      <c r="A50" s="17"/>
      <c r="B50" s="18"/>
      <c r="C50" s="19"/>
      <c r="D50" s="18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8"/>
    </row>
    <row r="51" customFormat="1" ht="15" customHeight="1" spans="1:26">
      <c r="A51" s="17"/>
      <c r="B51" s="18"/>
      <c r="C51" s="19"/>
      <c r="D51" s="18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8"/>
    </row>
    <row r="52" customFormat="1" ht="15" customHeight="1" spans="1:26">
      <c r="A52" s="17"/>
      <c r="B52" s="18"/>
      <c r="C52" s="19"/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8"/>
    </row>
    <row r="53" customFormat="1" ht="15" customHeight="1" spans="1:26">
      <c r="A53" s="17"/>
      <c r="B53" s="18"/>
      <c r="C53" s="19"/>
      <c r="D53" s="18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8"/>
    </row>
    <row r="54" customFormat="1" ht="15" customHeight="1" spans="1:26">
      <c r="A54" s="17"/>
      <c r="B54" s="18"/>
      <c r="C54" s="19"/>
      <c r="D54" s="18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8"/>
    </row>
    <row r="55" customFormat="1" ht="15" customHeight="1" spans="1:26">
      <c r="A55" s="17"/>
      <c r="B55" s="18"/>
      <c r="C55" s="19"/>
      <c r="D55" s="18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8"/>
    </row>
    <row r="56" customFormat="1" ht="15" customHeight="1" spans="1:26">
      <c r="A56" s="17"/>
      <c r="B56" s="18"/>
      <c r="C56" s="19"/>
      <c r="D56" s="18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8"/>
    </row>
    <row r="57" customFormat="1" ht="15" customHeight="1" spans="1:26">
      <c r="A57" s="20" t="s">
        <v>27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51"/>
    </row>
    <row r="58" customFormat="1" ht="15" customHeight="1" spans="1:26">
      <c r="A58" s="22" t="s">
        <v>28</v>
      </c>
      <c r="B58" s="5" t="s">
        <v>29</v>
      </c>
      <c r="C58" s="5"/>
      <c r="D58" s="6"/>
      <c r="E58" s="4" t="s">
        <v>30</v>
      </c>
      <c r="F58" s="5"/>
      <c r="G58" s="5"/>
      <c r="H58" s="6"/>
      <c r="I58" s="4" t="s">
        <v>31</v>
      </c>
      <c r="J58" s="6"/>
      <c r="K58" s="22" t="s">
        <v>32</v>
      </c>
      <c r="L58" s="4" t="s">
        <v>33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6"/>
    </row>
    <row r="59" customFormat="1" ht="15" customHeight="1" spans="1:26">
      <c r="A59" s="23" t="s">
        <v>95</v>
      </c>
      <c r="B59" s="63" t="s">
        <v>270</v>
      </c>
      <c r="C59" s="24"/>
      <c r="D59" s="25"/>
      <c r="E59" s="24" t="s">
        <v>305</v>
      </c>
      <c r="F59" s="24"/>
      <c r="G59" s="24"/>
      <c r="H59" s="25"/>
      <c r="I59" s="24" t="s">
        <v>36</v>
      </c>
      <c r="J59" s="25"/>
      <c r="K59" s="37">
        <v>10</v>
      </c>
      <c r="L59" s="24" t="s">
        <v>270</v>
      </c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5"/>
    </row>
    <row r="60" customFormat="1" ht="15" customHeight="1" spans="1:26">
      <c r="A60" s="26" t="s">
        <v>95</v>
      </c>
      <c r="B60" s="27" t="s">
        <v>271</v>
      </c>
      <c r="C60" s="27"/>
      <c r="D60" s="28"/>
      <c r="E60" s="27" t="s">
        <v>306</v>
      </c>
      <c r="F60" s="27"/>
      <c r="G60" s="27"/>
      <c r="H60" s="28"/>
      <c r="I60" s="27" t="s">
        <v>36</v>
      </c>
      <c r="J60" s="28"/>
      <c r="K60" s="38">
        <v>32</v>
      </c>
      <c r="L60" s="27" t="s">
        <v>271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8"/>
    </row>
    <row r="61" customFormat="1" ht="15" customHeight="1" spans="1:26">
      <c r="A61" s="26" t="s">
        <v>95</v>
      </c>
      <c r="B61" s="27" t="s">
        <v>142</v>
      </c>
      <c r="C61" s="27"/>
      <c r="D61" s="28"/>
      <c r="E61" s="27" t="s">
        <v>307</v>
      </c>
      <c r="F61" s="27"/>
      <c r="G61" s="27"/>
      <c r="H61" s="28"/>
      <c r="I61" s="27" t="s">
        <v>167</v>
      </c>
      <c r="J61" s="28"/>
      <c r="K61" s="38">
        <v>8</v>
      </c>
      <c r="L61" s="27" t="s">
        <v>281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8"/>
    </row>
    <row r="62" customFormat="1" ht="15" customHeight="1" spans="1:26">
      <c r="A62" s="26" t="s">
        <v>95</v>
      </c>
      <c r="B62" s="27" t="s">
        <v>272</v>
      </c>
      <c r="C62" s="27"/>
      <c r="D62" s="28"/>
      <c r="E62" s="27" t="s">
        <v>308</v>
      </c>
      <c r="F62" s="27"/>
      <c r="G62" s="27"/>
      <c r="H62" s="28"/>
      <c r="I62" s="27" t="s">
        <v>167</v>
      </c>
      <c r="J62" s="28"/>
      <c r="K62" s="38">
        <v>8</v>
      </c>
      <c r="L62" s="27" t="s">
        <v>272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8"/>
    </row>
    <row r="63" customFormat="1" ht="15" customHeight="1" spans="1:26">
      <c r="A63" s="26"/>
      <c r="B63" s="27"/>
      <c r="C63" s="27"/>
      <c r="D63" s="28"/>
      <c r="E63" s="27"/>
      <c r="F63" s="27"/>
      <c r="G63" s="27"/>
      <c r="H63" s="28"/>
      <c r="I63" s="27"/>
      <c r="J63" s="28"/>
      <c r="K63" s="38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8"/>
    </row>
    <row r="64" customFormat="1" ht="15" customHeight="1" spans="1:26">
      <c r="A64" s="26"/>
      <c r="B64" s="27"/>
      <c r="C64" s="27"/>
      <c r="D64" s="28"/>
      <c r="E64" s="27"/>
      <c r="F64" s="27"/>
      <c r="G64" s="27"/>
      <c r="H64" s="28"/>
      <c r="I64" s="27"/>
      <c r="J64" s="28"/>
      <c r="K64" s="38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8"/>
    </row>
    <row r="65" customFormat="1" ht="15" customHeight="1" spans="1:26">
      <c r="A65" s="26"/>
      <c r="B65" s="27"/>
      <c r="C65" s="27"/>
      <c r="D65" s="28"/>
      <c r="E65" s="27"/>
      <c r="F65" s="27"/>
      <c r="G65" s="27"/>
      <c r="H65" s="28"/>
      <c r="I65" s="27"/>
      <c r="J65" s="28"/>
      <c r="K65" s="38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8"/>
    </row>
    <row r="66" customFormat="1" ht="15" customHeight="1" spans="1:26">
      <c r="A66" s="26"/>
      <c r="B66" s="27"/>
      <c r="C66" s="27"/>
      <c r="D66" s="28"/>
      <c r="E66" s="27"/>
      <c r="F66" s="27"/>
      <c r="G66" s="27"/>
      <c r="H66" s="28"/>
      <c r="I66" s="27"/>
      <c r="J66" s="28"/>
      <c r="K66" s="38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8"/>
    </row>
    <row r="67" customFormat="1" ht="15" customHeight="1" spans="1:26">
      <c r="A67" s="26"/>
      <c r="B67" s="27"/>
      <c r="C67" s="27"/>
      <c r="D67" s="28"/>
      <c r="E67" s="27"/>
      <c r="F67" s="27"/>
      <c r="G67" s="27"/>
      <c r="H67" s="28"/>
      <c r="I67" s="27"/>
      <c r="J67" s="28"/>
      <c r="K67" s="38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8"/>
    </row>
    <row r="68" customFormat="1" ht="15" customHeight="1" spans="1:26">
      <c r="A68" s="26"/>
      <c r="B68" s="27"/>
      <c r="C68" s="27"/>
      <c r="D68" s="28"/>
      <c r="E68" s="27"/>
      <c r="F68" s="27"/>
      <c r="G68" s="27"/>
      <c r="H68" s="28"/>
      <c r="I68" s="27"/>
      <c r="J68" s="28"/>
      <c r="K68" s="38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8"/>
    </row>
    <row r="69" customFormat="1" ht="15" customHeight="1" spans="1:26">
      <c r="A69" s="26"/>
      <c r="B69" s="27"/>
      <c r="C69" s="27"/>
      <c r="D69" s="28"/>
      <c r="E69" s="27"/>
      <c r="F69" s="27"/>
      <c r="G69" s="27"/>
      <c r="H69" s="28"/>
      <c r="I69" s="27"/>
      <c r="J69" s="28"/>
      <c r="K69" s="38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8"/>
    </row>
    <row r="70" customFormat="1" ht="15" customHeight="1" spans="1:26">
      <c r="A70" s="29"/>
      <c r="B70" s="30"/>
      <c r="C70" s="30"/>
      <c r="D70" s="31"/>
      <c r="E70" s="30"/>
      <c r="F70" s="30"/>
      <c r="G70" s="30"/>
      <c r="H70" s="31"/>
      <c r="I70" s="30"/>
      <c r="J70" s="31"/>
      <c r="K70" s="39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1"/>
    </row>
    <row r="71" customFormat="1" ht="15" customHeight="1" spans="1:26">
      <c r="A71" s="20" t="s">
        <v>42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51"/>
    </row>
    <row r="72" customFormat="1" ht="15" customHeight="1" spans="1:26">
      <c r="A72" s="4" t="s">
        <v>29</v>
      </c>
      <c r="B72" s="5"/>
      <c r="C72" s="5"/>
      <c r="D72" s="6"/>
      <c r="E72" s="4" t="s">
        <v>17</v>
      </c>
      <c r="F72" s="5"/>
      <c r="G72" s="5"/>
      <c r="H72" s="6"/>
      <c r="I72" s="4" t="s">
        <v>33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6"/>
    </row>
    <row r="73" customFormat="1" ht="15" customHeight="1" spans="1:26">
      <c r="A73" s="32" t="s">
        <v>292</v>
      </c>
      <c r="B73" s="24"/>
      <c r="C73" s="24"/>
      <c r="D73" s="25"/>
      <c r="E73" s="24" t="s">
        <v>309</v>
      </c>
      <c r="F73" s="24"/>
      <c r="G73" s="24"/>
      <c r="H73" s="25"/>
      <c r="I73" s="24" t="s">
        <v>294</v>
      </c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5"/>
    </row>
    <row r="74" customFormat="1" ht="15" customHeight="1" spans="1:26">
      <c r="A74" s="33" t="s">
        <v>86</v>
      </c>
      <c r="B74" s="27"/>
      <c r="C74" s="27"/>
      <c r="D74" s="28"/>
      <c r="E74" s="27" t="s">
        <v>310</v>
      </c>
      <c r="F74" s="27"/>
      <c r="G74" s="27"/>
      <c r="H74" s="28"/>
      <c r="I74" s="27" t="s">
        <v>88</v>
      </c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8"/>
    </row>
    <row r="75" customFormat="1" ht="15" customHeight="1" spans="1:26">
      <c r="A75" s="33" t="s">
        <v>103</v>
      </c>
      <c r="B75" s="27"/>
      <c r="C75" s="27"/>
      <c r="D75" s="28"/>
      <c r="E75" s="27" t="s">
        <v>311</v>
      </c>
      <c r="F75" s="27"/>
      <c r="G75" s="27"/>
      <c r="H75" s="28"/>
      <c r="I75" s="27" t="s">
        <v>105</v>
      </c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8"/>
    </row>
    <row r="76" customFormat="1" ht="15" customHeight="1" spans="1:26">
      <c r="A76" s="33"/>
      <c r="B76" s="27"/>
      <c r="C76" s="27"/>
      <c r="D76" s="28"/>
      <c r="E76" s="27"/>
      <c r="F76" s="27"/>
      <c r="G76" s="27"/>
      <c r="H76" s="28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8"/>
    </row>
    <row r="77" customFormat="1" ht="15" customHeight="1" spans="1:26">
      <c r="A77" s="33"/>
      <c r="B77" s="27"/>
      <c r="C77" s="27"/>
      <c r="D77" s="28"/>
      <c r="E77" s="27"/>
      <c r="F77" s="27"/>
      <c r="G77" s="27"/>
      <c r="H77" s="28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8"/>
    </row>
    <row r="78" customFormat="1" ht="15" customHeight="1" spans="1:26">
      <c r="A78" s="33"/>
      <c r="B78" s="27"/>
      <c r="C78" s="27"/>
      <c r="D78" s="28"/>
      <c r="E78" s="27"/>
      <c r="F78" s="27"/>
      <c r="G78" s="27"/>
      <c r="H78" s="28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8"/>
    </row>
    <row r="79" customFormat="1" ht="15" customHeight="1" spans="1:26">
      <c r="A79" s="33"/>
      <c r="B79" s="27"/>
      <c r="C79" s="27"/>
      <c r="D79" s="28"/>
      <c r="E79" s="27"/>
      <c r="F79" s="27"/>
      <c r="G79" s="27"/>
      <c r="H79" s="28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8"/>
    </row>
    <row r="80" customFormat="1" ht="15" customHeight="1" spans="1:26">
      <c r="A80" s="33"/>
      <c r="B80" s="27"/>
      <c r="C80" s="27"/>
      <c r="D80" s="28"/>
      <c r="E80" s="27"/>
      <c r="F80" s="27"/>
      <c r="G80" s="27"/>
      <c r="H80" s="28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8"/>
    </row>
    <row r="81" customFormat="1" ht="15" customHeight="1" spans="1:26">
      <c r="A81" s="52"/>
      <c r="B81" s="30"/>
      <c r="C81" s="30"/>
      <c r="D81" s="31"/>
      <c r="E81" s="30"/>
      <c r="F81" s="30"/>
      <c r="G81" s="30"/>
      <c r="H81" s="31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1"/>
    </row>
    <row r="82" customFormat="1" ht="15" customHeight="1" spans="1:26">
      <c r="A82" s="20" t="s">
        <v>50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9"/>
    </row>
    <row r="83" customFormat="1" ht="15" customHeight="1" spans="1:26">
      <c r="A83" s="53" t="s">
        <v>297</v>
      </c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9"/>
    </row>
    <row r="84" customFormat="1" ht="15" customHeight="1" spans="1:26">
      <c r="A84" s="53" t="s">
        <v>312</v>
      </c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9"/>
    </row>
    <row r="85" customFormat="1" ht="15" customHeight="1" spans="1:26">
      <c r="A85" s="53" t="s">
        <v>261</v>
      </c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9"/>
    </row>
    <row r="86" customFormat="1" ht="15" customHeight="1" spans="1:26">
      <c r="A86" s="53" t="s">
        <v>313</v>
      </c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9"/>
    </row>
    <row r="87" customFormat="1" ht="15" customHeight="1" spans="1:26">
      <c r="A87" s="53" t="s">
        <v>299</v>
      </c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9"/>
    </row>
    <row r="88" customFormat="1" ht="15" customHeight="1" spans="1:26">
      <c r="A88" s="53" t="s">
        <v>266</v>
      </c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9"/>
    </row>
    <row r="89" customFormat="1" ht="15" customHeight="1" spans="1:26">
      <c r="A89" s="53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9"/>
    </row>
    <row r="90" customFormat="1" ht="15" customHeight="1" spans="1:26">
      <c r="A90" s="53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9"/>
    </row>
    <row r="91" customFormat="1" ht="15" customHeight="1" spans="1:26">
      <c r="A91" s="53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9"/>
    </row>
    <row r="92" customFormat="1" ht="15" customHeight="1" spans="1:26">
      <c r="A92" s="53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9"/>
    </row>
    <row r="93" customFormat="1" ht="15" customHeight="1" spans="1:26">
      <c r="A93" s="53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9"/>
    </row>
    <row r="94" customFormat="1" ht="15" customHeight="1" spans="1:26">
      <c r="A94" s="53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9"/>
    </row>
    <row r="95" customFormat="1" ht="15" customHeight="1" spans="1:26">
      <c r="A95" s="53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9"/>
    </row>
  </sheetData>
  <mergeCells count="83">
    <mergeCell ref="F1:H1"/>
    <mergeCell ref="I1:M1"/>
    <mergeCell ref="O1:Q1"/>
    <mergeCell ref="R1:T1"/>
    <mergeCell ref="U1:W1"/>
    <mergeCell ref="X1:Z1"/>
    <mergeCell ref="F2:H2"/>
    <mergeCell ref="I2:M2"/>
    <mergeCell ref="O2:Q2"/>
    <mergeCell ref="R2:T2"/>
    <mergeCell ref="U2:W2"/>
    <mergeCell ref="X2:Z2"/>
    <mergeCell ref="F3:H3"/>
    <mergeCell ref="I3:M3"/>
    <mergeCell ref="O3:Q3"/>
    <mergeCell ref="R3:T3"/>
    <mergeCell ref="U3:W3"/>
    <mergeCell ref="X3:Z3"/>
    <mergeCell ref="F4:H4"/>
    <mergeCell ref="I4:M4"/>
    <mergeCell ref="O4:Q4"/>
    <mergeCell ref="R4:T4"/>
    <mergeCell ref="U4:W4"/>
    <mergeCell ref="X4:Z4"/>
    <mergeCell ref="F5:H5"/>
    <mergeCell ref="O5:Q5"/>
    <mergeCell ref="R5:T5"/>
    <mergeCell ref="U5:W5"/>
    <mergeCell ref="X5:Z5"/>
    <mergeCell ref="I18:J18"/>
    <mergeCell ref="K18:N18"/>
    <mergeCell ref="O18:P18"/>
    <mergeCell ref="Q18:R18"/>
    <mergeCell ref="I19:J19"/>
    <mergeCell ref="K19:N19"/>
    <mergeCell ref="O19:P19"/>
    <mergeCell ref="Q19:R19"/>
    <mergeCell ref="I20:J20"/>
    <mergeCell ref="K20:N20"/>
    <mergeCell ref="O20:P20"/>
    <mergeCell ref="Q20:R20"/>
    <mergeCell ref="I21:J21"/>
    <mergeCell ref="K21:N21"/>
    <mergeCell ref="O21:P21"/>
    <mergeCell ref="Q21:R21"/>
    <mergeCell ref="I22:J22"/>
    <mergeCell ref="K22:N22"/>
    <mergeCell ref="O22:P22"/>
    <mergeCell ref="Q22:R22"/>
    <mergeCell ref="I23:J23"/>
    <mergeCell ref="K23:N23"/>
    <mergeCell ref="O23:P23"/>
    <mergeCell ref="Q23:R23"/>
    <mergeCell ref="I24:J24"/>
    <mergeCell ref="K24:N24"/>
    <mergeCell ref="O24:P24"/>
    <mergeCell ref="Q24:R24"/>
    <mergeCell ref="I25:N25"/>
    <mergeCell ref="O25:P25"/>
    <mergeCell ref="Q25:R25"/>
    <mergeCell ref="A46:B46"/>
    <mergeCell ref="C46:D46"/>
    <mergeCell ref="E46:Z46"/>
    <mergeCell ref="E58:H58"/>
    <mergeCell ref="I58:J58"/>
    <mergeCell ref="L58:Z58"/>
    <mergeCell ref="A72:D72"/>
    <mergeCell ref="E72:H72"/>
    <mergeCell ref="I72:Z72"/>
    <mergeCell ref="A83:Z83"/>
    <mergeCell ref="A84:Z84"/>
    <mergeCell ref="A85:Z85"/>
    <mergeCell ref="A86:Z86"/>
    <mergeCell ref="A87:Z87"/>
    <mergeCell ref="A88:Z88"/>
    <mergeCell ref="A89:Z89"/>
    <mergeCell ref="A90:Z90"/>
    <mergeCell ref="A91:Z91"/>
    <mergeCell ref="A92:Z92"/>
    <mergeCell ref="A93:Z93"/>
    <mergeCell ref="A94:Z94"/>
    <mergeCell ref="A95:Z95"/>
    <mergeCell ref="A1:E5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FLM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会員ログイン</vt:lpstr>
      <vt:lpstr>会員登録</vt:lpstr>
      <vt:lpstr>Let’ｓExercise！</vt:lpstr>
      <vt:lpstr>会員更新</vt:lpstr>
      <vt:lpstr>筋トレメニュー</vt:lpstr>
      <vt:lpstr>筋トレメニュー新規設定</vt:lpstr>
      <vt:lpstr>筋トレメニュー確認</vt:lpstr>
      <vt:lpstr>結果_日本地図</vt:lpstr>
      <vt:lpstr>結果_折れ線グラフ</vt:lpstr>
      <vt:lpstr>結果_一週間の集計</vt:lpstr>
      <vt:lpstr>結果_一か月の集計</vt:lpstr>
      <vt:lpstr>会員ログアウト</vt:lpstr>
      <vt:lpstr>システムエラー</vt:lpstr>
      <vt:lpstr>集計管理メニュー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 Furuhashi</dc:creator>
  <cp:lastModifiedBy>shimotie</cp:lastModifiedBy>
  <dcterms:created xsi:type="dcterms:W3CDTF">2006-07-17T02:23:00Z</dcterms:created>
  <cp:lastPrinted>2020-09-29T06:48:00Z</cp:lastPrinted>
  <dcterms:modified xsi:type="dcterms:W3CDTF">2023-09-06T06:51:18Z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1041-10.8.0.6184</vt:lpwstr>
  </property>
</Properties>
</file>