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uma\Desktop\卒研\クロストークの実測\"/>
    </mc:Choice>
  </mc:AlternateContent>
  <xr:revisionPtr revIDLastSave="0" documentId="13_ncr:1_{75CF322B-59A3-486B-BEFD-880B40534298}" xr6:coauthVersionLast="46" xr6:coauthVersionMax="46" xr10:uidLastSave="{00000000-0000-0000-0000-000000000000}"/>
  <bookViews>
    <workbookView xWindow="-108" yWindow="-108" windowWidth="23256" windowHeight="12576" xr2:uid="{DB20E8BB-87C7-4F22-A198-79197687D4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 s="1"/>
  <c r="D17" i="1"/>
  <c r="D16" i="1"/>
</calcChain>
</file>

<file path=xl/sharedStrings.xml><?xml version="1.0" encoding="utf-8"?>
<sst xmlns="http://schemas.openxmlformats.org/spreadsheetml/2006/main" count="35" uniqueCount="31">
  <si>
    <t>1本目</t>
    <rPh sb="1" eb="3">
      <t>ホンメ</t>
    </rPh>
    <phoneticPr fontId="1"/>
  </si>
  <si>
    <t>2本目</t>
    <rPh sb="1" eb="3">
      <t>ホンメ</t>
    </rPh>
    <phoneticPr fontId="1"/>
  </si>
  <si>
    <t>3本目</t>
    <rPh sb="1" eb="3">
      <t>ホンメ</t>
    </rPh>
    <phoneticPr fontId="1"/>
  </si>
  <si>
    <t>4本目</t>
    <rPh sb="1" eb="3">
      <t>ホンメ</t>
    </rPh>
    <phoneticPr fontId="1"/>
  </si>
  <si>
    <t>5本目</t>
    <rPh sb="1" eb="3">
      <t>ホンメ</t>
    </rPh>
    <phoneticPr fontId="1"/>
  </si>
  <si>
    <t>6本目</t>
    <rPh sb="1" eb="3">
      <t>ホンメ</t>
    </rPh>
    <phoneticPr fontId="1"/>
  </si>
  <si>
    <t>7本目</t>
    <rPh sb="1" eb="3">
      <t>ホンメ</t>
    </rPh>
    <phoneticPr fontId="1"/>
  </si>
  <si>
    <t>8本目</t>
    <rPh sb="1" eb="3">
      <t>ホンメ</t>
    </rPh>
    <phoneticPr fontId="1"/>
  </si>
  <si>
    <t>9本目</t>
    <rPh sb="1" eb="3">
      <t>ホンメ</t>
    </rPh>
    <phoneticPr fontId="1"/>
  </si>
  <si>
    <t>10本目</t>
    <rPh sb="2" eb="4">
      <t>ホンメ</t>
    </rPh>
    <phoneticPr fontId="1"/>
  </si>
  <si>
    <t>11本目</t>
    <rPh sb="2" eb="4">
      <t>ホンメ</t>
    </rPh>
    <phoneticPr fontId="1"/>
  </si>
  <si>
    <t>12本目</t>
    <rPh sb="2" eb="4">
      <t>ホンメ</t>
    </rPh>
    <phoneticPr fontId="1"/>
  </si>
  <si>
    <t>13本目</t>
    <rPh sb="2" eb="4">
      <t>ホンメ</t>
    </rPh>
    <phoneticPr fontId="1"/>
  </si>
  <si>
    <t>14本目</t>
    <rPh sb="2" eb="4">
      <t>ホンメ</t>
    </rPh>
    <phoneticPr fontId="1"/>
  </si>
  <si>
    <t>15本目</t>
    <rPh sb="2" eb="4">
      <t>ホンメ</t>
    </rPh>
    <phoneticPr fontId="1"/>
  </si>
  <si>
    <t>16本目</t>
    <rPh sb="2" eb="4">
      <t>ホンメ</t>
    </rPh>
    <phoneticPr fontId="1"/>
  </si>
  <si>
    <t>17本目</t>
    <rPh sb="2" eb="4">
      <t>ホンメ</t>
    </rPh>
    <phoneticPr fontId="1"/>
  </si>
  <si>
    <t>18本目</t>
    <rPh sb="2" eb="4">
      <t>ホンメ</t>
    </rPh>
    <phoneticPr fontId="1"/>
  </si>
  <si>
    <t>0.5㎜</t>
    <phoneticPr fontId="1"/>
  </si>
  <si>
    <t>1㎜</t>
    <phoneticPr fontId="1"/>
  </si>
  <si>
    <t>C</t>
    <phoneticPr fontId="1"/>
  </si>
  <si>
    <t>S</t>
    <phoneticPr fontId="1"/>
  </si>
  <si>
    <t>ε</t>
    <phoneticPr fontId="1"/>
  </si>
  <si>
    <t>S/d</t>
    <phoneticPr fontId="1"/>
  </si>
  <si>
    <t>ab</t>
    <phoneticPr fontId="1"/>
  </si>
  <si>
    <t>a[μm]</t>
    <phoneticPr fontId="1"/>
  </si>
  <si>
    <t>b[mm]</t>
    <phoneticPr fontId="1"/>
  </si>
  <si>
    <t>d[mm]</t>
    <phoneticPr fontId="1"/>
  </si>
  <si>
    <t>b[m]</t>
    <phoneticPr fontId="1"/>
  </si>
  <si>
    <t>a[m]</t>
    <phoneticPr fontId="1"/>
  </si>
  <si>
    <t>d[m]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</si>
</sst>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177C-1028-4F9A-B6F4-5D3C1517ED0C}">
  <dimension ref="A2:R17"/>
  <sheetViews>
    <sheetView tabSelected="1" workbookViewId="0">
      <selection activeCell="E14" sqref="E14"/>
    </sheetView>
  </sheetViews>
  <sheetFormatPr defaultRowHeight="18" x14ac:dyDescent="0.45"/>
  <cols>
    <col min="4" max="4" width="12" bestFit="1" customWidth="1"/>
  </cols>
  <sheetData>
    <row r="2" spans="1:18" x14ac:dyDescent="0.45">
      <c r="A2" t="s">
        <v>19</v>
      </c>
      <c r="J2" t="s">
        <v>18</v>
      </c>
    </row>
    <row r="3" spans="1:18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 x14ac:dyDescent="0.45">
      <c r="A4">
        <v>39.75</v>
      </c>
      <c r="B4">
        <v>41.65</v>
      </c>
      <c r="C4">
        <v>43.524999999999999</v>
      </c>
      <c r="D4">
        <v>45.45</v>
      </c>
      <c r="E4">
        <v>47.35</v>
      </c>
      <c r="F4">
        <v>49.274999999999999</v>
      </c>
      <c r="G4">
        <v>50.524999999999999</v>
      </c>
      <c r="H4">
        <v>49.274999999999999</v>
      </c>
      <c r="I4">
        <v>47.375</v>
      </c>
      <c r="J4">
        <v>43.024999999999999</v>
      </c>
      <c r="K4">
        <v>44.3</v>
      </c>
      <c r="L4">
        <v>45.575000000000003</v>
      </c>
      <c r="M4">
        <v>46.85</v>
      </c>
      <c r="N4">
        <v>49.375</v>
      </c>
      <c r="O4">
        <v>46.85</v>
      </c>
      <c r="P4">
        <v>45.575000000000003</v>
      </c>
      <c r="Q4">
        <v>44.3</v>
      </c>
      <c r="R4">
        <v>43.024999999999999</v>
      </c>
    </row>
    <row r="7" spans="1:18" x14ac:dyDescent="0.45">
      <c r="A7" t="s">
        <v>20</v>
      </c>
      <c r="B7" t="s">
        <v>23</v>
      </c>
      <c r="F7" t="s">
        <v>22</v>
      </c>
      <c r="G7">
        <v>1.0005900000000001</v>
      </c>
    </row>
    <row r="8" spans="1:18" x14ac:dyDescent="0.45">
      <c r="A8" t="s">
        <v>27</v>
      </c>
      <c r="C8">
        <v>7.4999999999999997E-2</v>
      </c>
    </row>
    <row r="9" spans="1:18" x14ac:dyDescent="0.45">
      <c r="A9" t="s">
        <v>21</v>
      </c>
      <c r="B9" t="s">
        <v>24</v>
      </c>
    </row>
    <row r="10" spans="1:18" x14ac:dyDescent="0.45">
      <c r="A10" t="s">
        <v>25</v>
      </c>
      <c r="C10">
        <v>18</v>
      </c>
    </row>
    <row r="11" spans="1:18" x14ac:dyDescent="0.45">
      <c r="A11" t="s">
        <v>26</v>
      </c>
      <c r="C11">
        <v>49.274999999999999</v>
      </c>
    </row>
    <row r="13" spans="1:18" x14ac:dyDescent="0.45">
      <c r="A13" t="s">
        <v>20</v>
      </c>
      <c r="B13" t="s">
        <v>23</v>
      </c>
      <c r="D13">
        <f>G7*D15/D14</f>
        <v>1.1832977340000004E-2</v>
      </c>
    </row>
    <row r="14" spans="1:18" x14ac:dyDescent="0.45">
      <c r="A14" t="s">
        <v>30</v>
      </c>
      <c r="D14">
        <f>C8/1000</f>
        <v>7.4999999999999993E-5</v>
      </c>
    </row>
    <row r="15" spans="1:18" x14ac:dyDescent="0.45">
      <c r="A15" t="s">
        <v>21</v>
      </c>
      <c r="B15" t="s">
        <v>24</v>
      </c>
      <c r="D15">
        <f>D16*D17</f>
        <v>8.8695000000000004E-7</v>
      </c>
    </row>
    <row r="16" spans="1:18" x14ac:dyDescent="0.45">
      <c r="A16" t="s">
        <v>29</v>
      </c>
      <c r="D16">
        <f>18/1000000</f>
        <v>1.8E-5</v>
      </c>
    </row>
    <row r="17" spans="1:4" x14ac:dyDescent="0.45">
      <c r="A17" t="s">
        <v>28</v>
      </c>
      <c r="D17">
        <f>C11/1000</f>
        <v>4.9274999999999999E-2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Fuuma</dc:creator>
  <cp:lastModifiedBy>Fuuma</cp:lastModifiedBy>
  <dcterms:created xsi:type="dcterms:W3CDTF">2021-01-23T05:01:06Z</dcterms:created>
  <dcterms:modified xsi:type="dcterms:W3CDTF">2021-01-23T05:35:31Z</dcterms:modified>
</cp:coreProperties>
</file>