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onpf\Desktop\AGH AiR\Semestr 2\NPG\Who's there\WhosThere\Documents\"/>
    </mc:Choice>
  </mc:AlternateContent>
  <xr:revisionPtr revIDLastSave="0" documentId="13_ncr:1_{F207743C-6867-4282-BE93-3FD5D53CBE2C}" xr6:coauthVersionLast="47" xr6:coauthVersionMax="47" xr10:uidLastSave="{00000000-0000-0000-0000-000000000000}"/>
  <bookViews>
    <workbookView xWindow="-25320" yWindow="-990" windowWidth="25440" windowHeight="15390" xr2:uid="{FB39B143-865E-4DD6-BAEF-9CFDD188383C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3" i="1"/>
  <c r="I3" i="1"/>
  <c r="I4" i="1"/>
  <c r="I6" i="1"/>
  <c r="I5" i="1"/>
</calcChain>
</file>

<file path=xl/sharedStrings.xml><?xml version="1.0" encoding="utf-8"?>
<sst xmlns="http://schemas.openxmlformats.org/spreadsheetml/2006/main" count="105" uniqueCount="44">
  <si>
    <t>Backlog WhosThere</t>
  </si>
  <si>
    <t>Data</t>
  </si>
  <si>
    <t>Osoba</t>
  </si>
  <si>
    <t>Nazwa zadania</t>
  </si>
  <si>
    <t>Numer sprintu</t>
  </si>
  <si>
    <t>Status</t>
  </si>
  <si>
    <t>Patryk</t>
  </si>
  <si>
    <t>Naprawa myszki</t>
  </si>
  <si>
    <t>Ukończono</t>
  </si>
  <si>
    <t>Przemek</t>
  </si>
  <si>
    <t>Stworzenie Repozytorium i Projektu</t>
  </si>
  <si>
    <t>Kamil</t>
  </si>
  <si>
    <t>Robienie zdjęć: zaprogramowanie kamery</t>
  </si>
  <si>
    <t>Justyna</t>
  </si>
  <si>
    <t>Robienie zdjęć: Stworzenie warunku sprawdzającego if</t>
  </si>
  <si>
    <t>trening: enkodowanie</t>
  </si>
  <si>
    <t>main: Odczytanie danych z pliku .yaml</t>
  </si>
  <si>
    <t>main: szacowanie rozpoznania</t>
  </si>
  <si>
    <t>main: złączenie całości</t>
  </si>
  <si>
    <t>Zapoznać się z biblioteką python tkinter</t>
  </si>
  <si>
    <t>Wszyscy</t>
  </si>
  <si>
    <t>-</t>
  </si>
  <si>
    <t>W trakcie</t>
  </si>
  <si>
    <t>Zapoznać się z biblioteką python CV2</t>
  </si>
  <si>
    <t>Zapoznać się z biblioteką python face_recognition</t>
  </si>
  <si>
    <t>take_photo: implementacja przycisków wyjścia i zapisu</t>
  </si>
  <si>
    <t>Dodanie backlogu</t>
  </si>
  <si>
    <t>take_photo: implementacja przycisku usuwania</t>
  </si>
  <si>
    <t>Do zrobienia</t>
  </si>
  <si>
    <t>take_photo: umieszczenie podglądu z kamery w oknie tkinter</t>
  </si>
  <si>
    <t>main: umieścić okno podglądu kamery w oknie tkinter</t>
  </si>
  <si>
    <t>take_photo: dodanie graficznej informacji o pomyślnym zapisie zdjęcia</t>
  </si>
  <si>
    <t>take_photo: dodanie pola tekstowego do wprowadzania nazwy użytkownika</t>
  </si>
  <si>
    <t>Czas pracy [min]</t>
  </si>
  <si>
    <t>take_photo: Dodanie graficznego licznika zdjęć</t>
  </si>
  <si>
    <t>trening: dodanie graficznej informacji rezultacie operacji</t>
  </si>
  <si>
    <t>main: dodać przycisk do opuszczania programu</t>
  </si>
  <si>
    <t>1 sprint</t>
  </si>
  <si>
    <t>2 sprint</t>
  </si>
  <si>
    <t>całość</t>
  </si>
  <si>
    <t>h pracy</t>
  </si>
  <si>
    <t>Dla reszty też zrobić wykresy jak będziemy mieli całość</t>
  </si>
  <si>
    <t>Skompletowanie backlogu sprintu 1</t>
  </si>
  <si>
    <t>Skompletowanie backlogu sprintu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</si>
</sst>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3" borderId="0" xfId="0" applyFill="1"/>
    <xf numFmtId="164" fontId="0" fillId="0" borderId="0" xfId="0" applyNumberFormat="1"/>
    <xf numFmtId="0" fontId="1" fillId="0" borderId="0" xfId="0" applyFont="1"/>
    <xf numFmtId="0" fontId="0" fillId="2" borderId="0" xfId="0" applyFill="1" applyAlignment="1">
      <alignment horizontal="center"/>
    </xf>
  </cellXfs>
  <cellStyles count="1">
    <cellStyle name="Normalny" xfId="0" builtinId="0"/>
  </cellStyles>
  <dxfs count="5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dd/mm/yyyy"/>
    </dxf>
    <dxf>
      <fill>
        <patternFill patternType="solid">
          <fgColor indexed="6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  <a:r>
              <a:rPr lang="pl-PL" baseline="0"/>
              <a:t> pracy </a:t>
            </a:r>
            <a:r>
              <a:rPr lang="pl-PL"/>
              <a:t>Pierwszego</a:t>
            </a:r>
            <a:r>
              <a:rPr lang="pl-PL" baseline="0"/>
              <a:t> </a:t>
            </a:r>
            <a:r>
              <a:rPr lang="pl-PL"/>
              <a:t>sprintu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Arkusz1!$H$3:$H$6</c:f>
              <c:strCache>
                <c:ptCount val="4"/>
                <c:pt idx="0">
                  <c:v>Justyna</c:v>
                </c:pt>
                <c:pt idx="1">
                  <c:v>Patryk</c:v>
                </c:pt>
                <c:pt idx="2">
                  <c:v>Kamil</c:v>
                </c:pt>
                <c:pt idx="3">
                  <c:v>Przemek</c:v>
                </c:pt>
              </c:strCache>
            </c:strRef>
          </c:cat>
          <c:val>
            <c:numRef>
              <c:f>Arkusz1!$I$3:$I$6</c:f>
              <c:numCache>
                <c:formatCode>0.0</c:formatCode>
                <c:ptCount val="4"/>
                <c:pt idx="0">
                  <c:v>3</c:v>
                </c:pt>
                <c:pt idx="1">
                  <c:v>1.25</c:v>
                </c:pt>
                <c:pt idx="2">
                  <c:v>1.1666666666666667</c:v>
                </c:pt>
                <c:pt idx="3">
                  <c:v>6.833333333333333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C-4C46-9AAB-09ED82931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9413184"/>
        <c:axId val="1719402624"/>
      </c:barChart>
      <c:catAx>
        <c:axId val="171941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Członkowie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9402624"/>
        <c:crosses val="autoZero"/>
        <c:auto val="1"/>
        <c:lblAlgn val="ctr"/>
        <c:lblOffset val="100"/>
        <c:noMultiLvlLbl val="0"/>
      </c:catAx>
      <c:valAx>
        <c:axId val="171940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Ilość godzin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941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Caz pracy Drógiego sprintu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Arkusz1!$M$3:$M$6</c:f>
              <c:strCache>
                <c:ptCount val="4"/>
                <c:pt idx="0">
                  <c:v>Justyna</c:v>
                </c:pt>
                <c:pt idx="1">
                  <c:v>Patryk</c:v>
                </c:pt>
                <c:pt idx="2">
                  <c:v>Kamil</c:v>
                </c:pt>
                <c:pt idx="3">
                  <c:v>Przemek</c:v>
                </c:pt>
              </c:strCache>
            </c:strRef>
          </c:cat>
          <c:val>
            <c:numRef>
              <c:f>Arkusz1!$N$3:$N$6</c:f>
              <c:numCache>
                <c:formatCode>General</c:formatCode>
                <c:ptCount val="4"/>
                <c:pt idx="0">
                  <c:v>0.58333333333333337</c:v>
                </c:pt>
                <c:pt idx="1">
                  <c:v>9.3333333333333339</c:v>
                </c:pt>
                <c:pt idx="2">
                  <c:v>2.25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3-4747-A7F3-4B2B3F8E3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369103"/>
        <c:axId val="1530369583"/>
      </c:barChart>
      <c:catAx>
        <c:axId val="1530369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Członkowie</a:t>
                </a:r>
              </a:p>
            </c:rich>
          </c:tx>
          <c:layout>
            <c:manualLayout>
              <c:xMode val="edge"/>
              <c:yMode val="edge"/>
              <c:x val="0.48882524059492566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30369583"/>
        <c:crosses val="autoZero"/>
        <c:auto val="1"/>
        <c:lblAlgn val="ctr"/>
        <c:lblOffset val="100"/>
        <c:noMultiLvlLbl val="0"/>
      </c:catAx>
      <c:valAx>
        <c:axId val="153036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godzin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30369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41412</xdr:colOff>
      <xdr:row>7</xdr:row>
      <xdr:rowOff>19878</xdr:rowOff>
    </xdr:from>
    <xdr:to>
      <xdr:col>11</xdr:col>
      <xdr:colOff>74542</xdr:colOff>
      <xdr:row>22</xdr:row>
      <xdr:rowOff>29817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EABCA508-CD1D-FBB2-9F10-44275998A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207065</xdr:colOff>
      <xdr:row>7</xdr:row>
      <xdr:rowOff>44726</xdr:rowOff>
    </xdr:from>
    <xdr:to>
      <xdr:col>17</xdr:col>
      <xdr:colOff>414131</xdr:colOff>
      <xdr:row>22</xdr:row>
      <xdr:rowOff>54665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D929D85-F8D5-1D06-B75B-C95E99EA9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6F8B267-4195-4B64-A121-BDEF55206FFC}" name="Tabela3" displayName="Tabela3" ref="A2:F30" totalsRowShown="0" headerRowDxfId="4">
  <autoFilter ref="A2:F30" xr:uid="{56F8B267-4195-4B64-A121-BDEF55206FFC}"/>
  <sortState xmlns:xlrd2="http://schemas.microsoft.com/office/spreadsheetml/2017/richdata2" ref="A3:F22">
    <sortCondition ref="A2:A22"/>
  </sortState>
  <tableColumns count="6">
    <tableColumn id="1" xr3:uid="{A1F311A4-2A09-4BB8-A7E1-DB540331EE3A}" name="Data" dataDxfId="3"/>
    <tableColumn id="2" xr3:uid="{E0454E4A-CA3E-4F7C-B6CE-6A599483804E}" name="Osoba"/>
    <tableColumn id="3" xr3:uid="{F704942A-866B-4258-86FF-02E2F30AB7C8}" name="Nazwa zadania"/>
    <tableColumn id="4" xr3:uid="{5E2BEA97-3FA4-4DE1-8C33-BD7986796287}" name="Numer sprintu"/>
    <tableColumn id="5" xr3:uid="{E22A02FE-7D0A-4847-88B7-0317DE9F8D28}" name="Czas pracy [min]"/>
    <tableColumn id="6" xr3:uid="{CEDA51AE-7E10-4961-8B51-4BBA73AE228B}" name="Status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C42E0-FDBA-4042-95B4-E83169C6C7B4}">
  <dimension ref="A1:S30"/>
  <sheetViews>
    <sheetView tabSelected="1" zoomScale="92" workbookViewId="0">
      <selection activeCell="G33" sqref="G33"/>
    </sheetView>
  </sheetViews>
  <sheetFormatPr defaultRowHeight="14.4" x14ac:dyDescent="0.3"/>
  <cols>
    <col min="1" max="1" width="10.77734375" bestFit="1" customWidth="1"/>
    <col min="2" max="2" width="8.5546875" bestFit="1" customWidth="1"/>
    <col min="3" max="3" width="63" customWidth="1"/>
    <col min="4" max="4" width="15.44140625" bestFit="1" customWidth="1"/>
    <col min="5" max="5" width="17.109375" bestFit="1" customWidth="1"/>
    <col min="6" max="6" width="11.88671875" customWidth="1"/>
    <col min="9" max="9" width="17.6640625" customWidth="1"/>
    <col min="10" max="10" width="17.33203125" bestFit="1" customWidth="1"/>
    <col min="11" max="11" width="13.33203125" customWidth="1"/>
    <col min="12" max="12" width="12.5546875" customWidth="1"/>
    <col min="13" max="13" width="8.5546875" bestFit="1" customWidth="1"/>
    <col min="14" max="14" width="14" bestFit="1" customWidth="1"/>
    <col min="15" max="15" width="8.5546875" customWidth="1"/>
    <col min="16" max="16" width="11.44140625" customWidth="1"/>
    <col min="17" max="17" width="8.44140625" customWidth="1"/>
    <col min="18" max="18" width="8.33203125" bestFit="1" customWidth="1"/>
    <col min="19" max="19" width="7.21875" bestFit="1" customWidth="1"/>
    <col min="20" max="22" width="4.33203125" bestFit="1" customWidth="1"/>
    <col min="23" max="23" width="14" bestFit="1" customWidth="1"/>
    <col min="24" max="24" width="7" bestFit="1" customWidth="1"/>
    <col min="25" max="25" width="14" bestFit="1" customWidth="1"/>
  </cols>
  <sheetData>
    <row r="1" spans="1:19" x14ac:dyDescent="0.3">
      <c r="A1" s="5" t="s">
        <v>0</v>
      </c>
      <c r="B1" s="5"/>
      <c r="C1" s="5"/>
      <c r="D1" s="5"/>
      <c r="E1" s="5"/>
      <c r="F1" s="5"/>
      <c r="H1" s="4" t="s">
        <v>37</v>
      </c>
      <c r="I1" t="s">
        <v>40</v>
      </c>
      <c r="M1" s="4" t="s">
        <v>38</v>
      </c>
      <c r="N1" t="s">
        <v>40</v>
      </c>
      <c r="R1" s="4" t="s">
        <v>39</v>
      </c>
      <c r="S1" t="s">
        <v>40</v>
      </c>
    </row>
    <row r="2" spans="1:19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33</v>
      </c>
      <c r="F2" s="2" t="s">
        <v>5</v>
      </c>
    </row>
    <row r="3" spans="1:19" x14ac:dyDescent="0.3">
      <c r="A3" s="1">
        <v>45418</v>
      </c>
      <c r="B3" t="s">
        <v>20</v>
      </c>
      <c r="C3" t="s">
        <v>19</v>
      </c>
      <c r="D3">
        <v>0</v>
      </c>
      <c r="E3" t="s">
        <v>21</v>
      </c>
      <c r="F3" t="s">
        <v>22</v>
      </c>
      <c r="H3" t="s">
        <v>13</v>
      </c>
      <c r="I3" s="3">
        <f>SUMIF(B8:B13,H3,E8:E13)/60</f>
        <v>3</v>
      </c>
      <c r="M3" t="s">
        <v>13</v>
      </c>
      <c r="N3">
        <f>SUMIF($B$14:$B$23,H3,$E$14:$E$23)/60</f>
        <v>0.58333333333333337</v>
      </c>
      <c r="R3" t="s">
        <v>13</v>
      </c>
      <c r="S3" s="3"/>
    </row>
    <row r="4" spans="1:19" x14ac:dyDescent="0.3">
      <c r="A4" s="1">
        <v>45418</v>
      </c>
      <c r="B4" t="s">
        <v>20</v>
      </c>
      <c r="C4" t="s">
        <v>23</v>
      </c>
      <c r="D4">
        <v>0</v>
      </c>
      <c r="E4" t="s">
        <v>21</v>
      </c>
      <c r="F4" t="s">
        <v>22</v>
      </c>
      <c r="H4" t="s">
        <v>6</v>
      </c>
      <c r="I4" s="3">
        <f>SUMIF(B8:B13,H4,E8:E13)/60</f>
        <v>1.25</v>
      </c>
      <c r="M4" t="s">
        <v>6</v>
      </c>
      <c r="N4">
        <f t="shared" ref="N4:N6" si="0">SUMIF($B$14:$B$23,H4,$E$14:$E$23)/60</f>
        <v>9.3333333333333339</v>
      </c>
      <c r="R4" t="s">
        <v>6</v>
      </c>
      <c r="S4" s="3"/>
    </row>
    <row r="5" spans="1:19" x14ac:dyDescent="0.3">
      <c r="A5" s="1">
        <v>45418</v>
      </c>
      <c r="B5" t="s">
        <v>20</v>
      </c>
      <c r="C5" t="s">
        <v>24</v>
      </c>
      <c r="D5">
        <v>0</v>
      </c>
      <c r="E5" t="s">
        <v>21</v>
      </c>
      <c r="F5" t="s">
        <v>22</v>
      </c>
      <c r="H5" t="s">
        <v>11</v>
      </c>
      <c r="I5" s="3">
        <f>SUMIF(B8:B13,H5,E8:E13)/60</f>
        <v>1.1666666666666667</v>
      </c>
      <c r="M5" t="s">
        <v>11</v>
      </c>
      <c r="N5">
        <f t="shared" si="0"/>
        <v>2.25</v>
      </c>
      <c r="R5" t="s">
        <v>11</v>
      </c>
      <c r="S5" s="3"/>
    </row>
    <row r="6" spans="1:19" x14ac:dyDescent="0.3">
      <c r="A6" s="1">
        <v>45418</v>
      </c>
      <c r="B6" t="s">
        <v>6</v>
      </c>
      <c r="C6" t="s">
        <v>7</v>
      </c>
      <c r="D6">
        <v>0</v>
      </c>
      <c r="E6">
        <v>15</v>
      </c>
      <c r="F6" t="s">
        <v>8</v>
      </c>
      <c r="H6" t="s">
        <v>9</v>
      </c>
      <c r="I6" s="3">
        <f>SUMIF(B8:B13,H6,E8:E13)/60</f>
        <v>6.833333333333333</v>
      </c>
      <c r="M6" t="s">
        <v>9</v>
      </c>
      <c r="N6">
        <f t="shared" si="0"/>
        <v>0</v>
      </c>
      <c r="R6" t="s">
        <v>9</v>
      </c>
      <c r="S6" s="3"/>
    </row>
    <row r="7" spans="1:19" x14ac:dyDescent="0.3">
      <c r="A7" s="1">
        <v>45418</v>
      </c>
      <c r="B7" t="s">
        <v>9</v>
      </c>
      <c r="C7" t="s">
        <v>10</v>
      </c>
      <c r="D7">
        <v>0</v>
      </c>
      <c r="E7">
        <v>30</v>
      </c>
      <c r="F7" t="s">
        <v>8</v>
      </c>
      <c r="L7" s="3"/>
    </row>
    <row r="8" spans="1:19" x14ac:dyDescent="0.3">
      <c r="A8" s="1">
        <v>45422</v>
      </c>
      <c r="B8" t="s">
        <v>6</v>
      </c>
      <c r="C8" t="s">
        <v>12</v>
      </c>
      <c r="D8">
        <v>1</v>
      </c>
      <c r="E8">
        <v>75</v>
      </c>
      <c r="F8" t="s">
        <v>8</v>
      </c>
    </row>
    <row r="9" spans="1:19" x14ac:dyDescent="0.3">
      <c r="A9" s="1">
        <v>45422</v>
      </c>
      <c r="B9" t="s">
        <v>13</v>
      </c>
      <c r="C9" t="s">
        <v>14</v>
      </c>
      <c r="D9">
        <v>1</v>
      </c>
      <c r="E9">
        <v>80</v>
      </c>
      <c r="F9" t="s">
        <v>8</v>
      </c>
    </row>
    <row r="10" spans="1:19" x14ac:dyDescent="0.3">
      <c r="A10" s="1">
        <v>45423</v>
      </c>
      <c r="B10" t="s">
        <v>9</v>
      </c>
      <c r="C10" t="s">
        <v>15</v>
      </c>
      <c r="D10">
        <v>1</v>
      </c>
      <c r="E10">
        <v>120</v>
      </c>
      <c r="F10" t="s">
        <v>8</v>
      </c>
    </row>
    <row r="11" spans="1:19" x14ac:dyDescent="0.3">
      <c r="A11" s="1">
        <v>45424</v>
      </c>
      <c r="B11" t="s">
        <v>9</v>
      </c>
      <c r="C11" t="s">
        <v>16</v>
      </c>
      <c r="D11">
        <v>1</v>
      </c>
      <c r="E11">
        <v>290</v>
      </c>
      <c r="F11" t="s">
        <v>8</v>
      </c>
    </row>
    <row r="12" spans="1:19" x14ac:dyDescent="0.3">
      <c r="A12" s="1">
        <v>45424</v>
      </c>
      <c r="B12" t="s">
        <v>13</v>
      </c>
      <c r="C12" t="s">
        <v>17</v>
      </c>
      <c r="D12">
        <v>1</v>
      </c>
      <c r="E12">
        <v>100</v>
      </c>
      <c r="F12" t="s">
        <v>8</v>
      </c>
    </row>
    <row r="13" spans="1:19" x14ac:dyDescent="0.3">
      <c r="A13" s="1">
        <v>45425</v>
      </c>
      <c r="B13" t="s">
        <v>11</v>
      </c>
      <c r="C13" t="s">
        <v>18</v>
      </c>
      <c r="D13">
        <v>1</v>
      </c>
      <c r="E13">
        <v>70</v>
      </c>
      <c r="F13" t="s">
        <v>8</v>
      </c>
    </row>
    <row r="14" spans="1:19" x14ac:dyDescent="0.3">
      <c r="A14" s="1">
        <v>45430</v>
      </c>
      <c r="B14" t="s">
        <v>6</v>
      </c>
      <c r="C14" t="s">
        <v>29</v>
      </c>
      <c r="D14">
        <v>2</v>
      </c>
      <c r="E14">
        <v>135</v>
      </c>
      <c r="F14" t="s">
        <v>8</v>
      </c>
    </row>
    <row r="15" spans="1:19" x14ac:dyDescent="0.3">
      <c r="A15" s="1">
        <v>45430</v>
      </c>
      <c r="B15" t="s">
        <v>6</v>
      </c>
      <c r="C15" t="s">
        <v>30</v>
      </c>
      <c r="D15">
        <v>2</v>
      </c>
      <c r="E15">
        <v>40</v>
      </c>
      <c r="F15" t="s">
        <v>8</v>
      </c>
    </row>
    <row r="16" spans="1:19" x14ac:dyDescent="0.3">
      <c r="A16" s="1">
        <v>45431</v>
      </c>
      <c r="B16" t="s">
        <v>6</v>
      </c>
      <c r="C16" t="s">
        <v>25</v>
      </c>
      <c r="D16">
        <v>2</v>
      </c>
      <c r="E16">
        <v>55</v>
      </c>
      <c r="F16" t="s">
        <v>22</v>
      </c>
    </row>
    <row r="17" spans="1:8" x14ac:dyDescent="0.3">
      <c r="A17" s="1">
        <v>45432</v>
      </c>
      <c r="B17" t="s">
        <v>6</v>
      </c>
      <c r="C17" t="s">
        <v>27</v>
      </c>
      <c r="D17">
        <v>2</v>
      </c>
      <c r="E17">
        <v>30</v>
      </c>
      <c r="F17" t="s">
        <v>22</v>
      </c>
    </row>
    <row r="18" spans="1:8" x14ac:dyDescent="0.3">
      <c r="A18" s="1">
        <v>45433</v>
      </c>
      <c r="B18" t="s">
        <v>6</v>
      </c>
      <c r="C18" t="s">
        <v>31</v>
      </c>
      <c r="D18">
        <v>2</v>
      </c>
      <c r="E18">
        <v>120</v>
      </c>
      <c r="F18" t="s">
        <v>8</v>
      </c>
    </row>
    <row r="19" spans="1:8" x14ac:dyDescent="0.3">
      <c r="A19" s="1">
        <v>45434</v>
      </c>
      <c r="B19" t="s">
        <v>13</v>
      </c>
      <c r="C19" t="s">
        <v>26</v>
      </c>
      <c r="D19">
        <v>2</v>
      </c>
      <c r="E19">
        <v>35</v>
      </c>
      <c r="F19" t="s">
        <v>8</v>
      </c>
    </row>
    <row r="20" spans="1:8" x14ac:dyDescent="0.3">
      <c r="A20" s="1">
        <v>45435</v>
      </c>
      <c r="B20" t="s">
        <v>6</v>
      </c>
      <c r="C20" t="s">
        <v>32</v>
      </c>
      <c r="D20">
        <v>2</v>
      </c>
      <c r="E20">
        <v>180</v>
      </c>
      <c r="F20" t="s">
        <v>8</v>
      </c>
    </row>
    <row r="21" spans="1:8" x14ac:dyDescent="0.3">
      <c r="A21" s="1">
        <v>45436</v>
      </c>
      <c r="B21" t="s">
        <v>11</v>
      </c>
      <c r="C21" t="s">
        <v>34</v>
      </c>
      <c r="D21">
        <v>2</v>
      </c>
      <c r="E21">
        <v>90</v>
      </c>
      <c r="F21" t="s">
        <v>8</v>
      </c>
    </row>
    <row r="22" spans="1:8" x14ac:dyDescent="0.3">
      <c r="A22" s="1">
        <v>45436</v>
      </c>
      <c r="B22" t="s">
        <v>11</v>
      </c>
      <c r="C22" t="s">
        <v>35</v>
      </c>
      <c r="D22">
        <v>2</v>
      </c>
      <c r="E22">
        <v>15</v>
      </c>
      <c r="F22" t="s">
        <v>8</v>
      </c>
    </row>
    <row r="23" spans="1:8" x14ac:dyDescent="0.3">
      <c r="A23" s="1">
        <v>45436</v>
      </c>
      <c r="B23" t="s">
        <v>11</v>
      </c>
      <c r="C23" t="s">
        <v>36</v>
      </c>
      <c r="D23">
        <v>2</v>
      </c>
      <c r="E23">
        <v>30</v>
      </c>
      <c r="F23" t="s">
        <v>8</v>
      </c>
    </row>
    <row r="24" spans="1:8" x14ac:dyDescent="0.3">
      <c r="A24" s="1">
        <v>45441</v>
      </c>
      <c r="B24" t="s">
        <v>11</v>
      </c>
      <c r="C24" t="s">
        <v>42</v>
      </c>
      <c r="D24" t="s">
        <v>21</v>
      </c>
      <c r="E24">
        <v>120</v>
      </c>
      <c r="F24" t="s">
        <v>8</v>
      </c>
    </row>
    <row r="25" spans="1:8" x14ac:dyDescent="0.3">
      <c r="A25" s="1">
        <v>45442</v>
      </c>
      <c r="B25" t="s">
        <v>6</v>
      </c>
      <c r="C25" t="s">
        <v>43</v>
      </c>
      <c r="D25" t="s">
        <v>21</v>
      </c>
      <c r="E25">
        <v>60</v>
      </c>
      <c r="F25" t="s">
        <v>8</v>
      </c>
      <c r="H25" s="4" t="s">
        <v>41</v>
      </c>
    </row>
    <row r="26" spans="1:8" x14ac:dyDescent="0.3">
      <c r="A26" s="1"/>
      <c r="F26" t="s">
        <v>28</v>
      </c>
    </row>
    <row r="27" spans="1:8" x14ac:dyDescent="0.3">
      <c r="A27" s="1"/>
      <c r="F27" t="s">
        <v>28</v>
      </c>
    </row>
    <row r="28" spans="1:8" x14ac:dyDescent="0.3">
      <c r="A28" s="1"/>
      <c r="F28" t="s">
        <v>28</v>
      </c>
    </row>
    <row r="29" spans="1:8" x14ac:dyDescent="0.3">
      <c r="A29" s="1"/>
      <c r="F29" t="s">
        <v>28</v>
      </c>
    </row>
    <row r="30" spans="1:8" x14ac:dyDescent="0.3">
      <c r="A30" s="1"/>
      <c r="F30" t="s">
        <v>28</v>
      </c>
    </row>
  </sheetData>
  <mergeCells count="1">
    <mergeCell ref="A1:F1"/>
  </mergeCells>
  <phoneticPr fontId="2" type="noConversion"/>
  <conditionalFormatting sqref="A1:F1048576">
    <cfRule type="containsText" dxfId="2" priority="1" operator="containsText" text="Do zrobienia">
      <formula>NOT(ISERROR(SEARCH("Do zrobienia",A1)))</formula>
    </cfRule>
    <cfRule type="containsText" dxfId="1" priority="2" operator="containsText" text="Ukończono">
      <formula>NOT(ISERROR(SEARCH("Ukończono",A1)))</formula>
    </cfRule>
    <cfRule type="containsText" dxfId="0" priority="3" operator="containsText" text="W trakcie">
      <formula>NOT(ISERROR(SEARCH("W trakcie",A1)))</formula>
    </cfRule>
  </conditionalFormatting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Justyna Biegun</dc:creator>
  <cp:lastModifiedBy>Patryk Konieczny</cp:lastModifiedBy>
  <dcterms:created xsi:type="dcterms:W3CDTF">2024-05-22T16:26:15Z</dcterms:created>
  <dcterms:modified xsi:type="dcterms:W3CDTF">2024-05-29T17:13:04Z</dcterms:modified>
</cp:coreProperties>
</file>