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 codeName="DieseArbeitsmappe"/>
  <xr:revisionPtr revIDLastSave="0" documentId="13_ncr:1_{433104D3-09E2-498F-95FC-746E4B04674A}" xr6:coauthVersionLast="36" xr6:coauthVersionMax="36" xr10:uidLastSave="{00000000-0000-0000-0000-000000000000}"/>
  <bookViews>
    <workbookView xWindow="0" yWindow="15600" windowWidth="22260" windowHeight="12645" xr2:uid="{00000000-000D-0000-FFFF-FFFF00000000}"/>
  </bookViews>
  <sheets>
    <sheet name="Deckblatt" sheetId="9" r:id="rId1"/>
    <sheet name="Impressum" sheetId="10" r:id="rId2"/>
    <sheet name="Inhaltsverzeichnis" sheetId="11" r:id="rId3"/>
    <sheet name="FZ 14.1" sheetId="12" r:id="rId4"/>
    <sheet name="FZ 14.1.1" sheetId="13" r:id="rId5"/>
    <sheet name="FZ 14.2" sheetId="14" r:id="rId6"/>
    <sheet name="FZ 14.2.1" sheetId="15" r:id="rId7"/>
    <sheet name="FZ 14.2.2" sheetId="16" r:id="rId8"/>
    <sheet name="FZ 14.3" sheetId="17" r:id="rId9"/>
    <sheet name="FZ 14.4" sheetId="18" r:id="rId10"/>
    <sheet name="FZ 14.4.1" sheetId="19" r:id="rId11"/>
    <sheet name="FZ 14.5" sheetId="20" r:id="rId12"/>
    <sheet name="FZ 14.5.1" sheetId="21" r:id="rId13"/>
    <sheet name="FZ 14.6" sheetId="22" r:id="rId14"/>
    <sheet name="FZ 14.7" sheetId="23" r:id="rId15"/>
    <sheet name="FZ 14.8" sheetId="24" r:id="rId16"/>
    <sheet name="FZ 14.9" sheetId="25" r:id="rId17"/>
  </sheets>
  <calcPr calcId="191029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7" l="1"/>
  <c r="K25" i="17"/>
  <c r="J25" i="17"/>
  <c r="I25" i="17"/>
  <c r="H25" i="17"/>
  <c r="G25" i="17"/>
  <c r="F25" i="17"/>
  <c r="E25" i="17"/>
  <c r="D25" i="17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J17" i="14"/>
  <c r="J16" i="14"/>
  <c r="J15" i="14"/>
  <c r="J14" i="14"/>
  <c r="J13" i="14"/>
  <c r="J12" i="14"/>
  <c r="J11" i="14"/>
  <c r="J10" i="14"/>
  <c r="J9" i="14"/>
</calcChain>
</file>

<file path=xl/sharedStrings.xml><?xml version="1.0" encoding="utf-8"?>
<sst xmlns="http://schemas.openxmlformats.org/spreadsheetml/2006/main" count="7261" uniqueCount="655">
  <si>
    <t>Insgesamt</t>
  </si>
  <si>
    <t>-</t>
  </si>
  <si>
    <t>/</t>
  </si>
  <si>
    <t/>
  </si>
  <si>
    <t>ALFA ROMEO</t>
  </si>
  <si>
    <t>ALPINE</t>
  </si>
  <si>
    <t>ASTON MARTIN</t>
  </si>
  <si>
    <t>AUDI</t>
  </si>
  <si>
    <t>BENTLEY</t>
  </si>
  <si>
    <t>BMW</t>
  </si>
  <si>
    <t>CADILLAC</t>
  </si>
  <si>
    <t>CITROEN</t>
  </si>
  <si>
    <t>DACIA</t>
  </si>
  <si>
    <t>DS</t>
  </si>
  <si>
    <t>FERRARI</t>
  </si>
  <si>
    <t>FIAT</t>
  </si>
  <si>
    <t>FORD</t>
  </si>
  <si>
    <t>GWM</t>
  </si>
  <si>
    <t>HONDA</t>
  </si>
  <si>
    <t>HYUNDAI</t>
  </si>
  <si>
    <t>IVECO</t>
  </si>
  <si>
    <t>JAGUAR</t>
  </si>
  <si>
    <t>JEEP</t>
  </si>
  <si>
    <t>KIA</t>
  </si>
  <si>
    <t>LADA</t>
  </si>
  <si>
    <t>LAMBORGHINI</t>
  </si>
  <si>
    <t>LAND ROVER</t>
  </si>
  <si>
    <t>LEXUS</t>
  </si>
  <si>
    <t>LOTUS</t>
  </si>
  <si>
    <t>LYNK &amp; CO</t>
  </si>
  <si>
    <t>MAN</t>
  </si>
  <si>
    <t>MASERATI</t>
  </si>
  <si>
    <t>MAZDA</t>
  </si>
  <si>
    <t>MERCEDES</t>
  </si>
  <si>
    <t>MG ROEWE</t>
  </si>
  <si>
    <t>MINI</t>
  </si>
  <si>
    <t>MITSUBISHI</t>
  </si>
  <si>
    <t>NIO</t>
  </si>
  <si>
    <t>NISSAN</t>
  </si>
  <si>
    <t>OPEL</t>
  </si>
  <si>
    <t>PEUGEOT</t>
  </si>
  <si>
    <t>POLESTAR</t>
  </si>
  <si>
    <t>PORSCHE</t>
  </si>
  <si>
    <t>RENAULT</t>
  </si>
  <si>
    <t>ROLLS ROYCE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</si>
  <si>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</si>
  <si>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</si>
  <si>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</si>
  <si>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</si>
  <si>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</si>
  <si>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</si>
  <si>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</si>
  <si>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</si>
  <si>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VOLVO</t>
  </si>
  <si>
    <t>VW</t>
  </si>
  <si>
    <t>Marke</t>
  </si>
  <si>
    <t>Modellreihe</t>
  </si>
  <si>
    <t>SONSTIGE</t>
  </si>
  <si>
    <t>NEUZULASSUNGEN INSGESAMT</t>
  </si>
  <si>
    <t>Fahrzeugzulassungen (FZ)</t>
  </si>
  <si>
    <t>Inhaltsverzeichnis</t>
  </si>
  <si>
    <t>Tabellenblatt</t>
  </si>
  <si>
    <t>Tabellenüberschrift</t>
  </si>
  <si>
    <t>zurück zum Inhaltsverzeichnis</t>
  </si>
  <si>
    <t>Zeichenerklärung</t>
  </si>
  <si>
    <t>.</t>
  </si>
  <si>
    <t>()</t>
  </si>
  <si>
    <t>X</t>
  </si>
  <si>
    <t>r</t>
  </si>
  <si>
    <t>p</t>
  </si>
  <si>
    <t>__ oder |</t>
  </si>
  <si>
    <t>mehr als nichts, aber weniger als die Hälfte der kleinsten verwendeten Einheit</t>
  </si>
  <si>
    <t>nichts vorhanden oder keine Veränderung</t>
  </si>
  <si>
    <t>Zahlenwert unbekannt oder geheim zu halten</t>
  </si>
  <si>
    <t>Wert nicht sicher genug</t>
  </si>
  <si>
    <t>Aussagewert eingeschränkt</t>
  </si>
  <si>
    <t>Aussage nicht sinnvoll oder Werte nicht Vergleichbar</t>
  </si>
  <si>
    <t>berichtigte Zahl</t>
  </si>
  <si>
    <t>vorläufige Zahl</t>
  </si>
  <si>
    <t>grundsätzliche Änderung innerhalb einer Reihung, die den zeitlichen Vergleich beeinträchtigt</t>
  </si>
  <si>
    <t>Methodische Erläuterungen zu Statistiken über Fahrzeugzulassungen können auf der KBA-Internetseite abgerufen werden</t>
  </si>
  <si>
    <t>Das Glossar mit Begriffserklärungen kann auf der KBA-Internetseite abgerufen werden</t>
  </si>
  <si>
    <t>Aufgrund von Rundungen können die Gesamtwerte von der Summe der einzelnen Werte abweichen</t>
  </si>
  <si>
    <t>Nutzerinformationen zu Statistiken können auf der KBA-Internetseite abgerufen werden</t>
  </si>
  <si>
    <t>© Kraftfahrt-Bundesamt, Flensburg</t>
  </si>
  <si>
    <t>Impressum</t>
  </si>
  <si>
    <t>Produktlinie:</t>
  </si>
  <si>
    <t>Titel:</t>
  </si>
  <si>
    <t>Berichtszeitraum/Zeitpunkt:</t>
  </si>
  <si>
    <t>Veröffentlichung:</t>
  </si>
  <si>
    <t>Periodizität:</t>
  </si>
  <si>
    <t>Herausgeber:</t>
  </si>
  <si>
    <t>Kraftfahrt-Bundesamt</t>
  </si>
  <si>
    <t>24932 Flensburg</t>
  </si>
  <si>
    <t>Fachliche Auskünfte und Beratung:</t>
  </si>
  <si>
    <t>Kraftfahrt-Bundesamt - Statistik</t>
  </si>
  <si>
    <t>E-Mail:</t>
  </si>
  <si>
    <t>Fahrzeugstatistik_FZ@kba.de</t>
  </si>
  <si>
    <t>Telefon:</t>
  </si>
  <si>
    <t>+49 461 316-1133</t>
  </si>
  <si>
    <t>Internet:</t>
  </si>
  <si>
    <t>www.kba.de</t>
  </si>
  <si>
    <t>Nutzungsbedingungen:</t>
  </si>
  <si>
    <t>Datenlizenz Deutschland - Namensnennung - Version 2.0</t>
  </si>
  <si>
    <t>Mai 2023</t>
  </si>
  <si>
    <t>Neuzulassungen von Kraftfahrzeugen nach</t>
  </si>
  <si>
    <t>Umwelt-Merkmalen</t>
  </si>
  <si>
    <t>Jahr 2022</t>
  </si>
  <si>
    <t>FZ 14</t>
  </si>
  <si>
    <t>Neuzulassungen von Kraftfahrzeugen nach Umwelt-Merkmalen</t>
  </si>
  <si>
    <t>Jährlich</t>
  </si>
  <si>
    <t>FZ 14.1</t>
  </si>
  <si>
    <t>Neuzulassungen von Kraftfahrzeugen 2022 nach Bundesländern und Kraftstoffarten</t>
  </si>
  <si>
    <t>FZ 14.1.1</t>
  </si>
  <si>
    <t>Neuzulassungen von Personenkraftwagen 2022 nach Bundesländern und alternativen Energiequellen (Diagramm)</t>
  </si>
  <si>
    <t>FZ 14.2</t>
  </si>
  <si>
    <t>Neuzulassungen von Personenkraftwagen 1960 bis 2000 nach Antriebsarten</t>
  </si>
  <si>
    <t>FZ 14.2.1</t>
  </si>
  <si>
    <t>Neuzulassungen von Personenkraftwagen 2005 bis 2022 nach Kraftstoffarten</t>
  </si>
  <si>
    <t>FZ 14.2.2</t>
  </si>
  <si>
    <t>Neuzulassungen von Personenkraftwagen 2013 bis 2022 nach alternativen Energiequellen (Diagramm)</t>
  </si>
  <si>
    <t>FZ 14.3</t>
  </si>
  <si>
    <t>Neuzulassungen von Personenkraftwagen 2013 bis 2022 nach Kraftstoffarten und Emissionsgruppen</t>
  </si>
  <si>
    <t>FZ 14.4</t>
  </si>
  <si>
    <t>Neuzulassungen von Personenkraftwagen 2022 nach Kraftstoffarten sowie nach ausgewählten Haltergruppen</t>
  </si>
  <si>
    <t>FZ 14.4.1</t>
  </si>
  <si>
    <t>Neuzulassungen von Personenkraftwagen 2022 nach privaten und gewerblichen Halterinnen und Haltern je Kraftstoffart (Diagramm)</t>
  </si>
  <si>
    <t>FZ 14.5</t>
  </si>
  <si>
    <t>Neuzulassungen von Personenkraftwagen 2022 nach Marken und Umwelt-Merkmalen</t>
  </si>
  <si>
    <t>FZ 14.5.1</t>
  </si>
  <si>
    <t>Neuzulassungen von Personenkraftwagen 2022 nach Marken und Umwelt-Merkmalen (Diagramme)</t>
  </si>
  <si>
    <t>FZ 14.6</t>
  </si>
  <si>
    <t>Neuzulassungen von Personenkraftwagen 2022 nach Segmenten, Modellreihen und Umwelt-Merkmalen</t>
  </si>
  <si>
    <t>FZ 14.7</t>
  </si>
  <si>
    <t>Neuzulassungen von Personenkraftwagen mit Elektroantrieb (BEV) 2022 nach Marken, Modellreihen und Motorleistung</t>
  </si>
  <si>
    <t>FZ 14.8</t>
  </si>
  <si>
    <t>Neuzulassungen von Personenkraftwagen mit Hybridantrieb 2022 nach Marken, Modellreihen und Motorleistung</t>
  </si>
  <si>
    <t>FZ 14.9</t>
  </si>
  <si>
    <t>Neuzulassungen von Nutzfahrzeugen 2022 Fahrzeugklassen und Emissionsgruppen</t>
  </si>
  <si>
    <t>FZ 14.1 Neuzulassungen von Kraftfahrzeugen 2022 nach Bundesländern und Kraftstoffarten</t>
  </si>
  <si>
    <t xml:space="preserve">Land </t>
  </si>
  <si>
    <t>Kraftstoffart</t>
  </si>
  <si>
    <t>Krafträder</t>
  </si>
  <si>
    <t>Personenkraftwagen</t>
  </si>
  <si>
    <t>Kraftomni-
busse</t>
  </si>
  <si>
    <t>Lastkraftwagen</t>
  </si>
  <si>
    <t>Zugmaschinen</t>
  </si>
  <si>
    <t>Sonstige Kfz</t>
  </si>
  <si>
    <t>insgesamt</t>
  </si>
  <si>
    <t>darunter 
Wohnmobile</t>
  </si>
  <si>
    <t>zusammen</t>
  </si>
  <si>
    <t>mit Nutzlast in kg</t>
  </si>
  <si>
    <t>darunter 
Sattelzug-
maschinen</t>
  </si>
  <si>
    <t>bis 999</t>
  </si>
  <si>
    <t>1000 bis 
1999</t>
  </si>
  <si>
    <t>2000 bis 
5999</t>
  </si>
  <si>
    <t>6000 bis 
11999</t>
  </si>
  <si>
    <t>12000 und 
mehr</t>
  </si>
  <si>
    <t>unbekannt</t>
  </si>
  <si>
    <t>Baden-Württemberg</t>
  </si>
  <si>
    <t>Benzin</t>
  </si>
  <si>
    <t>Diesel</t>
  </si>
  <si>
    <t>Flüssiggas (LPG) (einschl. bivalent)</t>
  </si>
  <si>
    <t>Erdgas (CNG) (einschl. bivalent)</t>
  </si>
  <si>
    <t>Elektro (BEV)</t>
  </si>
  <si>
    <t>Hybrid</t>
  </si>
  <si>
    <t>dar. Plug-in</t>
  </si>
  <si>
    <t>Sonstige</t>
  </si>
  <si>
    <t>Baden-Württemberg insgesamt</t>
  </si>
  <si>
    <t>Bayern</t>
  </si>
  <si>
    <t>Bayern insgesamt</t>
  </si>
  <si>
    <t>Berlin</t>
  </si>
  <si>
    <t>Berlin insgesamt</t>
  </si>
  <si>
    <t>Brandenburg</t>
  </si>
  <si>
    <t>Brandenburg insgesamt</t>
  </si>
  <si>
    <t>Bremen</t>
  </si>
  <si>
    <t>Bremen insgesamt</t>
  </si>
  <si>
    <t>Hamburg</t>
  </si>
  <si>
    <t>Hamburg insgesamt</t>
  </si>
  <si>
    <t>Hessen</t>
  </si>
  <si>
    <t>Hessen insgesamt</t>
  </si>
  <si>
    <t>Mecklenburg-Vorpommern</t>
  </si>
  <si>
    <t>Mecklenburg-Vorpommern insgesamt</t>
  </si>
  <si>
    <t>Niedersachsen</t>
  </si>
  <si>
    <t>Niedersachsen insgesamt</t>
  </si>
  <si>
    <t>Nordrhein-Westfalen</t>
  </si>
  <si>
    <t>Nordrhein-Westfalen insgesamt</t>
  </si>
  <si>
    <t>Rheinland-Pfalz</t>
  </si>
  <si>
    <t>Rheinland-Pfalz insgesamt</t>
  </si>
  <si>
    <t>Saarland</t>
  </si>
  <si>
    <t>Saarland insgesamt</t>
  </si>
  <si>
    <t>Sachsen</t>
  </si>
  <si>
    <t>Sachsen insgesamt</t>
  </si>
  <si>
    <t>Sachsen-Anhalt</t>
  </si>
  <si>
    <t>Sachsen-Anhalt insgesamt</t>
  </si>
  <si>
    <t>Schleswig-Holstein</t>
  </si>
  <si>
    <t>Schleswig-Holstein insgesamt</t>
  </si>
  <si>
    <t>Thüringen</t>
  </si>
  <si>
    <t>Thüringen insgesamt</t>
  </si>
  <si>
    <t>Sonstige insgesamt</t>
  </si>
  <si>
    <t xml:space="preserve">Deutschland </t>
  </si>
  <si>
    <t>Deutschland insgesamt</t>
  </si>
  <si>
    <t>FZ 14.1.1 Diagramm: Neuzulassungen von Personenkraftwagen 2022 nach Bundesländern und alternativen Energiequellen</t>
  </si>
  <si>
    <t>Jahr</t>
  </si>
  <si>
    <t>Ottomotor
Benzin</t>
  </si>
  <si>
    <t>Gas</t>
  </si>
  <si>
    <t>Benzin und
Gas (bivalent)</t>
  </si>
  <si>
    <t>Rotations-
kolbenmotor</t>
  </si>
  <si>
    <t>Dieselmotor</t>
  </si>
  <si>
    <t>Elektromotor</t>
  </si>
  <si>
    <t xml:space="preserve">Hinweis: </t>
  </si>
  <si>
    <t>Durch die Harmonisierung der Fz.-Papiere werden Fahrzeuge mit besonderer Zweckbestimmung (Wohnmobile, Krankenwagen u. a.) ab 2005 den Pkw</t>
  </si>
  <si>
    <t xml:space="preserve">zugeordnet. </t>
  </si>
  <si>
    <t xml:space="preserve">Jahr 
</t>
  </si>
  <si>
    <t xml:space="preserve">Benzin </t>
  </si>
  <si>
    <t>Flüssiggas (LPG)
(einschl. bivalent)</t>
  </si>
  <si>
    <t>Erdgas (CNG)
(einschl. bivalent)</t>
  </si>
  <si>
    <t>Elektro
(BEV)</t>
  </si>
  <si>
    <t xml:space="preserve">Hybrid
</t>
  </si>
  <si>
    <t>Hinweise:</t>
  </si>
  <si>
    <t>Durch die Harmonisierung der Fz.-Papiere werden Fahrzeuge mit besonderer Zweckbestimmung (Wohnmobile, Krankenwagen u. a.) ab 2005 den Pkw zugeordnet.</t>
  </si>
  <si>
    <t>Betrifft Benzin: Ab 2017 ohne Ethanol.</t>
  </si>
  <si>
    <t>FZ 14.3 Neuzulassungen von Personenkraftwagen 2013 bis 2022 nach Kraftstoffarten und Emissionsgruppen</t>
  </si>
  <si>
    <t>Emissionsgruppe</t>
  </si>
  <si>
    <t>dar. Euro 5</t>
  </si>
  <si>
    <t>dar. Euro 6</t>
  </si>
  <si>
    <t xml:space="preserve"> dar. Euro 6-d</t>
  </si>
  <si>
    <t xml:space="preserve"> dar. Euro 6-d-temp</t>
  </si>
  <si>
    <t xml:space="preserve">Diesel </t>
  </si>
  <si>
    <t xml:space="preserve">FZ 14.4 Neuzulassungen von Personenkraftwagen 2022 nach Kraftstoffarten sowie ausgewählten Haltergruppen </t>
  </si>
  <si>
    <t>Private Halterinnen
und Halter</t>
  </si>
  <si>
    <t>Gewerbliche Halterinnen 
und Halter</t>
  </si>
  <si>
    <t>Davon</t>
  </si>
  <si>
    <t>Unbekannt</t>
  </si>
  <si>
    <t>Anzahl</t>
  </si>
  <si>
    <t>Anteil in % 
an insgesamt</t>
  </si>
  <si>
    <t>Kfz-Handel</t>
  </si>
  <si>
    <t>Kfz-Herstellung</t>
  </si>
  <si>
    <t>Kfz-Vermietung und
Carsharing</t>
  </si>
  <si>
    <t>Erbringung sonstiger Dienstleistungen</t>
  </si>
  <si>
    <t>sonstige gewerbliche 
Halterinnen und Halter</t>
  </si>
  <si>
    <t>Betrifft Erbringung sonstiger Dienstleistungen: Interessenvertretungen sowie kirchliche und sonstige religiöse Vereinigungen, politische Parteien, Reparatur von DV-Geräten und Gebrauchsgütern sowie Erbringung von sonstigen überwiegend persönlichen Dienstleistungen.</t>
  </si>
  <si>
    <t>FZ 14.4.1 Diagramm: Neuzulassungen von Personenkraftwagen 2022 nach privaten und gewerblchen 
Halterinnen und Haltern je Kraftstoffart in Prozent</t>
  </si>
  <si>
    <t>FZ 14.5 Neuzulassungen von Personenkraftwagen 2022 nach Marken und Umwelt-Merkmalen</t>
  </si>
  <si>
    <t>Erdgas 
(CNG)
(einschl. bivalent)</t>
  </si>
  <si>
    <t>Flüssiggas 
(LPG)
(einschl. bivalent)</t>
  </si>
  <si>
    <t>Leermasse
in kg</t>
  </si>
  <si>
    <t>Fahrgeräusch
in dB</t>
  </si>
  <si>
    <t>Kraftstoff-
verbrauch
in l/100km</t>
  </si>
  <si>
    <t>Partikelmasse
in mg/km</t>
  </si>
  <si>
    <t>LEVC</t>
  </si>
  <si>
    <t>MG ROVER</t>
  </si>
  <si>
    <t>MORGAN</t>
  </si>
  <si>
    <t>INSGESAMT</t>
  </si>
  <si>
    <t>FZ 14.5.1 Diagramme: Neuzulassungen von Personenkraftwagen 2022 nach Marken und Umwelt-Merkmalen</t>
  </si>
  <si>
    <t>FZ 14.6 Neuzulassungen von Personenkraftwagen 2022 nach Segmenten, Modellreihen und Umwelt-Merkmalen</t>
  </si>
  <si>
    <t>Segment</t>
  </si>
  <si>
    <t>MINIS</t>
  </si>
  <si>
    <t>CITROEN C1</t>
  </si>
  <si>
    <t>DACIA SPRING</t>
  </si>
  <si>
    <t>FIAT 500</t>
  </si>
  <si>
    <t>FIAT PANDA</t>
  </si>
  <si>
    <t>HYUNDAI I 10</t>
  </si>
  <si>
    <t>KIA PICANTO</t>
  </si>
  <si>
    <t>PEUGEOT 108</t>
  </si>
  <si>
    <t>RENAULT TWINGO</t>
  </si>
  <si>
    <t>SEAT MII</t>
  </si>
  <si>
    <t>SMART FORTWO</t>
  </si>
  <si>
    <t>TOYOTA AYGO</t>
  </si>
  <si>
    <t>VW UP</t>
  </si>
  <si>
    <t>MINIS ZUSAMMEN</t>
  </si>
  <si>
    <t>KLEINWAGEN</t>
  </si>
  <si>
    <t>AUDI A1, S1</t>
  </si>
  <si>
    <t>BMW I3</t>
  </si>
  <si>
    <t>CITROEN C3</t>
  </si>
  <si>
    <t>DS DS3</t>
  </si>
  <si>
    <t>FORD FIESTA</t>
  </si>
  <si>
    <t>FORD PUMA</t>
  </si>
  <si>
    <t>HONDA E</t>
  </si>
  <si>
    <t>HONDA JAZZ</t>
  </si>
  <si>
    <t>HYUNDAI I 20</t>
  </si>
  <si>
    <t>KIA RIO</t>
  </si>
  <si>
    <t>MAZDA 2</t>
  </si>
  <si>
    <t>MINI MINI</t>
  </si>
  <si>
    <t>MITSUBISHI MIRAGE, SPACE STAR</t>
  </si>
  <si>
    <t>NISSAN JUKE</t>
  </si>
  <si>
    <t>NISSAN MICRA</t>
  </si>
  <si>
    <t>OPEL CORSA</t>
  </si>
  <si>
    <t>PEUGEOT 208</t>
  </si>
  <si>
    <t>RENAULT CLIO</t>
  </si>
  <si>
    <t>RENAULT ZOE</t>
  </si>
  <si>
    <t>SEAT IBIZA</t>
  </si>
  <si>
    <t>SKODA FABIA</t>
  </si>
  <si>
    <t>SMART FORFOUR</t>
  </si>
  <si>
    <t>SUZUKI IGNIS</t>
  </si>
  <si>
    <t>SUZUKI SWIFT</t>
  </si>
  <si>
    <t>TOYOTA YARIS</t>
  </si>
  <si>
    <t>VW POLO</t>
  </si>
  <si>
    <t>KLEINWAGEN ZUSAMMEN</t>
  </si>
  <si>
    <t>KOMPAKTKLASSE</t>
  </si>
  <si>
    <t>AUDI A3, S3, RS3</t>
  </si>
  <si>
    <t>BMW 1ER</t>
  </si>
  <si>
    <t>BMW 2ER</t>
  </si>
  <si>
    <t>CITROEN C4</t>
  </si>
  <si>
    <t>DACIA SANDERO</t>
  </si>
  <si>
    <t>DS DS4</t>
  </si>
  <si>
    <t>FIAT TIPO</t>
  </si>
  <si>
    <t>FORD FOCUS</t>
  </si>
  <si>
    <t>HONDA CIVIC</t>
  </si>
  <si>
    <t>HYUNDAI I 30</t>
  </si>
  <si>
    <t>HYUNDAI IONIQ</t>
  </si>
  <si>
    <t>KIA CEED</t>
  </si>
  <si>
    <t>MAZDA 3</t>
  </si>
  <si>
    <t>MAZDA MX-5</t>
  </si>
  <si>
    <t>MERCEDES A-KLASSE</t>
  </si>
  <si>
    <t>MG ROEWE 4</t>
  </si>
  <si>
    <t>NISSAN LEAF</t>
  </si>
  <si>
    <t>OPEL ASTRA</t>
  </si>
  <si>
    <t>PEUGEOT 308</t>
  </si>
  <si>
    <t>RENAULT MEGANE</t>
  </si>
  <si>
    <t>SEAT BORN</t>
  </si>
  <si>
    <t>SEAT LEON</t>
  </si>
  <si>
    <t>SKODA OCTAVIA</t>
  </si>
  <si>
    <t>SKODA SCALA</t>
  </si>
  <si>
    <t>SUBARU IMPREZA</t>
  </si>
  <si>
    <t>SUZUKI SWACE</t>
  </si>
  <si>
    <t>TOYOTA COROLLA</t>
  </si>
  <si>
    <t>TOYOTA PRIUS</t>
  </si>
  <si>
    <t>VW GOLF</t>
  </si>
  <si>
    <t>VW ID.3</t>
  </si>
  <si>
    <t>KOMPAKTKLASSE ZUSAMMEN</t>
  </si>
  <si>
    <t>MITTELKLASSE</t>
  </si>
  <si>
    <t>ALFA ROMEO GIULIA</t>
  </si>
  <si>
    <t>AUDI A4, S4, RS4</t>
  </si>
  <si>
    <t>AUDI A5, S5, RS5</t>
  </si>
  <si>
    <t>BMW 3ER</t>
  </si>
  <si>
    <t>BMW 4ER</t>
  </si>
  <si>
    <t>CITROEN C5</t>
  </si>
  <si>
    <t>FORD MONDEO</t>
  </si>
  <si>
    <t>JAGUAR XE</t>
  </si>
  <si>
    <t>KIA STINGER</t>
  </si>
  <si>
    <t>MAZDA 6</t>
  </si>
  <si>
    <t>MERCEDES C-KLASSE</t>
  </si>
  <si>
    <t>MERCEDES CLA-KLASSE</t>
  </si>
  <si>
    <t>MG ROEWE 5</t>
  </si>
  <si>
    <t>OPEL INSIGNIA</t>
  </si>
  <si>
    <t>PEUGEOT 408</t>
  </si>
  <si>
    <t>PEUGEOT 508</t>
  </si>
  <si>
    <t>POLESTAR 2</t>
  </si>
  <si>
    <t>RENAULT TALISMAN</t>
  </si>
  <si>
    <t>SKODA SUPERB</t>
  </si>
  <si>
    <t>TESLA MODEL 3</t>
  </si>
  <si>
    <t>VOLVO 60</t>
  </si>
  <si>
    <t>VW ARTEON</t>
  </si>
  <si>
    <t>VW PASSAT</t>
  </si>
  <si>
    <t>MITTELKLASSE ZUSAMMEN</t>
  </si>
  <si>
    <t>OBERE MITTELKLASSE</t>
  </si>
  <si>
    <t>AUDI A6, S6, RS6</t>
  </si>
  <si>
    <t>BMW 5ER</t>
  </si>
  <si>
    <t>DS DS9</t>
  </si>
  <si>
    <t>JAGUAR XF</t>
  </si>
  <si>
    <t>LEXUS ES</t>
  </si>
  <si>
    <t>MERCEDES E-KLASSE</t>
  </si>
  <si>
    <t>SUBARU OUTBACK</t>
  </si>
  <si>
    <t>TOYOTA CAMRY</t>
  </si>
  <si>
    <t>TOYOTA MIRAI</t>
  </si>
  <si>
    <t>VOLVO 90</t>
  </si>
  <si>
    <t>OBERE MITTELKLASSE ZUSAMMEN</t>
  </si>
  <si>
    <t>OBERKLASSE</t>
  </si>
  <si>
    <t>AUDI A7, S7, RS7</t>
  </si>
  <si>
    <t>AUDI A8, S8</t>
  </si>
  <si>
    <t>AUDI E-TRON GT</t>
  </si>
  <si>
    <t>BENTLEY CONTINENTAL</t>
  </si>
  <si>
    <t>BMW 6ER</t>
  </si>
  <si>
    <t>BMW 7ER</t>
  </si>
  <si>
    <t>BMW 8ER</t>
  </si>
  <si>
    <t>LEXUS LS</t>
  </si>
  <si>
    <t>MASERATI GHIBLI</t>
  </si>
  <si>
    <t>MASERATI QUATTROPORTE</t>
  </si>
  <si>
    <t>MERCEDES CLS</t>
  </si>
  <si>
    <t>MERCEDES S-KLASSE</t>
  </si>
  <si>
    <t>POLESTAR 1</t>
  </si>
  <si>
    <t>PORSCHE PANAMERA</t>
  </si>
  <si>
    <t>PORSCHE TAYCAN</t>
  </si>
  <si>
    <t>ROLLS ROYCE DAWN</t>
  </si>
  <si>
    <t>ROLLS ROYCE WRAITH</t>
  </si>
  <si>
    <t>TESLA MODEL S</t>
  </si>
  <si>
    <t>OBERKLASSE ZUSAMMEN</t>
  </si>
  <si>
    <t>SUVs</t>
  </si>
  <si>
    <t>ALFA ROMEO STELVIO</t>
  </si>
  <si>
    <t>ALFA ROMEO TONALE</t>
  </si>
  <si>
    <t>AUDI E-TRON</t>
  </si>
  <si>
    <t>AUDI Q2</t>
  </si>
  <si>
    <t>AUDI Q4</t>
  </si>
  <si>
    <t>BMW IX</t>
  </si>
  <si>
    <t>BMW X1</t>
  </si>
  <si>
    <t>BMW X2</t>
  </si>
  <si>
    <t>CADILLAC XT4</t>
  </si>
  <si>
    <t>DACIA DUSTER</t>
  </si>
  <si>
    <t>DS DS7 CROSSBACK</t>
  </si>
  <si>
    <t>FORD ECOSPORT</t>
  </si>
  <si>
    <t>FORD EXPLORER</t>
  </si>
  <si>
    <t>FORD KUGA</t>
  </si>
  <si>
    <t>FORD MUSTANG MACH-E</t>
  </si>
  <si>
    <t>HONDA CR-V</t>
  </si>
  <si>
    <t>HONDA HR-V</t>
  </si>
  <si>
    <t>HYUNDAI BAYON</t>
  </si>
  <si>
    <t>HYUNDAI IONIQ5</t>
  </si>
  <si>
    <t>HYUNDAI KONA</t>
  </si>
  <si>
    <t>HYUNDAI NEXO</t>
  </si>
  <si>
    <t>HYUNDAI TUCSON</t>
  </si>
  <si>
    <t>JAGUAR I-PACE</t>
  </si>
  <si>
    <t>KIA EV6</t>
  </si>
  <si>
    <t>KIA NIRO</t>
  </si>
  <si>
    <t>KIA SPORTAGE</t>
  </si>
  <si>
    <t>KIA STONIC</t>
  </si>
  <si>
    <t>LADA NIVA</t>
  </si>
  <si>
    <t>LEXUS NX</t>
  </si>
  <si>
    <t>LEXUS RX</t>
  </si>
  <si>
    <t>LEXUS UX</t>
  </si>
  <si>
    <t>LYNK &amp; CO 01</t>
  </si>
  <si>
    <t>MASERATI GRECALE</t>
  </si>
  <si>
    <t>MASERATI LEVANTE</t>
  </si>
  <si>
    <t>MAZDA CX-3</t>
  </si>
  <si>
    <t>MAZDA CX-5</t>
  </si>
  <si>
    <t>MAZDA CX-30</t>
  </si>
  <si>
    <t>MAZDA CX-60</t>
  </si>
  <si>
    <t>MAZDA MX-30</t>
  </si>
  <si>
    <t>MERCEDES GLA</t>
  </si>
  <si>
    <t>MERCEDES GLB</t>
  </si>
  <si>
    <t>MERCEDES GLK, GLC</t>
  </si>
  <si>
    <t>MG ROEWE MARVEL</t>
  </si>
  <si>
    <t>MG ROEWE RX6</t>
  </si>
  <si>
    <t>MG ROEWE ZS</t>
  </si>
  <si>
    <t>MITSUBISHI ECLIPSE CROSS</t>
  </si>
  <si>
    <t>NISSAN ARIYA</t>
  </si>
  <si>
    <t>NISSAN QASHQAI</t>
  </si>
  <si>
    <t>OPEL CROSSLAND X</t>
  </si>
  <si>
    <t>OPEL GRANDLAND X</t>
  </si>
  <si>
    <t>OPEL MOKKA</t>
  </si>
  <si>
    <t>PEUGEOT 2008</t>
  </si>
  <si>
    <t>RENAULT ARKANA</t>
  </si>
  <si>
    <t>RENAULT AUSTRAL</t>
  </si>
  <si>
    <t>RENAULT CAPTUR</t>
  </si>
  <si>
    <t>RENAULT KADJAR</t>
  </si>
  <si>
    <t>RENAULT KOLEOS</t>
  </si>
  <si>
    <t>ROLLS ROYCE CULLINAN</t>
  </si>
  <si>
    <t>SEAT ARONA</t>
  </si>
  <si>
    <t>SEAT ATECA</t>
  </si>
  <si>
    <t>SEAT FORMENTOR</t>
  </si>
  <si>
    <t>SEAT TARRACO</t>
  </si>
  <si>
    <t>SKODA ENYAQ</t>
  </si>
  <si>
    <t>SKODA KAMIQ</t>
  </si>
  <si>
    <t>SKODA KAROQ</t>
  </si>
  <si>
    <t>SMART 1</t>
  </si>
  <si>
    <t>SSANGYONG KORANDO</t>
  </si>
  <si>
    <t>SSANGYONG TIVOLI</t>
  </si>
  <si>
    <t>SUBARU SOLTERRA</t>
  </si>
  <si>
    <t>SUBARU XV</t>
  </si>
  <si>
    <t>SUZUKI ACROSS</t>
  </si>
  <si>
    <t>SUZUKI SX4</t>
  </si>
  <si>
    <t>SUZUKI VITARA</t>
  </si>
  <si>
    <t>TESLA MODEL X</t>
  </si>
  <si>
    <t>TESLA MODEL Y</t>
  </si>
  <si>
    <t>TOYOTA BZ4</t>
  </si>
  <si>
    <t>TOYOTA C-HR</t>
  </si>
  <si>
    <t>TOYOTA HIGHLANDER</t>
  </si>
  <si>
    <t>TOYOTA RAV 4</t>
  </si>
  <si>
    <t>VOLVO C40</t>
  </si>
  <si>
    <t>VW ID.4, ID.5</t>
  </si>
  <si>
    <t>VW T-CROSS</t>
  </si>
  <si>
    <t>VW T-ROC</t>
  </si>
  <si>
    <t>VW TAIGO</t>
  </si>
  <si>
    <t>SUVs ZUSAMMEN</t>
  </si>
  <si>
    <t>GELÄNDEWAGEN</t>
  </si>
  <si>
    <t>ASTON MARTIN DBX</t>
  </si>
  <si>
    <t>AUDI Q3</t>
  </si>
  <si>
    <t>AUDI Q5</t>
  </si>
  <si>
    <t>AUDI Q7</t>
  </si>
  <si>
    <t>AUDI Q8</t>
  </si>
  <si>
    <t>BENTLEY BENTAYGA</t>
  </si>
  <si>
    <t>BMW X3</t>
  </si>
  <si>
    <t>BMW X4</t>
  </si>
  <si>
    <t>BMW X5</t>
  </si>
  <si>
    <t>BMW X6</t>
  </si>
  <si>
    <t>BMW X7</t>
  </si>
  <si>
    <t>CADILLAC ESCALADE</t>
  </si>
  <si>
    <t>HYUNDAI SANTA FE</t>
  </si>
  <si>
    <t>JAGUAR E-PACE</t>
  </si>
  <si>
    <t>JAGUAR F-PACE</t>
  </si>
  <si>
    <t>JEEP COMPASS</t>
  </si>
  <si>
    <t>JEEP RENEGADE</t>
  </si>
  <si>
    <t>JEEP WRANGLER</t>
  </si>
  <si>
    <t>KIA SORENTO</t>
  </si>
  <si>
    <t>LAMBORGHINI URUS</t>
  </si>
  <si>
    <t>LAND ROVER DEFENDER</t>
  </si>
  <si>
    <t>LAND ROVER DISCOVERY</t>
  </si>
  <si>
    <t>LAND ROVER DISCOVERY SPORT</t>
  </si>
  <si>
    <t>LAND ROVER RANGE ROVER</t>
  </si>
  <si>
    <t>LAND ROVER RANGE ROVER EVOQUE</t>
  </si>
  <si>
    <t>LAND ROVER RANGE ROVER SPORT</t>
  </si>
  <si>
    <t>LAND ROVER RANGE ROVER VELAR</t>
  </si>
  <si>
    <t>MERCEDES G-KLASSE</t>
  </si>
  <si>
    <t>MERCEDES GL-KLASSE, GLS</t>
  </si>
  <si>
    <t>MERCEDES ML-KLASSE, GLE</t>
  </si>
  <si>
    <t>NISSAN X-TRAIL</t>
  </si>
  <si>
    <t>PORSCHE CAYENNE</t>
  </si>
  <si>
    <t>PORSCHE MACAN</t>
  </si>
  <si>
    <t>SKODA KODIAQ</t>
  </si>
  <si>
    <t>SSANGYONG REXTON</t>
  </si>
  <si>
    <t>SUBARU FORESTER</t>
  </si>
  <si>
    <t>SUZUKI JIMNY</t>
  </si>
  <si>
    <t>TOYOTA LANDCRUISER</t>
  </si>
  <si>
    <t>VOLVO XC40</t>
  </si>
  <si>
    <t>VOLVO XC60</t>
  </si>
  <si>
    <t>VOLVO XC90</t>
  </si>
  <si>
    <t>VW TIGUAN</t>
  </si>
  <si>
    <t>VW TOUAREG</t>
  </si>
  <si>
    <t>GELÄNDEWAGEN ZUSAMMEN</t>
  </si>
  <si>
    <t>SPORTWAGEN</t>
  </si>
  <si>
    <t>ALPINE A110</t>
  </si>
  <si>
    <t>ASTON MARTIN DB11</t>
  </si>
  <si>
    <t>ASTON MARTIN V8</t>
  </si>
  <si>
    <t>AUDI R8</t>
  </si>
  <si>
    <t>AUDI TT</t>
  </si>
  <si>
    <t>BMW Z4</t>
  </si>
  <si>
    <t>FERRARI 296 GTB</t>
  </si>
  <si>
    <t>FERRARI 488</t>
  </si>
  <si>
    <t>FERRARI F8</t>
  </si>
  <si>
    <t>FERRARI PORTOFINO</t>
  </si>
  <si>
    <t>FERRARI ROMA</t>
  </si>
  <si>
    <t>FERRARI SF90</t>
  </si>
  <si>
    <t>FORD MUSTANG</t>
  </si>
  <si>
    <t>JAGUAR F-TYPE</t>
  </si>
  <si>
    <t>LEXUS LC</t>
  </si>
  <si>
    <t>LOTUS EMIRA</t>
  </si>
  <si>
    <t>MASERATI GRANTURISMO</t>
  </si>
  <si>
    <t>MERCEDES AMG GT</t>
  </si>
  <si>
    <t>MERCEDES E-KLASSE COUPE</t>
  </si>
  <si>
    <t>MERCEDES SL</t>
  </si>
  <si>
    <t>MERCEDES SLS AMG</t>
  </si>
  <si>
    <t>MORGAN 4/4</t>
  </si>
  <si>
    <t>NISSAN GT-R</t>
  </si>
  <si>
    <t>PORSCHE 911</t>
  </si>
  <si>
    <t>PORSCHE BOXSTER</t>
  </si>
  <si>
    <t>PORSCHE CAYMAN</t>
  </si>
  <si>
    <t>TOYOTA GR 86</t>
  </si>
  <si>
    <t>TOYOTA SUPRA</t>
  </si>
  <si>
    <t>SPORTWAGEN ZUSAMMEN</t>
  </si>
  <si>
    <t>MINI-VANS</t>
  </si>
  <si>
    <t>DACIA LODGY</t>
  </si>
  <si>
    <t>KIA SOUL</t>
  </si>
  <si>
    <t>MERCEDES B-KLASSE</t>
  </si>
  <si>
    <t>PEUGEOT 3008</t>
  </si>
  <si>
    <t>RENAULT SCENIC</t>
  </si>
  <si>
    <t>MINI-VANS ZUSAMMEN</t>
  </si>
  <si>
    <t>GROSSRAUM-VANS</t>
  </si>
  <si>
    <t>DACIA JOGGER</t>
  </si>
  <si>
    <t>FIAT ULYSSE</t>
  </si>
  <si>
    <t>FORD GALAXY</t>
  </si>
  <si>
    <t>FORD S-MAX</t>
  </si>
  <si>
    <t>MERCEDES V-KLASSE</t>
  </si>
  <si>
    <t>PEUGEOT 5008</t>
  </si>
  <si>
    <t>RENAULT ESPACE</t>
  </si>
  <si>
    <t>SEAT ALHAMBRA</t>
  </si>
  <si>
    <t>VW SHARAN</t>
  </si>
  <si>
    <t>VW TOURAN</t>
  </si>
  <si>
    <t>GROSSRAUM-VANS ZUSAMMEN</t>
  </si>
  <si>
    <t>UTILITIES</t>
  </si>
  <si>
    <t>CITROEN BERLINGO</t>
  </si>
  <si>
    <t>CITROEN JUMPER</t>
  </si>
  <si>
    <t>CITROEN JUMPY</t>
  </si>
  <si>
    <t>FIAT DOBLO</t>
  </si>
  <si>
    <t>FIAT DUCATO</t>
  </si>
  <si>
    <t>FORD TRANSIT CONNECT</t>
  </si>
  <si>
    <t>FORD TRANSIT COURIER</t>
  </si>
  <si>
    <t>FORD TRANSIT, TOURNEO</t>
  </si>
  <si>
    <t>HYUNDAI STARIA</t>
  </si>
  <si>
    <t>MAN TGE</t>
  </si>
  <si>
    <t>MERCEDES CITAN</t>
  </si>
  <si>
    <t>MERCEDES SPRINTER</t>
  </si>
  <si>
    <t>MERCEDES VITO</t>
  </si>
  <si>
    <t>NISSAN NV200</t>
  </si>
  <si>
    <t>NISSAN NV300</t>
  </si>
  <si>
    <t>NISSAN PRIMASTAR</t>
  </si>
  <si>
    <t>NISSAN TOWNSTAR</t>
  </si>
  <si>
    <t>OPEL COMBO</t>
  </si>
  <si>
    <t>OPEL ZAFIRA LIFE</t>
  </si>
  <si>
    <t>PEUGEOT BOXER</t>
  </si>
  <si>
    <t>PEUGEOT EXPERT</t>
  </si>
  <si>
    <t>PEUGEOT RIFTER</t>
  </si>
  <si>
    <t>RENAULT KANGOO</t>
  </si>
  <si>
    <t>RENAULT MASTER</t>
  </si>
  <si>
    <t>RENAULT TRAFIC</t>
  </si>
  <si>
    <t>TOYOTA PROACE</t>
  </si>
  <si>
    <t>VW CADDY</t>
  </si>
  <si>
    <t>VW CRAFTER</t>
  </si>
  <si>
    <t>VW ID. BUZZ</t>
  </si>
  <si>
    <t>VW TRANSPORTER</t>
  </si>
  <si>
    <t>UTILITIES ZUSAMMEN</t>
  </si>
  <si>
    <t>WOHNMOBILE</t>
  </si>
  <si>
    <t>IVECO DAILY</t>
  </si>
  <si>
    <t>IVECO EUROCARGO</t>
  </si>
  <si>
    <t>MAN TGM</t>
  </si>
  <si>
    <t>WOHNMOBILE ZUSAMMEN</t>
  </si>
  <si>
    <t>Betrifft Modellreihe: Ausgewiesen werden Modellreihen mit mindestens 5 neu zugelassenen Fahrzeugen in einem Monat (Ausnahme: Oberklasse und Sportwagen).</t>
  </si>
  <si>
    <t>FZ 14.7 Neuzulassungen von Personenkraftwagen mit Elektroantrieb (BEV) 2022 nach Marken, Modellreihen und Motorleistung</t>
  </si>
  <si>
    <t>Marke/Modellreihe</t>
  </si>
  <si>
    <t>Mit Motorleistung in kW</t>
  </si>
  <si>
    <t>bis 20</t>
  </si>
  <si>
    <t>21 bis 40</t>
  </si>
  <si>
    <t>41 bis 60</t>
  </si>
  <si>
    <t>61 bis 80</t>
  </si>
  <si>
    <t>81 bis 100</t>
  </si>
  <si>
    <t>101 und mehr</t>
  </si>
  <si>
    <t>Hinweis:</t>
  </si>
  <si>
    <t>Betrifft Modellreihe: Ausgewiesen werden Modellreihen mit mindestens 5 neu zugelassenen Fahrzeugen in einem Monat.</t>
  </si>
  <si>
    <t>FZ 14.8 Neuzulassungen von Personenkraftwagen mit Hybridantrieb 2022 nach Marken, Modellreihen und Motorleistung</t>
  </si>
  <si>
    <t>Darunter 
Plug-in</t>
  </si>
  <si>
    <t>bis 80</t>
  </si>
  <si>
    <t>81 bis 120</t>
  </si>
  <si>
    <t>121 bis 160</t>
  </si>
  <si>
    <t>161 bis 200</t>
  </si>
  <si>
    <t>201 und mehr</t>
  </si>
  <si>
    <t xml:space="preserve">Hinweis:
</t>
  </si>
  <si>
    <t>FZ 14.9 Neuzulassungen von Nutzfahrzeugen 2022 Fahrzeugklassen und Emissionsgruppen</t>
  </si>
  <si>
    <t>Fahrzeugklasse</t>
  </si>
  <si>
    <t>Zulässige 
Gesamtmasse</t>
  </si>
  <si>
    <t>Darunter nach Emissionsgruppen</t>
  </si>
  <si>
    <t>Euro III 
(0634, 0645, 
0655, u.a.)</t>
  </si>
  <si>
    <t>Euro IV 
(0635, 0680, 
0681)</t>
  </si>
  <si>
    <t>Euro V 
(0683, 0684, 
35A0, u.a.)</t>
  </si>
  <si>
    <t>EEV 
(0690, 0691)</t>
  </si>
  <si>
    <t>Euro VI
 (35N0-36Y0, 
36ZA, u.a.)</t>
  </si>
  <si>
    <t>sonstige</t>
  </si>
  <si>
    <t>Kraftomnibusse</t>
  </si>
  <si>
    <t>bis 2.800 kg</t>
  </si>
  <si>
    <t>2.801 - 3.500 kg</t>
  </si>
  <si>
    <t>3.501 - 7.500 kg</t>
  </si>
  <si>
    <t>7.501 - 12.000 kg</t>
  </si>
  <si>
    <t>12.001 und mehr kg</t>
  </si>
  <si>
    <t>Zusammen</t>
  </si>
  <si>
    <t>Land-/forstwirtschaftliche Zugmaschinen</t>
  </si>
  <si>
    <t>Sattelzugmaschinen</t>
  </si>
  <si>
    <t>Sonstige Zugmaschinen</t>
  </si>
  <si>
    <t>Betrifft Sonstige Emissionsgruppe: U. a. bedingt durch die Übernahme der Daten aus alten Zulassungsdokumenten (vor der Harmonisierung 2005). Seit dem 1. Februar 2006 wurden für 
land-/forstwirtschaftliche Zugmaschinen eigene Emissionsklassenschlüsselnummern (08..) eingerichtet, die keiner Emissionsgruppe zugeordnet werden können.</t>
  </si>
  <si>
    <t>https://www.kba.de/DE/Statistik/Fahrzeuge/Neuzulassungen/Umwelt/n_umwelt_node.html</t>
  </si>
  <si>
    <r>
      <t>FZ 14.2. Neuzulassungen von Personenkraftwagen</t>
    </r>
    <r>
      <rPr>
        <b/>
        <vertAlign val="superscript"/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 xml:space="preserve">1960 bis 2000 nach Antriebsarten 
    </t>
    </r>
  </si>
  <si>
    <r>
      <t>FZ 14.2.1 Neuzulassungen von Personenkraftwagen</t>
    </r>
    <r>
      <rPr>
        <b/>
        <vertAlign val="superscript"/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 xml:space="preserve">2005 bis 2022 nach Kraftstoffarten 
    </t>
    </r>
  </si>
  <si>
    <r>
      <t>FZ 14.2.2 Diagramm: Neuzulassungen von Personenkraftwagen</t>
    </r>
    <r>
      <rPr>
        <b/>
        <vertAlign val="superscript"/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 xml:space="preserve">2013 bis 2022 nach alternativen Energiequellen 
    </t>
    </r>
  </si>
  <si>
    <r>
      <t>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-Emission
in g/km</t>
    </r>
  </si>
  <si>
    <r>
      <t>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-Emission
je 1 000kg</t>
    </r>
  </si>
  <si>
    <r>
      <t>NO</t>
    </r>
    <r>
      <rPr>
        <vertAlign val="subscript"/>
        <sz val="10"/>
        <color theme="1"/>
        <rFont val="Arial"/>
        <family val="2"/>
      </rPr>
      <t>x</t>
    </r>
    <r>
      <rPr>
        <sz val="10"/>
        <color theme="1"/>
        <rFont val="Arial"/>
        <family val="2"/>
      </rPr>
      <t>-Emission
in mg/km</t>
    </r>
  </si>
  <si>
    <r>
      <t>Betrifft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-Emission, Leermasse, NO</t>
    </r>
    <r>
      <rPr>
        <vertAlign val="subscript"/>
        <sz val="10"/>
        <color theme="1"/>
        <rFont val="Arial"/>
        <family val="2"/>
      </rPr>
      <t>x</t>
    </r>
    <r>
      <rPr>
        <sz val="10"/>
        <color theme="1"/>
        <rFont val="Arial"/>
        <family val="2"/>
      </rPr>
      <t>-Emission, Fahrgeräusch, Kraftstoffverbrauch und Partikelmasse: diese enthalten arithmetische Mittelwerte.</t>
    </r>
  </si>
  <si>
    <r>
      <t>Betrifft die Werte zu NO</t>
    </r>
    <r>
      <rPr>
        <vertAlign val="subscript"/>
        <sz val="10"/>
        <color theme="1"/>
        <rFont val="Arial"/>
        <family val="2"/>
      </rPr>
      <t>x</t>
    </r>
    <r>
      <rPr>
        <sz val="10"/>
        <color theme="1"/>
        <rFont val="Arial"/>
        <family val="2"/>
      </rPr>
      <t xml:space="preserve"> sowie Partikelmasse: diese sind nicht in den Zulassungsdokumenten enthalten und werden daher direkt aus der Typgenehmigung entnommen.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</si>
</sst>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\ ###\ ###"/>
    <numFmt numFmtId="166" formatCode="#\ ###\ ##0"/>
    <numFmt numFmtId="167" formatCode="#,##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rgb="FF0000FF"/>
      <name val="Arial"/>
      <family val="2"/>
    </font>
    <font>
      <sz val="11"/>
      <color theme="1"/>
      <name val="Arial"/>
      <family val="2"/>
    </font>
    <font>
      <b/>
      <sz val="30"/>
      <color theme="1"/>
      <name val="Arial"/>
      <family val="2"/>
    </font>
    <font>
      <b/>
      <sz val="20"/>
      <color theme="1"/>
      <name val="Arial"/>
      <family val="2"/>
    </font>
    <font>
      <b/>
      <sz val="20"/>
      <color rgb="FF231F2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Arial"/>
      <family val="2"/>
    </font>
    <font>
      <u/>
      <sz val="10"/>
      <color theme="10"/>
      <name val="Arial"/>
      <family val="2"/>
    </font>
    <font>
      <sz val="10"/>
      <color rgb="FF0000FF"/>
      <name val="Arial"/>
      <family val="2"/>
    </font>
    <font>
      <sz val="10"/>
      <name val="Arial"/>
    </font>
    <font>
      <sz val="10"/>
      <color rgb="FF010205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10205"/>
      <name val="Arial"/>
      <family val="2"/>
    </font>
    <font>
      <b/>
      <sz val="10"/>
      <color rgb="FF000000"/>
      <name val="Arial"/>
      <family val="2"/>
    </font>
    <font>
      <vertAlign val="superscript"/>
      <sz val="7"/>
      <color rgb="FF000000"/>
      <name val="Arial"/>
      <family val="2"/>
    </font>
    <font>
      <b/>
      <vertAlign val="superscript"/>
      <sz val="10"/>
      <color theme="1"/>
      <name val="Arial"/>
      <family val="2"/>
    </font>
    <font>
      <vertAlign val="subscript"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</borders>
  <cellStyleXfs count="35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0" fillId="0" borderId="0"/>
    <xf numFmtId="0" fontId="15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29">
    <xf numFmtId="0" fontId="0" fillId="0" borderId="0" xfId="0"/>
    <xf numFmtId="0" fontId="5" fillId="0" borderId="0" xfId="147" applyAlignment="1">
      <alignment horizontal="left" vertical="top"/>
    </xf>
    <xf numFmtId="0" fontId="5" fillId="0" borderId="0" xfId="147"/>
    <xf numFmtId="0" fontId="6" fillId="0" borderId="0" xfId="147" applyNumberFormat="1" applyFont="1" applyAlignment="1">
      <alignment horizontal="left" vertical="top" wrapText="1" indent="1"/>
    </xf>
    <xf numFmtId="0" fontId="8" fillId="0" borderId="0" xfId="147" applyFont="1" applyAlignment="1">
      <alignment horizontal="left" vertical="center" indent="1"/>
    </xf>
    <xf numFmtId="0" fontId="9" fillId="2" borderId="0" xfId="147" applyNumberFormat="1" applyFont="1" applyFill="1" applyAlignment="1">
      <alignment horizontal="left" vertical="top"/>
    </xf>
    <xf numFmtId="0" fontId="2" fillId="2" borderId="0" xfId="147" applyNumberFormat="1" applyFont="1" applyFill="1" applyAlignment="1">
      <alignment horizontal="left" vertical="top"/>
    </xf>
    <xf numFmtId="0" fontId="10" fillId="2" borderId="0" xfId="147" applyNumberFormat="1" applyFont="1" applyFill="1" applyAlignment="1">
      <alignment horizontal="left" vertical="top"/>
    </xf>
    <xf numFmtId="0" fontId="10" fillId="2" borderId="0" xfId="147" quotePrefix="1" applyNumberFormat="1" applyFont="1" applyFill="1" applyAlignment="1">
      <alignment horizontal="left" vertical="top"/>
    </xf>
    <xf numFmtId="0" fontId="4" fillId="2" borderId="0" xfId="148" applyNumberFormat="1" applyFont="1" applyFill="1" applyAlignment="1" applyProtection="1">
      <alignment horizontal="left" vertical="top"/>
    </xf>
    <xf numFmtId="0" fontId="4" fillId="2" borderId="0" xfId="149" applyNumberFormat="1" applyFont="1" applyFill="1" applyAlignment="1">
      <alignment horizontal="left" vertical="top"/>
    </xf>
    <xf numFmtId="0" fontId="7" fillId="0" borderId="0" xfId="151" applyNumberFormat="1" applyFont="1" applyAlignment="1">
      <alignment horizontal="left" vertical="top" indent="1"/>
    </xf>
    <xf numFmtId="0" fontId="6" fillId="0" borderId="0" xfId="151" applyNumberFormat="1" applyFont="1" applyAlignment="1">
      <alignment horizontal="left" vertical="top" indent="1"/>
    </xf>
    <xf numFmtId="0" fontId="10" fillId="2" borderId="0" xfId="151" applyNumberFormat="1" applyFont="1" applyFill="1" applyAlignment="1">
      <alignment horizontal="left" vertical="top"/>
    </xf>
    <xf numFmtId="0" fontId="2" fillId="2" borderId="0" xfId="153" applyFont="1" applyFill="1" applyAlignment="1">
      <alignment vertical="top"/>
    </xf>
    <xf numFmtId="0" fontId="10" fillId="2" borderId="0" xfId="152" applyNumberFormat="1" applyFont="1" applyFill="1" applyAlignment="1">
      <alignment horizontal="left" vertical="top"/>
    </xf>
    <xf numFmtId="0" fontId="15" fillId="0" borderId="0" xfId="153"/>
    <xf numFmtId="0" fontId="10" fillId="0" borderId="0" xfId="152" applyNumberFormat="1" applyFont="1" applyFill="1" applyAlignment="1">
      <alignment horizontal="left" vertical="top"/>
    </xf>
    <xf numFmtId="0" fontId="9" fillId="2" borderId="0" xfId="152" applyNumberFormat="1" applyFont="1" applyFill="1" applyAlignment="1">
      <alignment horizontal="left" vertical="top"/>
    </xf>
    <xf numFmtId="0" fontId="9" fillId="2" borderId="1" xfId="152" applyNumberFormat="1" applyFont="1" applyFill="1" applyBorder="1" applyAlignment="1">
      <alignment horizontal="left" vertical="top"/>
    </xf>
    <xf numFmtId="0" fontId="10" fillId="0" borderId="1" xfId="154" applyNumberFormat="1" applyFont="1" applyFill="1" applyBorder="1" applyAlignment="1">
      <alignment horizontal="left" vertical="top"/>
    </xf>
    <xf numFmtId="0" fontId="4" fillId="0" borderId="1" xfId="150" applyFont="1" applyFill="1" applyBorder="1" applyAlignment="1">
      <alignment horizontal="left" vertical="top"/>
    </xf>
    <xf numFmtId="0" fontId="10" fillId="2" borderId="0" xfId="156" applyNumberFormat="1" applyFont="1" applyFill="1" applyAlignment="1">
      <alignment horizontal="left" vertical="center"/>
    </xf>
    <xf numFmtId="165" fontId="17" fillId="0" borderId="0" xfId="153" applyNumberFormat="1" applyFont="1"/>
    <xf numFmtId="0" fontId="4" fillId="0" borderId="0" xfId="150" applyFont="1" applyAlignment="1">
      <alignment horizontal="left" vertical="top"/>
    </xf>
    <xf numFmtId="0" fontId="17" fillId="0" borderId="0" xfId="153" applyFont="1"/>
    <xf numFmtId="0" fontId="19" fillId="0" borderId="4" xfId="166" applyFont="1" applyFill="1" applyBorder="1" applyAlignment="1">
      <alignment horizontal="left" vertical="top" wrapText="1"/>
    </xf>
    <xf numFmtId="0" fontId="19" fillId="0" borderId="2" xfId="161" applyFont="1" applyFill="1" applyBorder="1" applyAlignment="1">
      <alignment horizontal="left" vertical="top" wrapText="1"/>
    </xf>
    <xf numFmtId="3" fontId="16" fillId="0" borderId="1" xfId="168" applyNumberFormat="1" applyFont="1" applyFill="1" applyBorder="1" applyAlignment="1">
      <alignment horizontal="right" vertical="top"/>
    </xf>
    <xf numFmtId="3" fontId="16" fillId="0" borderId="1" xfId="169" applyNumberFormat="1" applyFont="1" applyFill="1" applyBorder="1" applyAlignment="1">
      <alignment horizontal="right" vertical="top"/>
    </xf>
    <xf numFmtId="3" fontId="16" fillId="0" borderId="1" xfId="170" applyNumberFormat="1" applyFont="1" applyFill="1" applyBorder="1" applyAlignment="1">
      <alignment horizontal="right" vertical="top" wrapText="1"/>
    </xf>
    <xf numFmtId="3" fontId="16" fillId="0" borderId="1" xfId="171" applyNumberFormat="1" applyFont="1" applyFill="1" applyBorder="1" applyAlignment="1">
      <alignment horizontal="right" vertical="top"/>
    </xf>
    <xf numFmtId="0" fontId="19" fillId="0" borderId="2" xfId="164" applyFont="1" applyFill="1" applyBorder="1" applyAlignment="1">
      <alignment horizontal="left" vertical="top" wrapText="1"/>
    </xf>
    <xf numFmtId="3" fontId="16" fillId="0" borderId="1" xfId="172" applyNumberFormat="1" applyFont="1" applyFill="1" applyBorder="1" applyAlignment="1">
      <alignment horizontal="right" vertical="top"/>
    </xf>
    <xf numFmtId="3" fontId="16" fillId="0" borderId="1" xfId="173" applyNumberFormat="1" applyFont="1" applyFill="1" applyBorder="1" applyAlignment="1">
      <alignment horizontal="right" vertical="top"/>
    </xf>
    <xf numFmtId="3" fontId="16" fillId="0" borderId="1" xfId="174" applyNumberFormat="1" applyFont="1" applyFill="1" applyBorder="1" applyAlignment="1">
      <alignment horizontal="right" vertical="top"/>
    </xf>
    <xf numFmtId="3" fontId="16" fillId="0" borderId="1" xfId="175" applyNumberFormat="1" applyFont="1" applyFill="1" applyBorder="1" applyAlignment="1">
      <alignment horizontal="right" vertical="top" wrapText="1"/>
    </xf>
    <xf numFmtId="3" fontId="16" fillId="0" borderId="1" xfId="176" applyNumberFormat="1" applyFont="1" applyFill="1" applyBorder="1" applyAlignment="1">
      <alignment horizontal="right" vertical="top" wrapText="1"/>
    </xf>
    <xf numFmtId="0" fontId="9" fillId="0" borderId="1" xfId="177" applyFont="1" applyFill="1" applyBorder="1" applyAlignment="1">
      <alignment horizontal="right" vertical="top" wrapText="1"/>
    </xf>
    <xf numFmtId="3" fontId="20" fillId="0" borderId="1" xfId="172" applyNumberFormat="1" applyFont="1" applyFill="1" applyBorder="1" applyAlignment="1">
      <alignment horizontal="right" vertical="top"/>
    </xf>
    <xf numFmtId="3" fontId="20" fillId="0" borderId="1" xfId="173" applyNumberFormat="1" applyFont="1" applyFill="1" applyBorder="1" applyAlignment="1">
      <alignment horizontal="right" vertical="top"/>
    </xf>
    <xf numFmtId="3" fontId="20" fillId="0" borderId="1" xfId="174" applyNumberFormat="1" applyFont="1" applyFill="1" applyBorder="1" applyAlignment="1">
      <alignment horizontal="right" vertical="top"/>
    </xf>
    <xf numFmtId="3" fontId="16" fillId="0" borderId="1" xfId="178" applyNumberFormat="1" applyFont="1" applyFill="1" applyBorder="1" applyAlignment="1">
      <alignment horizontal="right" vertical="top" wrapText="1"/>
    </xf>
    <xf numFmtId="0" fontId="18" fillId="0" borderId="0" xfId="153" applyFont="1"/>
    <xf numFmtId="3" fontId="20" fillId="0" borderId="1" xfId="176" applyNumberFormat="1" applyFont="1" applyFill="1" applyBorder="1" applyAlignment="1">
      <alignment horizontal="right" vertical="top" wrapText="1"/>
    </xf>
    <xf numFmtId="3" fontId="20" fillId="0" borderId="1" xfId="179" applyNumberFormat="1" applyFont="1" applyFill="1" applyBorder="1" applyAlignment="1">
      <alignment horizontal="right" vertical="top"/>
    </xf>
    <xf numFmtId="3" fontId="20" fillId="0" borderId="1" xfId="180" applyNumberFormat="1" applyFont="1" applyFill="1" applyBorder="1" applyAlignment="1">
      <alignment horizontal="right" vertical="top"/>
    </xf>
    <xf numFmtId="3" fontId="20" fillId="0" borderId="1" xfId="181" applyNumberFormat="1" applyFont="1" applyFill="1" applyBorder="1" applyAlignment="1">
      <alignment horizontal="right" vertical="top"/>
    </xf>
    <xf numFmtId="0" fontId="18" fillId="0" borderId="0" xfId="153" applyFont="1" applyAlignment="1">
      <alignment horizontal="left" vertical="center" wrapText="1"/>
    </xf>
    <xf numFmtId="0" fontId="18" fillId="0" borderId="0" xfId="153" applyFont="1" applyAlignment="1">
      <alignment horizontal="left" vertical="center"/>
    </xf>
    <xf numFmtId="0" fontId="17" fillId="3" borderId="0" xfId="153" applyFont="1" applyFill="1" applyBorder="1" applyAlignment="1">
      <alignment horizontal="left" vertical="top"/>
    </xf>
    <xf numFmtId="166" fontId="17" fillId="0" borderId="0" xfId="153" applyNumberFormat="1" applyFont="1" applyAlignment="1">
      <alignment horizontal="right" vertical="top"/>
    </xf>
    <xf numFmtId="0" fontId="18" fillId="0" borderId="0" xfId="153" applyFont="1" applyAlignment="1">
      <alignment horizontal="left" vertical="top"/>
    </xf>
    <xf numFmtId="3" fontId="16" fillId="0" borderId="1" xfId="201" applyNumberFormat="1" applyFont="1" applyFill="1" applyBorder="1" applyAlignment="1">
      <alignment horizontal="right" vertical="top"/>
    </xf>
    <xf numFmtId="3" fontId="16" fillId="0" borderId="1" xfId="202" applyNumberFormat="1" applyFont="1" applyFill="1" applyBorder="1" applyAlignment="1">
      <alignment horizontal="right" vertical="top"/>
    </xf>
    <xf numFmtId="164" fontId="16" fillId="0" borderId="1" xfId="203" applyNumberFormat="1" applyFont="1" applyFill="1" applyBorder="1" applyAlignment="1">
      <alignment horizontal="right" vertical="top"/>
    </xf>
    <xf numFmtId="164" fontId="16" fillId="0" borderId="1" xfId="204" applyNumberFormat="1" applyFont="1" applyFill="1" applyBorder="1" applyAlignment="1">
      <alignment horizontal="right" vertical="top"/>
    </xf>
    <xf numFmtId="3" fontId="16" fillId="0" borderId="1" xfId="206" applyNumberFormat="1" applyFont="1" applyFill="1" applyBorder="1" applyAlignment="1">
      <alignment horizontal="right" vertical="top"/>
    </xf>
    <xf numFmtId="3" fontId="16" fillId="0" borderId="1" xfId="207" applyNumberFormat="1" applyFont="1" applyFill="1" applyBorder="1" applyAlignment="1">
      <alignment horizontal="right" vertical="top"/>
    </xf>
    <xf numFmtId="164" fontId="16" fillId="0" borderId="1" xfId="208" applyNumberFormat="1" applyFont="1" applyFill="1" applyBorder="1" applyAlignment="1">
      <alignment horizontal="right" vertical="top"/>
    </xf>
    <xf numFmtId="164" fontId="16" fillId="0" borderId="1" xfId="209" applyNumberFormat="1" applyFont="1" applyFill="1" applyBorder="1" applyAlignment="1">
      <alignment horizontal="right" vertical="top"/>
    </xf>
    <xf numFmtId="3" fontId="16" fillId="0" borderId="1" xfId="210" applyNumberFormat="1" applyFont="1" applyFill="1" applyBorder="1" applyAlignment="1">
      <alignment horizontal="right" vertical="top" wrapText="1"/>
    </xf>
    <xf numFmtId="164" fontId="16" fillId="0" borderId="1" xfId="211" applyNumberFormat="1" applyFont="1" applyFill="1" applyBorder="1" applyAlignment="1">
      <alignment horizontal="right" vertical="top" wrapText="1"/>
    </xf>
    <xf numFmtId="0" fontId="21" fillId="0" borderId="2" xfId="212" applyFont="1" applyFill="1" applyBorder="1" applyAlignment="1">
      <alignment horizontal="right" vertical="top" wrapText="1"/>
    </xf>
    <xf numFmtId="3" fontId="20" fillId="0" borderId="1" xfId="213" applyNumberFormat="1" applyFont="1" applyFill="1" applyBorder="1" applyAlignment="1">
      <alignment horizontal="right" vertical="top"/>
    </xf>
    <xf numFmtId="3" fontId="20" fillId="0" borderId="1" xfId="214" applyNumberFormat="1" applyFont="1" applyFill="1" applyBorder="1" applyAlignment="1">
      <alignment horizontal="right" vertical="top"/>
    </xf>
    <xf numFmtId="164" fontId="20" fillId="0" borderId="1" xfId="215" applyNumberFormat="1" applyFont="1" applyFill="1" applyBorder="1" applyAlignment="1">
      <alignment horizontal="right" vertical="top"/>
    </xf>
    <xf numFmtId="164" fontId="20" fillId="0" borderId="1" xfId="216" applyNumberFormat="1" applyFont="1" applyFill="1" applyBorder="1" applyAlignment="1">
      <alignment horizontal="right" vertical="top"/>
    </xf>
    <xf numFmtId="0" fontId="19" fillId="0" borderId="7" xfId="212" applyFont="1" applyFill="1" applyBorder="1" applyAlignment="1">
      <alignment horizontal="left" vertical="top" wrapText="1"/>
    </xf>
    <xf numFmtId="3" fontId="16" fillId="0" borderId="0" xfId="217" applyNumberFormat="1" applyFont="1" applyFill="1" applyBorder="1" applyAlignment="1">
      <alignment horizontal="right" vertical="center"/>
    </xf>
    <xf numFmtId="3" fontId="16" fillId="0" borderId="0" xfId="218" applyNumberFormat="1" applyFont="1" applyFill="1" applyBorder="1" applyAlignment="1">
      <alignment horizontal="right" vertical="center"/>
    </xf>
    <xf numFmtId="167" fontId="16" fillId="0" borderId="0" xfId="219" applyNumberFormat="1" applyFont="1" applyFill="1" applyBorder="1" applyAlignment="1">
      <alignment horizontal="right" vertical="center"/>
    </xf>
    <xf numFmtId="167" fontId="16" fillId="0" borderId="0" xfId="220" applyNumberFormat="1" applyFont="1" applyFill="1" applyBorder="1" applyAlignment="1">
      <alignment horizontal="right" vertical="center"/>
    </xf>
    <xf numFmtId="0" fontId="19" fillId="0" borderId="1" xfId="224" applyFont="1" applyFill="1" applyBorder="1" applyAlignment="1">
      <alignment horizontal="left" vertical="top" wrapText="1"/>
    </xf>
    <xf numFmtId="0" fontId="19" fillId="0" borderId="1" xfId="231" applyFont="1" applyFill="1" applyBorder="1" applyAlignment="1">
      <alignment horizontal="left" vertical="top" wrapText="1"/>
    </xf>
    <xf numFmtId="0" fontId="21" fillId="0" borderId="1" xfId="239" applyFont="1" applyFill="1" applyBorder="1" applyAlignment="1">
      <alignment horizontal="right" vertical="top" wrapText="1"/>
    </xf>
    <xf numFmtId="0" fontId="22" fillId="0" borderId="0" xfId="153" applyFont="1"/>
    <xf numFmtId="3" fontId="16" fillId="0" borderId="1" xfId="247" applyNumberFormat="1" applyFont="1" applyFill="1" applyBorder="1" applyAlignment="1">
      <alignment horizontal="right" vertical="top"/>
    </xf>
    <xf numFmtId="164" fontId="16" fillId="0" borderId="1" xfId="248" applyNumberFormat="1" applyFont="1" applyFill="1" applyBorder="1" applyAlignment="1">
      <alignment horizontal="right" vertical="top"/>
    </xf>
    <xf numFmtId="3" fontId="16" fillId="0" borderId="1" xfId="249" applyNumberFormat="1" applyFont="1" applyFill="1" applyBorder="1" applyAlignment="1">
      <alignment horizontal="right" vertical="top"/>
    </xf>
    <xf numFmtId="164" fontId="16" fillId="0" borderId="1" xfId="250" applyNumberFormat="1" applyFont="1" applyFill="1" applyBorder="1" applyAlignment="1">
      <alignment horizontal="right" vertical="top"/>
    </xf>
    <xf numFmtId="3" fontId="16" fillId="0" borderId="1" xfId="251" applyNumberFormat="1" applyFont="1" applyFill="1" applyBorder="1" applyAlignment="1">
      <alignment horizontal="right" vertical="top" wrapText="1"/>
    </xf>
    <xf numFmtId="164" fontId="16" fillId="0" borderId="1" xfId="251" applyNumberFormat="1" applyFont="1" applyFill="1" applyBorder="1" applyAlignment="1">
      <alignment horizontal="right" vertical="top" wrapText="1"/>
    </xf>
    <xf numFmtId="3" fontId="16" fillId="0" borderId="1" xfId="252" applyNumberFormat="1" applyFont="1" applyFill="1" applyBorder="1" applyAlignment="1">
      <alignment horizontal="right" vertical="top" wrapText="1"/>
    </xf>
    <xf numFmtId="3" fontId="16" fillId="0" borderId="1" xfId="255" applyNumberFormat="1" applyFont="1" applyFill="1" applyBorder="1" applyAlignment="1">
      <alignment horizontal="right" vertical="top"/>
    </xf>
    <xf numFmtId="164" fontId="16" fillId="0" borderId="1" xfId="256" applyNumberFormat="1" applyFont="1" applyFill="1" applyBorder="1" applyAlignment="1">
      <alignment horizontal="right" vertical="top"/>
    </xf>
    <xf numFmtId="3" fontId="16" fillId="0" borderId="1" xfId="257" applyNumberFormat="1" applyFont="1" applyFill="1" applyBorder="1" applyAlignment="1">
      <alignment horizontal="right" vertical="top"/>
    </xf>
    <xf numFmtId="164" fontId="16" fillId="0" borderId="1" xfId="258" applyNumberFormat="1" applyFont="1" applyFill="1" applyBorder="1" applyAlignment="1">
      <alignment horizontal="right" vertical="top"/>
    </xf>
    <xf numFmtId="3" fontId="16" fillId="0" borderId="1" xfId="259" applyNumberFormat="1" applyFont="1" applyFill="1" applyBorder="1" applyAlignment="1">
      <alignment horizontal="right" vertical="top" wrapText="1"/>
    </xf>
    <xf numFmtId="164" fontId="16" fillId="0" borderId="1" xfId="259" applyNumberFormat="1" applyFont="1" applyFill="1" applyBorder="1" applyAlignment="1">
      <alignment horizontal="right" vertical="top" wrapText="1"/>
    </xf>
    <xf numFmtId="3" fontId="16" fillId="0" borderId="1" xfId="260" applyNumberFormat="1" applyFont="1" applyFill="1" applyBorder="1" applyAlignment="1">
      <alignment horizontal="right" vertical="top" wrapText="1"/>
    </xf>
    <xf numFmtId="0" fontId="21" fillId="0" borderId="1" xfId="254" applyFont="1" applyFill="1" applyBorder="1" applyAlignment="1">
      <alignment horizontal="right" vertical="top" wrapText="1"/>
    </xf>
    <xf numFmtId="3" fontId="20" fillId="0" borderId="1" xfId="255" applyNumberFormat="1" applyFont="1" applyFill="1" applyBorder="1" applyAlignment="1">
      <alignment horizontal="right" vertical="top"/>
    </xf>
    <xf numFmtId="164" fontId="20" fillId="0" borderId="1" xfId="256" applyNumberFormat="1" applyFont="1" applyFill="1" applyBorder="1" applyAlignment="1">
      <alignment horizontal="right" vertical="top"/>
    </xf>
    <xf numFmtId="3" fontId="20" fillId="0" borderId="1" xfId="257" applyNumberFormat="1" applyFont="1" applyFill="1" applyBorder="1" applyAlignment="1">
      <alignment horizontal="right" vertical="top"/>
    </xf>
    <xf numFmtId="164" fontId="20" fillId="0" borderId="1" xfId="258" applyNumberFormat="1" applyFont="1" applyFill="1" applyBorder="1" applyAlignment="1">
      <alignment horizontal="right" vertical="top"/>
    </xf>
    <xf numFmtId="3" fontId="20" fillId="0" borderId="1" xfId="259" applyNumberFormat="1" applyFont="1" applyFill="1" applyBorder="1" applyAlignment="1">
      <alignment horizontal="right" vertical="top" wrapText="1"/>
    </xf>
    <xf numFmtId="3" fontId="20" fillId="0" borderId="1" xfId="260" applyNumberFormat="1" applyFont="1" applyFill="1" applyBorder="1" applyAlignment="1">
      <alignment horizontal="right" vertical="top" wrapText="1"/>
    </xf>
    <xf numFmtId="3" fontId="16" fillId="0" borderId="1" xfId="261" applyNumberFormat="1" applyFont="1" applyFill="1" applyBorder="1" applyAlignment="1">
      <alignment horizontal="right" vertical="top"/>
    </xf>
    <xf numFmtId="3" fontId="20" fillId="0" borderId="1" xfId="261" applyNumberFormat="1" applyFont="1" applyFill="1" applyBorder="1" applyAlignment="1">
      <alignment horizontal="right" vertical="top"/>
    </xf>
    <xf numFmtId="3" fontId="16" fillId="3" borderId="1" xfId="257" applyNumberFormat="1" applyFont="1" applyFill="1" applyBorder="1" applyAlignment="1">
      <alignment horizontal="right" vertical="top"/>
    </xf>
    <xf numFmtId="0" fontId="21" fillId="0" borderId="1" xfId="253" applyFont="1" applyFill="1" applyBorder="1" applyAlignment="1">
      <alignment horizontal="right" vertical="top" wrapText="1"/>
    </xf>
    <xf numFmtId="0" fontId="21" fillId="0" borderId="1" xfId="262" applyFont="1" applyFill="1" applyBorder="1" applyAlignment="1">
      <alignment horizontal="right" vertical="top" wrapText="1"/>
    </xf>
    <xf numFmtId="3" fontId="20" fillId="0" borderId="1" xfId="264" applyNumberFormat="1" applyFont="1" applyFill="1" applyBorder="1" applyAlignment="1">
      <alignment horizontal="right" vertical="top"/>
    </xf>
    <xf numFmtId="164" fontId="20" fillId="0" borderId="1" xfId="265" applyNumberFormat="1" applyFont="1" applyFill="1" applyBorder="1" applyAlignment="1">
      <alignment horizontal="right" vertical="top"/>
    </xf>
    <xf numFmtId="3" fontId="20" fillId="0" borderId="1" xfId="266" applyNumberFormat="1" applyFont="1" applyFill="1" applyBorder="1" applyAlignment="1">
      <alignment horizontal="right" vertical="top"/>
    </xf>
    <xf numFmtId="164" fontId="20" fillId="0" borderId="1" xfId="267" applyNumberFormat="1" applyFont="1" applyFill="1" applyBorder="1" applyAlignment="1">
      <alignment horizontal="right" vertical="top"/>
    </xf>
    <xf numFmtId="3" fontId="20" fillId="0" borderId="1" xfId="268" applyNumberFormat="1" applyFont="1" applyFill="1" applyBorder="1" applyAlignment="1">
      <alignment horizontal="right" vertical="top"/>
    </xf>
    <xf numFmtId="0" fontId="19" fillId="0" borderId="4" xfId="275" applyFont="1" applyFill="1" applyBorder="1" applyAlignment="1">
      <alignment horizontal="left" vertical="top" wrapText="1"/>
    </xf>
    <xf numFmtId="0" fontId="19" fillId="0" borderId="4" xfId="276" applyFont="1" applyFill="1" applyBorder="1" applyAlignment="1">
      <alignment horizontal="left" vertical="top" wrapText="1"/>
    </xf>
    <xf numFmtId="0" fontId="19" fillId="0" borderId="1" xfId="277" applyFont="1" applyFill="1" applyBorder="1" applyAlignment="1">
      <alignment horizontal="left" vertical="top" wrapText="1"/>
    </xf>
    <xf numFmtId="3" fontId="16" fillId="0" borderId="1" xfId="278" applyNumberFormat="1" applyFont="1" applyFill="1" applyBorder="1" applyAlignment="1">
      <alignment horizontal="right" vertical="top"/>
    </xf>
    <xf numFmtId="3" fontId="16" fillId="0" borderId="1" xfId="279" applyNumberFormat="1" applyFont="1" applyFill="1" applyBorder="1" applyAlignment="1">
      <alignment horizontal="right" vertical="top" wrapText="1"/>
    </xf>
    <xf numFmtId="3" fontId="16" fillId="0" borderId="1" xfId="280" applyNumberFormat="1" applyFont="1" applyFill="1" applyBorder="1" applyAlignment="1">
      <alignment horizontal="right" vertical="top"/>
    </xf>
    <xf numFmtId="3" fontId="16" fillId="0" borderId="1" xfId="281" applyNumberFormat="1" applyFont="1" applyFill="1" applyBorder="1" applyAlignment="1">
      <alignment horizontal="right" vertical="top" wrapText="1"/>
    </xf>
    <xf numFmtId="0" fontId="19" fillId="0" borderId="1" xfId="282" applyFont="1" applyFill="1" applyBorder="1" applyAlignment="1">
      <alignment horizontal="left" vertical="top" wrapText="1"/>
    </xf>
    <xf numFmtId="3" fontId="16" fillId="0" borderId="1" xfId="283" applyNumberFormat="1" applyFont="1" applyFill="1" applyBorder="1" applyAlignment="1">
      <alignment horizontal="right" vertical="top"/>
    </xf>
    <xf numFmtId="3" fontId="16" fillId="0" borderId="1" xfId="284" applyNumberFormat="1" applyFont="1" applyFill="1" applyBorder="1" applyAlignment="1">
      <alignment horizontal="right" vertical="top" wrapText="1"/>
    </xf>
    <xf numFmtId="3" fontId="16" fillId="0" borderId="1" xfId="285" applyNumberFormat="1" applyFont="1" applyFill="1" applyBorder="1" applyAlignment="1">
      <alignment horizontal="right" vertical="top"/>
    </xf>
    <xf numFmtId="3" fontId="16" fillId="0" borderId="1" xfId="286" applyNumberFormat="1" applyFont="1" applyFill="1" applyBorder="1" applyAlignment="1">
      <alignment horizontal="right" vertical="top" wrapText="1"/>
    </xf>
    <xf numFmtId="3" fontId="16" fillId="0" borderId="1" xfId="287" applyNumberFormat="1" applyFont="1" applyFill="1" applyBorder="1" applyAlignment="1">
      <alignment horizontal="right" vertical="top"/>
    </xf>
    <xf numFmtId="0" fontId="21" fillId="0" borderId="1" xfId="288" applyFont="1" applyFill="1" applyBorder="1" applyAlignment="1">
      <alignment horizontal="right" vertical="top" wrapText="1"/>
    </xf>
    <xf numFmtId="3" fontId="20" fillId="0" borderId="1" xfId="289" applyNumberFormat="1" applyFont="1" applyFill="1" applyBorder="1" applyAlignment="1">
      <alignment horizontal="right" vertical="top"/>
    </xf>
    <xf numFmtId="3" fontId="20" fillId="0" borderId="1" xfId="290" applyNumberFormat="1" applyFont="1" applyFill="1" applyBorder="1" applyAlignment="1">
      <alignment horizontal="right" vertical="top"/>
    </xf>
    <xf numFmtId="3" fontId="20" fillId="0" borderId="1" xfId="291" applyNumberFormat="1" applyFont="1" applyFill="1" applyBorder="1" applyAlignment="1">
      <alignment horizontal="right" vertical="top"/>
    </xf>
    <xf numFmtId="0" fontId="19" fillId="0" borderId="0" xfId="292" applyFont="1" applyFill="1" applyBorder="1" applyAlignment="1">
      <alignment horizontal="left" vertical="top" wrapText="1"/>
    </xf>
    <xf numFmtId="3" fontId="16" fillId="0" borderId="0" xfId="293" applyNumberFormat="1" applyFont="1" applyFill="1" applyBorder="1" applyAlignment="1">
      <alignment horizontal="right" vertical="center"/>
    </xf>
    <xf numFmtId="3" fontId="16" fillId="0" borderId="0" xfId="294" applyNumberFormat="1" applyFont="1" applyFill="1" applyBorder="1" applyAlignment="1">
      <alignment horizontal="right" vertical="center"/>
    </xf>
    <xf numFmtId="3" fontId="16" fillId="0" borderId="0" xfId="295" applyNumberFormat="1" applyFont="1" applyFill="1" applyBorder="1" applyAlignment="1">
      <alignment horizontal="right" vertical="center"/>
    </xf>
    <xf numFmtId="0" fontId="19" fillId="0" borderId="4" xfId="304" applyFont="1" applyFill="1" applyBorder="1" applyAlignment="1">
      <alignment horizontal="left" vertical="top" wrapText="1"/>
    </xf>
    <xf numFmtId="0" fontId="19" fillId="0" borderId="1" xfId="306" applyFont="1" applyFill="1" applyBorder="1" applyAlignment="1">
      <alignment horizontal="left" vertical="top" wrapText="1"/>
    </xf>
    <xf numFmtId="3" fontId="16" fillId="0" borderId="1" xfId="307" applyNumberFormat="1" applyFont="1" applyFill="1" applyBorder="1" applyAlignment="1">
      <alignment horizontal="right" vertical="top"/>
    </xf>
    <xf numFmtId="3" fontId="16" fillId="0" borderId="1" xfId="308" applyNumberFormat="1" applyFont="1" applyFill="1" applyBorder="1" applyAlignment="1">
      <alignment horizontal="right" vertical="top" wrapText="1"/>
    </xf>
    <xf numFmtId="3" fontId="16" fillId="0" borderId="1" xfId="309" applyNumberFormat="1" applyFont="1" applyFill="1" applyBorder="1" applyAlignment="1">
      <alignment horizontal="right" vertical="top"/>
    </xf>
    <xf numFmtId="3" fontId="16" fillId="0" borderId="1" xfId="310" applyNumberFormat="1" applyFont="1" applyFill="1" applyBorder="1" applyAlignment="1">
      <alignment horizontal="right" vertical="top"/>
    </xf>
    <xf numFmtId="0" fontId="19" fillId="0" borderId="1" xfId="311" applyFont="1" applyFill="1" applyBorder="1" applyAlignment="1">
      <alignment horizontal="left" vertical="top" wrapText="1"/>
    </xf>
    <xf numFmtId="3" fontId="16" fillId="0" borderId="1" xfId="312" applyNumberFormat="1" applyFont="1" applyFill="1" applyBorder="1" applyAlignment="1">
      <alignment horizontal="right" vertical="top"/>
    </xf>
    <xf numFmtId="3" fontId="16" fillId="0" borderId="1" xfId="313" applyNumberFormat="1" applyFont="1" applyFill="1" applyBorder="1" applyAlignment="1">
      <alignment horizontal="right" vertical="top" wrapText="1"/>
    </xf>
    <xf numFmtId="3" fontId="16" fillId="0" borderId="1" xfId="314" applyNumberFormat="1" applyFont="1" applyFill="1" applyBorder="1" applyAlignment="1">
      <alignment horizontal="right" vertical="top"/>
    </xf>
    <xf numFmtId="3" fontId="16" fillId="0" borderId="1" xfId="315" applyNumberFormat="1" applyFont="1" applyFill="1" applyBorder="1" applyAlignment="1">
      <alignment horizontal="right" vertical="top"/>
    </xf>
    <xf numFmtId="3" fontId="16" fillId="0" borderId="1" xfId="316" applyNumberFormat="1" applyFont="1" applyFill="1" applyBorder="1" applyAlignment="1">
      <alignment horizontal="right" vertical="top" wrapText="1"/>
    </xf>
    <xf numFmtId="0" fontId="21" fillId="0" borderId="1" xfId="317" applyFont="1" applyFill="1" applyBorder="1" applyAlignment="1">
      <alignment horizontal="right" vertical="top" wrapText="1"/>
    </xf>
    <xf numFmtId="3" fontId="20" fillId="0" borderId="1" xfId="318" applyNumberFormat="1" applyFont="1" applyFill="1" applyBorder="1" applyAlignment="1">
      <alignment horizontal="right" vertical="top"/>
    </xf>
    <xf numFmtId="3" fontId="20" fillId="0" borderId="1" xfId="319" applyNumberFormat="1" applyFont="1" applyFill="1" applyBorder="1" applyAlignment="1">
      <alignment horizontal="right" vertical="top"/>
    </xf>
    <xf numFmtId="3" fontId="20" fillId="0" borderId="1" xfId="320" applyNumberFormat="1" applyFont="1" applyFill="1" applyBorder="1" applyAlignment="1">
      <alignment horizontal="right" vertical="top" wrapText="1"/>
    </xf>
    <xf numFmtId="3" fontId="20" fillId="0" borderId="1" xfId="321" applyNumberFormat="1" applyFont="1" applyFill="1" applyBorder="1" applyAlignment="1">
      <alignment horizontal="right" vertical="top"/>
    </xf>
    <xf numFmtId="0" fontId="19" fillId="0" borderId="4" xfId="334" applyFont="1" applyFill="1" applyBorder="1" applyAlignment="1">
      <alignment horizontal="left" vertical="top" wrapText="1"/>
    </xf>
    <xf numFmtId="0" fontId="19" fillId="0" borderId="4" xfId="335" applyFont="1" applyFill="1" applyBorder="1" applyAlignment="1">
      <alignment horizontal="left" vertical="top" wrapText="1"/>
    </xf>
    <xf numFmtId="3" fontId="16" fillId="0" borderId="1" xfId="336" applyNumberFormat="1" applyFont="1" applyFill="1" applyBorder="1" applyAlignment="1">
      <alignment horizontal="right" vertical="top"/>
    </xf>
    <xf numFmtId="3" fontId="16" fillId="0" borderId="1" xfId="337" applyNumberFormat="1" applyFont="1" applyFill="1" applyBorder="1" applyAlignment="1">
      <alignment horizontal="right" vertical="top"/>
    </xf>
    <xf numFmtId="3" fontId="16" fillId="0" borderId="1" xfId="338" applyNumberFormat="1" applyFont="1" applyFill="1" applyBorder="1" applyAlignment="1">
      <alignment horizontal="right" vertical="top" wrapText="1"/>
    </xf>
    <xf numFmtId="3" fontId="16" fillId="0" borderId="1" xfId="339" applyNumberFormat="1" applyFont="1" applyFill="1" applyBorder="1" applyAlignment="1">
      <alignment horizontal="right" vertical="top"/>
    </xf>
    <xf numFmtId="3" fontId="16" fillId="0" borderId="1" xfId="342" applyNumberFormat="1" applyFont="1" applyFill="1" applyBorder="1" applyAlignment="1">
      <alignment horizontal="right" vertical="top"/>
    </xf>
    <xf numFmtId="3" fontId="16" fillId="0" borderId="1" xfId="343" applyNumberFormat="1" applyFont="1" applyFill="1" applyBorder="1" applyAlignment="1">
      <alignment horizontal="right" vertical="top"/>
    </xf>
    <xf numFmtId="3" fontId="16" fillId="0" borderId="1" xfId="344" applyNumberFormat="1" applyFont="1" applyFill="1" applyBorder="1" applyAlignment="1">
      <alignment horizontal="right" vertical="top" wrapText="1"/>
    </xf>
    <xf numFmtId="3" fontId="16" fillId="0" borderId="1" xfId="345" applyNumberFormat="1" applyFont="1" applyFill="1" applyBorder="1" applyAlignment="1">
      <alignment horizontal="right" vertical="top"/>
    </xf>
    <xf numFmtId="3" fontId="20" fillId="0" borderId="1" xfId="346" applyNumberFormat="1" applyFont="1" applyFill="1" applyBorder="1" applyAlignment="1">
      <alignment horizontal="right" vertical="top"/>
    </xf>
    <xf numFmtId="3" fontId="20" fillId="0" borderId="1" xfId="347" applyNumberFormat="1" applyFont="1" applyFill="1" applyBorder="1" applyAlignment="1">
      <alignment horizontal="right" vertical="top"/>
    </xf>
    <xf numFmtId="3" fontId="20" fillId="0" borderId="1" xfId="348" applyNumberFormat="1" applyFont="1" applyFill="1" applyBorder="1" applyAlignment="1">
      <alignment horizontal="right" vertical="top"/>
    </xf>
    <xf numFmtId="0" fontId="7" fillId="0" borderId="0" xfId="151" quotePrefix="1" applyNumberFormat="1" applyFont="1" applyAlignment="1">
      <alignment horizontal="left" vertical="top" indent="1"/>
    </xf>
    <xf numFmtId="0" fontId="4" fillId="2" borderId="0" xfId="145" applyNumberFormat="1" applyFont="1" applyFill="1" applyBorder="1" applyAlignment="1">
      <alignment horizontal="left" vertical="top"/>
    </xf>
    <xf numFmtId="0" fontId="10" fillId="0" borderId="1" xfId="155" applyFont="1" applyFill="1" applyBorder="1" applyAlignment="1">
      <alignment horizontal="left" vertical="top"/>
    </xf>
    <xf numFmtId="0" fontId="2" fillId="2" borderId="0" xfId="153" applyNumberFormat="1" applyFont="1" applyFill="1" applyAlignment="1">
      <alignment horizontal="left" vertical="top"/>
    </xf>
    <xf numFmtId="0" fontId="9" fillId="0" borderId="1" xfId="164" applyFont="1" applyFill="1" applyBorder="1" applyAlignment="1">
      <alignment horizontal="right" vertical="top" wrapText="1"/>
    </xf>
    <xf numFmtId="0" fontId="9" fillId="0" borderId="1" xfId="162" applyFont="1" applyFill="1" applyBorder="1" applyAlignment="1">
      <alignment horizontal="right" vertical="top" wrapText="1"/>
    </xf>
    <xf numFmtId="0" fontId="19" fillId="0" borderId="2" xfId="167" applyFont="1" applyFill="1" applyBorder="1" applyAlignment="1">
      <alignment horizontal="left" vertical="top" wrapText="1"/>
    </xf>
    <xf numFmtId="0" fontId="10" fillId="0" borderId="1" xfId="153" applyFont="1" applyBorder="1" applyAlignment="1">
      <alignment horizontal="left" vertical="top" wrapText="1"/>
    </xf>
    <xf numFmtId="0" fontId="10" fillId="0" borderId="4" xfId="153" applyFont="1" applyBorder="1" applyAlignment="1">
      <alignment horizontal="left" vertical="top" wrapText="1"/>
    </xf>
    <xf numFmtId="0" fontId="10" fillId="0" borderId="4" xfId="153" applyFont="1" applyBorder="1" applyAlignment="1">
      <alignment horizontal="left" vertical="top"/>
    </xf>
    <xf numFmtId="0" fontId="10" fillId="0" borderId="1" xfId="153" applyFont="1" applyBorder="1" applyAlignment="1">
      <alignment horizontal="left" vertical="top"/>
    </xf>
    <xf numFmtId="0" fontId="10" fillId="0" borderId="1" xfId="153" applyFont="1" applyFill="1" applyBorder="1" applyAlignment="1">
      <alignment horizontal="left" vertical="top"/>
    </xf>
    <xf numFmtId="0" fontId="10" fillId="3" borderId="2" xfId="153" applyFont="1" applyFill="1" applyBorder="1" applyAlignment="1">
      <alignment horizontal="left" vertical="top"/>
    </xf>
    <xf numFmtId="3" fontId="10" fillId="0" borderId="1" xfId="153" applyNumberFormat="1" applyFont="1" applyBorder="1" applyAlignment="1">
      <alignment horizontal="right" vertical="top"/>
    </xf>
    <xf numFmtId="3" fontId="10" fillId="0" borderId="4" xfId="153" applyNumberFormat="1" applyFont="1" applyBorder="1" applyAlignment="1">
      <alignment horizontal="right" vertical="top"/>
    </xf>
    <xf numFmtId="3" fontId="10" fillId="0" borderId="1" xfId="184" applyNumberFormat="1" applyFont="1" applyFill="1" applyBorder="1" applyAlignment="1">
      <alignment horizontal="right" vertical="top"/>
    </xf>
    <xf numFmtId="3" fontId="10" fillId="0" borderId="1" xfId="185" applyNumberFormat="1" applyFont="1" applyFill="1" applyBorder="1" applyAlignment="1">
      <alignment horizontal="right" vertical="top"/>
    </xf>
    <xf numFmtId="3" fontId="10" fillId="0" borderId="1" xfId="186" applyNumberFormat="1" applyFont="1" applyFill="1" applyBorder="1" applyAlignment="1">
      <alignment horizontal="right" vertical="top"/>
    </xf>
    <xf numFmtId="0" fontId="10" fillId="0" borderId="1" xfId="153" quotePrefix="1" applyFont="1" applyBorder="1" applyAlignment="1">
      <alignment horizontal="left" vertical="top"/>
    </xf>
    <xf numFmtId="0" fontId="10" fillId="0" borderId="4" xfId="153" quotePrefix="1" applyFont="1" applyBorder="1" applyAlignment="1">
      <alignment horizontal="left" vertical="top"/>
    </xf>
    <xf numFmtId="3" fontId="10" fillId="0" borderId="1" xfId="153" applyNumberFormat="1" applyFont="1" applyFill="1" applyBorder="1" applyAlignment="1">
      <alignment horizontal="right" vertical="top"/>
    </xf>
    <xf numFmtId="3" fontId="10" fillId="0" borderId="2" xfId="153" applyNumberFormat="1" applyFont="1" applyFill="1" applyBorder="1" applyAlignment="1">
      <alignment horizontal="right" vertical="top"/>
    </xf>
    <xf numFmtId="3" fontId="10" fillId="0" borderId="1" xfId="187" applyNumberFormat="1" applyFont="1" applyFill="1" applyBorder="1" applyAlignment="1">
      <alignment horizontal="right" vertical="top"/>
    </xf>
    <xf numFmtId="3" fontId="10" fillId="0" borderId="1" xfId="188" applyNumberFormat="1" applyFont="1" applyFill="1" applyBorder="1" applyAlignment="1">
      <alignment horizontal="right" vertical="top"/>
    </xf>
    <xf numFmtId="3" fontId="10" fillId="3" borderId="1" xfId="153" applyNumberFormat="1" applyFont="1" applyFill="1" applyBorder="1" applyAlignment="1">
      <alignment horizontal="right" vertical="top"/>
    </xf>
    <xf numFmtId="3" fontId="10" fillId="3" borderId="2" xfId="153" applyNumberFormat="1" applyFont="1" applyFill="1" applyBorder="1" applyAlignment="1">
      <alignment horizontal="right" vertical="top"/>
    </xf>
    <xf numFmtId="3" fontId="9" fillId="0" borderId="1" xfId="153" applyNumberFormat="1" applyFont="1" applyFill="1" applyBorder="1" applyAlignment="1">
      <alignment horizontal="right" vertical="top"/>
    </xf>
    <xf numFmtId="3" fontId="9" fillId="0" borderId="2" xfId="153" applyNumberFormat="1" applyFont="1" applyFill="1" applyBorder="1" applyAlignment="1">
      <alignment horizontal="right" vertical="top"/>
    </xf>
    <xf numFmtId="3" fontId="9" fillId="0" borderId="1" xfId="189" applyNumberFormat="1" applyFont="1" applyFill="1" applyBorder="1" applyAlignment="1">
      <alignment horizontal="right" vertical="top"/>
    </xf>
    <xf numFmtId="0" fontId="10" fillId="0" borderId="4" xfId="197" applyFont="1" applyFill="1" applyBorder="1" applyAlignment="1">
      <alignment horizontal="left" vertical="top" wrapText="1"/>
    </xf>
    <xf numFmtId="0" fontId="10" fillId="0" borderId="2" xfId="200" applyFont="1" applyFill="1" applyBorder="1" applyAlignment="1">
      <alignment horizontal="left" vertical="top" wrapText="1"/>
    </xf>
    <xf numFmtId="0" fontId="10" fillId="0" borderId="2" xfId="205" applyFont="1" applyFill="1" applyBorder="1" applyAlignment="1">
      <alignment horizontal="left" vertical="top" wrapText="1"/>
    </xf>
    <xf numFmtId="0" fontId="10" fillId="0" borderId="0" xfId="153" applyFont="1" applyAlignment="1">
      <alignment horizontal="left" vertical="top"/>
    </xf>
    <xf numFmtId="3" fontId="16" fillId="0" borderId="1" xfId="225" applyNumberFormat="1" applyFont="1" applyFill="1" applyBorder="1" applyAlignment="1">
      <alignment horizontal="right" vertical="top"/>
    </xf>
    <xf numFmtId="3" fontId="16" fillId="0" borderId="1" xfId="232" applyNumberFormat="1" applyFont="1" applyFill="1" applyBorder="1" applyAlignment="1">
      <alignment horizontal="right" vertical="top"/>
    </xf>
    <xf numFmtId="3" fontId="20" fillId="0" borderId="1" xfId="240" applyNumberFormat="1" applyFont="1" applyFill="1" applyBorder="1" applyAlignment="1">
      <alignment horizontal="right" vertical="top"/>
    </xf>
    <xf numFmtId="3" fontId="16" fillId="0" borderId="1" xfId="227" applyNumberFormat="1" applyFont="1" applyFill="1" applyBorder="1" applyAlignment="1">
      <alignment horizontal="right" vertical="top"/>
    </xf>
    <xf numFmtId="3" fontId="16" fillId="0" borderId="1" xfId="234" applyNumberFormat="1" applyFont="1" applyFill="1" applyBorder="1" applyAlignment="1">
      <alignment horizontal="right" vertical="top"/>
    </xf>
    <xf numFmtId="3" fontId="20" fillId="0" borderId="1" xfId="242" applyNumberFormat="1" applyFont="1" applyFill="1" applyBorder="1" applyAlignment="1">
      <alignment horizontal="right" vertical="top"/>
    </xf>
    <xf numFmtId="3" fontId="16" fillId="0" borderId="1" xfId="236" applyNumberFormat="1" applyFont="1" applyFill="1" applyBorder="1" applyAlignment="1">
      <alignment horizontal="right" vertical="top" wrapText="1"/>
    </xf>
    <xf numFmtId="3" fontId="16" fillId="0" borderId="1" xfId="229" applyNumberFormat="1" applyFont="1" applyFill="1" applyBorder="1" applyAlignment="1">
      <alignment horizontal="right" vertical="top" wrapText="1"/>
    </xf>
    <xf numFmtId="3" fontId="16" fillId="0" borderId="1" xfId="230" applyNumberFormat="1" applyFont="1" applyFill="1" applyBorder="1" applyAlignment="1">
      <alignment horizontal="right" vertical="top" wrapText="1"/>
    </xf>
    <xf numFmtId="3" fontId="16" fillId="0" borderId="1" xfId="237" applyNumberFormat="1" applyFont="1" applyFill="1" applyBorder="1" applyAlignment="1">
      <alignment horizontal="right" vertical="top" wrapText="1"/>
    </xf>
    <xf numFmtId="3" fontId="16" fillId="0" borderId="1" xfId="238" applyNumberFormat="1" applyFont="1" applyFill="1" applyBorder="1" applyAlignment="1">
      <alignment horizontal="right" vertical="top"/>
    </xf>
    <xf numFmtId="3" fontId="20" fillId="0" borderId="1" xfId="244" applyNumberFormat="1" applyFont="1" applyFill="1" applyBorder="1" applyAlignment="1">
      <alignment horizontal="right" vertical="top"/>
    </xf>
    <xf numFmtId="164" fontId="16" fillId="0" borderId="1" xfId="226" applyNumberFormat="1" applyFont="1" applyFill="1" applyBorder="1" applyAlignment="1">
      <alignment horizontal="right" vertical="top"/>
    </xf>
    <xf numFmtId="164" fontId="16" fillId="0" borderId="1" xfId="233" applyNumberFormat="1" applyFont="1" applyFill="1" applyBorder="1" applyAlignment="1">
      <alignment horizontal="right" vertical="top"/>
    </xf>
    <xf numFmtId="164" fontId="20" fillId="0" borderId="1" xfId="241" applyNumberFormat="1" applyFont="1" applyFill="1" applyBorder="1" applyAlignment="1">
      <alignment horizontal="right" vertical="top"/>
    </xf>
    <xf numFmtId="164" fontId="16" fillId="0" borderId="1" xfId="228" applyNumberFormat="1" applyFont="1" applyFill="1" applyBorder="1" applyAlignment="1">
      <alignment horizontal="right" vertical="top"/>
    </xf>
    <xf numFmtId="164" fontId="16" fillId="0" borderId="1" xfId="235" applyNumberFormat="1" applyFont="1" applyFill="1" applyBorder="1" applyAlignment="1">
      <alignment horizontal="right" vertical="top"/>
    </xf>
    <xf numFmtId="164" fontId="16" fillId="0" borderId="1" xfId="236" applyNumberFormat="1" applyFont="1" applyFill="1" applyBorder="1" applyAlignment="1">
      <alignment horizontal="right" vertical="top" wrapText="1"/>
    </xf>
    <xf numFmtId="164" fontId="20" fillId="0" borderId="1" xfId="243" applyNumberFormat="1" applyFont="1" applyFill="1" applyBorder="1" applyAlignment="1">
      <alignment horizontal="right" vertical="top"/>
    </xf>
    <xf numFmtId="0" fontId="10" fillId="0" borderId="2" xfId="246" applyFont="1" applyFill="1" applyBorder="1" applyAlignment="1">
      <alignment horizontal="left" vertical="top" wrapText="1"/>
    </xf>
    <xf numFmtId="0" fontId="10" fillId="0" borderId="2" xfId="254" applyFont="1" applyFill="1" applyBorder="1" applyAlignment="1">
      <alignment horizontal="left" vertical="top" wrapText="1"/>
    </xf>
    <xf numFmtId="0" fontId="10" fillId="0" borderId="2" xfId="263" applyFont="1" applyFill="1" applyBorder="1" applyAlignment="1">
      <alignment horizontal="left" vertical="top" wrapText="1"/>
    </xf>
    <xf numFmtId="0" fontId="10" fillId="0" borderId="2" xfId="341" applyFont="1" applyFill="1" applyBorder="1" applyAlignment="1">
      <alignment horizontal="left" vertical="top" wrapText="1"/>
    </xf>
    <xf numFmtId="0" fontId="9" fillId="2" borderId="0" xfId="153" applyFont="1" applyFill="1" applyAlignment="1">
      <alignment horizontal="left" vertical="top"/>
    </xf>
    <xf numFmtId="0" fontId="9" fillId="2" borderId="0" xfId="152" applyNumberFormat="1" applyFont="1" applyFill="1" applyAlignment="1">
      <alignment horizontal="left" vertical="top"/>
    </xf>
    <xf numFmtId="0" fontId="4" fillId="0" borderId="0" xfId="150" applyFont="1" applyFill="1" applyBorder="1" applyAlignment="1">
      <alignment horizontal="left" vertical="top"/>
    </xf>
    <xf numFmtId="0" fontId="4" fillId="2" borderId="0" xfId="150" applyNumberFormat="1" applyFont="1" applyFill="1" applyAlignment="1">
      <alignment horizontal="left" vertical="top"/>
    </xf>
    <xf numFmtId="0" fontId="4" fillId="2" borderId="0" xfId="150" applyFont="1" applyFill="1" applyAlignment="1">
      <alignment horizontal="left" vertical="top"/>
    </xf>
    <xf numFmtId="0" fontId="14" fillId="0" borderId="0" xfId="153" applyFont="1" applyAlignment="1">
      <alignment horizontal="left" vertical="top"/>
    </xf>
    <xf numFmtId="0" fontId="9" fillId="0" borderId="0" xfId="153" applyFont="1" applyAlignment="1">
      <alignment horizontal="left" vertical="top"/>
    </xf>
    <xf numFmtId="0" fontId="19" fillId="0" borderId="4" xfId="157" applyFont="1" applyFill="1" applyBorder="1" applyAlignment="1">
      <alignment horizontal="left" vertical="top" wrapText="1"/>
    </xf>
    <xf numFmtId="0" fontId="19" fillId="0" borderId="5" xfId="157" applyFont="1" applyFill="1" applyBorder="1" applyAlignment="1">
      <alignment horizontal="left" vertical="top" wrapText="1"/>
    </xf>
    <xf numFmtId="0" fontId="19" fillId="0" borderId="6" xfId="157" applyFont="1" applyFill="1" applyBorder="1" applyAlignment="1">
      <alignment horizontal="left" vertical="top" wrapText="1"/>
    </xf>
    <xf numFmtId="0" fontId="19" fillId="0" borderId="4" xfId="158" applyFont="1" applyFill="1" applyBorder="1" applyAlignment="1">
      <alignment horizontal="left" vertical="top" wrapText="1"/>
    </xf>
    <xf numFmtId="0" fontId="19" fillId="0" borderId="5" xfId="158" applyFont="1" applyFill="1" applyBorder="1" applyAlignment="1">
      <alignment horizontal="left" vertical="top" wrapText="1"/>
    </xf>
    <xf numFmtId="0" fontId="19" fillId="0" borderId="6" xfId="158" applyFont="1" applyFill="1" applyBorder="1" applyAlignment="1">
      <alignment horizontal="left" vertical="top" wrapText="1"/>
    </xf>
    <xf numFmtId="0" fontId="19" fillId="0" borderId="1" xfId="159" applyFont="1" applyFill="1" applyBorder="1" applyAlignment="1">
      <alignment horizontal="left" vertical="top" wrapText="1"/>
    </xf>
    <xf numFmtId="0" fontId="19" fillId="0" borderId="1" xfId="162" applyFont="1" applyFill="1" applyBorder="1" applyAlignment="1">
      <alignment horizontal="left" vertical="top" wrapText="1"/>
    </xf>
    <xf numFmtId="0" fontId="19" fillId="0" borderId="4" xfId="165" applyFont="1" applyFill="1" applyBorder="1" applyAlignment="1">
      <alignment horizontal="left" vertical="top" wrapText="1"/>
    </xf>
    <xf numFmtId="0" fontId="19" fillId="0" borderId="1" xfId="160" applyFont="1" applyFill="1" applyBorder="1" applyAlignment="1">
      <alignment horizontal="left" vertical="top" wrapText="1"/>
    </xf>
    <xf numFmtId="0" fontId="19" fillId="0" borderId="1" xfId="163" applyFont="1" applyFill="1" applyBorder="1" applyAlignment="1">
      <alignment horizontal="left" vertical="top" wrapText="1"/>
    </xf>
    <xf numFmtId="0" fontId="19" fillId="0" borderId="4" xfId="166" applyFont="1" applyFill="1" applyBorder="1" applyAlignment="1">
      <alignment horizontal="left" vertical="top" wrapText="1"/>
    </xf>
    <xf numFmtId="0" fontId="19" fillId="0" borderId="1" xfId="161" applyFont="1" applyFill="1" applyBorder="1" applyAlignment="1">
      <alignment horizontal="left" vertical="top" wrapText="1"/>
    </xf>
    <xf numFmtId="0" fontId="19" fillId="0" borderId="1" xfId="164" applyFont="1" applyFill="1" applyBorder="1" applyAlignment="1">
      <alignment horizontal="left" vertical="top" wrapText="1"/>
    </xf>
    <xf numFmtId="0" fontId="19" fillId="0" borderId="4" xfId="167" applyFont="1" applyFill="1" applyBorder="1" applyAlignment="1">
      <alignment horizontal="left" vertical="top" wrapText="1"/>
    </xf>
    <xf numFmtId="0" fontId="19" fillId="0" borderId="4" xfId="162" applyFont="1" applyFill="1" applyBorder="1" applyAlignment="1">
      <alignment horizontal="left" vertical="top" wrapText="1"/>
    </xf>
    <xf numFmtId="0" fontId="19" fillId="0" borderId="5" xfId="162" applyFont="1" applyFill="1" applyBorder="1" applyAlignment="1">
      <alignment horizontal="left" vertical="top" wrapText="1"/>
    </xf>
    <xf numFmtId="0" fontId="19" fillId="0" borderId="6" xfId="162" applyFont="1" applyFill="1" applyBorder="1" applyAlignment="1">
      <alignment horizontal="left" vertical="top" wrapText="1"/>
    </xf>
    <xf numFmtId="0" fontId="19" fillId="0" borderId="4" xfId="159" applyFont="1" applyFill="1" applyBorder="1" applyAlignment="1">
      <alignment horizontal="left" vertical="top" wrapText="1"/>
    </xf>
    <xf numFmtId="0" fontId="19" fillId="0" borderId="5" xfId="159" applyFont="1" applyFill="1" applyBorder="1" applyAlignment="1">
      <alignment horizontal="left" vertical="top" wrapText="1"/>
    </xf>
    <xf numFmtId="0" fontId="10" fillId="0" borderId="0" xfId="153" applyFont="1" applyFill="1" applyAlignment="1">
      <alignment horizontal="left" vertical="top"/>
    </xf>
    <xf numFmtId="0" fontId="9" fillId="0" borderId="0" xfId="153" applyFont="1" applyAlignment="1">
      <alignment horizontal="left" vertical="top" wrapText="1"/>
    </xf>
    <xf numFmtId="0" fontId="10" fillId="0" borderId="0" xfId="153" applyFont="1" applyAlignment="1">
      <alignment horizontal="left" vertical="top" wrapText="1"/>
    </xf>
    <xf numFmtId="0" fontId="10" fillId="0" borderId="0" xfId="182" applyFont="1" applyFill="1" applyBorder="1" applyAlignment="1">
      <alignment horizontal="left" vertical="top" wrapText="1"/>
    </xf>
    <xf numFmtId="0" fontId="10" fillId="0" borderId="0" xfId="153" applyFont="1" applyAlignment="1">
      <alignment horizontal="left" vertical="top"/>
    </xf>
    <xf numFmtId="0" fontId="10" fillId="0" borderId="4" xfId="153" applyFont="1" applyBorder="1" applyAlignment="1">
      <alignment horizontal="left" vertical="top" wrapText="1"/>
    </xf>
    <xf numFmtId="0" fontId="10" fillId="0" borderId="6" xfId="153" applyFont="1" applyBorder="1" applyAlignment="1">
      <alignment horizontal="left" vertical="top" wrapText="1"/>
    </xf>
    <xf numFmtId="0" fontId="10" fillId="0" borderId="4" xfId="153" applyFont="1" applyBorder="1" applyAlignment="1">
      <alignment horizontal="left" vertical="top"/>
    </xf>
    <xf numFmtId="0" fontId="10" fillId="0" borderId="6" xfId="153" applyFont="1" applyBorder="1" applyAlignment="1">
      <alignment horizontal="left" vertical="top"/>
    </xf>
    <xf numFmtId="0" fontId="10" fillId="0" borderId="4" xfId="153" applyFont="1" applyFill="1" applyBorder="1" applyAlignment="1">
      <alignment horizontal="left" vertical="top" wrapText="1"/>
    </xf>
    <xf numFmtId="0" fontId="10" fillId="0" borderId="6" xfId="153" applyFont="1" applyFill="1" applyBorder="1" applyAlignment="1">
      <alignment horizontal="left" vertical="top" wrapText="1"/>
    </xf>
    <xf numFmtId="0" fontId="10" fillId="0" borderId="2" xfId="153" applyFont="1" applyBorder="1" applyAlignment="1">
      <alignment horizontal="left" vertical="top" wrapText="1"/>
    </xf>
    <xf numFmtId="0" fontId="10" fillId="0" borderId="3" xfId="153" applyFont="1" applyBorder="1" applyAlignment="1">
      <alignment horizontal="left" vertical="top" wrapText="1"/>
    </xf>
    <xf numFmtId="0" fontId="10" fillId="3" borderId="0" xfId="153" applyFont="1" applyFill="1" applyBorder="1" applyAlignment="1">
      <alignment horizontal="left" vertical="top"/>
    </xf>
    <xf numFmtId="0" fontId="10" fillId="0" borderId="0" xfId="153" applyFont="1" applyFill="1" applyBorder="1" applyAlignment="1">
      <alignment horizontal="left" vertical="top"/>
    </xf>
    <xf numFmtId="0" fontId="10" fillId="0" borderId="1" xfId="153" applyFont="1" applyBorder="1" applyAlignment="1">
      <alignment horizontal="left" vertical="top"/>
    </xf>
    <xf numFmtId="0" fontId="10" fillId="0" borderId="1" xfId="190" applyFont="1" applyFill="1" applyBorder="1" applyAlignment="1">
      <alignment horizontal="left" vertical="top" wrapText="1"/>
    </xf>
    <xf numFmtId="0" fontId="10" fillId="0" borderId="1" xfId="194" applyFont="1" applyFill="1" applyBorder="1" applyAlignment="1">
      <alignment horizontal="left" vertical="top" wrapText="1"/>
    </xf>
    <xf numFmtId="0" fontId="10" fillId="0" borderId="1" xfId="198" applyFont="1" applyFill="1" applyBorder="1" applyAlignment="1">
      <alignment horizontal="left" vertical="top" wrapText="1"/>
    </xf>
    <xf numFmtId="0" fontId="10" fillId="0" borderId="1" xfId="191" applyFont="1" applyFill="1" applyBorder="1" applyAlignment="1">
      <alignment horizontal="left" vertical="top" wrapText="1"/>
    </xf>
    <xf numFmtId="0" fontId="10" fillId="0" borderId="1" xfId="195" applyFont="1" applyFill="1" applyBorder="1" applyAlignment="1">
      <alignment horizontal="left" vertical="top" wrapText="1"/>
    </xf>
    <xf numFmtId="0" fontId="10" fillId="0" borderId="4" xfId="199" applyFont="1" applyFill="1" applyBorder="1" applyAlignment="1">
      <alignment horizontal="left" vertical="top" wrapText="1"/>
    </xf>
    <xf numFmtId="0" fontId="10" fillId="0" borderId="1" xfId="192" applyFont="1" applyFill="1" applyBorder="1" applyAlignment="1">
      <alignment horizontal="left" vertical="top" wrapText="1"/>
    </xf>
    <xf numFmtId="0" fontId="10" fillId="0" borderId="1" xfId="193" applyFont="1" applyFill="1" applyBorder="1" applyAlignment="1">
      <alignment horizontal="left" vertical="top" wrapText="1"/>
    </xf>
    <xf numFmtId="0" fontId="10" fillId="0" borderId="1" xfId="196" applyFont="1" applyFill="1" applyBorder="1" applyAlignment="1">
      <alignment horizontal="left" vertical="top" wrapText="1"/>
    </xf>
    <xf numFmtId="0" fontId="10" fillId="0" borderId="4" xfId="197" applyFont="1" applyFill="1" applyBorder="1" applyAlignment="1">
      <alignment horizontal="left" vertical="top" wrapText="1"/>
    </xf>
    <xf numFmtId="0" fontId="10" fillId="0" borderId="5" xfId="197" applyFont="1" applyFill="1" applyBorder="1" applyAlignment="1">
      <alignment horizontal="left" vertical="top" wrapText="1"/>
    </xf>
    <xf numFmtId="0" fontId="10" fillId="0" borderId="0" xfId="212" applyFont="1" applyFill="1" applyBorder="1" applyAlignment="1">
      <alignment horizontal="left" vertical="top" wrapText="1"/>
    </xf>
    <xf numFmtId="0" fontId="10" fillId="0" borderId="0" xfId="221" applyFont="1" applyFill="1" applyBorder="1" applyAlignment="1">
      <alignment horizontal="left" vertical="top" wrapText="1"/>
    </xf>
    <xf numFmtId="0" fontId="10" fillId="0" borderId="0" xfId="222" applyFont="1" applyFill="1" applyBorder="1" applyAlignment="1">
      <alignment horizontal="left" vertical="top" wrapText="1"/>
    </xf>
    <xf numFmtId="0" fontId="10" fillId="0" borderId="0" xfId="223" applyFont="1" applyFill="1" applyBorder="1" applyAlignment="1">
      <alignment horizontal="left" vertical="top" wrapText="1"/>
    </xf>
    <xf numFmtId="0" fontId="10" fillId="0" borderId="1" xfId="153" applyFont="1" applyBorder="1" applyAlignment="1">
      <alignment horizontal="left" vertical="top" wrapText="1"/>
    </xf>
    <xf numFmtId="0" fontId="10" fillId="0" borderId="5" xfId="153" applyFont="1" applyBorder="1" applyAlignment="1">
      <alignment horizontal="left" vertical="top"/>
    </xf>
    <xf numFmtId="0" fontId="10" fillId="0" borderId="1" xfId="253" applyFont="1" applyFill="1" applyBorder="1" applyAlignment="1">
      <alignment horizontal="left" vertical="top" wrapText="1"/>
    </xf>
    <xf numFmtId="0" fontId="10" fillId="0" borderId="1" xfId="245" applyFont="1" applyFill="1" applyBorder="1" applyAlignment="1">
      <alignment horizontal="left" vertical="top" wrapText="1"/>
    </xf>
    <xf numFmtId="0" fontId="10" fillId="0" borderId="0" xfId="293" applyNumberFormat="1" applyFont="1" applyFill="1" applyBorder="1" applyAlignment="1">
      <alignment horizontal="left" vertical="top"/>
    </xf>
    <xf numFmtId="0" fontId="10" fillId="0" borderId="0" xfId="296" applyNumberFormat="1" applyFont="1" applyFill="1" applyBorder="1" applyAlignment="1">
      <alignment horizontal="left" vertical="top"/>
    </xf>
    <xf numFmtId="0" fontId="10" fillId="0" borderId="0" xfId="153" applyNumberFormat="1" applyFont="1" applyFill="1" applyBorder="1" applyAlignment="1">
      <alignment horizontal="left" vertical="top"/>
    </xf>
    <xf numFmtId="0" fontId="19" fillId="0" borderId="1" xfId="269" applyFont="1" applyFill="1" applyBorder="1" applyAlignment="1">
      <alignment horizontal="left" vertical="top" wrapText="1"/>
    </xf>
    <xf numFmtId="0" fontId="19" fillId="0" borderId="4" xfId="273" applyFont="1" applyFill="1" applyBorder="1" applyAlignment="1">
      <alignment horizontal="left" vertical="top" wrapText="1"/>
    </xf>
    <xf numFmtId="0" fontId="19" fillId="0" borderId="1" xfId="270" applyFont="1" applyFill="1" applyBorder="1" applyAlignment="1">
      <alignment horizontal="left" vertical="top" wrapText="1"/>
    </xf>
    <xf numFmtId="0" fontId="19" fillId="0" borderId="4" xfId="274" applyFont="1" applyFill="1" applyBorder="1" applyAlignment="1">
      <alignment horizontal="left" vertical="top" wrapText="1"/>
    </xf>
    <xf numFmtId="0" fontId="19" fillId="0" borderId="1" xfId="271" applyFont="1" applyFill="1" applyBorder="1" applyAlignment="1">
      <alignment horizontal="left" vertical="top" wrapText="1"/>
    </xf>
    <xf numFmtId="0" fontId="19" fillId="0" borderId="1" xfId="272" applyFont="1" applyFill="1" applyBorder="1" applyAlignment="1">
      <alignment horizontal="left" vertical="top" wrapText="1"/>
    </xf>
    <xf numFmtId="0" fontId="16" fillId="0" borderId="0" xfId="322" applyFont="1" applyFill="1" applyBorder="1" applyAlignment="1">
      <alignment horizontal="left" vertical="top" wrapText="1"/>
    </xf>
    <xf numFmtId="0" fontId="16" fillId="0" borderId="0" xfId="323" applyFont="1" applyFill="1" applyBorder="1" applyAlignment="1">
      <alignment horizontal="left" vertical="top" wrapText="1"/>
    </xf>
    <xf numFmtId="0" fontId="16" fillId="0" borderId="0" xfId="324" applyFont="1" applyFill="1" applyBorder="1" applyAlignment="1">
      <alignment horizontal="left" vertical="top" wrapText="1"/>
    </xf>
    <xf numFmtId="0" fontId="10" fillId="0" borderId="0" xfId="322" applyFont="1" applyFill="1" applyBorder="1" applyAlignment="1">
      <alignment horizontal="left" vertical="top" wrapText="1"/>
    </xf>
    <xf numFmtId="0" fontId="10" fillId="0" borderId="0" xfId="323" applyFont="1" applyFill="1" applyBorder="1" applyAlignment="1">
      <alignment horizontal="left" vertical="top" wrapText="1"/>
    </xf>
    <xf numFmtId="0" fontId="10" fillId="0" borderId="0" xfId="324" applyFont="1" applyFill="1" applyBorder="1" applyAlignment="1">
      <alignment horizontal="left" vertical="top" wrapText="1"/>
    </xf>
    <xf numFmtId="0" fontId="10" fillId="0" borderId="0" xfId="296" applyFont="1" applyFill="1" applyBorder="1" applyAlignment="1">
      <alignment horizontal="left" vertical="top"/>
    </xf>
    <xf numFmtId="0" fontId="20" fillId="0" borderId="0" xfId="297" applyFont="1" applyFill="1" applyBorder="1" applyAlignment="1">
      <alignment horizontal="left" vertical="center" wrapText="1"/>
    </xf>
    <xf numFmtId="0" fontId="20" fillId="0" borderId="0" xfId="298" applyFont="1" applyFill="1" applyBorder="1" applyAlignment="1">
      <alignment horizontal="left" vertical="center" wrapText="1"/>
    </xf>
    <xf numFmtId="0" fontId="20" fillId="0" borderId="0" xfId="299" applyFont="1" applyFill="1" applyBorder="1" applyAlignment="1">
      <alignment horizontal="left" vertical="center" wrapText="1"/>
    </xf>
    <xf numFmtId="0" fontId="19" fillId="0" borderId="1" xfId="300" applyFont="1" applyFill="1" applyBorder="1" applyAlignment="1">
      <alignment horizontal="left" vertical="top" wrapText="1"/>
    </xf>
    <xf numFmtId="0" fontId="19" fillId="0" borderId="4" xfId="303" applyFont="1" applyFill="1" applyBorder="1" applyAlignment="1">
      <alignment horizontal="left" vertical="top" wrapText="1"/>
    </xf>
    <xf numFmtId="0" fontId="19" fillId="0" borderId="1" xfId="301" applyFont="1" applyFill="1" applyBorder="1" applyAlignment="1">
      <alignment horizontal="left" vertical="top" wrapText="1"/>
    </xf>
    <xf numFmtId="0" fontId="19" fillId="0" borderId="1" xfId="302" applyFont="1" applyFill="1" applyBorder="1" applyAlignment="1">
      <alignment horizontal="left" vertical="top" wrapText="1"/>
    </xf>
    <xf numFmtId="0" fontId="19" fillId="0" borderId="4" xfId="305" applyFont="1" applyFill="1" applyBorder="1" applyAlignment="1">
      <alignment horizontal="left" vertical="top" wrapText="1"/>
    </xf>
    <xf numFmtId="0" fontId="20" fillId="0" borderId="0" xfId="325" applyFont="1" applyFill="1" applyBorder="1" applyAlignment="1">
      <alignment horizontal="left" vertical="center" wrapText="1"/>
    </xf>
    <xf numFmtId="0" fontId="20" fillId="0" borderId="0" xfId="326" applyFont="1" applyFill="1" applyBorder="1" applyAlignment="1">
      <alignment horizontal="left" vertical="center" wrapText="1"/>
    </xf>
    <xf numFmtId="0" fontId="20" fillId="0" borderId="0" xfId="327" applyFont="1" applyFill="1" applyBorder="1" applyAlignment="1">
      <alignment horizontal="left" vertical="center" wrapText="1"/>
    </xf>
    <xf numFmtId="0" fontId="19" fillId="0" borderId="4" xfId="328" applyFont="1" applyFill="1" applyBorder="1" applyAlignment="1">
      <alignment horizontal="left" vertical="top" wrapText="1"/>
    </xf>
    <xf numFmtId="0" fontId="19" fillId="0" borderId="6" xfId="328" applyFont="1" applyFill="1" applyBorder="1" applyAlignment="1">
      <alignment horizontal="left" vertical="top" wrapText="1"/>
    </xf>
    <xf numFmtId="0" fontId="19" fillId="0" borderId="4" xfId="329" applyFont="1" applyFill="1" applyBorder="1" applyAlignment="1">
      <alignment horizontal="left" vertical="top" wrapText="1"/>
    </xf>
    <xf numFmtId="0" fontId="19" fillId="0" borderId="6" xfId="329" applyFont="1" applyFill="1" applyBorder="1" applyAlignment="1">
      <alignment horizontal="left" vertical="top" wrapText="1"/>
    </xf>
    <xf numFmtId="0" fontId="19" fillId="0" borderId="1" xfId="330" applyFont="1" applyFill="1" applyBorder="1" applyAlignment="1">
      <alignment horizontal="left" vertical="top" wrapText="1"/>
    </xf>
    <xf numFmtId="0" fontId="19" fillId="0" borderId="4" xfId="333" applyFont="1" applyFill="1" applyBorder="1" applyAlignment="1">
      <alignment horizontal="left" vertical="top" wrapText="1"/>
    </xf>
    <xf numFmtId="0" fontId="19" fillId="0" borderId="1" xfId="331" applyFont="1" applyFill="1" applyBorder="1" applyAlignment="1">
      <alignment horizontal="left" vertical="top" wrapText="1"/>
    </xf>
    <xf numFmtId="0" fontId="19" fillId="0" borderId="1" xfId="332" applyFont="1" applyFill="1" applyBorder="1" applyAlignment="1">
      <alignment horizontal="left" vertical="top" wrapText="1"/>
    </xf>
    <xf numFmtId="0" fontId="10" fillId="3" borderId="0" xfId="147" applyNumberFormat="1" applyFont="1" applyFill="1" applyAlignment="1">
      <alignment horizontal="left" vertical="top"/>
    </xf>
    <xf numFmtId="0" fontId="10" fillId="0" borderId="1" xfId="330" applyFont="1" applyFill="1" applyBorder="1" applyAlignment="1">
      <alignment horizontal="left" vertical="top" wrapText="1"/>
    </xf>
    <xf numFmtId="0" fontId="10" fillId="0" borderId="2" xfId="332" applyFont="1" applyFill="1" applyBorder="1" applyAlignment="1">
      <alignment horizontal="left" vertical="top" wrapText="1"/>
    </xf>
    <xf numFmtId="0" fontId="10" fillId="0" borderId="1" xfId="340" applyFont="1" applyFill="1" applyBorder="1" applyAlignment="1">
      <alignment horizontal="left" vertical="top" wrapText="1"/>
    </xf>
    <xf numFmtId="0" fontId="19" fillId="0" borderId="1" xfId="340" applyFont="1" applyFill="1" applyBorder="1" applyAlignment="1">
      <alignment horizontal="right" vertical="top" wrapText="1"/>
    </xf>
    <xf numFmtId="0" fontId="19" fillId="0" borderId="2" xfId="341" applyFont="1" applyFill="1" applyBorder="1" applyAlignment="1">
      <alignment horizontal="right" vertical="top" wrapText="1"/>
    </xf>
    <xf numFmtId="0" fontId="10" fillId="0" borderId="2" xfId="341" applyFont="1" applyFill="1" applyBorder="1" applyAlignment="1">
      <alignment horizontal="left" vertical="top" wrapText="1"/>
    </xf>
    <xf numFmtId="0" fontId="21" fillId="0" borderId="1" xfId="333" applyFont="1" applyFill="1" applyBorder="1" applyAlignment="1">
      <alignment horizontal="right" vertical="top" wrapText="1"/>
    </xf>
    <xf numFmtId="0" fontId="21" fillId="0" borderId="2" xfId="335" applyFont="1" applyFill="1" applyBorder="1" applyAlignment="1">
      <alignment horizontal="right" vertical="top" wrapText="1"/>
    </xf>
    <xf numFmtId="0" fontId="16" fillId="0" borderId="8" xfId="349" applyFont="1" applyFill="1" applyBorder="1" applyAlignment="1">
      <alignment horizontal="left" vertical="top" wrapText="1"/>
    </xf>
    <xf numFmtId="0" fontId="16" fillId="0" borderId="4" xfId="350" applyFont="1" applyFill="1" applyBorder="1" applyAlignment="1">
      <alignment horizontal="left" vertical="top" wrapText="1"/>
    </xf>
    <xf numFmtId="0" fontId="16" fillId="0" borderId="5" xfId="350" applyFont="1" applyFill="1" applyBorder="1" applyAlignment="1">
      <alignment horizontal="left" vertical="top" wrapText="1"/>
    </xf>
    <xf numFmtId="0" fontId="16" fillId="0" borderId="9" xfId="351" applyFont="1" applyFill="1" applyBorder="1" applyAlignment="1">
      <alignment horizontal="left" vertical="top" wrapText="1"/>
    </xf>
    <xf numFmtId="0" fontId="10" fillId="0" borderId="10" xfId="349" applyFont="1" applyFill="1" applyBorder="1" applyAlignment="1">
      <alignment horizontal="left" vertical="top" wrapText="1"/>
    </xf>
    <xf numFmtId="0" fontId="10" fillId="0" borderId="5" xfId="350" applyFont="1" applyFill="1" applyBorder="1" applyAlignment="1">
      <alignment horizontal="left" vertical="top" wrapText="1"/>
    </xf>
    <xf numFmtId="0" fontId="10" fillId="0" borderId="9" xfId="351" applyFont="1" applyFill="1" applyBorder="1" applyAlignment="1">
      <alignment horizontal="left" vertical="top" wrapText="1"/>
    </xf>
    <xf numFmtId="0" fontId="9" fillId="0" borderId="1" xfId="153" applyFont="1" applyBorder="1" applyAlignment="1">
      <alignment horizontal="right" vertical="top"/>
    </xf>
  </cellXfs>
  <cellStyles count="352">
    <cellStyle name="Hyperlink 3" xfId="149" xr:uid="{4C7C4D26-7488-4B24-A983-FC00E6620088}"/>
    <cellStyle name="Hyperlink 4" xfId="148" xr:uid="{9EA7321D-BD92-46F4-84E4-A5710291A0E1}"/>
    <cellStyle name="Link" xfId="145" builtinId="8"/>
    <cellStyle name="Link 2" xfId="150" xr:uid="{E71AF98B-7E26-4CC7-B886-2B69BA13B07E}"/>
    <cellStyle name="Standard" xfId="0" builtinId="0"/>
    <cellStyle name="Standard 2" xfId="152" xr:uid="{739C10B2-82EE-4835-93C5-291805DC1ABD}"/>
    <cellStyle name="Standard 2 2" xfId="154" xr:uid="{4C3F9626-66C6-4CBB-871B-C5AA62FD6942}"/>
    <cellStyle name="Standard 2 3" xfId="156" xr:uid="{31CF72D9-26AC-4857-8768-AC950C701FE2}"/>
    <cellStyle name="Standard 3" xfId="153" xr:uid="{028A63C4-1EB8-4156-BC73-08AA0A357D03}"/>
    <cellStyle name="Standard 4" xfId="151" xr:uid="{1D09E66C-1572-4ADE-A98F-A71B3E8D91D6}"/>
    <cellStyle name="Standard 4 2 2" xfId="147" xr:uid="{841D0A7F-EAAE-4C48-892E-00CC5B3ADE4D}"/>
    <cellStyle name="style1530863098140" xfId="177" xr:uid="{5414B9B8-119E-42E9-82B4-34310A2A0C6F}"/>
    <cellStyle name="style1594376153805" xfId="1" xr:uid="{80B7C120-2716-4FC0-AA9E-11B1D436AA9F}"/>
    <cellStyle name="style1594376154090" xfId="3" xr:uid="{D937B572-5B99-4324-BF46-F9316CFD23F3}"/>
    <cellStyle name="style1594376154192" xfId="4" xr:uid="{D8791C1F-CC60-4B5E-A12A-391170AB52B4}"/>
    <cellStyle name="style1594376154285" xfId="2" xr:uid="{D9B12F1D-EA49-44E9-BAEE-905D28D03AC7}"/>
    <cellStyle name="style1594376154359" xfId="5" xr:uid="{F295B31A-44CC-4B7F-8402-5C42F2A8A3AF}"/>
    <cellStyle name="style1594376154464" xfId="6" xr:uid="{2379ECEA-7EBE-4206-8F01-153D992C6928}"/>
    <cellStyle name="style1594376154562" xfId="7" xr:uid="{19543708-30FA-446A-AFDE-94097AF76C5C}"/>
    <cellStyle name="style1594376154660" xfId="11" xr:uid="{34B455BB-0F8E-4CEC-8D54-0A0FEEE91378}"/>
    <cellStyle name="style1594376154746" xfId="12" xr:uid="{FCD0BBF6-7174-4616-872F-86A68B8079A7}"/>
    <cellStyle name="style1594376154838" xfId="13" xr:uid="{74FFDD1B-5D8B-4E21-85D2-14A97CC9B282}"/>
    <cellStyle name="style1594376154929" xfId="8" xr:uid="{F300223E-AA81-45B2-8430-66CA8D4DCACA}"/>
    <cellStyle name="style1594376155019" xfId="9" xr:uid="{BC3E4448-D9A6-4975-B5C8-4B615F434627}"/>
    <cellStyle name="style1594376155117" xfId="10" xr:uid="{5D1E61C2-6619-47D7-A6F4-260201C7CFDD}"/>
    <cellStyle name="style1594376155217" xfId="14" xr:uid="{B0785E2D-D6F5-414F-838D-07CED19DB52D}"/>
    <cellStyle name="style1594376155304" xfId="15" xr:uid="{733DC23A-DA24-4344-BC0E-5C714F6A0D45}"/>
    <cellStyle name="style1594376155396" xfId="16" xr:uid="{803F26BD-F2AD-4F9D-9F7E-A0B6CA16990A}"/>
    <cellStyle name="style1594376155488" xfId="23" xr:uid="{A7479A60-B609-4D63-AA81-FF456494DC4E}"/>
    <cellStyle name="style1594376155585" xfId="17" xr:uid="{03BA44A2-12CB-4D85-B1E6-CF5E7531ECD1}"/>
    <cellStyle name="style1594376155653" xfId="25" xr:uid="{50A990E8-EEE8-43CB-BC6E-A56BDE3A73B1}"/>
    <cellStyle name="style1594376155737" xfId="24" xr:uid="{9EF18524-6197-433E-95C1-EE73EF006FD4}"/>
    <cellStyle name="style1594376155805" xfId="26" xr:uid="{8278D6D5-93F3-49AE-B679-546821BDC812}"/>
    <cellStyle name="style1594376156240" xfId="34" xr:uid="{11E63B83-FE98-41E8-9F4F-2EABFC4FBDA7}"/>
    <cellStyle name="style1594376156305" xfId="18" xr:uid="{02FA39FF-5A4F-4DB3-85C7-69A8064E3C48}"/>
    <cellStyle name="style1594376156370" xfId="19" xr:uid="{7F0FA455-12BE-4B04-B9E9-7E4C65EBBAFF}"/>
    <cellStyle name="style1594376156435" xfId="20" xr:uid="{9294220B-BB7A-44F9-B50A-11C38D8B1018}"/>
    <cellStyle name="style1594376156499" xfId="21" xr:uid="{C34E9BF4-736F-4C36-B910-D18C84728BAE}"/>
    <cellStyle name="style1594376156566" xfId="22" xr:uid="{EAD9F811-2442-48C1-8D8D-464C1F1FF996}"/>
    <cellStyle name="style1594376156632" xfId="27" xr:uid="{6A585EA8-DFF6-4946-8F49-F68B58C1BF21}"/>
    <cellStyle name="style1594376156698" xfId="28" xr:uid="{BC4EA9BE-0FB8-40D1-A658-53C593BA539A}"/>
    <cellStyle name="style1594376156764" xfId="29" xr:uid="{F1CCB074-A8CB-40A4-B9E8-88ABCEE68AB5}"/>
    <cellStyle name="style1594376156830" xfId="30" xr:uid="{C359187D-5F34-4C2F-88CA-B233CA2A39A7}"/>
    <cellStyle name="style1594376156911" xfId="31" xr:uid="{D386AD48-E880-46EC-8E11-DC0386668BCD}"/>
    <cellStyle name="style1594376156987" xfId="32" xr:uid="{57F1100F-1AF0-4D55-B297-8F3A149605CA}"/>
    <cellStyle name="style1594376157175" xfId="33" xr:uid="{EAB211FC-39FB-4413-BB5C-DF366CCE6689}"/>
    <cellStyle name="style1594376157494" xfId="35" xr:uid="{2F244625-A8D6-48B0-9C14-437DAA228E82}"/>
    <cellStyle name="style1594376157560" xfId="36" xr:uid="{E6977DBA-EE00-48B5-924A-7ABFC816E166}"/>
    <cellStyle name="style1594376157626" xfId="37" xr:uid="{238BAA4D-E7D1-4D4A-ABB2-6210B118C7B3}"/>
    <cellStyle name="style1594376157693" xfId="38" xr:uid="{301E7B40-5E7D-495F-959A-D78D6637E032}"/>
    <cellStyle name="style1594376157844" xfId="40" xr:uid="{523703FF-BDCB-4CE0-944B-E7F6AA108634}"/>
    <cellStyle name="style1594376157930" xfId="41" xr:uid="{88E9F56E-7683-4C68-A52F-F2FD7661E5D3}"/>
    <cellStyle name="style1594376158013" xfId="39" xr:uid="{F921F359-A972-4904-B6D3-AE02439FA8D1}"/>
    <cellStyle name="style1594376158079" xfId="42" xr:uid="{46462F4A-78F9-4590-BCEA-E01181925319}"/>
    <cellStyle name="style1594376158161" xfId="44" xr:uid="{090DCA65-2832-4988-95A1-8129F057F237}"/>
    <cellStyle name="style1594376158244" xfId="46" xr:uid="{85A4BFC5-7366-45ED-9866-5C88BDD67012}"/>
    <cellStyle name="style1594376158327" xfId="43" xr:uid="{76E7AA1E-C260-417F-8C03-52F5C544D53A}"/>
    <cellStyle name="style1594376158390" xfId="45" xr:uid="{B01CD36B-51BD-422A-A92D-737EB773CC56}"/>
    <cellStyle name="style1594376158456" xfId="47" xr:uid="{4E3F8B43-94C6-4F25-93EB-6FF990676A18}"/>
    <cellStyle name="style1594820542750" xfId="48" xr:uid="{3E922246-CF92-4CBA-B974-C8343CC4F02D}"/>
    <cellStyle name="style1594820542985" xfId="50" xr:uid="{0B448923-48BA-48A8-9EED-F1AD328D1F60}"/>
    <cellStyle name="style1594820543053" xfId="51" xr:uid="{CAE69E11-4893-4667-BBB1-2EC9175AAA2D}"/>
    <cellStyle name="style1594820543118" xfId="49" xr:uid="{41ABEE0C-B409-4911-AB40-618D7AC33182}"/>
    <cellStyle name="style1594820543169" xfId="52" xr:uid="{5FF2D9FF-6D21-416A-8F0E-A96FC450789B}"/>
    <cellStyle name="style1594820543236" xfId="53" xr:uid="{911763FB-6939-4C0F-94FF-FD6861259C58}"/>
    <cellStyle name="style1594820543302" xfId="54" xr:uid="{E253E6BC-1034-44F9-B89C-8E078ED75939}"/>
    <cellStyle name="style1594820543371" xfId="58" xr:uid="{9FA990D4-6E94-4D63-A3B2-6B09F4ABF45C}"/>
    <cellStyle name="style1594820543436" xfId="59" xr:uid="{3F492AB6-7C53-4B01-8E40-BD86BCBF7635}"/>
    <cellStyle name="style1594820543501" xfId="60" xr:uid="{26A3A013-F909-4941-823E-3B5388F5DCFB}"/>
    <cellStyle name="style1594820543568" xfId="55" xr:uid="{4CB7BD13-4529-43E1-A50C-3A966FF4CF3C}"/>
    <cellStyle name="style1594820543632" xfId="56" xr:uid="{B7686845-0F1A-4385-BBB7-969584AF4878}"/>
    <cellStyle name="style1594820543706" xfId="57" xr:uid="{5B4580E0-0160-40E9-90DD-6F2ECD5D1083}"/>
    <cellStyle name="style1594820543772" xfId="61" xr:uid="{967CC57B-C428-4C3A-A835-1C4069C6A9AB}"/>
    <cellStyle name="style1594820543836" xfId="62" xr:uid="{4F303044-D362-4F6E-8C1F-2CCA426C19EF}"/>
    <cellStyle name="style1594820543908" xfId="63" xr:uid="{5A6A0D0D-0AE7-4F89-A0BE-3C87253F1041}"/>
    <cellStyle name="style1594820543977" xfId="70" xr:uid="{D01E3C2F-E5F1-49F2-A5CE-B6D0ECDAE92D}"/>
    <cellStyle name="style1594820544048" xfId="64" xr:uid="{AF9FA13B-9B8B-4319-A1BE-8C234931085A}"/>
    <cellStyle name="style1594820544164" xfId="71" xr:uid="{41D41A25-8139-4A4E-B8B7-A2960944CA1E}"/>
    <cellStyle name="style1594820544213" xfId="72" xr:uid="{35CCAD9F-D9D6-4E5A-8156-5A87DC2F880C}"/>
    <cellStyle name="style1594820544410" xfId="80" xr:uid="{2D26632B-BEB0-4104-98D9-82484CF855D6}"/>
    <cellStyle name="style1594820544463" xfId="65" xr:uid="{71D71485-91CE-45FB-AAE9-C5A7A7DCA7F4}"/>
    <cellStyle name="style1594820544514" xfId="66" xr:uid="{DE22CA86-DAC5-4134-8003-C36B91C5E133}"/>
    <cellStyle name="style1594820544564" xfId="67" xr:uid="{D727B973-7E81-480C-877A-1FE1530B37DF}"/>
    <cellStyle name="style1594820544614" xfId="68" xr:uid="{1492D86B-DF4B-4C04-8D5B-1C4E14B52108}"/>
    <cellStyle name="style1594820544666" xfId="69" xr:uid="{F3AF46B5-3FC6-47ED-8BAB-DF6E65E2AF19}"/>
    <cellStyle name="style1594820544719" xfId="73" xr:uid="{5998AC6F-FEEA-4792-BB68-316EE77287DB}"/>
    <cellStyle name="style1594820544768" xfId="74" xr:uid="{8E280954-78A5-4323-90BE-2CFF5135B615}"/>
    <cellStyle name="style1594820544817" xfId="75" xr:uid="{CF878D57-0A31-43A6-90A6-21EBE1589254}"/>
    <cellStyle name="style1594820544868" xfId="76" xr:uid="{8923CCEB-9AE6-4DB3-91C6-25C185A8D72B}"/>
    <cellStyle name="style1594820544919" xfId="77" xr:uid="{DA39A53C-91D2-4146-8779-7301B671FA95}"/>
    <cellStyle name="style1594820544983" xfId="78" xr:uid="{A98DE252-15C3-420D-B7B1-6311512EA018}"/>
    <cellStyle name="style1594820545095" xfId="79" xr:uid="{3F523FA6-136E-4DAE-AF78-7EC4BB1BF31F}"/>
    <cellStyle name="style1594820546136" xfId="81" xr:uid="{724E1B4A-6401-40D2-98A8-BA0F7325C4E3}"/>
    <cellStyle name="style1594820546187" xfId="82" xr:uid="{987A3F25-0F69-4303-8FBB-AE4A14704E8E}"/>
    <cellStyle name="style1594820546238" xfId="83" xr:uid="{C9695A2D-7E36-40B3-BD98-D5B6D1E45F64}"/>
    <cellStyle name="style1594820546290" xfId="84" xr:uid="{F24447F8-277F-4912-95DD-994077A96D89}"/>
    <cellStyle name="style1594820546340" xfId="85" xr:uid="{FDC0D79F-F88C-4E61-97BA-A85CD66958DF}"/>
    <cellStyle name="style1594820546457" xfId="87" xr:uid="{2D3F6FC1-D141-4B77-AA55-9720BC85703B}"/>
    <cellStyle name="style1594820546525" xfId="88" xr:uid="{186E91EB-6964-47E1-99F8-9431DEC0D51D}"/>
    <cellStyle name="style1594820546591" xfId="86" xr:uid="{FBB1120B-6E33-443B-8403-5E7DAE28972E}"/>
    <cellStyle name="style1594820546642" xfId="89" xr:uid="{7E3EB8EB-AB7A-4657-9BB7-3961A30071E9}"/>
    <cellStyle name="style1594820546707" xfId="91" xr:uid="{646DDEC2-3951-4AF2-9B65-D72C8F210C0D}"/>
    <cellStyle name="style1594820546773" xfId="93" xr:uid="{D31439F9-A0BF-40E7-A52C-61B480D02037}"/>
    <cellStyle name="style1594820546839" xfId="90" xr:uid="{D677A6AF-20E1-4975-A050-6998225E1F7E}"/>
    <cellStyle name="style1594820546889" xfId="92" xr:uid="{8558FDFB-98E0-4D8D-97FA-38B1A3C9CCF7}"/>
    <cellStyle name="style1594820546940" xfId="94" xr:uid="{D20891E2-FB95-433E-93C2-9D92074C3384}"/>
    <cellStyle name="style1624294908723" xfId="155" xr:uid="{4E59CAE5-F090-43F4-B4BC-A698ED9124CE}"/>
    <cellStyle name="style1664171458490" xfId="157" xr:uid="{F89FECC5-E3B9-4290-8C05-BB4B6D490107}"/>
    <cellStyle name="style1664171458522" xfId="158" xr:uid="{F2422FF3-A3DF-44F8-84C8-C8A0C3394674}"/>
    <cellStyle name="style1664171458709" xfId="159" xr:uid="{9916B58F-FFA1-4307-A7CD-DFCDE09AAA77}"/>
    <cellStyle name="style1664171458756" xfId="162" xr:uid="{FF518DCD-34E3-45AC-B383-C4F2102E4707}"/>
    <cellStyle name="style1664171458787" xfId="165" xr:uid="{FF4786C7-C02A-43CC-B911-CDFA2A3A22EF}"/>
    <cellStyle name="style1664171458818" xfId="160" xr:uid="{8DD4B803-B752-4DE0-8F1F-759C47DAF755}"/>
    <cellStyle name="style1664171458865" xfId="163" xr:uid="{3552517A-6E96-48C5-A024-F478462AE4D2}"/>
    <cellStyle name="style1664171458897" xfId="166" xr:uid="{747CEAB7-3184-4CF8-9B0B-E043CF8BFA52}"/>
    <cellStyle name="style1664171458943" xfId="161" xr:uid="{330FEDFF-3BA9-47B4-B2BD-AA00F214FEF3}"/>
    <cellStyle name="style1664171458975" xfId="164" xr:uid="{F63FD11B-AA5B-4AC2-A14D-160CDBFCA9E9}"/>
    <cellStyle name="style1664171459022" xfId="167" xr:uid="{0BF1303D-7292-482D-BEC7-499ED2952E0F}"/>
    <cellStyle name="style1664172234711" xfId="183" xr:uid="{CCB36322-A541-4503-8B35-77D0965F3DF8}"/>
    <cellStyle name="style1664172234742" xfId="182" xr:uid="{3CA0725A-DFD5-415E-AF76-4B1D3C32965E}"/>
    <cellStyle name="style1664173214603" xfId="190" xr:uid="{C18CB89B-E45A-4D74-A5EC-44368C89BBB8}"/>
    <cellStyle name="style1664173214634" xfId="194" xr:uid="{8B5054B2-0201-48D4-B399-ABB37067F829}"/>
    <cellStyle name="style1664173214666" xfId="198" xr:uid="{26598C53-1D1E-4F47-A4A9-A90C0279D660}"/>
    <cellStyle name="style1664173214713" xfId="191" xr:uid="{BBAFF805-E2BA-4DE2-9779-3CDD26A03638}"/>
    <cellStyle name="style1664173214744" xfId="195" xr:uid="{3EB493E1-2E2E-45C0-9B2C-14D7E59C40C1}"/>
    <cellStyle name="style1664173214775" xfId="199" xr:uid="{BEC550AB-F5F8-4495-86C8-CB3CEB0094E5}"/>
    <cellStyle name="style1664173214806" xfId="192" xr:uid="{BBC36CF8-0AA1-4145-BEC1-F49B4C2F28AB}"/>
    <cellStyle name="style1664173214837" xfId="193" xr:uid="{AC9424AB-522E-4240-BB6F-C6AD525AB588}"/>
    <cellStyle name="style1664173214884" xfId="196" xr:uid="{295DC6DE-47BD-4885-A19A-461926634F2C}"/>
    <cellStyle name="style1664173214916" xfId="197" xr:uid="{1FC03287-1B2F-4B24-8CBC-A4AD0E8E5BD3}"/>
    <cellStyle name="style1664173215025" xfId="200" xr:uid="{9C689194-7BA3-4E9A-B590-747D2EBB5EC8}"/>
    <cellStyle name="style1664173215056" xfId="205" xr:uid="{A12C0D05-B265-46F9-9FFB-F92C0FE26A07}"/>
    <cellStyle name="style1664173215103" xfId="212" xr:uid="{BD6EDD57-1E50-48ED-B532-9422D53CB8C6}"/>
    <cellStyle name="style1664173215400" xfId="217" xr:uid="{5AF4B550-5B26-46DD-86B5-27E48D9D8A67}"/>
    <cellStyle name="style1664173215431" xfId="218" xr:uid="{35ECCA45-C3AD-40B3-BC39-193E612A3CBD}"/>
    <cellStyle name="style1664173215462" xfId="219" xr:uid="{3B89C4E2-F01B-41FA-87CD-9BD53FAB90D0}"/>
    <cellStyle name="style1664173215494" xfId="220" xr:uid="{8D91F858-4846-433D-9E8A-3E8A3307EF8E}"/>
    <cellStyle name="style1664173215556" xfId="222" xr:uid="{035C284E-6C53-482F-B1E3-0576F9A9CEAC}"/>
    <cellStyle name="style1664173215603" xfId="223" xr:uid="{FFE0612F-866A-406F-BED8-0D2EDB957F40}"/>
    <cellStyle name="style1664173215634" xfId="221" xr:uid="{91F30AA5-B59F-468B-967E-7FD6BED57A24}"/>
    <cellStyle name="style1664175462766" xfId="328" xr:uid="{90372B6A-1AF8-4061-8112-16A0F907F6E3}"/>
    <cellStyle name="style1664175462797" xfId="329" xr:uid="{005EE1BE-24B7-4A94-A84E-187CFA9342AE}"/>
    <cellStyle name="style1664175462907" xfId="330" xr:uid="{F1F11176-EC77-4B3E-83C0-D6606CA599CF}"/>
    <cellStyle name="style1664175462938" xfId="333" xr:uid="{2DA026D3-BF71-4FB9-A0D1-95CB54DFB9BF}"/>
    <cellStyle name="style1664175462969" xfId="331" xr:uid="{68191A4D-02AA-437C-BF77-5985EE596AD2}"/>
    <cellStyle name="style1664175463000" xfId="332" xr:uid="{1FF19184-B7AD-4ACB-B70C-C382B124E503}"/>
    <cellStyle name="style1664175463047" xfId="334" xr:uid="{5D5DD8D6-7EAA-43C4-9719-E0AEA9F7C58B}"/>
    <cellStyle name="style1664175463078" xfId="335" xr:uid="{09A5591F-D414-4F4E-B549-9D79A943E319}"/>
    <cellStyle name="style1664175463112" xfId="340" xr:uid="{1D07C79A-CFDF-4F85-AAB7-035EE5DBF366}"/>
    <cellStyle name="style1664175463159" xfId="341" xr:uid="{108C8084-9674-48B0-B7B4-6ED983240308}"/>
    <cellStyle name="style1664175463534" xfId="350" xr:uid="{C6945C22-F219-436B-ABED-78AD3F0734DF}"/>
    <cellStyle name="style1664175463565" xfId="351" xr:uid="{79B755BC-57E3-4BDF-AE8A-8DDAE52B31EF}"/>
    <cellStyle name="style1664175463596" xfId="349" xr:uid="{F6E6F9F5-7955-4B16-BB47-CE2907ED6034}"/>
    <cellStyle name="style1664194834154" xfId="269" xr:uid="{DB54D133-8293-4F4A-8302-1BC44B66B1EE}"/>
    <cellStyle name="style1664194834186" xfId="273" xr:uid="{4BA4982C-C5C9-4648-8C93-BF631631E008}"/>
    <cellStyle name="style1664194834207" xfId="270" xr:uid="{F46707FD-5511-472C-9E66-6F6DBF70B747}"/>
    <cellStyle name="style1664194834238" xfId="274" xr:uid="{80D830D7-AF5C-4CC6-8F1F-6A1D67FCEFC2}"/>
    <cellStyle name="style1664194834269" xfId="271" xr:uid="{D205E227-32F2-4DF4-9A95-193B98773F75}"/>
    <cellStyle name="style1664194834307" xfId="272" xr:uid="{E22D68FC-8023-4D88-A87E-056DDF73FCE1}"/>
    <cellStyle name="style1664194834338" xfId="275" xr:uid="{8D02301D-7E8F-4047-94E6-CC0B731667FE}"/>
    <cellStyle name="style1664194834370" xfId="276" xr:uid="{BE72607C-8B77-4A52-B74A-08AA8FF0727E}"/>
    <cellStyle name="style1664194834485" xfId="292" xr:uid="{9D9CC898-FA8B-440C-AE59-589BD0463AF8}"/>
    <cellStyle name="style1664194834840" xfId="293" xr:uid="{65A3FBFF-F6DE-448E-92F0-E862DAA68E34}"/>
    <cellStyle name="style1664194834871" xfId="294" xr:uid="{C5F15DEB-D9B2-40AE-B52F-E733FBA797C5}"/>
    <cellStyle name="style1664194834887" xfId="295" xr:uid="{7C637C8C-8061-4629-8770-446078941F31}"/>
    <cellStyle name="style1664194834956" xfId="296" xr:uid="{EA403270-F9DB-4A39-B5BC-67BF45A47114}"/>
    <cellStyle name="style1664194902459" xfId="298" xr:uid="{665C6924-E654-4432-98D3-0D14FAE3293C}"/>
    <cellStyle name="style1664194902490" xfId="299" xr:uid="{BB1B76E8-E5A1-4950-B237-07E10E60B426}"/>
    <cellStyle name="style1664194902528" xfId="297" xr:uid="{602F4EDB-7DEA-437E-BFA7-D1897CE4A50E}"/>
    <cellStyle name="style1664194902628" xfId="300" xr:uid="{81617A71-EF4B-43B4-AE3E-2CE12F71BA9B}"/>
    <cellStyle name="style1664194902659" xfId="303" xr:uid="{2135F8D3-DE65-48C8-8F9C-F096CC120616}"/>
    <cellStyle name="style1664194902690" xfId="301" xr:uid="{34CE3432-849D-4F79-8E7F-42B03A52206B}"/>
    <cellStyle name="style1664194902728" xfId="302" xr:uid="{EC6B88D9-64A5-4020-83F5-008D61E9572F}"/>
    <cellStyle name="style1664194902759" xfId="305" xr:uid="{22EA32D6-DFDA-4EC9-A86F-8F11A0B683C2}"/>
    <cellStyle name="style1664194902791" xfId="304" xr:uid="{A1CFD8EB-3404-4766-9A9D-4DC21BDA2BA4}"/>
    <cellStyle name="style1664194903577" xfId="323" xr:uid="{551CB560-1E96-4A2A-959B-00FFC4ABF8BA}"/>
    <cellStyle name="style1664194903609" xfId="324" xr:uid="{C0E5819A-75FE-4F54-A6BA-72CC89F8F745}"/>
    <cellStyle name="style1664194903646" xfId="322" xr:uid="{6C9F9394-E7A4-49E2-B1B9-80897FD4BA69}"/>
    <cellStyle name="style1664524543939" xfId="326" xr:uid="{AB8ABB32-9125-4DD9-B465-0C4776017723}"/>
    <cellStyle name="style1664524543971" xfId="327" xr:uid="{1CE1B07E-75A4-4F70-AE24-5A16CBFAF6B8}"/>
    <cellStyle name="style1664524544002" xfId="325" xr:uid="{F0FBCF93-F272-440F-ACB3-ED44FD880001}"/>
    <cellStyle name="style1669873394478" xfId="146" xr:uid="{5E78B361-5D57-4D8E-A5B5-3CCCD94010F6}"/>
    <cellStyle name="style1681880274390" xfId="168" xr:uid="{45CF0A72-19B5-4E14-9E44-1E277E7B43C4}"/>
    <cellStyle name="style1681880274421" xfId="169" xr:uid="{3573B363-44E5-4169-8DEF-87C0E39BB6D1}"/>
    <cellStyle name="style1681880274453" xfId="170" xr:uid="{26B2C661-7EF5-49C6-A053-D19D4537F566}"/>
    <cellStyle name="style1681880274484" xfId="171" xr:uid="{703B26B9-A415-4D9A-B578-F205597E11AE}"/>
    <cellStyle name="style1681880274515" xfId="172" xr:uid="{E8B40BFA-2214-4798-A776-876E9862117F}"/>
    <cellStyle name="style1681880274546" xfId="173" xr:uid="{FA1201A9-E707-46F3-864A-56B9F40B21EB}"/>
    <cellStyle name="style1681880274578" xfId="174" xr:uid="{D0773B70-162E-459B-A5DE-1AA3E839304F}"/>
    <cellStyle name="style1681880274609" xfId="175" xr:uid="{4BEB8353-A60B-4FE3-AF85-85AD68F98BBA}"/>
    <cellStyle name="style1681880274640" xfId="176" xr:uid="{3EFD4482-DD6A-469B-A4D3-41B584C7797D}"/>
    <cellStyle name="style1681880274687" xfId="178" xr:uid="{535CF43B-C1FA-4CCA-AC07-174CB8C3D9B1}"/>
    <cellStyle name="style1681880274859" xfId="179" xr:uid="{5F836002-AC6E-44E9-834A-696E2502E041}"/>
    <cellStyle name="style1681880274890" xfId="180" xr:uid="{DA6091A4-431D-4A6E-9693-D37DE3C0D386}"/>
    <cellStyle name="style1681880274921" xfId="181" xr:uid="{E6BD123C-9C42-47F9-AD7B-817326A768E1}"/>
    <cellStyle name="style1681880412779" xfId="184" xr:uid="{5188D5EE-E426-4F38-86E3-E2BDCF229490}"/>
    <cellStyle name="style1681880412826" xfId="185" xr:uid="{45FF3C29-92A5-441F-91FA-0EE80D80A081}"/>
    <cellStyle name="style1681880412873" xfId="186" xr:uid="{04BA7DB5-6EAC-4389-83F6-315E72840FFE}"/>
    <cellStyle name="style1681880513677" xfId="187" xr:uid="{72EC40DE-758D-49FD-863C-46F23663A4F5}"/>
    <cellStyle name="style1681880513709" xfId="188" xr:uid="{01D2C425-F6DD-47E1-9B38-254EE7099FED}"/>
    <cellStyle name="style1681880513740" xfId="189" xr:uid="{38511F26-2877-448A-AD42-7425BEFC8AE6}"/>
    <cellStyle name="style1681880572460" xfId="201" xr:uid="{3E20933D-8761-4273-9C0C-14B3B413E139}"/>
    <cellStyle name="style1681880572492" xfId="202" xr:uid="{82A7275F-502F-4EF0-A8C1-0759A53E3E02}"/>
    <cellStyle name="style1681880572523" xfId="203" xr:uid="{8AB33F3C-1589-4B32-BEF3-5D6911474B91}"/>
    <cellStyle name="style1681880572554" xfId="204" xr:uid="{53F9A53B-6AE7-431A-9462-6996D2868578}"/>
    <cellStyle name="style1681880572585" xfId="206" xr:uid="{078760D5-3E76-4EA7-8BCF-F629497A48B8}"/>
    <cellStyle name="style1681880572617" xfId="207" xr:uid="{BC7A92E7-70AD-449F-A4D2-38F28E4904ED}"/>
    <cellStyle name="style1681880572648" xfId="208" xr:uid="{CCEBC7A0-09BB-4D5E-96BE-3AB8264DEB2F}"/>
    <cellStyle name="style1681880572679" xfId="209" xr:uid="{41FC6C9B-6EEF-4549-B37D-21A7E668A357}"/>
    <cellStyle name="style1681880572742" xfId="210" xr:uid="{535A550A-60E5-4DA6-AB55-2C32078A2DB2}"/>
    <cellStyle name="style1681880572773" xfId="211" xr:uid="{C23E7F85-0F13-4022-9099-2CC535007746}"/>
    <cellStyle name="style1681880572804" xfId="213" xr:uid="{EFB0070D-EE75-4E59-AC8A-3EE2D2D4C3AA}"/>
    <cellStyle name="style1681880572835" xfId="214" xr:uid="{6787A5C9-AE6B-44D0-AB2E-93726715DF90}"/>
    <cellStyle name="style1681880572867" xfId="215" xr:uid="{F8957B39-314E-4F0B-96B8-88B68C54A8D0}"/>
    <cellStyle name="style1681880572898" xfId="216" xr:uid="{9AAF30F7-4BFA-4460-B86D-D6468092E87A}"/>
    <cellStyle name="style1681880825979" xfId="224" xr:uid="{6479F98A-E6C0-414D-AFBD-231C6E3D4155}"/>
    <cellStyle name="style1681880826010" xfId="231" xr:uid="{9EDA9815-99A8-4B1E-8468-6C9F8EEB1F20}"/>
    <cellStyle name="style1681880826073" xfId="239" xr:uid="{DC00A6A5-EF69-44B3-977F-992F3320E05A}"/>
    <cellStyle name="style1681880826119" xfId="225" xr:uid="{D598C304-DFC6-410E-870B-8E28406434A1}"/>
    <cellStyle name="style1681880826135" xfId="226" xr:uid="{9B2A98DD-CD45-4A69-9693-748160761EDF}"/>
    <cellStyle name="style1681880826166" xfId="227" xr:uid="{5D57EDFF-C649-4BCB-A095-DA44A993CC0D}"/>
    <cellStyle name="style1681880826197" xfId="228" xr:uid="{3BEF57CD-9451-490A-B4C8-EE796C8C924A}"/>
    <cellStyle name="style1681880826244" xfId="229" xr:uid="{AA1E1AEF-1260-4871-97EC-0798B470780F}"/>
    <cellStyle name="style1681880826260" xfId="230" xr:uid="{C5718CFF-F958-46AE-8B62-0E7AF1566519}"/>
    <cellStyle name="style1681880826291" xfId="232" xr:uid="{947D485C-FBEC-46BF-B88C-315B66BE0E31}"/>
    <cellStyle name="style1681880826338" xfId="233" xr:uid="{C7578ACD-21AB-4F89-91DA-D987B237717F}"/>
    <cellStyle name="style1681880826369" xfId="234" xr:uid="{57210377-6546-4575-B166-18FAA2DA35A5}"/>
    <cellStyle name="style1681880826401" xfId="235" xr:uid="{C1025A53-6593-4584-9737-EFD4A951236C}"/>
    <cellStyle name="style1681880826432" xfId="236" xr:uid="{BE1AB21B-049A-442F-BB16-B2A9F02F35ED}"/>
    <cellStyle name="style1681880826463" xfId="237" xr:uid="{8909CB08-1610-4487-97CE-3FDA33503D85}"/>
    <cellStyle name="style1681880826526" xfId="238" xr:uid="{E5AA392C-5895-449F-BEA4-9487152B8659}"/>
    <cellStyle name="style1681880826854" xfId="240" xr:uid="{CC457712-193C-4E66-B469-98751D830941}"/>
    <cellStyle name="style1681880826885" xfId="241" xr:uid="{6BD2D20A-8CE8-4548-9A94-E779DED2ECC1}"/>
    <cellStyle name="style1681880826916" xfId="242" xr:uid="{15DA8AA1-2DC6-48B2-A001-A98916073763}"/>
    <cellStyle name="style1681880826947" xfId="243" xr:uid="{1706C612-58E2-4841-8088-4AD892325645}"/>
    <cellStyle name="style1681880826979" xfId="244" xr:uid="{8FBDD84E-42DC-478D-96FE-6DE68015F777}"/>
    <cellStyle name="style1681881523486" xfId="245" xr:uid="{FA88BF85-1E8F-499A-8877-D54EB8CB85E8}"/>
    <cellStyle name="style1681881523627" xfId="246" xr:uid="{5F0B3BC4-BA29-41BD-87B7-321DEBB82B73}"/>
    <cellStyle name="style1681881523658" xfId="263" xr:uid="{0DCB27B9-E12B-4029-91E3-799B07A37C85}"/>
    <cellStyle name="style1681881523689" xfId="262" xr:uid="{3BFCFBF4-68D7-41B6-A85B-B1D4A6F58ABA}"/>
    <cellStyle name="style1681881523736" xfId="253" xr:uid="{E2BEF277-3A57-4677-8C71-BCB870C521B8}"/>
    <cellStyle name="style1681881523877" xfId="254" xr:uid="{CC8E7F4E-95AC-4EDD-A748-90BB9716EB21}"/>
    <cellStyle name="style1681881524595" xfId="247" xr:uid="{E925BFD2-F216-49A8-8D9C-56827566068F}"/>
    <cellStyle name="style1681881524627" xfId="248" xr:uid="{97681AA5-7454-4457-8C9F-A64857BB2B2F}"/>
    <cellStyle name="style1681881524658" xfId="249" xr:uid="{D025774C-6EB0-4DF9-8E5F-E1D38D44B7F3}"/>
    <cellStyle name="style1681881524689" xfId="250" xr:uid="{F8B1A383-D35E-4534-AD65-0502358236FD}"/>
    <cellStyle name="style1681881524720" xfId="251" xr:uid="{C85E8A64-ED64-4B65-A295-ACA819658C5E}"/>
    <cellStyle name="style1681881524752" xfId="252" xr:uid="{8F392BEB-92E2-4BE6-84B8-A7EA78D892E6}"/>
    <cellStyle name="style1681881524783" xfId="255" xr:uid="{0236BCCF-0521-45EA-B7FA-21F345895546}"/>
    <cellStyle name="style1681881524814" xfId="256" xr:uid="{231AC5F3-646D-4BF8-B349-A98BD44B2753}"/>
    <cellStyle name="style1681881524845" xfId="257" xr:uid="{9926CFC3-44DC-47CD-A978-59AECFFD611A}"/>
    <cellStyle name="style1681881524877" xfId="258" xr:uid="{13F1040C-3B31-463E-8E3F-177802DFC13A}"/>
    <cellStyle name="style1681881524908" xfId="259" xr:uid="{ACEBC8A3-71A5-4CA7-8621-F7AEF4E0316A}"/>
    <cellStyle name="style1681881524955" xfId="260" xr:uid="{3AC965FF-1073-4D6C-8CD6-DF0DD0A01761}"/>
    <cellStyle name="style1681881525111" xfId="261" xr:uid="{4D185D38-ECD1-4A35-B5EC-A94F9E3A51C7}"/>
    <cellStyle name="style1681881527876" xfId="264" xr:uid="{E7BC8968-5A0C-4424-A09B-721C32FF222C}"/>
    <cellStyle name="style1681881527907" xfId="265" xr:uid="{C3A9C5D7-81C7-4127-B467-E8899D918C90}"/>
    <cellStyle name="style1681881527938" xfId="266" xr:uid="{44355A23-59C2-4A9F-9F18-5F9A8D9329BF}"/>
    <cellStyle name="style1681881527970" xfId="267" xr:uid="{28ACC6A6-1F67-437C-A27F-125697CE494F}"/>
    <cellStyle name="style1681881528001" xfId="268" xr:uid="{DAC20E65-F301-404B-B6F5-27A1F34ADD73}"/>
    <cellStyle name="style1681881622447" xfId="277" xr:uid="{B71E2824-0A5E-48FC-80C8-466402DF9F50}"/>
    <cellStyle name="style1681881622494" xfId="282" xr:uid="{280246BC-D18D-4EDB-9807-5B99CFC05BF2}"/>
    <cellStyle name="style1681881622541" xfId="288" xr:uid="{261AF54B-84F1-4FCA-BF30-88807B24392E}"/>
    <cellStyle name="style1681881622588" xfId="278" xr:uid="{71D0015F-DD86-4BB4-A989-AD3A260BA1BF}"/>
    <cellStyle name="style1681881622619" xfId="279" xr:uid="{EFFEAEC4-46BE-4272-977B-D79829C9A91A}"/>
    <cellStyle name="style1681881622650" xfId="280" xr:uid="{BAC5C999-70FF-48F8-B4F7-4E84AF0D0F1F}"/>
    <cellStyle name="style1681881622682" xfId="281" xr:uid="{F38D5531-9804-4A54-8BE8-CEB7A3F91E34}"/>
    <cellStyle name="style1681881622713" xfId="283" xr:uid="{A085D2EA-5D69-4910-A347-20FA0639BDBD}"/>
    <cellStyle name="style1681881622744" xfId="284" xr:uid="{A1341983-EEC6-4D47-84BA-3E430914A91F}"/>
    <cellStyle name="style1681881622775" xfId="285" xr:uid="{FAC6131B-191A-4D81-A42B-D145420354F5}"/>
    <cellStyle name="style1681881622807" xfId="286" xr:uid="{4B8D275F-4E07-42EB-AC54-E1C6AC1DBC45}"/>
    <cellStyle name="style1681881622900" xfId="287" xr:uid="{65ABF4B6-A399-4A6D-B8A4-22FBD3E7FD23}"/>
    <cellStyle name="style1681881622978" xfId="289" xr:uid="{525BBA3B-B6D2-4798-B788-884571137213}"/>
    <cellStyle name="style1681881622994" xfId="290" xr:uid="{782BA79C-BF8F-44FC-A1B2-07077DA4300A}"/>
    <cellStyle name="style1681881623025" xfId="291" xr:uid="{C77996C8-B2FF-4B04-9727-4512663941D7}"/>
    <cellStyle name="style1681881703928" xfId="306" xr:uid="{3B945DB5-384C-4328-B27A-5A98AC0FB344}"/>
    <cellStyle name="style1681881703975" xfId="311" xr:uid="{23C4D1C9-146B-4B4F-A2FB-B2AAA7347EF0}"/>
    <cellStyle name="style1681881704053" xfId="317" xr:uid="{17B955CA-E149-4641-AC7C-B27A8C8E3E75}"/>
    <cellStyle name="style1681881704084" xfId="307" xr:uid="{51022167-830E-4140-BB32-3F106A01ACDD}"/>
    <cellStyle name="style1681881704116" xfId="308" xr:uid="{97F08766-088B-41D7-A922-48C5EE4CA46B}"/>
    <cellStyle name="style1681881704147" xfId="309" xr:uid="{20CFA33E-6D7E-4F18-AA8C-46097499B529}"/>
    <cellStyle name="style1681881704178" xfId="310" xr:uid="{D21F3225-7FB9-492A-B3BC-C2F8AA49603B}"/>
    <cellStyle name="style1681881704209" xfId="312" xr:uid="{2F142792-B464-46D1-89D6-DCC171D354A9}"/>
    <cellStyle name="style1681881704241" xfId="313" xr:uid="{9031FCFE-DB76-4FEA-8BC9-9C274A193BFF}"/>
    <cellStyle name="style1681881704272" xfId="314" xr:uid="{D0DE8D5A-7E55-4FEF-A87B-6EAE1CB18410}"/>
    <cellStyle name="style1681881704303" xfId="315" xr:uid="{244F8CD9-A97B-469A-AEF7-F26E8DB143B7}"/>
    <cellStyle name="style1681881704334" xfId="316" xr:uid="{87DDAEDF-F451-48D0-8ABC-6DD5AC4BF483}"/>
    <cellStyle name="style1681881704569" xfId="318" xr:uid="{C4D65843-EEFC-40BE-A398-CF8B6CCF09CC}"/>
    <cellStyle name="style1681881704600" xfId="319" xr:uid="{5AFD8BDC-8050-42B9-93FF-8D50DCE25915}"/>
    <cellStyle name="style1681881704631" xfId="320" xr:uid="{41F668E0-3329-4C50-9A71-40C84AA4D758}"/>
    <cellStyle name="style1681881704662" xfId="321" xr:uid="{4FD39993-AA02-4EA7-99C9-875F0765AA84}"/>
    <cellStyle name="style1681881758900" xfId="336" xr:uid="{7C4B43AE-6E0B-4C04-881C-2D2720F778D1}"/>
    <cellStyle name="style1681881758931" xfId="337" xr:uid="{B9CA4E23-050C-4E89-A915-E889D8701C2F}"/>
    <cellStyle name="style1681881758962" xfId="338" xr:uid="{BE9C22A4-CE66-4C41-8C97-18E52A79EECA}"/>
    <cellStyle name="style1681881758993" xfId="339" xr:uid="{93093B3F-D586-4E40-8566-1F493A4B6795}"/>
    <cellStyle name="style1681881759025" xfId="342" xr:uid="{75820379-09F2-49A1-B6DB-D52BF591A55D}"/>
    <cellStyle name="style1681881759056" xfId="343" xr:uid="{7CE5A547-30D6-47AF-89CC-6FE72420DC84}"/>
    <cellStyle name="style1681881759087" xfId="344" xr:uid="{B265C883-F71E-4B2A-B757-00BA16EB0D29}"/>
    <cellStyle name="style1681881759118" xfId="345" xr:uid="{893D2806-5FFB-4F8D-A3CD-41CBAD3F6120}"/>
    <cellStyle name="style1681881759181" xfId="346" xr:uid="{EF09C610-5A9D-499E-A917-453CE6086BFF}"/>
    <cellStyle name="style1681881759212" xfId="347" xr:uid="{0F46CE5B-9683-4F28-A4EE-4971E79F8DDB}"/>
    <cellStyle name="style1681881759243" xfId="348" xr:uid="{A5689BB4-9E42-4A5B-BE5F-4DC0F8D119D5}"/>
    <cellStyle name="style1682905273451" xfId="95" xr:uid="{36FD23B9-4885-4947-ADAD-5B025A377D55}"/>
    <cellStyle name="style1682905273670" xfId="97" xr:uid="{23602D6E-3ADD-4664-BD84-EDD316CDCE52}"/>
    <cellStyle name="style1682905273717" xfId="98" xr:uid="{8A526EE4-1FBA-47EA-B52F-EF6710F97E9D}"/>
    <cellStyle name="style1682905273764" xfId="96" xr:uid="{65996809-0C23-4772-BC51-B4AF5D8D428F}"/>
    <cellStyle name="style1682905273779" xfId="99" xr:uid="{F4F72EEE-1892-4D0F-A98F-67CDDD8608D1}"/>
    <cellStyle name="style1682905273826" xfId="100" xr:uid="{54202D33-3BE9-45BA-AFE0-F8626248D4BF}"/>
    <cellStyle name="style1682905273889" xfId="101" xr:uid="{F2205D54-18B0-4CCA-BFD2-8719202EA171}"/>
    <cellStyle name="style1682905273951" xfId="105" xr:uid="{3C78E0FE-2FBE-48E7-90CD-C1B63A2D6382}"/>
    <cellStyle name="style1682905273998" xfId="106" xr:uid="{C5BD6E47-3F85-42E4-844F-82AB5DC89CD8}"/>
    <cellStyle name="style1682905274029" xfId="107" xr:uid="{C0054852-E658-423C-A118-84C7806BE6B3}"/>
    <cellStyle name="style1682905274061" xfId="102" xr:uid="{96F8723E-433E-4D1F-A21B-4CE8D26FB1E5}"/>
    <cellStyle name="style1682905274107" xfId="103" xr:uid="{E828D946-4E0D-4397-9EE1-EC0FC3D8ADA1}"/>
    <cellStyle name="style1682905274139" xfId="104" xr:uid="{8B053AC0-FA5F-4ED3-A3BC-71071F19DC88}"/>
    <cellStyle name="style1682905274186" xfId="108" xr:uid="{8A1D499C-47DD-4E05-A0F6-15FD4F644517}"/>
    <cellStyle name="style1682905274217" xfId="109" xr:uid="{8C535236-DBEA-4707-98D0-BA2B787ECCC1}"/>
    <cellStyle name="style1682905274248" xfId="110" xr:uid="{98FDA350-E661-4FD5-9D52-D926E7C81BEC}"/>
    <cellStyle name="style1682905274295" xfId="111" xr:uid="{4FF82299-49D1-43EF-94F1-0B0873D2DE6F}"/>
    <cellStyle name="style1682905274326" xfId="119" xr:uid="{E638FDA8-AB16-4076-B08F-FD4EB80F1914}"/>
    <cellStyle name="style1682905274389" xfId="112" xr:uid="{5BC4EB6E-50BC-4D03-AED2-460963DD8AC3}"/>
    <cellStyle name="style1682905274404" xfId="113" xr:uid="{C285B299-79B6-4CC2-B913-AFC8A3A4A2C7}"/>
    <cellStyle name="style1682905274467" xfId="120" xr:uid="{1EF4FA50-D38E-4E96-8466-BC439BC3BD31}"/>
    <cellStyle name="style1682905274498" xfId="121" xr:uid="{F7F974A1-449F-4583-ABF5-316AB74C4718}"/>
    <cellStyle name="style1682905274639" xfId="129" xr:uid="{B008C3BA-62CF-4C6C-853A-8C4A346A520C}"/>
    <cellStyle name="style1682905274701" xfId="130" xr:uid="{64F466D9-A644-41AE-9440-AA76BED9EC1B}"/>
    <cellStyle name="style1682905274732" xfId="131" xr:uid="{EF2C757C-3055-4A99-9978-547047D9B932}"/>
    <cellStyle name="style1682905274764" xfId="114" xr:uid="{99EEFB2C-E8BA-4474-BF9F-18DF1CBFB93F}"/>
    <cellStyle name="style1682905274779" xfId="115" xr:uid="{33B19157-83FE-46D2-A233-1A51D7ED5234}"/>
    <cellStyle name="style1682905274810" xfId="116" xr:uid="{2C9942C3-D2B4-4C2B-BFC1-3AFB33E19E8D}"/>
    <cellStyle name="style1682905274842" xfId="117" xr:uid="{2E5C147F-2AEA-49AA-962A-F824F1D4F03B}"/>
    <cellStyle name="style1682905274873" xfId="118" xr:uid="{01FCAA02-6015-493D-9162-B346AF33A964}"/>
    <cellStyle name="style1682905274888" xfId="122" xr:uid="{588B933F-9505-4D98-A89D-916B9B76ED13}"/>
    <cellStyle name="style1682905274920" xfId="123" xr:uid="{C59A3D5A-8107-4B19-856B-74D0C49BCDF1}"/>
    <cellStyle name="style1682905274951" xfId="124" xr:uid="{43D136C0-1637-4BB6-AF96-F28760452B12}"/>
    <cellStyle name="style1682905274982" xfId="125" xr:uid="{4B43EFAB-8AAC-4D6E-A4FA-D4FD5394D487}"/>
    <cellStyle name="style1682905275013" xfId="126" xr:uid="{2AF64930-B7F0-4C49-93B6-04493D8FB8B6}"/>
    <cellStyle name="style1682905275029" xfId="127" xr:uid="{EE3F0F25-8112-433E-938B-6139AF15E7BC}"/>
    <cellStyle name="style1682905275092" xfId="128" xr:uid="{B3A1497B-3A6C-48B3-A590-789C526F56CC}"/>
    <cellStyle name="style1682905276076" xfId="132" xr:uid="{E3BBB8C4-854D-4116-98FE-B11EDBA61424}"/>
    <cellStyle name="style1682905276107" xfId="133" xr:uid="{E061C537-DE15-44A5-A90C-3D52728AF2C0}"/>
    <cellStyle name="style1682905276138" xfId="134" xr:uid="{E2F75743-8E55-48F1-91E3-F66ECED56831}"/>
    <cellStyle name="style1682905276154" xfId="135" xr:uid="{976C2A6C-A812-4BF8-93FD-CA41518FF45F}"/>
    <cellStyle name="style1682905276248" xfId="137" xr:uid="{D621EE10-DA65-49A3-93CC-869E45FAD9F7}"/>
    <cellStyle name="style1682905276279" xfId="138" xr:uid="{54603ABA-3579-4105-B345-8DBFA25E022F}"/>
    <cellStyle name="style1682905276310" xfId="136" xr:uid="{4AB7BC6D-953C-455B-B58F-C4C7719BB83E}"/>
    <cellStyle name="style1682905276341" xfId="139" xr:uid="{F1F0A8A0-40C8-4404-95E0-D41D1060B014}"/>
    <cellStyle name="style1682905276372" xfId="141" xr:uid="{BEED2947-6050-4BD9-BE4C-5F00BA185055}"/>
    <cellStyle name="style1682905276419" xfId="143" xr:uid="{D15EE7C4-0901-43A7-BC55-D303958F78C0}"/>
    <cellStyle name="style1682905276451" xfId="140" xr:uid="{ECEB575A-0A9D-4D5D-AD49-2DEB950388F8}"/>
    <cellStyle name="style1682905276482" xfId="142" xr:uid="{4E65B55F-3E9D-4DC3-BF54-C41E018B5EA8}"/>
    <cellStyle name="style1682905276497" xfId="144" xr:uid="{EA644DBF-35A7-4514-B39A-6E6158213565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Neuzulassungen von Personenkraftwagen 2022 nach Marken und CO</a:t>
            </a:r>
            <a:r>
              <a:rPr lang="de-DE" sz="1000" b="1" baseline="-250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</a:t>
            </a:r>
            <a:r>
              <a:rPr lang="de-DE" sz="1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-Emissionen </a:t>
            </a:r>
            <a:r>
              <a:rPr lang="de-DE" sz="1000" b="1" baseline="300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1)</a:t>
            </a:r>
          </a:p>
        </c:rich>
      </c:tx>
      <c:layout>
        <c:manualLayout>
          <c:xMode val="edge"/>
          <c:yMode val="edge"/>
          <c:x val="0.17630607056913264"/>
          <c:y val="2.590133584803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141303104584326"/>
          <c:y val="6.6374507523349849E-2"/>
          <c:w val="0.83118149920720175"/>
          <c:h val="0.8778756559077152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FA71"/>
            </a:solidFill>
            <a:ln>
              <a:solidFill>
                <a:srgbClr val="000000"/>
              </a:solidFill>
            </a:ln>
            <a:effectLst/>
          </c:spPr>
          <c:invertIfNegative val="0"/>
          <c:cat>
            <c:strLit>
              <c:ptCount val="56"/>
              <c:pt idx="0">
                <c:v>ALFA ROMEO</c:v>
              </c:pt>
              <c:pt idx="1">
                <c:v>ALPINE</c:v>
              </c:pt>
              <c:pt idx="2">
                <c:v>ASTON MARTIN</c:v>
              </c:pt>
              <c:pt idx="3">
                <c:v>AUDI</c:v>
              </c:pt>
              <c:pt idx="4">
                <c:v>BENTLEY</c:v>
              </c:pt>
              <c:pt idx="5">
                <c:v>BMW</c:v>
              </c:pt>
              <c:pt idx="6">
                <c:v>CADILLAC</c:v>
              </c:pt>
              <c:pt idx="7">
                <c:v>CITROEN</c:v>
              </c:pt>
              <c:pt idx="8">
                <c:v>DACIA</c:v>
              </c:pt>
              <c:pt idx="9">
                <c:v>DS</c:v>
              </c:pt>
              <c:pt idx="10">
                <c:v>FERRARI</c:v>
              </c:pt>
              <c:pt idx="11">
                <c:v>FIAT</c:v>
              </c:pt>
              <c:pt idx="12">
                <c:v>FORD</c:v>
              </c:pt>
              <c:pt idx="13">
                <c:v>GWM</c:v>
              </c:pt>
              <c:pt idx="14">
                <c:v>HONDA</c:v>
              </c:pt>
              <c:pt idx="15">
                <c:v>HYUNDAI</c:v>
              </c:pt>
              <c:pt idx="16">
                <c:v>IVECO</c:v>
              </c:pt>
              <c:pt idx="17">
                <c:v>JAGUAR</c:v>
              </c:pt>
              <c:pt idx="18">
                <c:v>JEEP</c:v>
              </c:pt>
              <c:pt idx="19">
                <c:v>KIA</c:v>
              </c:pt>
              <c:pt idx="20">
                <c:v>LADA</c:v>
              </c:pt>
              <c:pt idx="21">
                <c:v>LAMBORGHINI</c:v>
              </c:pt>
              <c:pt idx="22">
                <c:v>LAND ROVER</c:v>
              </c:pt>
              <c:pt idx="23">
                <c:v>LEVC</c:v>
              </c:pt>
              <c:pt idx="24">
                <c:v>LEXUS</c:v>
              </c:pt>
              <c:pt idx="25">
                <c:v>LOTUS</c:v>
              </c:pt>
              <c:pt idx="26">
                <c:v>LYNK &amp; CO</c:v>
              </c:pt>
              <c:pt idx="27">
                <c:v>MAN</c:v>
              </c:pt>
              <c:pt idx="28">
                <c:v>MASERATI</c:v>
              </c:pt>
              <c:pt idx="29">
                <c:v>MAZDA</c:v>
              </c:pt>
              <c:pt idx="30">
                <c:v>MERCEDES</c:v>
              </c:pt>
              <c:pt idx="31">
                <c:v>MG ROEWE</c:v>
              </c:pt>
              <c:pt idx="32">
                <c:v>MG ROVER</c:v>
              </c:pt>
              <c:pt idx="33">
                <c:v>MINI</c:v>
              </c:pt>
              <c:pt idx="34">
                <c:v>MITSUBISHI</c:v>
              </c:pt>
              <c:pt idx="35">
                <c:v>MORGAN</c:v>
              </c:pt>
              <c:pt idx="36">
                <c:v>NIO</c:v>
              </c:pt>
              <c:pt idx="37">
                <c:v>NISSAN</c:v>
              </c:pt>
              <c:pt idx="38">
                <c:v>OPEL</c:v>
              </c:pt>
              <c:pt idx="39">
                <c:v>PEUGEOT</c:v>
              </c:pt>
              <c:pt idx="40">
                <c:v>POLESTAR</c:v>
              </c:pt>
              <c:pt idx="41">
                <c:v>PORSCHE</c:v>
              </c:pt>
              <c:pt idx="42">
                <c:v>RENAULT</c:v>
              </c:pt>
              <c:pt idx="43">
                <c:v>ROLLS ROYCE</c:v>
              </c:pt>
              <c:pt idx="44">
                <c:v>SEAT</c:v>
              </c:pt>
              <c:pt idx="45">
                <c:v>SKODA</c:v>
              </c:pt>
              <c:pt idx="46">
                <c:v>SMART</c:v>
              </c:pt>
              <c:pt idx="47">
                <c:v>SSANGYONG</c:v>
              </c:pt>
              <c:pt idx="48">
                <c:v>SUBARU</c:v>
              </c:pt>
              <c:pt idx="49">
                <c:v>SUZUKI</c:v>
              </c:pt>
              <c:pt idx="50">
                <c:v>TESLA</c:v>
              </c:pt>
              <c:pt idx="51">
                <c:v>TOYOTA</c:v>
              </c:pt>
              <c:pt idx="52">
                <c:v>VOLVO</c:v>
              </c:pt>
              <c:pt idx="53">
                <c:v>VW</c:v>
              </c:pt>
              <c:pt idx="54">
                <c:v>SONSTIGE</c:v>
              </c:pt>
              <c:pt idx="55">
                <c:v>INSGESAMT</c:v>
              </c:pt>
            </c:strLit>
          </c:cat>
          <c:val>
            <c:numLit>
              <c:formatCode>General</c:formatCode>
              <c:ptCount val="56"/>
              <c:pt idx="0">
                <c:v>173.01525658807213</c:v>
              </c:pt>
              <c:pt idx="1">
                <c:v>154.7103448275862</c:v>
              </c:pt>
              <c:pt idx="2">
                <c:v>290.25368731563424</c:v>
              </c:pt>
              <c:pt idx="3">
                <c:v>125.32025745641374</c:v>
              </c:pt>
              <c:pt idx="4">
                <c:v>277.4765625</c:v>
              </c:pt>
              <c:pt idx="5">
                <c:v>116.81276261516518</c:v>
              </c:pt>
              <c:pt idx="6">
                <c:v>211.31782945736435</c:v>
              </c:pt>
              <c:pt idx="7">
                <c:v>171.42640442957665</c:v>
              </c:pt>
              <c:pt idx="8">
                <c:v>98.707208706360035</c:v>
              </c:pt>
              <c:pt idx="9">
                <c:v>69.925388601036275</c:v>
              </c:pt>
              <c:pt idx="10">
                <c:v>274.02955326460483</c:v>
              </c:pt>
              <c:pt idx="11">
                <c:v>109.78871187618614</c:v>
              </c:pt>
              <c:pt idx="12">
                <c:v>118.42041369693213</c:v>
              </c:pt>
              <c:pt idx="13">
                <c:v>27</c:v>
              </c:pt>
              <c:pt idx="14">
                <c:v>114.03994256624462</c:v>
              </c:pt>
              <c:pt idx="15">
                <c:v>79.80958561676762</c:v>
              </c:pt>
              <c:pt idx="16">
                <c:v>322</c:v>
              </c:pt>
              <c:pt idx="17">
                <c:v>159.22271154451084</c:v>
              </c:pt>
              <c:pt idx="18">
                <c:v>79.355668257756562</c:v>
              </c:pt>
              <c:pt idx="19">
                <c:v>89.761177376935947</c:v>
              </c:pt>
              <c:pt idx="20">
                <c:v>235.80419580419581</c:v>
              </c:pt>
              <c:pt idx="21">
                <c:v>338.41676234213548</c:v>
              </c:pt>
              <c:pt idx="22">
                <c:v>188.5025653757034</c:v>
              </c:pt>
              <c:pt idx="23">
                <c:v>18.565217391304348</c:v>
              </c:pt>
              <c:pt idx="24">
                <c:v>110.48528301886792</c:v>
              </c:pt>
              <c:pt idx="25">
                <c:v>218.26126126126127</c:v>
              </c:pt>
              <c:pt idx="26">
                <c:v>29.157862872710762</c:v>
              </c:pt>
              <c:pt idx="27">
                <c:v>295.8798586572438</c:v>
              </c:pt>
              <c:pt idx="28">
                <c:v>244.16285211267606</c:v>
              </c:pt>
              <c:pt idx="29">
                <c:v>116.96608321377332</c:v>
              </c:pt>
              <c:pt idx="30">
                <c:v>125.05531744252229</c:v>
              </c:pt>
              <c:pt idx="31">
                <c:v>22.298344307357922</c:v>
              </c:pt>
              <c:pt idx="32">
                <c:v>264</c:v>
              </c:pt>
              <c:pt idx="33">
                <c:v>92.40044042941868</c:v>
              </c:pt>
              <c:pt idx="34">
                <c:v>78.100727802037852</c:v>
              </c:pt>
              <c:pt idx="35">
                <c:v>167.95161290322579</c:v>
              </c:pt>
              <c:pt idx="36">
                <c:v>0</c:v>
              </c:pt>
              <c:pt idx="37">
                <c:v>118.52696049928286</c:v>
              </c:pt>
              <c:pt idx="38">
                <c:v>97.751212862635441</c:v>
              </c:pt>
              <c:pt idx="39">
                <c:v>75.866064844814872</c:v>
              </c:pt>
              <c:pt idx="40">
                <c:v>5.0085616438356163E-2</c:v>
              </c:pt>
              <c:pt idx="41">
                <c:v>188.9774860586748</c:v>
              </c:pt>
              <c:pt idx="42">
                <c:v>84.099694631340199</c:v>
              </c:pt>
              <c:pt idx="43">
                <c:v>311.62589928057554</c:v>
              </c:pt>
              <c:pt idx="44">
                <c:v>106.88047612213411</c:v>
              </c:pt>
              <c:pt idx="45">
                <c:v>118.89988111056718</c:v>
              </c:pt>
              <c:pt idx="46">
                <c:v>0</c:v>
              </c:pt>
              <c:pt idx="47">
                <c:v>165.53494623655914</c:v>
              </c:pt>
              <c:pt idx="48">
                <c:v>178.87611576954288</c:v>
              </c:pt>
              <c:pt idx="49">
                <c:v>120.61459625301913</c:v>
              </c:pt>
              <c:pt idx="50">
                <c:v>0</c:v>
              </c:pt>
              <c:pt idx="51">
                <c:v>115.31535869041888</c:v>
              </c:pt>
              <c:pt idx="52">
                <c:v>90.27070457354759</c:v>
              </c:pt>
              <c:pt idx="53">
                <c:v>122.84776575684869</c:v>
              </c:pt>
              <c:pt idx="54">
                <c:v>108.06318751598874</c:v>
              </c:pt>
              <c:pt idx="55">
                <c:v>109.59907835161687</c:v>
              </c:pt>
            </c:numLit>
          </c:val>
          <c:extLst>
            <c:ext xmlns:c16="http://schemas.microsoft.com/office/drawing/2014/chart" uri="{C3380CC4-5D6E-409C-BE32-E72D297353CC}">
              <c16:uniqueId val="{00000000-0686-4ECD-BD3A-4D8ABAF4A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6761984"/>
        <c:axId val="1046762312"/>
      </c:barChart>
      <c:catAx>
        <c:axId val="1046761984"/>
        <c:scaling>
          <c:orientation val="maxMin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8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</a:t>
                </a:r>
                <a:r>
                  <a:rPr lang="de-DE" sz="800" b="1" baseline="-25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de-DE" sz="8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-Emission </a:t>
                </a:r>
                <a:r>
                  <a:rPr lang="de-DE" sz="800" b="1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1) </a:t>
                </a:r>
                <a:r>
                  <a:rPr lang="de-DE" sz="8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(in g/km)</a:t>
                </a:r>
                <a:endParaRPr lang="de-DE" sz="8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2723637497224648"/>
              <c:y val="0.96589903624034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046762312"/>
        <c:crossesAt val="0"/>
        <c:auto val="1"/>
        <c:lblAlgn val="ctr"/>
        <c:lblOffset val="100"/>
        <c:noMultiLvlLbl val="0"/>
      </c:catAx>
      <c:valAx>
        <c:axId val="1046762312"/>
        <c:scaling>
          <c:orientation val="minMax"/>
          <c:max val="35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8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Marke</a:t>
                </a:r>
              </a:p>
            </c:rich>
          </c:tx>
          <c:layout>
            <c:manualLayout>
              <c:xMode val="edge"/>
              <c:yMode val="edge"/>
              <c:x val="7.0212396685270809E-2"/>
              <c:y val="4.30365604999040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0467619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152400</xdr:rowOff>
    </xdr:from>
    <xdr:to>
      <xdr:col>0</xdr:col>
      <xdr:colOff>1600835</xdr:colOff>
      <xdr:row>7</xdr:row>
      <xdr:rowOff>108585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B69BCAFD-3F07-482F-B4E7-DA117FBF8383}"/>
            </a:ext>
          </a:extLst>
        </xdr:cNvPr>
        <xdr:cNvGrpSpPr>
          <a:grpSpLocks/>
        </xdr:cNvGrpSpPr>
      </xdr:nvGrpSpPr>
      <xdr:grpSpPr bwMode="auto">
        <a:xfrm>
          <a:off x="152400" y="152400"/>
          <a:ext cx="1448435" cy="1289685"/>
          <a:chOff x="0" y="0"/>
          <a:chExt cx="2281" cy="1926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93C2B677-460D-4205-B542-B11D6E0C831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52" y="1249"/>
            <a:ext cx="728" cy="6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Freeform 4">
            <a:extLst>
              <a:ext uri="{FF2B5EF4-FFF2-40B4-BE49-F238E27FC236}">
                <a16:creationId xmlns:a16="http://schemas.microsoft.com/office/drawing/2014/main" id="{5369CA17-1F77-4286-BF02-90C278A0395B}"/>
              </a:ext>
            </a:extLst>
          </xdr:cNvPr>
          <xdr:cNvSpPr>
            <a:spLocks/>
          </xdr:cNvSpPr>
        </xdr:nvSpPr>
        <xdr:spPr bwMode="auto">
          <a:xfrm>
            <a:off x="847" y="39"/>
            <a:ext cx="994" cy="1887"/>
          </a:xfrm>
          <a:custGeom>
            <a:avLst/>
            <a:gdLst>
              <a:gd name="T0" fmla="+- 0 1123 847"/>
              <a:gd name="T1" fmla="*/ T0 w 994"/>
              <a:gd name="T2" fmla="+- 0 1926 39"/>
              <a:gd name="T3" fmla="*/ 1926 h 1887"/>
              <a:gd name="T4" fmla="+- 0 847 847"/>
              <a:gd name="T5" fmla="*/ T4 w 994"/>
              <a:gd name="T6" fmla="+- 0 1926 39"/>
              <a:gd name="T7" fmla="*/ 1926 h 1887"/>
              <a:gd name="T8" fmla="+- 0 1840 847"/>
              <a:gd name="T9" fmla="*/ T8 w 994"/>
              <a:gd name="T10" fmla="+- 0 39 39"/>
              <a:gd name="T11" fmla="*/ 39 h 1887"/>
              <a:gd name="T12" fmla="+- 0 1123 847"/>
              <a:gd name="T13" fmla="*/ T12 w 994"/>
              <a:gd name="T14" fmla="+- 0 1926 39"/>
              <a:gd name="T15" fmla="*/ 1926 h 1887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</a:cxnLst>
            <a:rect l="0" t="0" r="r" b="b"/>
            <a:pathLst>
              <a:path w="994" h="1887">
                <a:moveTo>
                  <a:pt x="276" y="1887"/>
                </a:moveTo>
                <a:lnTo>
                  <a:pt x="0" y="1887"/>
                </a:lnTo>
                <a:lnTo>
                  <a:pt x="993" y="0"/>
                </a:lnTo>
                <a:lnTo>
                  <a:pt x="276" y="1887"/>
                </a:lnTo>
                <a:close/>
              </a:path>
            </a:pathLst>
          </a:custGeom>
          <a:solidFill>
            <a:srgbClr val="F6EC1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de-DE"/>
          </a:p>
        </xdr:txBody>
      </xdr:sp>
      <xdr:sp macro="" textlink="">
        <xdr:nvSpPr>
          <xdr:cNvPr id="5" name="Freeform 5">
            <a:extLst>
              <a:ext uri="{FF2B5EF4-FFF2-40B4-BE49-F238E27FC236}">
                <a16:creationId xmlns:a16="http://schemas.microsoft.com/office/drawing/2014/main" id="{D39DAC4D-1293-4F81-AD55-A5D412B9FB4D}"/>
              </a:ext>
            </a:extLst>
          </xdr:cNvPr>
          <xdr:cNvSpPr>
            <a:spLocks/>
          </xdr:cNvSpPr>
        </xdr:nvSpPr>
        <xdr:spPr bwMode="auto">
          <a:xfrm>
            <a:off x="571" y="39"/>
            <a:ext cx="1269" cy="1887"/>
          </a:xfrm>
          <a:custGeom>
            <a:avLst/>
            <a:gdLst>
              <a:gd name="T0" fmla="+- 0 847 572"/>
              <a:gd name="T1" fmla="*/ T0 w 1269"/>
              <a:gd name="T2" fmla="+- 0 1926 39"/>
              <a:gd name="T3" fmla="*/ 1926 h 1887"/>
              <a:gd name="T4" fmla="+- 0 572 572"/>
              <a:gd name="T5" fmla="*/ T4 w 1269"/>
              <a:gd name="T6" fmla="+- 0 1926 39"/>
              <a:gd name="T7" fmla="*/ 1926 h 1887"/>
              <a:gd name="T8" fmla="+- 0 1840 572"/>
              <a:gd name="T9" fmla="*/ T8 w 1269"/>
              <a:gd name="T10" fmla="+- 0 39 39"/>
              <a:gd name="T11" fmla="*/ 39 h 1887"/>
              <a:gd name="T12" fmla="+- 0 847 572"/>
              <a:gd name="T13" fmla="*/ T12 w 1269"/>
              <a:gd name="T14" fmla="+- 0 1926 39"/>
              <a:gd name="T15" fmla="*/ 1926 h 1887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</a:cxnLst>
            <a:rect l="0" t="0" r="r" b="b"/>
            <a:pathLst>
              <a:path w="1269" h="1887">
                <a:moveTo>
                  <a:pt x="275" y="1887"/>
                </a:moveTo>
                <a:lnTo>
                  <a:pt x="0" y="1887"/>
                </a:lnTo>
                <a:lnTo>
                  <a:pt x="1268" y="0"/>
                </a:lnTo>
                <a:lnTo>
                  <a:pt x="275" y="1887"/>
                </a:lnTo>
                <a:close/>
              </a:path>
            </a:pathLst>
          </a:custGeom>
          <a:solidFill>
            <a:srgbClr val="ED1F2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de-DE"/>
          </a:p>
        </xdr:txBody>
      </xdr:sp>
      <xdr:sp macro="" textlink="">
        <xdr:nvSpPr>
          <xdr:cNvPr id="6" name="Freeform 6">
            <a:extLst>
              <a:ext uri="{FF2B5EF4-FFF2-40B4-BE49-F238E27FC236}">
                <a16:creationId xmlns:a16="http://schemas.microsoft.com/office/drawing/2014/main" id="{156C88ED-81D4-4036-8B23-68687AA42B47}"/>
              </a:ext>
            </a:extLst>
          </xdr:cNvPr>
          <xdr:cNvSpPr>
            <a:spLocks/>
          </xdr:cNvSpPr>
        </xdr:nvSpPr>
        <xdr:spPr bwMode="auto">
          <a:xfrm>
            <a:off x="295" y="39"/>
            <a:ext cx="1545" cy="1887"/>
          </a:xfrm>
          <a:custGeom>
            <a:avLst/>
            <a:gdLst>
              <a:gd name="T0" fmla="+- 0 572 296"/>
              <a:gd name="T1" fmla="*/ T0 w 1545"/>
              <a:gd name="T2" fmla="+- 0 1926 39"/>
              <a:gd name="T3" fmla="*/ 1926 h 1887"/>
              <a:gd name="T4" fmla="+- 0 296 296"/>
              <a:gd name="T5" fmla="*/ T4 w 1545"/>
              <a:gd name="T6" fmla="+- 0 1926 39"/>
              <a:gd name="T7" fmla="*/ 1926 h 1887"/>
              <a:gd name="T8" fmla="+- 0 1840 296"/>
              <a:gd name="T9" fmla="*/ T8 w 1545"/>
              <a:gd name="T10" fmla="+- 0 39 39"/>
              <a:gd name="T11" fmla="*/ 39 h 1887"/>
              <a:gd name="T12" fmla="+- 0 572 296"/>
              <a:gd name="T13" fmla="*/ T12 w 1545"/>
              <a:gd name="T14" fmla="+- 0 1926 39"/>
              <a:gd name="T15" fmla="*/ 1926 h 1887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</a:cxnLst>
            <a:rect l="0" t="0" r="r" b="b"/>
            <a:pathLst>
              <a:path w="1545" h="1887">
                <a:moveTo>
                  <a:pt x="276" y="1887"/>
                </a:moveTo>
                <a:lnTo>
                  <a:pt x="0" y="1887"/>
                </a:lnTo>
                <a:lnTo>
                  <a:pt x="1544" y="0"/>
                </a:lnTo>
                <a:lnTo>
                  <a:pt x="276" y="1887"/>
                </a:lnTo>
                <a:close/>
              </a:path>
            </a:pathLst>
          </a:custGeom>
          <a:solidFill>
            <a:srgbClr val="01020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de-DE"/>
          </a:p>
        </xdr:txBody>
      </xdr:sp>
      <xdr:sp macro="" textlink="">
        <xdr:nvSpPr>
          <xdr:cNvPr id="7" name="Text Box 7">
            <a:extLst>
              <a:ext uri="{FF2B5EF4-FFF2-40B4-BE49-F238E27FC236}">
                <a16:creationId xmlns:a16="http://schemas.microsoft.com/office/drawing/2014/main" id="{04B823A5-ED6E-4344-9E13-8F1A62C6C06A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0"/>
            <a:ext cx="2281" cy="19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R="605790">
              <a:lnSpc>
                <a:spcPct val="85000"/>
              </a:lnSpc>
              <a:spcBef>
                <a:spcPts val="110"/>
              </a:spcBef>
              <a:spcAft>
                <a:spcPts val="0"/>
              </a:spcAft>
            </a:pPr>
            <a:r>
              <a:rPr lang="de-DE" sz="1200" b="1">
                <a:solidFill>
                  <a:srgbClr val="010202"/>
                </a:solidFill>
                <a:effectLst/>
                <a:latin typeface="Arial"/>
                <a:ea typeface="Arial"/>
              </a:rPr>
              <a:t>Kraftfahrt- Bundesamt</a:t>
            </a:r>
            <a:endParaRPr lang="de-DE" sz="1100">
              <a:effectLst/>
              <a:latin typeface="Arial"/>
              <a:ea typeface="Arial"/>
            </a:endParaRPr>
          </a:p>
        </xdr:txBody>
      </xdr:sp>
    </xdr:grpSp>
    <xdr:clientData/>
  </xdr:twoCellAnchor>
  <xdr:twoCellAnchor editAs="oneCell">
    <xdr:from>
      <xdr:col>0</xdr:col>
      <xdr:colOff>152400</xdr:colOff>
      <xdr:row>0</xdr:row>
      <xdr:rowOff>152400</xdr:rowOff>
    </xdr:from>
    <xdr:to>
      <xdr:col>0</xdr:col>
      <xdr:colOff>1615440</xdr:colOff>
      <xdr:row>7</xdr:row>
      <xdr:rowOff>114300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4674F53E-E634-443F-9304-DB6206A87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52400"/>
          <a:ext cx="1463040" cy="1295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10</xdr:col>
      <xdr:colOff>638175</xdr:colOff>
      <xdr:row>32</xdr:row>
      <xdr:rowOff>4985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9F276D6-7EC6-444B-A4FC-0468D29BC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33500"/>
          <a:ext cx="7496175" cy="47674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7</xdr:row>
      <xdr:rowOff>0</xdr:rowOff>
    </xdr:from>
    <xdr:to>
      <xdr:col>10</xdr:col>
      <xdr:colOff>9525</xdr:colOff>
      <xdr:row>37</xdr:row>
      <xdr:rowOff>15737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162B899-12CD-41AF-807C-585912BA2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333500"/>
          <a:ext cx="6886575" cy="5730737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13</xdr:row>
      <xdr:rowOff>28575</xdr:rowOff>
    </xdr:from>
    <xdr:to>
      <xdr:col>8</xdr:col>
      <xdr:colOff>599794</xdr:colOff>
      <xdr:row>14</xdr:row>
      <xdr:rowOff>85725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A6FB496-C1E0-46E8-BEAD-551AE2CA8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3550" y="2505075"/>
          <a:ext cx="1152244" cy="247650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21</xdr:row>
      <xdr:rowOff>47625</xdr:rowOff>
    </xdr:from>
    <xdr:to>
      <xdr:col>9</xdr:col>
      <xdr:colOff>9526</xdr:colOff>
      <xdr:row>23</xdr:row>
      <xdr:rowOff>9525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D9FCE798-6F33-4A1E-8AFB-7BD25F0FE02E}"/>
            </a:ext>
          </a:extLst>
        </xdr:cNvPr>
        <xdr:cNvSpPr txBox="1"/>
      </xdr:nvSpPr>
      <xdr:spPr>
        <a:xfrm>
          <a:off x="6305550" y="4048125"/>
          <a:ext cx="561976" cy="342900"/>
        </a:xfrm>
        <a:prstGeom prst="rect">
          <a:avLst/>
        </a:prstGeom>
        <a:solidFill>
          <a:schemeClr val="lt1"/>
        </a:solidFill>
        <a:ln w="9525" cmpd="sng"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800" b="1">
              <a:latin typeface="Arial" panose="020B0604020202020204" pitchFamily="34" charset="0"/>
              <a:cs typeface="Arial" panose="020B0604020202020204" pitchFamily="34" charset="0"/>
            </a:rPr>
            <a:t>Elektro</a:t>
          </a:r>
          <a:r>
            <a:rPr lang="de-DE" sz="800" b="1" baseline="0">
              <a:latin typeface="Arial" panose="020B0604020202020204" pitchFamily="34" charset="0"/>
              <a:cs typeface="Arial" panose="020B0604020202020204" pitchFamily="34" charset="0"/>
            </a:rPr>
            <a:t>        (BEV)</a:t>
          </a:r>
          <a:endParaRPr lang="de-DE" sz="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228600</xdr:colOff>
      <xdr:row>29</xdr:row>
      <xdr:rowOff>133349</xdr:rowOff>
    </xdr:from>
    <xdr:to>
      <xdr:col>9</xdr:col>
      <xdr:colOff>457931</xdr:colOff>
      <xdr:row>31</xdr:row>
      <xdr:rowOff>9524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9D6C1920-B0D3-4B60-962D-4C71624892E6}"/>
            </a:ext>
          </a:extLst>
        </xdr:cNvPr>
        <xdr:cNvSpPr txBox="1"/>
      </xdr:nvSpPr>
      <xdr:spPr>
        <a:xfrm>
          <a:off x="6324600" y="5657849"/>
          <a:ext cx="991331" cy="2571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800" b="1">
              <a:latin typeface="Arial" panose="020B0604020202020204" pitchFamily="34" charset="0"/>
              <a:cs typeface="Arial" panose="020B0604020202020204" pitchFamily="34" charset="0"/>
            </a:rPr>
            <a:t>  Plug-in-Hybrid</a:t>
          </a:r>
        </a:p>
      </xdr:txBody>
    </xdr:sp>
    <xdr:clientData/>
  </xdr:twoCellAnchor>
  <xdr:twoCellAnchor editAs="oneCell">
    <xdr:from>
      <xdr:col>1</xdr:col>
      <xdr:colOff>0</xdr:colOff>
      <xdr:row>38</xdr:row>
      <xdr:rowOff>1</xdr:rowOff>
    </xdr:from>
    <xdr:to>
      <xdr:col>10</xdr:col>
      <xdr:colOff>9525</xdr:colOff>
      <xdr:row>47</xdr:row>
      <xdr:rowOff>152401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C5A1BD3-0534-4CA9-9487-F99E848B4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7239001"/>
          <a:ext cx="6867525" cy="1866900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40</xdr:row>
      <xdr:rowOff>161925</xdr:rowOff>
    </xdr:from>
    <xdr:to>
      <xdr:col>5</xdr:col>
      <xdr:colOff>285750</xdr:colOff>
      <xdr:row>42</xdr:row>
      <xdr:rowOff>129685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3CD8E62D-0477-4A32-9A29-BC76789E2302}"/>
            </a:ext>
          </a:extLst>
        </xdr:cNvPr>
        <xdr:cNvSpPr txBox="1"/>
      </xdr:nvSpPr>
      <xdr:spPr>
        <a:xfrm>
          <a:off x="3124200" y="7781925"/>
          <a:ext cx="971550" cy="348760"/>
        </a:xfrm>
        <a:prstGeom prst="rect">
          <a:avLst/>
        </a:prstGeom>
        <a:solidFill>
          <a:schemeClr val="lt1"/>
        </a:solidFill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800" b="1">
              <a:latin typeface="Arial" panose="020B0604020202020204" pitchFamily="34" charset="0"/>
              <a:cs typeface="Arial" panose="020B0604020202020204" pitchFamily="34" charset="0"/>
            </a:rPr>
            <a:t>Erdgas (CNG) </a:t>
          </a:r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einschl. bivalent</a:t>
          </a:r>
        </a:p>
      </xdr:txBody>
    </xdr:sp>
    <xdr:clientData/>
  </xdr:twoCellAnchor>
  <xdr:twoCellAnchor>
    <xdr:from>
      <xdr:col>7</xdr:col>
      <xdr:colOff>228600</xdr:colOff>
      <xdr:row>39</xdr:row>
      <xdr:rowOff>66675</xdr:rowOff>
    </xdr:from>
    <xdr:to>
      <xdr:col>8</xdr:col>
      <xdr:colOff>514351</xdr:colOff>
      <xdr:row>41</xdr:row>
      <xdr:rowOff>38099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4A8E7BC6-4FFB-43A1-A049-5912FEB5B25B}"/>
            </a:ext>
          </a:extLst>
        </xdr:cNvPr>
        <xdr:cNvSpPr txBox="1"/>
      </xdr:nvSpPr>
      <xdr:spPr>
        <a:xfrm>
          <a:off x="5562600" y="7496175"/>
          <a:ext cx="1047751" cy="352424"/>
        </a:xfrm>
        <a:prstGeom prst="rect">
          <a:avLst/>
        </a:prstGeom>
        <a:solidFill>
          <a:sysClr val="window" lastClr="FFFFFF"/>
        </a:solidFill>
        <a:ln w="9525" cmpd="sng">
          <a:solidFill>
            <a:srgbClr val="00A249"/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Flüssiggas (LPG)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einschl. bivalent</a:t>
          </a:r>
        </a:p>
      </xdr:txBody>
    </xdr:sp>
    <xdr:clientData/>
  </xdr:twoCellAnchor>
  <xdr:twoCellAnchor>
    <xdr:from>
      <xdr:col>7</xdr:col>
      <xdr:colOff>742950</xdr:colOff>
      <xdr:row>14</xdr:row>
      <xdr:rowOff>85725</xdr:rowOff>
    </xdr:from>
    <xdr:to>
      <xdr:col>8</xdr:col>
      <xdr:colOff>514350</xdr:colOff>
      <xdr:row>16</xdr:row>
      <xdr:rowOff>28574</xdr:rowOff>
    </xdr:to>
    <xdr:cxnSp macro="">
      <xdr:nvCxnSpPr>
        <xdr:cNvPr id="9" name="Gerader Verbinder 8">
          <a:extLst>
            <a:ext uri="{FF2B5EF4-FFF2-40B4-BE49-F238E27FC236}">
              <a16:creationId xmlns:a16="http://schemas.microsoft.com/office/drawing/2014/main" id="{1D329CD6-0C3F-4543-A628-8190938FA3B3}"/>
            </a:ext>
          </a:extLst>
        </xdr:cNvPr>
        <xdr:cNvCxnSpPr/>
      </xdr:nvCxnSpPr>
      <xdr:spPr>
        <a:xfrm flipH="1" flipV="1">
          <a:off x="6076950" y="2752725"/>
          <a:ext cx="533400" cy="3238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523875</xdr:colOff>
      <xdr:row>40</xdr:row>
      <xdr:rowOff>161925</xdr:rowOff>
    </xdr:from>
    <xdr:to>
      <xdr:col>9</xdr:col>
      <xdr:colOff>142877</xdr:colOff>
      <xdr:row>41</xdr:row>
      <xdr:rowOff>123827</xdr:rowOff>
    </xdr:to>
    <xdr:cxnSp macro="">
      <xdr:nvCxnSpPr>
        <xdr:cNvPr id="10" name="Gerader Verbinder 9">
          <a:extLst>
            <a:ext uri="{FF2B5EF4-FFF2-40B4-BE49-F238E27FC236}">
              <a16:creationId xmlns:a16="http://schemas.microsoft.com/office/drawing/2014/main" id="{77A6EEF1-EC1B-4EE1-9FD4-8F459662D405}"/>
            </a:ext>
          </a:extLst>
        </xdr:cNvPr>
        <xdr:cNvCxnSpPr/>
      </xdr:nvCxnSpPr>
      <xdr:spPr>
        <a:xfrm flipH="1" flipV="1">
          <a:off x="6619875" y="7781925"/>
          <a:ext cx="381002" cy="1524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41</xdr:row>
      <xdr:rowOff>174380</xdr:rowOff>
    </xdr:from>
    <xdr:to>
      <xdr:col>5</xdr:col>
      <xdr:colOff>657225</xdr:colOff>
      <xdr:row>43</xdr:row>
      <xdr:rowOff>38100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F397712A-38FC-4F43-BF24-41F17C946B69}"/>
            </a:ext>
          </a:extLst>
        </xdr:cNvPr>
        <xdr:cNvCxnSpPr/>
      </xdr:nvCxnSpPr>
      <xdr:spPr>
        <a:xfrm flipH="1" flipV="1">
          <a:off x="4095750" y="7984880"/>
          <a:ext cx="371475" cy="24472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22</xdr:row>
      <xdr:rowOff>114301</xdr:rowOff>
    </xdr:from>
    <xdr:to>
      <xdr:col>9</xdr:col>
      <xdr:colOff>333375</xdr:colOff>
      <xdr:row>23</xdr:row>
      <xdr:rowOff>161925</xdr:rowOff>
    </xdr:to>
    <xdr:cxnSp macro="">
      <xdr:nvCxnSpPr>
        <xdr:cNvPr id="12" name="Gerader Verbinder 11">
          <a:extLst>
            <a:ext uri="{FF2B5EF4-FFF2-40B4-BE49-F238E27FC236}">
              <a16:creationId xmlns:a16="http://schemas.microsoft.com/office/drawing/2014/main" id="{0277B323-1D0B-4E20-B368-5505F7316136}"/>
            </a:ext>
          </a:extLst>
        </xdr:cNvPr>
        <xdr:cNvCxnSpPr/>
      </xdr:nvCxnSpPr>
      <xdr:spPr>
        <a:xfrm flipH="1" flipV="1">
          <a:off x="6858000" y="4305301"/>
          <a:ext cx="333375" cy="23812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495301</xdr:colOff>
      <xdr:row>27</xdr:row>
      <xdr:rowOff>171452</xdr:rowOff>
    </xdr:from>
    <xdr:to>
      <xdr:col>8</xdr:col>
      <xdr:colOff>743316</xdr:colOff>
      <xdr:row>29</xdr:row>
      <xdr:rowOff>123824</xdr:rowOff>
    </xdr:to>
    <xdr:cxnSp macro="">
      <xdr:nvCxnSpPr>
        <xdr:cNvPr id="13" name="Gerader Verbinder 12">
          <a:extLst>
            <a:ext uri="{FF2B5EF4-FFF2-40B4-BE49-F238E27FC236}">
              <a16:creationId xmlns:a16="http://schemas.microsoft.com/office/drawing/2014/main" id="{6316A052-5DC8-443B-8221-C81CCBEFAC62}"/>
            </a:ext>
          </a:extLst>
        </xdr:cNvPr>
        <xdr:cNvCxnSpPr/>
      </xdr:nvCxnSpPr>
      <xdr:spPr>
        <a:xfrm flipH="1" flipV="1">
          <a:off x="6591301" y="5314952"/>
          <a:ext cx="248015" cy="33337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57150</xdr:colOff>
      <xdr:row>46</xdr:row>
      <xdr:rowOff>142875</xdr:rowOff>
    </xdr:from>
    <xdr:ext cx="419100" cy="210250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FEA098E0-178A-4244-9289-ACAFBE76AEE8}"/>
            </a:ext>
          </a:extLst>
        </xdr:cNvPr>
        <xdr:cNvSpPr txBox="1"/>
      </xdr:nvSpPr>
      <xdr:spPr>
        <a:xfrm>
          <a:off x="3867150" y="8905875"/>
          <a:ext cx="419100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800" b="1">
              <a:latin typeface="Arial" panose="020B0604020202020204" pitchFamily="34" charset="0"/>
              <a:cs typeface="Arial" panose="020B0604020202020204" pitchFamily="34" charset="0"/>
            </a:rPr>
            <a:t>Jahr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7</xdr:row>
      <xdr:rowOff>0</xdr:rowOff>
    </xdr:from>
    <xdr:to>
      <xdr:col>8</xdr:col>
      <xdr:colOff>359824</xdr:colOff>
      <xdr:row>37</xdr:row>
      <xdr:rowOff>34026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9CD2EEE-D6CD-4BB5-BA18-37A930661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1476375"/>
          <a:ext cx="6236749" cy="57490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10</xdr:col>
      <xdr:colOff>552450</xdr:colOff>
      <xdr:row>57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ED2A936-C98C-4972-86FD-A4E2FF8ED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257175</xdr:colOff>
      <xdr:row>56</xdr:row>
      <xdr:rowOff>0</xdr:rowOff>
    </xdr:from>
    <xdr:ext cx="1409700" cy="195566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6711EABE-28D5-47BE-AA40-497C97ABA03E}"/>
            </a:ext>
          </a:extLst>
        </xdr:cNvPr>
        <xdr:cNvSpPr txBox="1"/>
      </xdr:nvSpPr>
      <xdr:spPr>
        <a:xfrm>
          <a:off x="1019175" y="10668000"/>
          <a:ext cx="140970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650" baseline="30000">
              <a:latin typeface="Arial" panose="020B0604020202020204" pitchFamily="34" charset="0"/>
              <a:cs typeface="Arial" panose="020B0604020202020204" pitchFamily="34" charset="0"/>
            </a:rPr>
            <a:t>1) </a:t>
          </a:r>
          <a:r>
            <a:rPr lang="de-DE" sz="650">
              <a:latin typeface="Arial" panose="020B0604020202020204" pitchFamily="34" charset="0"/>
              <a:cs typeface="Arial" panose="020B0604020202020204" pitchFamily="34" charset="0"/>
            </a:rPr>
            <a:t>Arithmetische Mittelwerte.</a:t>
          </a:r>
        </a:p>
      </xdr:txBody>
    </xdr:sp>
    <xdr:clientData/>
  </xdr:oneCellAnchor>
  <xdr:twoCellAnchor editAs="oneCell">
    <xdr:from>
      <xdr:col>12</xdr:col>
      <xdr:colOff>19050</xdr:colOff>
      <xdr:row>6</xdr:row>
      <xdr:rowOff>171452</xdr:rowOff>
    </xdr:from>
    <xdr:to>
      <xdr:col>21</xdr:col>
      <xdr:colOff>659780</xdr:colOff>
      <xdr:row>57</xdr:row>
      <xdr:rowOff>9526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251C0C72-3828-4F3D-89F2-CBC34E0C8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5850" y="1314452"/>
          <a:ext cx="7498730" cy="9553574"/>
        </a:xfrm>
        <a:prstGeom prst="rect">
          <a:avLst/>
        </a:prstGeom>
      </xdr:spPr>
    </xdr:pic>
    <xdr:clientData/>
  </xdr:twoCellAnchor>
  <xdr:twoCellAnchor>
    <xdr:from>
      <xdr:col>12</xdr:col>
      <xdr:colOff>285749</xdr:colOff>
      <xdr:row>55</xdr:row>
      <xdr:rowOff>76199</xdr:rowOff>
    </xdr:from>
    <xdr:to>
      <xdr:col>16</xdr:col>
      <xdr:colOff>495300</xdr:colOff>
      <xdr:row>56</xdr:row>
      <xdr:rowOff>180974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54ED602-D8DB-457B-BFDD-8BC30C374C43}"/>
            </a:ext>
          </a:extLst>
        </xdr:cNvPr>
        <xdr:cNvSpPr txBox="1"/>
      </xdr:nvSpPr>
      <xdr:spPr>
        <a:xfrm>
          <a:off x="8972549" y="10553699"/>
          <a:ext cx="3257551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650" b="0" i="0" u="none" strike="noStrike" baseline="30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1) </a:t>
          </a:r>
          <a:r>
            <a:rPr lang="de-DE" sz="65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Arithm</a:t>
          </a:r>
          <a:r>
            <a:rPr lang="de-DE" sz="65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etische Mittelwerte.</a:t>
          </a:r>
          <a:r>
            <a:rPr lang="de-DE" sz="65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de-DE" sz="65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de-DE" sz="650" b="0" i="0" u="none" strike="noStrike" baseline="30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2) </a:t>
          </a:r>
          <a:r>
            <a:rPr lang="de-DE" sz="65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Die Berechnung basiert aufgrund der Herstellerangaben in der Typgenehmigung.</a:t>
          </a:r>
          <a:r>
            <a:rPr lang="de-DE" sz="65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  <xdr:twoCellAnchor editAs="oneCell">
    <xdr:from>
      <xdr:col>1</xdr:col>
      <xdr:colOff>76200</xdr:colOff>
      <xdr:row>58</xdr:row>
      <xdr:rowOff>180975</xdr:rowOff>
    </xdr:from>
    <xdr:to>
      <xdr:col>10</xdr:col>
      <xdr:colOff>552450</xdr:colOff>
      <xdr:row>108</xdr:row>
      <xdr:rowOff>114300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D3FAB19-F535-4409-94A1-9C9F757F0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" y="11229975"/>
          <a:ext cx="7334250" cy="9458325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323851</xdr:colOff>
      <xdr:row>106</xdr:row>
      <xdr:rowOff>142875</xdr:rowOff>
    </xdr:from>
    <xdr:to>
      <xdr:col>5</xdr:col>
      <xdr:colOff>266700</xdr:colOff>
      <xdr:row>108</xdr:row>
      <xdr:rowOff>78894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17EA911C-1BAD-430F-8949-61F4317D6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5851" y="20335875"/>
          <a:ext cx="2990849" cy="317019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58</xdr:row>
      <xdr:rowOff>180975</xdr:rowOff>
    </xdr:from>
    <xdr:to>
      <xdr:col>21</xdr:col>
      <xdr:colOff>704850</xdr:colOff>
      <xdr:row>108</xdr:row>
      <xdr:rowOff>133350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FC7321E2-E820-41ED-8859-76137E34E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05850" y="11229975"/>
          <a:ext cx="7543800" cy="9477375"/>
        </a:xfrm>
        <a:prstGeom prst="rect">
          <a:avLst/>
        </a:prstGeom>
      </xdr:spPr>
    </xdr:pic>
    <xdr:clientData/>
  </xdr:twoCellAnchor>
  <xdr:twoCellAnchor>
    <xdr:from>
      <xdr:col>12</xdr:col>
      <xdr:colOff>304801</xdr:colOff>
      <xdr:row>107</xdr:row>
      <xdr:rowOff>66675</xdr:rowOff>
    </xdr:from>
    <xdr:to>
      <xdr:col>14</xdr:col>
      <xdr:colOff>190500</xdr:colOff>
      <xdr:row>108</xdr:row>
      <xdr:rowOff>76200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53904095-82FA-41F3-B495-D43CC8C0B206}"/>
            </a:ext>
          </a:extLst>
        </xdr:cNvPr>
        <xdr:cNvSpPr txBox="1"/>
      </xdr:nvSpPr>
      <xdr:spPr>
        <a:xfrm>
          <a:off x="8991601" y="20450175"/>
          <a:ext cx="1409699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700" b="0" i="0" u="none" strike="noStrike" baseline="30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1) </a:t>
          </a:r>
          <a:r>
            <a:rPr lang="de-DE" sz="7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Arithm</a:t>
          </a:r>
          <a:r>
            <a:rPr lang="de-DE" sz="7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etische Mittelwerte.</a:t>
          </a:r>
          <a:r>
            <a:rPr lang="de-DE" sz="7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de-DE" sz="7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110</xdr:row>
      <xdr:rowOff>1</xdr:rowOff>
    </xdr:from>
    <xdr:to>
      <xdr:col>10</xdr:col>
      <xdr:colOff>567572</xdr:colOff>
      <xdr:row>158</xdr:row>
      <xdr:rowOff>171450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CE44FFEF-2575-4398-B088-FBE454271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20955001"/>
          <a:ext cx="7425572" cy="931544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110</xdr:row>
      <xdr:rowOff>0</xdr:rowOff>
    </xdr:from>
    <xdr:to>
      <xdr:col>21</xdr:col>
      <xdr:colOff>704850</xdr:colOff>
      <xdr:row>158</xdr:row>
      <xdr:rowOff>161925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0D8F183D-0992-49B8-AA5A-B5595E17E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86800" y="20955000"/>
          <a:ext cx="7562850" cy="9305925"/>
        </a:xfrm>
        <a:prstGeom prst="rect">
          <a:avLst/>
        </a:prstGeom>
      </xdr:spPr>
    </xdr:pic>
    <xdr:clientData/>
  </xdr:twoCellAnchor>
  <xdr:twoCellAnchor>
    <xdr:from>
      <xdr:col>12</xdr:col>
      <xdr:colOff>285750</xdr:colOff>
      <xdr:row>157</xdr:row>
      <xdr:rowOff>104775</xdr:rowOff>
    </xdr:from>
    <xdr:to>
      <xdr:col>14</xdr:col>
      <xdr:colOff>190500</xdr:colOff>
      <xdr:row>158</xdr:row>
      <xdr:rowOff>133350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DA3485F7-3210-4437-AD97-D43B59097067}"/>
            </a:ext>
          </a:extLst>
        </xdr:cNvPr>
        <xdr:cNvSpPr txBox="1"/>
      </xdr:nvSpPr>
      <xdr:spPr>
        <a:xfrm>
          <a:off x="8972550" y="30013275"/>
          <a:ext cx="1428750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700" b="0" i="0" u="none" strike="noStrike" baseline="30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1) </a:t>
          </a:r>
          <a:r>
            <a:rPr lang="de-DE" sz="7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Arithm</a:t>
          </a:r>
          <a:r>
            <a:rPr lang="de-DE" sz="7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etische Mittelwerte.</a:t>
          </a:r>
          <a:r>
            <a:rPr lang="de-DE" sz="7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de-DE" sz="7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190500</xdr:colOff>
      <xdr:row>157</xdr:row>
      <xdr:rowOff>133350</xdr:rowOff>
    </xdr:from>
    <xdr:to>
      <xdr:col>3</xdr:col>
      <xdr:colOff>38100</xdr:colOff>
      <xdr:row>158</xdr:row>
      <xdr:rowOff>153865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9E5FFD87-EAB3-4E59-9807-63E3EF870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00" y="30041850"/>
          <a:ext cx="1371600" cy="211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ba.de/DE/Service/Hinweise/Datenlizenz/datenlizenz_pdf.pdf?__blob=publicationFile&amp;v=6" TargetMode="External"/><Relationship Id="rId2" Type="http://schemas.openxmlformats.org/officeDocument/2006/relationships/hyperlink" Target="mailto:Fahrzeugstatistik_FZ@kba.de" TargetMode="External"/><Relationship Id="rId1" Type="http://schemas.openxmlformats.org/officeDocument/2006/relationships/hyperlink" Target="https://www.kba.de/DE/Statistik/Fahrzeuge/Neuzulassungen/Umwelt/n_umwelt_node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kba.d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ba.de/DE/Statistik/Fahrzeuge/fz_methodik/fz_methodische_erlaueterungen_202211_pdf.pdf?__blob=publicationFile&amp;v=2" TargetMode="External"/><Relationship Id="rId2" Type="http://schemas.openxmlformats.org/officeDocument/2006/relationships/hyperlink" Target="https://www.kba.de/DE/Statistik/Nutzerinformationen/nutzerinformation_node.html" TargetMode="External"/><Relationship Id="rId1" Type="http://schemas.openxmlformats.org/officeDocument/2006/relationships/hyperlink" Target="https://www.kba.de/DE/Service/Glossar/glossar_nod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A503-F166-4C9C-94BB-E69815CFF9D2}">
  <dimension ref="A1:A15"/>
  <sheetViews>
    <sheetView showGridLines="0" tabSelected="1" zoomScaleNormal="100" workbookViewId="0"/>
  </sheetViews>
  <sheetFormatPr baseColWidth="10" defaultColWidth="12.5703125" defaultRowHeight="14.25" x14ac:dyDescent="0.2"/>
  <cols>
    <col min="1" max="1" width="90.7109375" style="2" customWidth="1"/>
    <col min="2" max="16384" width="12.5703125" style="2"/>
  </cols>
  <sheetData>
    <row r="1" spans="1:1" ht="15" customHeight="1" x14ac:dyDescent="0.2">
      <c r="A1" s="1"/>
    </row>
    <row r="2" spans="1:1" ht="15" customHeight="1" x14ac:dyDescent="0.2"/>
    <row r="3" spans="1:1" ht="15" customHeight="1" x14ac:dyDescent="0.2"/>
    <row r="4" spans="1:1" ht="15" customHeight="1" x14ac:dyDescent="0.2"/>
    <row r="5" spans="1:1" ht="15" customHeight="1" x14ac:dyDescent="0.2"/>
    <row r="6" spans="1:1" ht="15" customHeight="1" x14ac:dyDescent="0.2"/>
    <row r="7" spans="1:1" ht="15" customHeight="1" x14ac:dyDescent="0.2"/>
    <row r="8" spans="1:1" ht="15" customHeight="1" x14ac:dyDescent="0.2"/>
    <row r="9" spans="1:1" ht="15" customHeight="1" x14ac:dyDescent="0.2"/>
    <row r="10" spans="1:1" ht="37.5" customHeight="1" x14ac:dyDescent="0.2">
      <c r="A10" s="3" t="s">
        <v>59</v>
      </c>
    </row>
    <row r="11" spans="1:1" ht="26.25" x14ac:dyDescent="0.2">
      <c r="A11" s="11" t="s">
        <v>105</v>
      </c>
    </row>
    <row r="12" spans="1:1" s="4" customFormat="1" ht="26.25" x14ac:dyDescent="0.25">
      <c r="A12" s="11" t="s">
        <v>106</v>
      </c>
    </row>
    <row r="13" spans="1:1" ht="26.25" x14ac:dyDescent="0.2">
      <c r="A13" s="159" t="s">
        <v>107</v>
      </c>
    </row>
    <row r="14" spans="1:1" ht="15" customHeight="1" x14ac:dyDescent="0.2"/>
    <row r="15" spans="1:1" ht="37.5" x14ac:dyDescent="0.2">
      <c r="A15" s="12" t="s">
        <v>108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88389-6401-48E9-AB69-C1B4AD2BACBF}">
  <dimension ref="B1:S23"/>
  <sheetViews>
    <sheetView showGridLines="0" workbookViewId="0"/>
  </sheetViews>
  <sheetFormatPr baseColWidth="10" defaultRowHeight="12.75" x14ac:dyDescent="0.2"/>
  <cols>
    <col min="1" max="1" width="11.42578125" style="16"/>
    <col min="2" max="2" width="30.7109375" style="16" customWidth="1"/>
    <col min="3" max="4" width="12.7109375" style="16" customWidth="1"/>
    <col min="5" max="5" width="12.28515625" style="16" customWidth="1"/>
    <col min="6" max="6" width="12.7109375" style="16" customWidth="1"/>
    <col min="7" max="7" width="12.28515625" style="16" customWidth="1"/>
    <col min="8" max="8" width="12.7109375" style="16" customWidth="1"/>
    <col min="9" max="9" width="12.28515625" style="16" customWidth="1"/>
    <col min="10" max="10" width="12.7109375" style="16" customWidth="1"/>
    <col min="11" max="11" width="12.28515625" style="16" customWidth="1"/>
    <col min="12" max="12" width="12.7109375" style="16" customWidth="1"/>
    <col min="13" max="13" width="12.28515625" style="16" customWidth="1"/>
    <col min="14" max="14" width="12.7109375" style="16" customWidth="1"/>
    <col min="15" max="15" width="12.28515625" style="16" customWidth="1"/>
    <col min="16" max="16" width="12.7109375" style="16" customWidth="1"/>
    <col min="17" max="17" width="12.28515625" style="16" customWidth="1"/>
    <col min="18" max="18" width="12.7109375" style="16" customWidth="1"/>
    <col min="19" max="19" width="12.28515625" style="16" customWidth="1"/>
    <col min="20" max="16384" width="11.42578125" style="16"/>
  </cols>
  <sheetData>
    <row r="1" spans="2:19" ht="15" customHeight="1" x14ac:dyDescent="0.2">
      <c r="B1" s="23"/>
    </row>
    <row r="2" spans="2:19" ht="15" customHeight="1" x14ac:dyDescent="0.2">
      <c r="B2" s="24" t="s">
        <v>63</v>
      </c>
    </row>
    <row r="3" spans="2:19" ht="15" customHeight="1" x14ac:dyDescent="0.2">
      <c r="B3" s="25"/>
    </row>
    <row r="4" spans="2:19" ht="15" customHeight="1" x14ac:dyDescent="0.2">
      <c r="B4" s="221" t="s">
        <v>59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</row>
    <row r="5" spans="2:19" ht="15" customHeight="1" x14ac:dyDescent="0.2">
      <c r="B5" s="216" t="s">
        <v>109</v>
      </c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</row>
    <row r="6" spans="2:19" ht="15" customHeight="1" x14ac:dyDescent="0.2">
      <c r="B6" s="221" t="s">
        <v>229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</row>
    <row r="7" spans="2:19" ht="15" customHeight="1" x14ac:dyDescent="0.2">
      <c r="B7" s="52"/>
    </row>
    <row r="8" spans="2:19" ht="30" customHeight="1" x14ac:dyDescent="0.2">
      <c r="B8" s="258" t="s">
        <v>141</v>
      </c>
      <c r="C8" s="261" t="s">
        <v>0</v>
      </c>
      <c r="D8" s="264" t="s">
        <v>230</v>
      </c>
      <c r="E8" s="264"/>
      <c r="F8" s="264" t="s">
        <v>231</v>
      </c>
      <c r="G8" s="264"/>
      <c r="H8" s="264" t="s">
        <v>232</v>
      </c>
      <c r="I8" s="264"/>
      <c r="J8" s="264"/>
      <c r="K8" s="264"/>
      <c r="L8" s="264"/>
      <c r="M8" s="264"/>
      <c r="N8" s="264"/>
      <c r="O8" s="264"/>
      <c r="P8" s="264"/>
      <c r="Q8" s="264"/>
      <c r="R8" s="264" t="s">
        <v>233</v>
      </c>
      <c r="S8" s="265"/>
    </row>
    <row r="9" spans="2:19" ht="30" customHeight="1" x14ac:dyDescent="0.2">
      <c r="B9" s="259"/>
      <c r="C9" s="262"/>
      <c r="D9" s="266" t="s">
        <v>234</v>
      </c>
      <c r="E9" s="266" t="s">
        <v>235</v>
      </c>
      <c r="F9" s="266" t="s">
        <v>234</v>
      </c>
      <c r="G9" s="266" t="s">
        <v>235</v>
      </c>
      <c r="H9" s="266" t="s">
        <v>236</v>
      </c>
      <c r="I9" s="266"/>
      <c r="J9" s="266" t="s">
        <v>237</v>
      </c>
      <c r="K9" s="266"/>
      <c r="L9" s="266" t="s">
        <v>238</v>
      </c>
      <c r="M9" s="266"/>
      <c r="N9" s="266" t="s">
        <v>239</v>
      </c>
      <c r="O9" s="266"/>
      <c r="P9" s="266" t="s">
        <v>240</v>
      </c>
      <c r="Q9" s="266"/>
      <c r="R9" s="266" t="s">
        <v>234</v>
      </c>
      <c r="S9" s="267" t="s">
        <v>235</v>
      </c>
    </row>
    <row r="10" spans="2:19" ht="30" customHeight="1" x14ac:dyDescent="0.2">
      <c r="B10" s="260"/>
      <c r="C10" s="263"/>
      <c r="D10" s="267"/>
      <c r="E10" s="267"/>
      <c r="F10" s="267"/>
      <c r="G10" s="267"/>
      <c r="H10" s="188" t="s">
        <v>234</v>
      </c>
      <c r="I10" s="188" t="s">
        <v>235</v>
      </c>
      <c r="J10" s="188" t="s">
        <v>234</v>
      </c>
      <c r="K10" s="188" t="s">
        <v>235</v>
      </c>
      <c r="L10" s="188" t="s">
        <v>234</v>
      </c>
      <c r="M10" s="188" t="s">
        <v>235</v>
      </c>
      <c r="N10" s="188" t="s">
        <v>234</v>
      </c>
      <c r="O10" s="188" t="s">
        <v>235</v>
      </c>
      <c r="P10" s="188" t="s">
        <v>234</v>
      </c>
      <c r="Q10" s="188" t="s">
        <v>235</v>
      </c>
      <c r="R10" s="267"/>
      <c r="S10" s="268"/>
    </row>
    <row r="11" spans="2:19" ht="15" customHeight="1" x14ac:dyDescent="0.2">
      <c r="B11" s="189" t="s">
        <v>160</v>
      </c>
      <c r="C11" s="53">
        <v>863445</v>
      </c>
      <c r="D11" s="54">
        <v>338202</v>
      </c>
      <c r="E11" s="55">
        <v>39.200000000000003</v>
      </c>
      <c r="F11" s="54">
        <v>524899</v>
      </c>
      <c r="G11" s="55">
        <v>60.8</v>
      </c>
      <c r="H11" s="54">
        <v>159191</v>
      </c>
      <c r="I11" s="55">
        <v>18.399999999999999</v>
      </c>
      <c r="J11" s="54">
        <v>73802</v>
      </c>
      <c r="K11" s="55">
        <v>8.5</v>
      </c>
      <c r="L11" s="54">
        <v>86510</v>
      </c>
      <c r="M11" s="55">
        <v>10</v>
      </c>
      <c r="N11" s="54">
        <v>77402</v>
      </c>
      <c r="O11" s="55">
        <v>9</v>
      </c>
      <c r="P11" s="54">
        <v>127994</v>
      </c>
      <c r="Q11" s="55">
        <v>14.8</v>
      </c>
      <c r="R11" s="54">
        <v>344</v>
      </c>
      <c r="S11" s="56">
        <v>0</v>
      </c>
    </row>
    <row r="12" spans="2:19" ht="15" customHeight="1" x14ac:dyDescent="0.2">
      <c r="B12" s="190" t="s">
        <v>161</v>
      </c>
      <c r="C12" s="57">
        <v>472274</v>
      </c>
      <c r="D12" s="58">
        <v>104571</v>
      </c>
      <c r="E12" s="59">
        <v>22.1</v>
      </c>
      <c r="F12" s="58">
        <v>367381</v>
      </c>
      <c r="G12" s="59">
        <v>77.8</v>
      </c>
      <c r="H12" s="58">
        <v>50210</v>
      </c>
      <c r="I12" s="59">
        <v>10.6</v>
      </c>
      <c r="J12" s="58">
        <v>32219</v>
      </c>
      <c r="K12" s="59">
        <v>6.8</v>
      </c>
      <c r="L12" s="58">
        <v>60115</v>
      </c>
      <c r="M12" s="59">
        <v>12.7</v>
      </c>
      <c r="N12" s="58">
        <v>73400</v>
      </c>
      <c r="O12" s="59">
        <v>15.5</v>
      </c>
      <c r="P12" s="58">
        <v>151437</v>
      </c>
      <c r="Q12" s="59">
        <v>32.1</v>
      </c>
      <c r="R12" s="58">
        <v>322</v>
      </c>
      <c r="S12" s="60">
        <v>0.1</v>
      </c>
    </row>
    <row r="13" spans="2:19" ht="15" customHeight="1" x14ac:dyDescent="0.2">
      <c r="B13" s="190" t="s">
        <v>162</v>
      </c>
      <c r="C13" s="57">
        <v>15006</v>
      </c>
      <c r="D13" s="58">
        <v>12888</v>
      </c>
      <c r="E13" s="59">
        <v>85.9</v>
      </c>
      <c r="F13" s="58">
        <v>2117</v>
      </c>
      <c r="G13" s="59">
        <v>14.1</v>
      </c>
      <c r="H13" s="58">
        <v>1029</v>
      </c>
      <c r="I13" s="59">
        <v>6.9</v>
      </c>
      <c r="J13" s="58">
        <v>10</v>
      </c>
      <c r="K13" s="59">
        <v>0.1</v>
      </c>
      <c r="L13" s="58">
        <v>6</v>
      </c>
      <c r="M13" s="59">
        <v>0</v>
      </c>
      <c r="N13" s="58">
        <v>388</v>
      </c>
      <c r="O13" s="59">
        <v>2.6</v>
      </c>
      <c r="P13" s="58">
        <v>684</v>
      </c>
      <c r="Q13" s="59">
        <v>4.5999999999999996</v>
      </c>
      <c r="R13" s="58">
        <v>1</v>
      </c>
      <c r="S13" s="60">
        <v>0</v>
      </c>
    </row>
    <row r="14" spans="2:19" ht="15" customHeight="1" x14ac:dyDescent="0.2">
      <c r="B14" s="190" t="s">
        <v>163</v>
      </c>
      <c r="C14" s="57">
        <v>1846</v>
      </c>
      <c r="D14" s="58">
        <v>494</v>
      </c>
      <c r="E14" s="59">
        <v>26.8</v>
      </c>
      <c r="F14" s="58">
        <v>1351</v>
      </c>
      <c r="G14" s="59">
        <v>73.2</v>
      </c>
      <c r="H14" s="58">
        <v>148</v>
      </c>
      <c r="I14" s="59">
        <v>8</v>
      </c>
      <c r="J14" s="58">
        <v>325</v>
      </c>
      <c r="K14" s="59">
        <v>17.600000000000001</v>
      </c>
      <c r="L14" s="58">
        <v>152</v>
      </c>
      <c r="M14" s="59">
        <v>8.1999999999999993</v>
      </c>
      <c r="N14" s="58">
        <v>178</v>
      </c>
      <c r="O14" s="59">
        <v>9.6</v>
      </c>
      <c r="P14" s="58">
        <v>548</v>
      </c>
      <c r="Q14" s="59">
        <v>29.7</v>
      </c>
      <c r="R14" s="58">
        <v>1</v>
      </c>
      <c r="S14" s="60">
        <v>0.1</v>
      </c>
    </row>
    <row r="15" spans="2:19" ht="15" customHeight="1" x14ac:dyDescent="0.2">
      <c r="B15" s="190" t="s">
        <v>164</v>
      </c>
      <c r="C15" s="57">
        <v>470559</v>
      </c>
      <c r="D15" s="58">
        <v>237274</v>
      </c>
      <c r="E15" s="59">
        <v>50.4</v>
      </c>
      <c r="F15" s="58">
        <v>232979</v>
      </c>
      <c r="G15" s="59">
        <v>49.5</v>
      </c>
      <c r="H15" s="58">
        <v>48025</v>
      </c>
      <c r="I15" s="59">
        <v>10.199999999999999</v>
      </c>
      <c r="J15" s="58">
        <v>13742</v>
      </c>
      <c r="K15" s="59">
        <v>2.9</v>
      </c>
      <c r="L15" s="58">
        <v>27461</v>
      </c>
      <c r="M15" s="59">
        <v>5.8</v>
      </c>
      <c r="N15" s="58">
        <v>48056</v>
      </c>
      <c r="O15" s="59">
        <v>10.199999999999999</v>
      </c>
      <c r="P15" s="58">
        <v>95695</v>
      </c>
      <c r="Q15" s="59">
        <v>20.3</v>
      </c>
      <c r="R15" s="58">
        <v>306</v>
      </c>
      <c r="S15" s="60">
        <v>0.1</v>
      </c>
    </row>
    <row r="16" spans="2:19" ht="15" customHeight="1" x14ac:dyDescent="0.2">
      <c r="B16" s="190" t="s">
        <v>165</v>
      </c>
      <c r="C16" s="57">
        <v>827321</v>
      </c>
      <c r="D16" s="58">
        <v>257814</v>
      </c>
      <c r="E16" s="59">
        <v>31.2</v>
      </c>
      <c r="F16" s="58">
        <v>568891</v>
      </c>
      <c r="G16" s="59">
        <v>68.8</v>
      </c>
      <c r="H16" s="58">
        <v>139006</v>
      </c>
      <c r="I16" s="59">
        <v>16.8</v>
      </c>
      <c r="J16" s="58">
        <v>52141</v>
      </c>
      <c r="K16" s="59">
        <v>6.3</v>
      </c>
      <c r="L16" s="58">
        <v>87064</v>
      </c>
      <c r="M16" s="59">
        <v>10.5</v>
      </c>
      <c r="N16" s="58">
        <v>104895</v>
      </c>
      <c r="O16" s="59">
        <v>12.7</v>
      </c>
      <c r="P16" s="58">
        <v>185785</v>
      </c>
      <c r="Q16" s="59">
        <v>22.5</v>
      </c>
      <c r="R16" s="58">
        <v>616</v>
      </c>
      <c r="S16" s="60">
        <v>0.1</v>
      </c>
    </row>
    <row r="17" spans="2:19" ht="15" customHeight="1" x14ac:dyDescent="0.2">
      <c r="B17" s="190" t="s">
        <v>166</v>
      </c>
      <c r="C17" s="57">
        <v>362093</v>
      </c>
      <c r="D17" s="58">
        <v>117280</v>
      </c>
      <c r="E17" s="59">
        <v>32.4</v>
      </c>
      <c r="F17" s="58">
        <v>244460</v>
      </c>
      <c r="G17" s="59">
        <v>67.5</v>
      </c>
      <c r="H17" s="58">
        <v>50000</v>
      </c>
      <c r="I17" s="59">
        <v>13.8</v>
      </c>
      <c r="J17" s="58">
        <v>18962</v>
      </c>
      <c r="K17" s="59">
        <v>5.2</v>
      </c>
      <c r="L17" s="58">
        <v>24037</v>
      </c>
      <c r="M17" s="59">
        <v>6.6</v>
      </c>
      <c r="N17" s="58">
        <v>56917</v>
      </c>
      <c r="O17" s="59">
        <v>15.7</v>
      </c>
      <c r="P17" s="58">
        <v>94544</v>
      </c>
      <c r="Q17" s="59">
        <v>26.1</v>
      </c>
      <c r="R17" s="58">
        <v>353</v>
      </c>
      <c r="S17" s="60">
        <v>0.1</v>
      </c>
    </row>
    <row r="18" spans="2:19" ht="15" customHeight="1" x14ac:dyDescent="0.2">
      <c r="B18" s="190" t="s">
        <v>167</v>
      </c>
      <c r="C18" s="57">
        <v>906</v>
      </c>
      <c r="D18" s="58">
        <v>123</v>
      </c>
      <c r="E18" s="59">
        <v>13.6</v>
      </c>
      <c r="F18" s="58">
        <v>783</v>
      </c>
      <c r="G18" s="59">
        <v>86.4</v>
      </c>
      <c r="H18" s="58">
        <v>325</v>
      </c>
      <c r="I18" s="59">
        <v>35.9</v>
      </c>
      <c r="J18" s="58">
        <v>43</v>
      </c>
      <c r="K18" s="59">
        <v>4.7</v>
      </c>
      <c r="L18" s="58">
        <v>20</v>
      </c>
      <c r="M18" s="59">
        <v>2.2000000000000002</v>
      </c>
      <c r="N18" s="58">
        <v>150</v>
      </c>
      <c r="O18" s="59">
        <v>16.600000000000001</v>
      </c>
      <c r="P18" s="58">
        <v>245</v>
      </c>
      <c r="Q18" s="59">
        <v>27</v>
      </c>
      <c r="R18" s="61" t="s">
        <v>1</v>
      </c>
      <c r="S18" s="62" t="s">
        <v>1</v>
      </c>
    </row>
    <row r="19" spans="2:19" ht="15" customHeight="1" x14ac:dyDescent="0.2">
      <c r="B19" s="63" t="s">
        <v>0</v>
      </c>
      <c r="C19" s="64">
        <v>2651357</v>
      </c>
      <c r="D19" s="65">
        <v>951366</v>
      </c>
      <c r="E19" s="66">
        <v>35.9</v>
      </c>
      <c r="F19" s="65">
        <v>1698401</v>
      </c>
      <c r="G19" s="66">
        <v>64.099999999999994</v>
      </c>
      <c r="H19" s="65">
        <v>397934</v>
      </c>
      <c r="I19" s="66">
        <v>15</v>
      </c>
      <c r="J19" s="65">
        <v>172282</v>
      </c>
      <c r="K19" s="66">
        <v>6.5</v>
      </c>
      <c r="L19" s="65">
        <v>261328</v>
      </c>
      <c r="M19" s="66">
        <v>9.9</v>
      </c>
      <c r="N19" s="65">
        <v>304469</v>
      </c>
      <c r="O19" s="66">
        <v>11.5</v>
      </c>
      <c r="P19" s="65">
        <v>562388</v>
      </c>
      <c r="Q19" s="66">
        <v>21.2</v>
      </c>
      <c r="R19" s="65">
        <v>1590</v>
      </c>
      <c r="S19" s="67">
        <v>0.1</v>
      </c>
    </row>
    <row r="20" spans="2:19" ht="15" customHeight="1" x14ac:dyDescent="0.2">
      <c r="B20" s="68"/>
      <c r="C20" s="69"/>
      <c r="D20" s="70"/>
      <c r="E20" s="71"/>
      <c r="F20" s="70"/>
      <c r="G20" s="71"/>
      <c r="H20" s="70"/>
      <c r="I20" s="71"/>
      <c r="J20" s="70"/>
      <c r="K20" s="71"/>
      <c r="L20" s="70"/>
      <c r="M20" s="71"/>
      <c r="N20" s="70"/>
      <c r="O20" s="71"/>
      <c r="P20" s="70"/>
      <c r="Q20" s="71"/>
      <c r="R20" s="70"/>
      <c r="S20" s="72"/>
    </row>
    <row r="21" spans="2:19" ht="15" customHeight="1" x14ac:dyDescent="0.2">
      <c r="B21" s="269" t="s">
        <v>210</v>
      </c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</row>
    <row r="22" spans="2:19" ht="15" customHeight="1" x14ac:dyDescent="0.2">
      <c r="B22" s="270" t="s">
        <v>241</v>
      </c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2"/>
    </row>
    <row r="23" spans="2:19" ht="15" customHeight="1" x14ac:dyDescent="0.2">
      <c r="B23" s="256" t="s">
        <v>84</v>
      </c>
      <c r="C23" s="256"/>
      <c r="D23" s="256"/>
      <c r="E23" s="256"/>
      <c r="F23" s="256"/>
      <c r="G23" s="256"/>
      <c r="H23" s="256"/>
      <c r="I23" s="256"/>
      <c r="J23" s="256"/>
      <c r="K23" s="256"/>
      <c r="L23" s="256"/>
      <c r="M23" s="256"/>
      <c r="N23" s="256"/>
      <c r="O23" s="256"/>
      <c r="P23" s="256"/>
      <c r="Q23" s="256"/>
      <c r="R23" s="256"/>
      <c r="S23" s="256"/>
    </row>
  </sheetData>
  <mergeCells count="23">
    <mergeCell ref="B23:S23"/>
    <mergeCell ref="N9:O9"/>
    <mergeCell ref="P9:Q9"/>
    <mergeCell ref="R9:R10"/>
    <mergeCell ref="S9:S10"/>
    <mergeCell ref="B21:S21"/>
    <mergeCell ref="B22:S22"/>
    <mergeCell ref="E9:E10"/>
    <mergeCell ref="F9:F10"/>
    <mergeCell ref="G9:G10"/>
    <mergeCell ref="H9:I9"/>
    <mergeCell ref="J9:K9"/>
    <mergeCell ref="L9:M9"/>
    <mergeCell ref="B4:S4"/>
    <mergeCell ref="B5:S5"/>
    <mergeCell ref="B6:S6"/>
    <mergeCell ref="B8:B10"/>
    <mergeCell ref="C8:C10"/>
    <mergeCell ref="D8:E8"/>
    <mergeCell ref="F8:G8"/>
    <mergeCell ref="H8:Q8"/>
    <mergeCell ref="R8:S8"/>
    <mergeCell ref="D9:D10"/>
  </mergeCells>
  <hyperlinks>
    <hyperlink ref="B2" location="Inhaltsverzeichnis!A1" display="zurück zum Inhaltsverzeichnis" xr:uid="{EB09B3E1-2BEE-411E-B1DF-E2189363629A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9640-7DDA-4B51-80C4-FBCE2C663639}">
  <dimension ref="B1:I39"/>
  <sheetViews>
    <sheetView showGridLines="0" workbookViewId="0"/>
  </sheetViews>
  <sheetFormatPr baseColWidth="10" defaultRowHeight="12.75" x14ac:dyDescent="0.2"/>
  <cols>
    <col min="1" max="1" width="11.42578125" style="16"/>
    <col min="2" max="8" width="12.7109375" style="16" customWidth="1"/>
    <col min="9" max="16384" width="11.42578125" style="16"/>
  </cols>
  <sheetData>
    <row r="1" spans="2:9" ht="15" customHeight="1" x14ac:dyDescent="0.2">
      <c r="B1" s="23"/>
    </row>
    <row r="2" spans="2:9" ht="15" customHeight="1" x14ac:dyDescent="0.2">
      <c r="B2" s="24" t="s">
        <v>63</v>
      </c>
    </row>
    <row r="3" spans="2:9" ht="15" customHeight="1" x14ac:dyDescent="0.2">
      <c r="B3" s="25"/>
    </row>
    <row r="4" spans="2:9" ht="15" customHeight="1" x14ac:dyDescent="0.2">
      <c r="B4" s="221" t="s">
        <v>59</v>
      </c>
      <c r="C4" s="221"/>
      <c r="D4" s="221"/>
      <c r="E4" s="221"/>
      <c r="F4" s="221"/>
      <c r="G4" s="221"/>
      <c r="H4" s="221"/>
      <c r="I4" s="221"/>
    </row>
    <row r="5" spans="2:9" ht="15" customHeight="1" x14ac:dyDescent="0.2">
      <c r="B5" s="216" t="s">
        <v>109</v>
      </c>
      <c r="C5" s="216"/>
      <c r="D5" s="216"/>
      <c r="E5" s="216"/>
      <c r="F5" s="216"/>
      <c r="G5" s="216"/>
      <c r="H5" s="216"/>
      <c r="I5" s="216"/>
    </row>
    <row r="6" spans="2:9" ht="30" customHeight="1" x14ac:dyDescent="0.2">
      <c r="B6" s="243" t="s">
        <v>242</v>
      </c>
      <c r="C6" s="243"/>
      <c r="D6" s="243"/>
      <c r="E6" s="243"/>
      <c r="F6" s="243"/>
      <c r="G6" s="243"/>
      <c r="H6" s="243"/>
      <c r="I6" s="243"/>
    </row>
    <row r="7" spans="2:9" ht="15" customHeight="1" x14ac:dyDescent="0.2"/>
    <row r="8" spans="2:9" ht="15" customHeight="1" x14ac:dyDescent="0.2">
      <c r="B8" s="25"/>
    </row>
    <row r="9" spans="2:9" ht="15" customHeight="1" x14ac:dyDescent="0.2"/>
    <row r="10" spans="2:9" ht="15" customHeight="1" x14ac:dyDescent="0.2"/>
    <row r="11" spans="2:9" ht="15" customHeight="1" x14ac:dyDescent="0.2"/>
    <row r="12" spans="2:9" ht="15" customHeight="1" x14ac:dyDescent="0.2"/>
    <row r="13" spans="2:9" ht="15" customHeight="1" x14ac:dyDescent="0.2"/>
    <row r="14" spans="2:9" ht="15" customHeight="1" x14ac:dyDescent="0.2"/>
    <row r="15" spans="2:9" ht="15" customHeight="1" x14ac:dyDescent="0.2"/>
    <row r="16" spans="2:9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3" ht="15" customHeight="1" x14ac:dyDescent="0.2"/>
    <row r="24" ht="15" customHeight="1" x14ac:dyDescent="0.2"/>
    <row r="25" ht="15" customHeight="1" x14ac:dyDescent="0.2"/>
    <row r="26" ht="15" customHeight="1" x14ac:dyDescent="0.2"/>
    <row r="27" ht="15" customHeight="1" x14ac:dyDescent="0.2"/>
    <row r="28" ht="15" customHeight="1" x14ac:dyDescent="0.2"/>
    <row r="29" ht="15" customHeight="1" x14ac:dyDescent="0.2"/>
    <row r="30" ht="15" customHeight="1" x14ac:dyDescent="0.2"/>
    <row r="31" ht="15" customHeight="1" x14ac:dyDescent="0.2"/>
    <row r="32" ht="15" customHeight="1" x14ac:dyDescent="0.2"/>
    <row r="33" spans="2:9" ht="15" customHeight="1" x14ac:dyDescent="0.2"/>
    <row r="34" spans="2:9" ht="15" customHeight="1" x14ac:dyDescent="0.2"/>
    <row r="35" spans="2:9" ht="15" customHeight="1" x14ac:dyDescent="0.2"/>
    <row r="36" spans="2:9" ht="15" customHeight="1" x14ac:dyDescent="0.2"/>
    <row r="37" spans="2:9" ht="15" customHeight="1" x14ac:dyDescent="0.2"/>
    <row r="38" spans="2:9" ht="15" customHeight="1" x14ac:dyDescent="0.2"/>
    <row r="39" spans="2:9" ht="15" customHeight="1" x14ac:dyDescent="0.2">
      <c r="B39" s="256" t="s">
        <v>84</v>
      </c>
      <c r="C39" s="256"/>
      <c r="D39" s="256"/>
      <c r="E39" s="256"/>
      <c r="F39" s="256"/>
      <c r="G39" s="256"/>
      <c r="H39" s="256"/>
      <c r="I39" s="256"/>
    </row>
  </sheetData>
  <mergeCells count="4">
    <mergeCell ref="B4:I4"/>
    <mergeCell ref="B5:I5"/>
    <mergeCell ref="B6:I6"/>
    <mergeCell ref="B39:I39"/>
  </mergeCells>
  <hyperlinks>
    <hyperlink ref="B2" location="Inhaltsverzeichnis!A1" display="zurück zum Inhaltsverzeichnis" xr:uid="{67BCE9C0-1349-491C-B3CA-9A00DA146AE0}"/>
  </hyperlinks>
  <pageMargins left="0.55000000000000004" right="0.23622047244094491" top="0.78740157480314965" bottom="0.78740157480314965" header="0.31496062992125984" footer="0.31496062992125984"/>
  <pageSetup paperSize="9" scale="9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0CE-9FC3-4D1B-B212-390E0855337A}">
  <dimension ref="B1:Y70"/>
  <sheetViews>
    <sheetView showGridLines="0" workbookViewId="0"/>
  </sheetViews>
  <sheetFormatPr baseColWidth="10" defaultRowHeight="12.75" x14ac:dyDescent="0.2"/>
  <cols>
    <col min="1" max="1" width="11.42578125" style="16"/>
    <col min="2" max="2" width="30.7109375" style="16" customWidth="1"/>
    <col min="3" max="3" width="13.7109375" style="16" customWidth="1"/>
    <col min="4" max="4" width="12.7109375" style="16" customWidth="1"/>
    <col min="5" max="5" width="10.7109375" style="16" customWidth="1"/>
    <col min="6" max="7" width="12.7109375" style="16" customWidth="1"/>
    <col min="8" max="8" width="12.28515625" style="16" customWidth="1"/>
    <col min="9" max="9" width="13.7109375" style="16" customWidth="1"/>
    <col min="10" max="10" width="12.7109375" style="16" customWidth="1"/>
    <col min="11" max="11" width="10.7109375" style="16" customWidth="1"/>
    <col min="12" max="12" width="13.7109375" style="16" customWidth="1"/>
    <col min="13" max="13" width="12.28515625" style="16" customWidth="1"/>
    <col min="14" max="14" width="13.7109375" style="16" customWidth="1"/>
    <col min="15" max="15" width="12.7109375" style="16" customWidth="1"/>
    <col min="16" max="16" width="10.7109375" style="16" customWidth="1"/>
    <col min="17" max="17" width="12.7109375" style="16" customWidth="1"/>
    <col min="18" max="18" width="12.28515625" style="16" customWidth="1"/>
    <col min="19" max="19" width="12.7109375" style="16" customWidth="1"/>
    <col min="20" max="21" width="15.7109375" style="16" customWidth="1"/>
    <col min="22" max="22" width="13.7109375" style="16" customWidth="1"/>
    <col min="23" max="23" width="11.42578125" style="16"/>
    <col min="24" max="25" width="11.7109375" style="16" customWidth="1"/>
    <col min="26" max="16384" width="11.42578125" style="16"/>
  </cols>
  <sheetData>
    <row r="1" spans="2:25" ht="15" customHeight="1" x14ac:dyDescent="0.2">
      <c r="B1" s="23"/>
    </row>
    <row r="2" spans="2:25" ht="15" customHeight="1" x14ac:dyDescent="0.2">
      <c r="B2" s="24" t="s">
        <v>63</v>
      </c>
    </row>
    <row r="3" spans="2:25" ht="15" customHeight="1" x14ac:dyDescent="0.2">
      <c r="B3" s="25"/>
    </row>
    <row r="4" spans="2:25" ht="15" customHeight="1" x14ac:dyDescent="0.2">
      <c r="B4" s="221" t="s">
        <v>59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</row>
    <row r="5" spans="2:25" ht="15" customHeight="1" x14ac:dyDescent="0.2">
      <c r="B5" s="216" t="s">
        <v>109</v>
      </c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</row>
    <row r="6" spans="2:25" ht="15" customHeight="1" x14ac:dyDescent="0.2">
      <c r="B6" s="221" t="s">
        <v>243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</row>
    <row r="7" spans="2:25" ht="15" customHeight="1" x14ac:dyDescent="0.2"/>
    <row r="8" spans="2:25" ht="30" customHeight="1" x14ac:dyDescent="0.2">
      <c r="B8" s="257" t="s">
        <v>55</v>
      </c>
      <c r="C8" s="257" t="s">
        <v>0</v>
      </c>
      <c r="D8" s="257"/>
      <c r="E8" s="257"/>
      <c r="F8" s="257"/>
      <c r="G8" s="257"/>
      <c r="H8" s="257"/>
      <c r="I8" s="257" t="s">
        <v>160</v>
      </c>
      <c r="J8" s="257"/>
      <c r="K8" s="257"/>
      <c r="L8" s="257"/>
      <c r="M8" s="257"/>
      <c r="N8" s="257" t="s">
        <v>161</v>
      </c>
      <c r="O8" s="257"/>
      <c r="P8" s="257"/>
      <c r="Q8" s="257"/>
      <c r="R8" s="257"/>
      <c r="S8" s="257"/>
      <c r="T8" s="273" t="s">
        <v>244</v>
      </c>
      <c r="U8" s="273" t="s">
        <v>245</v>
      </c>
      <c r="V8" s="257" t="s">
        <v>165</v>
      </c>
      <c r="W8" s="257"/>
      <c r="X8" s="273" t="s">
        <v>217</v>
      </c>
      <c r="Y8" s="273" t="s">
        <v>167</v>
      </c>
    </row>
    <row r="9" spans="2:25" ht="45" customHeight="1" x14ac:dyDescent="0.2">
      <c r="B9" s="249"/>
      <c r="C9" s="168" t="s">
        <v>234</v>
      </c>
      <c r="D9" s="167" t="s">
        <v>650</v>
      </c>
      <c r="E9" s="167" t="s">
        <v>246</v>
      </c>
      <c r="F9" s="167" t="s">
        <v>651</v>
      </c>
      <c r="G9" s="167" t="s">
        <v>652</v>
      </c>
      <c r="H9" s="167" t="s">
        <v>247</v>
      </c>
      <c r="I9" s="168" t="s">
        <v>234</v>
      </c>
      <c r="J9" s="167" t="s">
        <v>650</v>
      </c>
      <c r="K9" s="167" t="s">
        <v>248</v>
      </c>
      <c r="L9" s="167" t="s">
        <v>652</v>
      </c>
      <c r="M9" s="167" t="s">
        <v>247</v>
      </c>
      <c r="N9" s="168" t="s">
        <v>234</v>
      </c>
      <c r="O9" s="167" t="s">
        <v>650</v>
      </c>
      <c r="P9" s="167" t="s">
        <v>248</v>
      </c>
      <c r="Q9" s="167" t="s">
        <v>652</v>
      </c>
      <c r="R9" s="167" t="s">
        <v>247</v>
      </c>
      <c r="S9" s="167" t="s">
        <v>249</v>
      </c>
      <c r="T9" s="247"/>
      <c r="U9" s="247"/>
      <c r="V9" s="167" t="s">
        <v>0</v>
      </c>
      <c r="W9" s="167" t="s">
        <v>166</v>
      </c>
      <c r="X9" s="247"/>
      <c r="Y9" s="247"/>
    </row>
    <row r="10" spans="2:25" ht="15" customHeight="1" x14ac:dyDescent="0.2">
      <c r="B10" s="73" t="s">
        <v>4</v>
      </c>
      <c r="C10" s="192">
        <v>3657</v>
      </c>
      <c r="D10" s="204">
        <v>173</v>
      </c>
      <c r="E10" s="195">
        <v>1821</v>
      </c>
      <c r="F10" s="207">
        <v>95</v>
      </c>
      <c r="G10" s="204">
        <v>26</v>
      </c>
      <c r="H10" s="204">
        <v>68.2</v>
      </c>
      <c r="I10" s="195">
        <v>1875</v>
      </c>
      <c r="J10" s="204">
        <v>205.8</v>
      </c>
      <c r="K10" s="204">
        <v>8.9</v>
      </c>
      <c r="L10" s="204">
        <v>27.7</v>
      </c>
      <c r="M10" s="204">
        <v>67.8</v>
      </c>
      <c r="N10" s="195">
        <v>618</v>
      </c>
      <c r="O10" s="204">
        <v>158.4</v>
      </c>
      <c r="P10" s="204">
        <v>6</v>
      </c>
      <c r="Q10" s="204">
        <v>42.2</v>
      </c>
      <c r="R10" s="204">
        <v>68.900000000000006</v>
      </c>
      <c r="S10" s="204">
        <v>0.7</v>
      </c>
      <c r="T10" s="199" t="s">
        <v>1</v>
      </c>
      <c r="U10" s="199" t="s">
        <v>1</v>
      </c>
      <c r="V10" s="195">
        <v>1164</v>
      </c>
      <c r="W10" s="195">
        <v>133</v>
      </c>
      <c r="X10" s="199" t="s">
        <v>1</v>
      </c>
      <c r="Y10" s="200" t="s">
        <v>1</v>
      </c>
    </row>
    <row r="11" spans="2:25" ht="15" customHeight="1" x14ac:dyDescent="0.2">
      <c r="B11" s="74" t="s">
        <v>5</v>
      </c>
      <c r="C11" s="193">
        <v>303</v>
      </c>
      <c r="D11" s="205">
        <v>154.69999999999999</v>
      </c>
      <c r="E11" s="196">
        <v>1214</v>
      </c>
      <c r="F11" s="208">
        <v>127.5</v>
      </c>
      <c r="G11" s="205">
        <v>12.4</v>
      </c>
      <c r="H11" s="205">
        <v>71.3</v>
      </c>
      <c r="I11" s="196">
        <v>303</v>
      </c>
      <c r="J11" s="205">
        <v>154.69999999999999</v>
      </c>
      <c r="K11" s="205">
        <v>6.7</v>
      </c>
      <c r="L11" s="205">
        <v>12.4</v>
      </c>
      <c r="M11" s="205">
        <v>71.3</v>
      </c>
      <c r="N11" s="198" t="s">
        <v>1</v>
      </c>
      <c r="O11" s="209" t="s">
        <v>1</v>
      </c>
      <c r="P11" s="209" t="s">
        <v>1</v>
      </c>
      <c r="Q11" s="209" t="s">
        <v>1</v>
      </c>
      <c r="R11" s="209" t="s">
        <v>1</v>
      </c>
      <c r="S11" s="209" t="s">
        <v>1</v>
      </c>
      <c r="T11" s="198" t="s">
        <v>1</v>
      </c>
      <c r="U11" s="198" t="s">
        <v>1</v>
      </c>
      <c r="V11" s="198" t="s">
        <v>1</v>
      </c>
      <c r="W11" s="198" t="s">
        <v>1</v>
      </c>
      <c r="X11" s="198" t="s">
        <v>1</v>
      </c>
      <c r="Y11" s="201" t="s">
        <v>1</v>
      </c>
    </row>
    <row r="12" spans="2:25" ht="15" customHeight="1" x14ac:dyDescent="0.2">
      <c r="B12" s="74" t="s">
        <v>6</v>
      </c>
      <c r="C12" s="193">
        <v>364</v>
      </c>
      <c r="D12" s="205">
        <v>290.3</v>
      </c>
      <c r="E12" s="196">
        <v>2035</v>
      </c>
      <c r="F12" s="208">
        <v>142.6</v>
      </c>
      <c r="G12" s="209" t="s">
        <v>1</v>
      </c>
      <c r="H12" s="205">
        <v>72.400000000000006</v>
      </c>
      <c r="I12" s="196">
        <v>364</v>
      </c>
      <c r="J12" s="205">
        <v>290.3</v>
      </c>
      <c r="K12" s="205">
        <v>12.5</v>
      </c>
      <c r="L12" s="209" t="s">
        <v>1</v>
      </c>
      <c r="M12" s="205">
        <v>72.400000000000006</v>
      </c>
      <c r="N12" s="198" t="s">
        <v>1</v>
      </c>
      <c r="O12" s="209" t="s">
        <v>1</v>
      </c>
      <c r="P12" s="209" t="s">
        <v>1</v>
      </c>
      <c r="Q12" s="209" t="s">
        <v>1</v>
      </c>
      <c r="R12" s="209" t="s">
        <v>1</v>
      </c>
      <c r="S12" s="209" t="s">
        <v>1</v>
      </c>
      <c r="T12" s="198" t="s">
        <v>1</v>
      </c>
      <c r="U12" s="198" t="s">
        <v>1</v>
      </c>
      <c r="V12" s="198" t="s">
        <v>1</v>
      </c>
      <c r="W12" s="198" t="s">
        <v>1</v>
      </c>
      <c r="X12" s="198" t="s">
        <v>1</v>
      </c>
      <c r="Y12" s="201" t="s">
        <v>1</v>
      </c>
    </row>
    <row r="13" spans="2:25" ht="15" customHeight="1" x14ac:dyDescent="0.2">
      <c r="B13" s="74" t="s">
        <v>7</v>
      </c>
      <c r="C13" s="193">
        <v>213410</v>
      </c>
      <c r="D13" s="205">
        <v>125.3</v>
      </c>
      <c r="E13" s="196">
        <v>1799</v>
      </c>
      <c r="F13" s="208">
        <v>69.7</v>
      </c>
      <c r="G13" s="205">
        <v>18.399999999999999</v>
      </c>
      <c r="H13" s="205">
        <v>67.900000000000006</v>
      </c>
      <c r="I13" s="196">
        <v>43192</v>
      </c>
      <c r="J13" s="205">
        <v>167.6</v>
      </c>
      <c r="K13" s="205">
        <v>7.2</v>
      </c>
      <c r="L13" s="205">
        <v>24.1</v>
      </c>
      <c r="M13" s="205">
        <v>68</v>
      </c>
      <c r="N13" s="196">
        <v>20699</v>
      </c>
      <c r="O13" s="205">
        <v>140</v>
      </c>
      <c r="P13" s="205">
        <v>5.3</v>
      </c>
      <c r="Q13" s="205">
        <v>32.799999999999997</v>
      </c>
      <c r="R13" s="205">
        <v>67.599999999999994</v>
      </c>
      <c r="S13" s="205">
        <v>0.2</v>
      </c>
      <c r="T13" s="196">
        <v>176</v>
      </c>
      <c r="U13" s="198" t="s">
        <v>1</v>
      </c>
      <c r="V13" s="196">
        <v>121021</v>
      </c>
      <c r="W13" s="196">
        <v>29772</v>
      </c>
      <c r="X13" s="196">
        <v>28322</v>
      </c>
      <c r="Y13" s="201" t="s">
        <v>1</v>
      </c>
    </row>
    <row r="14" spans="2:25" ht="15" customHeight="1" x14ac:dyDescent="0.2">
      <c r="B14" s="74" t="s">
        <v>8</v>
      </c>
      <c r="C14" s="193">
        <v>914</v>
      </c>
      <c r="D14" s="205">
        <v>277.5</v>
      </c>
      <c r="E14" s="196">
        <v>2503</v>
      </c>
      <c r="F14" s="208">
        <v>110.9</v>
      </c>
      <c r="G14" s="209" t="s">
        <v>1</v>
      </c>
      <c r="H14" s="205">
        <v>70.5</v>
      </c>
      <c r="I14" s="196">
        <v>838</v>
      </c>
      <c r="J14" s="205">
        <v>293.60000000000002</v>
      </c>
      <c r="K14" s="205">
        <v>12.7</v>
      </c>
      <c r="L14" s="209" t="s">
        <v>1</v>
      </c>
      <c r="M14" s="205">
        <v>70.7</v>
      </c>
      <c r="N14" s="198" t="s">
        <v>1</v>
      </c>
      <c r="O14" s="209" t="s">
        <v>1</v>
      </c>
      <c r="P14" s="209" t="s">
        <v>1</v>
      </c>
      <c r="Q14" s="209" t="s">
        <v>1</v>
      </c>
      <c r="R14" s="209" t="s">
        <v>1</v>
      </c>
      <c r="S14" s="209" t="s">
        <v>1</v>
      </c>
      <c r="T14" s="198" t="s">
        <v>1</v>
      </c>
      <c r="U14" s="198" t="s">
        <v>1</v>
      </c>
      <c r="V14" s="196">
        <v>75</v>
      </c>
      <c r="W14" s="196">
        <v>55</v>
      </c>
      <c r="X14" s="198" t="s">
        <v>1</v>
      </c>
      <c r="Y14" s="202">
        <v>1</v>
      </c>
    </row>
    <row r="15" spans="2:25" ht="15" customHeight="1" x14ac:dyDescent="0.2">
      <c r="B15" s="74" t="s">
        <v>9</v>
      </c>
      <c r="C15" s="193">
        <v>209722</v>
      </c>
      <c r="D15" s="205">
        <v>116.8</v>
      </c>
      <c r="E15" s="196">
        <v>1852</v>
      </c>
      <c r="F15" s="208">
        <v>63.1</v>
      </c>
      <c r="G15" s="205">
        <v>16.399999999999999</v>
      </c>
      <c r="H15" s="205">
        <v>67.7</v>
      </c>
      <c r="I15" s="196">
        <v>54583</v>
      </c>
      <c r="J15" s="205">
        <v>165</v>
      </c>
      <c r="K15" s="205">
        <v>7.1</v>
      </c>
      <c r="L15" s="205">
        <v>13.6</v>
      </c>
      <c r="M15" s="205">
        <v>67.900000000000006</v>
      </c>
      <c r="N15" s="196">
        <v>15797</v>
      </c>
      <c r="O15" s="205">
        <v>138.4</v>
      </c>
      <c r="P15" s="205">
        <v>5.2</v>
      </c>
      <c r="Q15" s="205">
        <v>21.5</v>
      </c>
      <c r="R15" s="205">
        <v>67.2</v>
      </c>
      <c r="S15" s="205">
        <v>0.3</v>
      </c>
      <c r="T15" s="198" t="s">
        <v>1</v>
      </c>
      <c r="U15" s="198" t="s">
        <v>1</v>
      </c>
      <c r="V15" s="196">
        <v>115855</v>
      </c>
      <c r="W15" s="196">
        <v>43086</v>
      </c>
      <c r="X15" s="196">
        <v>23470</v>
      </c>
      <c r="Y15" s="202">
        <v>17</v>
      </c>
    </row>
    <row r="16" spans="2:25" ht="15" customHeight="1" x14ac:dyDescent="0.2">
      <c r="B16" s="74" t="s">
        <v>10</v>
      </c>
      <c r="C16" s="193">
        <v>331</v>
      </c>
      <c r="D16" s="205">
        <v>211.3</v>
      </c>
      <c r="E16" s="196">
        <v>2128</v>
      </c>
      <c r="F16" s="208">
        <v>99.3</v>
      </c>
      <c r="G16" s="205">
        <v>15.4</v>
      </c>
      <c r="H16" s="205">
        <v>69.7</v>
      </c>
      <c r="I16" s="196">
        <v>249</v>
      </c>
      <c r="J16" s="205">
        <v>225.6</v>
      </c>
      <c r="K16" s="205">
        <v>9.6999999999999993</v>
      </c>
      <c r="L16" s="205">
        <v>16.7</v>
      </c>
      <c r="M16" s="205">
        <v>69.8</v>
      </c>
      <c r="N16" s="196">
        <v>74</v>
      </c>
      <c r="O16" s="205">
        <v>175.8</v>
      </c>
      <c r="P16" s="205">
        <v>6.6</v>
      </c>
      <c r="Q16" s="205">
        <v>12.5</v>
      </c>
      <c r="R16" s="205">
        <v>69</v>
      </c>
      <c r="S16" s="205">
        <v>1.4</v>
      </c>
      <c r="T16" s="198" t="s">
        <v>1</v>
      </c>
      <c r="U16" s="198" t="s">
        <v>1</v>
      </c>
      <c r="V16" s="198" t="s">
        <v>1</v>
      </c>
      <c r="W16" s="198" t="s">
        <v>1</v>
      </c>
      <c r="X16" s="198" t="s">
        <v>1</v>
      </c>
      <c r="Y16" s="202">
        <v>8</v>
      </c>
    </row>
    <row r="17" spans="2:25" ht="15" customHeight="1" x14ac:dyDescent="0.2">
      <c r="B17" s="74" t="s">
        <v>11</v>
      </c>
      <c r="C17" s="193">
        <v>36687</v>
      </c>
      <c r="D17" s="205">
        <v>171.4</v>
      </c>
      <c r="E17" s="196">
        <v>2169</v>
      </c>
      <c r="F17" s="208">
        <v>79</v>
      </c>
      <c r="G17" s="205">
        <v>28.1</v>
      </c>
      <c r="H17" s="205">
        <v>69</v>
      </c>
      <c r="I17" s="196">
        <v>9861</v>
      </c>
      <c r="J17" s="205">
        <v>134.30000000000001</v>
      </c>
      <c r="K17" s="205">
        <v>5.8</v>
      </c>
      <c r="L17" s="205">
        <v>30.9</v>
      </c>
      <c r="M17" s="205">
        <v>67.5</v>
      </c>
      <c r="N17" s="196">
        <v>19628</v>
      </c>
      <c r="O17" s="205">
        <v>250.3</v>
      </c>
      <c r="P17" s="205">
        <v>9.4</v>
      </c>
      <c r="Q17" s="205">
        <v>40.4</v>
      </c>
      <c r="R17" s="205">
        <v>70.3</v>
      </c>
      <c r="S17" s="205">
        <v>0.8</v>
      </c>
      <c r="T17" s="198" t="s">
        <v>1</v>
      </c>
      <c r="U17" s="198" t="s">
        <v>1</v>
      </c>
      <c r="V17" s="196">
        <v>2501</v>
      </c>
      <c r="W17" s="196">
        <v>2500</v>
      </c>
      <c r="X17" s="196">
        <v>4694</v>
      </c>
      <c r="Y17" s="202">
        <v>3</v>
      </c>
    </row>
    <row r="18" spans="2:25" ht="15" customHeight="1" x14ac:dyDescent="0.2">
      <c r="B18" s="74" t="s">
        <v>12</v>
      </c>
      <c r="C18" s="193">
        <v>60390</v>
      </c>
      <c r="D18" s="205">
        <v>98.7</v>
      </c>
      <c r="E18" s="196">
        <v>1256</v>
      </c>
      <c r="F18" s="208">
        <v>78.599999999999994</v>
      </c>
      <c r="G18" s="205">
        <v>17.100000000000001</v>
      </c>
      <c r="H18" s="205">
        <v>67.3</v>
      </c>
      <c r="I18" s="196">
        <v>27956</v>
      </c>
      <c r="J18" s="205">
        <v>135.4</v>
      </c>
      <c r="K18" s="205">
        <v>5.8</v>
      </c>
      <c r="L18" s="205">
        <v>20.7</v>
      </c>
      <c r="M18" s="205">
        <v>68.5</v>
      </c>
      <c r="N18" s="196">
        <v>3518</v>
      </c>
      <c r="O18" s="205">
        <v>133.4</v>
      </c>
      <c r="P18" s="205">
        <v>5</v>
      </c>
      <c r="Q18" s="205">
        <v>22.9</v>
      </c>
      <c r="R18" s="205">
        <v>69.3</v>
      </c>
      <c r="S18" s="205">
        <v>0.4</v>
      </c>
      <c r="T18" s="198" t="s">
        <v>1</v>
      </c>
      <c r="U18" s="196">
        <v>14547</v>
      </c>
      <c r="V18" s="198" t="s">
        <v>1</v>
      </c>
      <c r="W18" s="198" t="s">
        <v>1</v>
      </c>
      <c r="X18" s="196">
        <v>14369</v>
      </c>
      <c r="Y18" s="201" t="s">
        <v>1</v>
      </c>
    </row>
    <row r="19" spans="2:25" ht="15" customHeight="1" x14ac:dyDescent="0.2">
      <c r="B19" s="74" t="s">
        <v>13</v>
      </c>
      <c r="C19" s="193">
        <v>3955</v>
      </c>
      <c r="D19" s="205">
        <v>69.900000000000006</v>
      </c>
      <c r="E19" s="196">
        <v>1787</v>
      </c>
      <c r="F19" s="208">
        <v>39.1</v>
      </c>
      <c r="G19" s="205">
        <v>19.7</v>
      </c>
      <c r="H19" s="205">
        <v>67.599999999999994</v>
      </c>
      <c r="I19" s="196">
        <v>1115</v>
      </c>
      <c r="J19" s="205">
        <v>147.5</v>
      </c>
      <c r="K19" s="205">
        <v>6.4</v>
      </c>
      <c r="L19" s="205">
        <v>32.4</v>
      </c>
      <c r="M19" s="205">
        <v>67.3</v>
      </c>
      <c r="N19" s="196">
        <v>295</v>
      </c>
      <c r="O19" s="205">
        <v>134.1</v>
      </c>
      <c r="P19" s="205">
        <v>5.0999999999999996</v>
      </c>
      <c r="Q19" s="205">
        <v>32.4</v>
      </c>
      <c r="R19" s="205">
        <v>67.8</v>
      </c>
      <c r="S19" s="205">
        <v>0.4</v>
      </c>
      <c r="T19" s="198" t="s">
        <v>1</v>
      </c>
      <c r="U19" s="198" t="s">
        <v>1</v>
      </c>
      <c r="V19" s="196">
        <v>2021</v>
      </c>
      <c r="W19" s="196">
        <v>2020</v>
      </c>
      <c r="X19" s="196">
        <v>524</v>
      </c>
      <c r="Y19" s="201" t="s">
        <v>1</v>
      </c>
    </row>
    <row r="20" spans="2:25" ht="15" customHeight="1" x14ac:dyDescent="0.2">
      <c r="B20" s="74" t="s">
        <v>14</v>
      </c>
      <c r="C20" s="193">
        <v>1521</v>
      </c>
      <c r="D20" s="205">
        <v>274</v>
      </c>
      <c r="E20" s="196">
        <v>1740</v>
      </c>
      <c r="F20" s="208">
        <v>157.5</v>
      </c>
      <c r="G20" s="205">
        <v>23.6</v>
      </c>
      <c r="H20" s="205">
        <v>72.099999999999994</v>
      </c>
      <c r="I20" s="196">
        <v>1178</v>
      </c>
      <c r="J20" s="205">
        <v>302.3</v>
      </c>
      <c r="K20" s="205">
        <v>13</v>
      </c>
      <c r="L20" s="205">
        <v>25.6</v>
      </c>
      <c r="M20" s="205">
        <v>72.599999999999994</v>
      </c>
      <c r="N20" s="198" t="s">
        <v>1</v>
      </c>
      <c r="O20" s="209" t="s">
        <v>1</v>
      </c>
      <c r="P20" s="209" t="s">
        <v>1</v>
      </c>
      <c r="Q20" s="209" t="s">
        <v>1</v>
      </c>
      <c r="R20" s="209" t="s">
        <v>1</v>
      </c>
      <c r="S20" s="209" t="s">
        <v>1</v>
      </c>
      <c r="T20" s="198" t="s">
        <v>1</v>
      </c>
      <c r="U20" s="198" t="s">
        <v>1</v>
      </c>
      <c r="V20" s="196">
        <v>343</v>
      </c>
      <c r="W20" s="196">
        <v>343</v>
      </c>
      <c r="X20" s="198" t="s">
        <v>1</v>
      </c>
      <c r="Y20" s="201" t="s">
        <v>1</v>
      </c>
    </row>
    <row r="21" spans="2:25" ht="15" customHeight="1" x14ac:dyDescent="0.2">
      <c r="B21" s="74" t="s">
        <v>15</v>
      </c>
      <c r="C21" s="193">
        <v>77771</v>
      </c>
      <c r="D21" s="205">
        <v>109.8</v>
      </c>
      <c r="E21" s="196">
        <v>1761</v>
      </c>
      <c r="F21" s="208">
        <v>62.3</v>
      </c>
      <c r="G21" s="205">
        <v>13.5</v>
      </c>
      <c r="H21" s="205">
        <v>69.5</v>
      </c>
      <c r="I21" s="196">
        <v>4409</v>
      </c>
      <c r="J21" s="205">
        <v>151.5</v>
      </c>
      <c r="K21" s="205">
        <v>6.5</v>
      </c>
      <c r="L21" s="205">
        <v>17.100000000000001</v>
      </c>
      <c r="M21" s="205">
        <v>69.7</v>
      </c>
      <c r="N21" s="196">
        <v>21602</v>
      </c>
      <c r="O21" s="205">
        <v>276.3</v>
      </c>
      <c r="P21" s="205">
        <v>10.4</v>
      </c>
      <c r="Q21" s="205">
        <v>57.8</v>
      </c>
      <c r="R21" s="205">
        <v>70.900000000000006</v>
      </c>
      <c r="S21" s="205">
        <v>0.8</v>
      </c>
      <c r="T21" s="196">
        <v>5</v>
      </c>
      <c r="U21" s="196">
        <v>73</v>
      </c>
      <c r="V21" s="196">
        <v>21770</v>
      </c>
      <c r="W21" s="198" t="s">
        <v>1</v>
      </c>
      <c r="X21" s="196">
        <v>29911</v>
      </c>
      <c r="Y21" s="202">
        <v>1</v>
      </c>
    </row>
    <row r="22" spans="2:25" ht="15" customHeight="1" x14ac:dyDescent="0.2">
      <c r="B22" s="74" t="s">
        <v>16</v>
      </c>
      <c r="C22" s="193">
        <v>131256</v>
      </c>
      <c r="D22" s="205">
        <v>118.4</v>
      </c>
      <c r="E22" s="196">
        <v>1813</v>
      </c>
      <c r="F22" s="208">
        <v>65.3</v>
      </c>
      <c r="G22" s="205">
        <v>17.100000000000001</v>
      </c>
      <c r="H22" s="205">
        <v>67.5</v>
      </c>
      <c r="I22" s="196">
        <v>25065</v>
      </c>
      <c r="J22" s="205">
        <v>149.1</v>
      </c>
      <c r="K22" s="205">
        <v>6.4</v>
      </c>
      <c r="L22" s="205">
        <v>11.8</v>
      </c>
      <c r="M22" s="205">
        <v>67.400000000000006</v>
      </c>
      <c r="N22" s="196">
        <v>37781</v>
      </c>
      <c r="O22" s="205">
        <v>176.8</v>
      </c>
      <c r="P22" s="205">
        <v>6.7</v>
      </c>
      <c r="Q22" s="205">
        <v>33.1</v>
      </c>
      <c r="R22" s="205">
        <v>69.400000000000006</v>
      </c>
      <c r="S22" s="205">
        <v>0.6</v>
      </c>
      <c r="T22" s="198" t="s">
        <v>1</v>
      </c>
      <c r="U22" s="196">
        <v>3</v>
      </c>
      <c r="V22" s="196">
        <v>62585</v>
      </c>
      <c r="W22" s="196">
        <v>28822</v>
      </c>
      <c r="X22" s="196">
        <v>5790</v>
      </c>
      <c r="Y22" s="202">
        <v>32</v>
      </c>
    </row>
    <row r="23" spans="2:25" ht="15" customHeight="1" x14ac:dyDescent="0.2">
      <c r="B23" s="74" t="s">
        <v>17</v>
      </c>
      <c r="C23" s="193">
        <v>24</v>
      </c>
      <c r="D23" s="205">
        <v>27</v>
      </c>
      <c r="E23" s="196">
        <v>1967</v>
      </c>
      <c r="F23" s="208">
        <v>13.7</v>
      </c>
      <c r="G23" s="209" t="s">
        <v>1</v>
      </c>
      <c r="H23" s="205">
        <v>65.2</v>
      </c>
      <c r="I23" s="198" t="s">
        <v>1</v>
      </c>
      <c r="J23" s="209" t="s">
        <v>1</v>
      </c>
      <c r="K23" s="209" t="s">
        <v>1</v>
      </c>
      <c r="L23" s="209" t="s">
        <v>1</v>
      </c>
      <c r="M23" s="209" t="s">
        <v>1</v>
      </c>
      <c r="N23" s="198" t="s">
        <v>1</v>
      </c>
      <c r="O23" s="209" t="s">
        <v>1</v>
      </c>
      <c r="P23" s="209" t="s">
        <v>1</v>
      </c>
      <c r="Q23" s="209" t="s">
        <v>1</v>
      </c>
      <c r="R23" s="209" t="s">
        <v>1</v>
      </c>
      <c r="S23" s="209" t="s">
        <v>1</v>
      </c>
      <c r="T23" s="198" t="s">
        <v>1</v>
      </c>
      <c r="U23" s="198" t="s">
        <v>1</v>
      </c>
      <c r="V23" s="196">
        <v>9</v>
      </c>
      <c r="W23" s="196">
        <v>7</v>
      </c>
      <c r="X23" s="196">
        <v>15</v>
      </c>
      <c r="Y23" s="201" t="s">
        <v>1</v>
      </c>
    </row>
    <row r="24" spans="2:25" ht="15" customHeight="1" x14ac:dyDescent="0.2">
      <c r="B24" s="74" t="s">
        <v>18</v>
      </c>
      <c r="C24" s="193">
        <v>7709</v>
      </c>
      <c r="D24" s="205">
        <v>114</v>
      </c>
      <c r="E24" s="196">
        <v>1510</v>
      </c>
      <c r="F24" s="208">
        <v>75.5</v>
      </c>
      <c r="G24" s="205">
        <v>5.9</v>
      </c>
      <c r="H24" s="205">
        <v>66.599999999999994</v>
      </c>
      <c r="I24" s="196">
        <v>256</v>
      </c>
      <c r="J24" s="205">
        <v>143.9</v>
      </c>
      <c r="K24" s="205">
        <v>6.2</v>
      </c>
      <c r="L24" s="205">
        <v>15.9</v>
      </c>
      <c r="M24" s="205">
        <v>68.099999999999994</v>
      </c>
      <c r="N24" s="198" t="s">
        <v>1</v>
      </c>
      <c r="O24" s="209" t="s">
        <v>1</v>
      </c>
      <c r="P24" s="209" t="s">
        <v>1</v>
      </c>
      <c r="Q24" s="209" t="s">
        <v>1</v>
      </c>
      <c r="R24" s="209" t="s">
        <v>1</v>
      </c>
      <c r="S24" s="209" t="s">
        <v>1</v>
      </c>
      <c r="T24" s="198" t="s">
        <v>1</v>
      </c>
      <c r="U24" s="198" t="s">
        <v>1</v>
      </c>
      <c r="V24" s="196">
        <v>6776</v>
      </c>
      <c r="W24" s="196">
        <v>2</v>
      </c>
      <c r="X24" s="196">
        <v>677</v>
      </c>
      <c r="Y24" s="201" t="s">
        <v>1</v>
      </c>
    </row>
    <row r="25" spans="2:25" ht="15" customHeight="1" x14ac:dyDescent="0.2">
      <c r="B25" s="74" t="s">
        <v>19</v>
      </c>
      <c r="C25" s="193">
        <v>105074</v>
      </c>
      <c r="D25" s="205">
        <v>79.8</v>
      </c>
      <c r="E25" s="196">
        <v>1655</v>
      </c>
      <c r="F25" s="208">
        <v>48.2</v>
      </c>
      <c r="G25" s="205">
        <v>14.7</v>
      </c>
      <c r="H25" s="205">
        <v>68.2</v>
      </c>
      <c r="I25" s="196">
        <v>31239</v>
      </c>
      <c r="J25" s="205">
        <v>134.80000000000001</v>
      </c>
      <c r="K25" s="205">
        <v>5.8</v>
      </c>
      <c r="L25" s="205">
        <v>23.4</v>
      </c>
      <c r="M25" s="205">
        <v>68.7</v>
      </c>
      <c r="N25" s="196">
        <v>3084</v>
      </c>
      <c r="O25" s="205">
        <v>203.6</v>
      </c>
      <c r="P25" s="205">
        <v>7.7</v>
      </c>
      <c r="Q25" s="205">
        <v>28.8</v>
      </c>
      <c r="R25" s="205">
        <v>68.900000000000006</v>
      </c>
      <c r="S25" s="205">
        <v>0.3</v>
      </c>
      <c r="T25" s="198" t="s">
        <v>1</v>
      </c>
      <c r="U25" s="196">
        <v>1</v>
      </c>
      <c r="V25" s="196">
        <v>37426</v>
      </c>
      <c r="W25" s="196">
        <v>13333</v>
      </c>
      <c r="X25" s="196">
        <v>32877</v>
      </c>
      <c r="Y25" s="202">
        <v>447</v>
      </c>
    </row>
    <row r="26" spans="2:25" ht="15" customHeight="1" x14ac:dyDescent="0.2">
      <c r="B26" s="74" t="s">
        <v>20</v>
      </c>
      <c r="C26" s="193">
        <v>880</v>
      </c>
      <c r="D26" s="205">
        <v>322</v>
      </c>
      <c r="E26" s="196">
        <v>5437.9</v>
      </c>
      <c r="F26" s="208">
        <v>59.2</v>
      </c>
      <c r="G26" s="205">
        <v>115.2</v>
      </c>
      <c r="H26" s="205">
        <v>74.099999999999994</v>
      </c>
      <c r="I26" s="198" t="s">
        <v>1</v>
      </c>
      <c r="J26" s="209" t="s">
        <v>1</v>
      </c>
      <c r="K26" s="209" t="s">
        <v>1</v>
      </c>
      <c r="L26" s="209" t="s">
        <v>1</v>
      </c>
      <c r="M26" s="209" t="s">
        <v>1</v>
      </c>
      <c r="N26" s="196">
        <v>880</v>
      </c>
      <c r="O26" s="205">
        <v>322</v>
      </c>
      <c r="P26" s="205">
        <v>12.2</v>
      </c>
      <c r="Q26" s="205">
        <v>115.2</v>
      </c>
      <c r="R26" s="205">
        <v>74.099999999999994</v>
      </c>
      <c r="S26" s="205">
        <v>1</v>
      </c>
      <c r="T26" s="198" t="s">
        <v>1</v>
      </c>
      <c r="U26" s="198" t="s">
        <v>1</v>
      </c>
      <c r="V26" s="198" t="s">
        <v>1</v>
      </c>
      <c r="W26" s="198" t="s">
        <v>1</v>
      </c>
      <c r="X26" s="198" t="s">
        <v>1</v>
      </c>
      <c r="Y26" s="201" t="s">
        <v>1</v>
      </c>
    </row>
    <row r="27" spans="2:25" ht="15" customHeight="1" x14ac:dyDescent="0.2">
      <c r="B27" s="74" t="s">
        <v>21</v>
      </c>
      <c r="C27" s="193">
        <v>3200</v>
      </c>
      <c r="D27" s="205">
        <v>159.19999999999999</v>
      </c>
      <c r="E27" s="196">
        <v>2041.62</v>
      </c>
      <c r="F27" s="208">
        <v>78</v>
      </c>
      <c r="G27" s="205">
        <v>18.399999999999999</v>
      </c>
      <c r="H27" s="205">
        <v>68.099999999999994</v>
      </c>
      <c r="I27" s="196">
        <v>1346</v>
      </c>
      <c r="J27" s="205">
        <v>229.6</v>
      </c>
      <c r="K27" s="205">
        <v>9.9</v>
      </c>
      <c r="L27" s="205">
        <v>19.100000000000001</v>
      </c>
      <c r="M27" s="205">
        <v>69.5</v>
      </c>
      <c r="N27" s="196">
        <v>2</v>
      </c>
      <c r="O27" s="205">
        <v>159</v>
      </c>
      <c r="P27" s="205">
        <v>6</v>
      </c>
      <c r="Q27" s="205">
        <v>20.5</v>
      </c>
      <c r="R27" s="205">
        <v>65</v>
      </c>
      <c r="S27" s="205">
        <v>3.5</v>
      </c>
      <c r="T27" s="198" t="s">
        <v>1</v>
      </c>
      <c r="U27" s="198" t="s">
        <v>1</v>
      </c>
      <c r="V27" s="196">
        <v>1462</v>
      </c>
      <c r="W27" s="196">
        <v>498</v>
      </c>
      <c r="X27" s="196">
        <v>390</v>
      </c>
      <c r="Y27" s="201" t="s">
        <v>1</v>
      </c>
    </row>
    <row r="28" spans="2:25" ht="15" customHeight="1" x14ac:dyDescent="0.2">
      <c r="B28" s="74" t="s">
        <v>22</v>
      </c>
      <c r="C28" s="193">
        <v>17184</v>
      </c>
      <c r="D28" s="205">
        <v>79.400000000000006</v>
      </c>
      <c r="E28" s="196">
        <v>1972</v>
      </c>
      <c r="F28" s="208">
        <v>40.200000000000003</v>
      </c>
      <c r="G28" s="205">
        <v>17.100000000000001</v>
      </c>
      <c r="H28" s="205">
        <v>68</v>
      </c>
      <c r="I28" s="196">
        <v>3467</v>
      </c>
      <c r="J28" s="205">
        <v>167</v>
      </c>
      <c r="K28" s="205">
        <v>7.2</v>
      </c>
      <c r="L28" s="205">
        <v>14.1</v>
      </c>
      <c r="M28" s="205">
        <v>69.7</v>
      </c>
      <c r="N28" s="196">
        <v>204</v>
      </c>
      <c r="O28" s="205">
        <v>140.4</v>
      </c>
      <c r="P28" s="205">
        <v>5.3</v>
      </c>
      <c r="Q28" s="205">
        <v>54.9</v>
      </c>
      <c r="R28" s="205">
        <v>67.900000000000006</v>
      </c>
      <c r="S28" s="205">
        <v>0.5</v>
      </c>
      <c r="T28" s="198" t="s">
        <v>1</v>
      </c>
      <c r="U28" s="198" t="s">
        <v>1</v>
      </c>
      <c r="V28" s="196">
        <v>13513</v>
      </c>
      <c r="W28" s="196">
        <v>12807</v>
      </c>
      <c r="X28" s="198" t="s">
        <v>1</v>
      </c>
      <c r="Y28" s="201" t="s">
        <v>1</v>
      </c>
    </row>
    <row r="29" spans="2:25" ht="15" customHeight="1" x14ac:dyDescent="0.2">
      <c r="B29" s="74" t="s">
        <v>23</v>
      </c>
      <c r="C29" s="193">
        <v>76139</v>
      </c>
      <c r="D29" s="205">
        <v>89.8</v>
      </c>
      <c r="E29" s="196">
        <v>1644</v>
      </c>
      <c r="F29" s="208">
        <v>54.6</v>
      </c>
      <c r="G29" s="205">
        <v>16.899999999999999</v>
      </c>
      <c r="H29" s="205">
        <v>67.8</v>
      </c>
      <c r="I29" s="196">
        <v>31228</v>
      </c>
      <c r="J29" s="205">
        <v>136.69999999999999</v>
      </c>
      <c r="K29" s="205">
        <v>5.9</v>
      </c>
      <c r="L29" s="205">
        <v>23</v>
      </c>
      <c r="M29" s="205">
        <v>68</v>
      </c>
      <c r="N29" s="196">
        <v>1252</v>
      </c>
      <c r="O29" s="205">
        <v>173.7</v>
      </c>
      <c r="P29" s="205">
        <v>6.6</v>
      </c>
      <c r="Q29" s="205">
        <v>40.5</v>
      </c>
      <c r="R29" s="205">
        <v>69</v>
      </c>
      <c r="S29" s="205">
        <v>0.2</v>
      </c>
      <c r="T29" s="198" t="s">
        <v>1</v>
      </c>
      <c r="U29" s="198" t="s">
        <v>1</v>
      </c>
      <c r="V29" s="196">
        <v>32203</v>
      </c>
      <c r="W29" s="196">
        <v>20022</v>
      </c>
      <c r="X29" s="196">
        <v>11456</v>
      </c>
      <c r="Y29" s="201" t="s">
        <v>1</v>
      </c>
    </row>
    <row r="30" spans="2:25" ht="15" customHeight="1" x14ac:dyDescent="0.2">
      <c r="B30" s="74" t="s">
        <v>24</v>
      </c>
      <c r="C30" s="193">
        <v>755</v>
      </c>
      <c r="D30" s="205">
        <v>235.8</v>
      </c>
      <c r="E30" s="196">
        <v>1303</v>
      </c>
      <c r="F30" s="208">
        <v>181</v>
      </c>
      <c r="G30" s="205">
        <v>16</v>
      </c>
      <c r="H30" s="205">
        <v>73.7</v>
      </c>
      <c r="I30" s="196">
        <v>750</v>
      </c>
      <c r="J30" s="205">
        <v>235.8</v>
      </c>
      <c r="K30" s="205">
        <v>10.199999999999999</v>
      </c>
      <c r="L30" s="205">
        <v>16</v>
      </c>
      <c r="M30" s="205">
        <v>73.7</v>
      </c>
      <c r="N30" s="198" t="s">
        <v>1</v>
      </c>
      <c r="O30" s="209" t="s">
        <v>1</v>
      </c>
      <c r="P30" s="209" t="s">
        <v>1</v>
      </c>
      <c r="Q30" s="209" t="s">
        <v>1</v>
      </c>
      <c r="R30" s="209" t="s">
        <v>1</v>
      </c>
      <c r="S30" s="209" t="s">
        <v>1</v>
      </c>
      <c r="T30" s="198" t="s">
        <v>1</v>
      </c>
      <c r="U30" s="196">
        <v>5</v>
      </c>
      <c r="V30" s="198" t="s">
        <v>1</v>
      </c>
      <c r="W30" s="198" t="s">
        <v>1</v>
      </c>
      <c r="X30" s="198" t="s">
        <v>1</v>
      </c>
      <c r="Y30" s="201" t="s">
        <v>1</v>
      </c>
    </row>
    <row r="31" spans="2:25" ht="15" customHeight="1" x14ac:dyDescent="0.2">
      <c r="B31" s="74" t="s">
        <v>25</v>
      </c>
      <c r="C31" s="193">
        <v>962</v>
      </c>
      <c r="D31" s="205">
        <v>338.4</v>
      </c>
      <c r="E31" s="196">
        <v>1991</v>
      </c>
      <c r="F31" s="208">
        <v>169.9</v>
      </c>
      <c r="G31" s="209" t="s">
        <v>1</v>
      </c>
      <c r="H31" s="205">
        <v>72.5</v>
      </c>
      <c r="I31" s="196">
        <v>956</v>
      </c>
      <c r="J31" s="205">
        <v>338.1</v>
      </c>
      <c r="K31" s="205">
        <v>14.6</v>
      </c>
      <c r="L31" s="209" t="s">
        <v>1</v>
      </c>
      <c r="M31" s="205">
        <v>72.5</v>
      </c>
      <c r="N31" s="198" t="s">
        <v>1</v>
      </c>
      <c r="O31" s="209" t="s">
        <v>1</v>
      </c>
      <c r="P31" s="209" t="s">
        <v>1</v>
      </c>
      <c r="Q31" s="209" t="s">
        <v>1</v>
      </c>
      <c r="R31" s="209" t="s">
        <v>1</v>
      </c>
      <c r="S31" s="209" t="s">
        <v>1</v>
      </c>
      <c r="T31" s="198" t="s">
        <v>1</v>
      </c>
      <c r="U31" s="198" t="s">
        <v>1</v>
      </c>
      <c r="V31" s="196">
        <v>6</v>
      </c>
      <c r="W31" s="196">
        <v>3</v>
      </c>
      <c r="X31" s="198" t="s">
        <v>1</v>
      </c>
      <c r="Y31" s="201" t="s">
        <v>1</v>
      </c>
    </row>
    <row r="32" spans="2:25" ht="15" customHeight="1" x14ac:dyDescent="0.2">
      <c r="B32" s="74" t="s">
        <v>26</v>
      </c>
      <c r="C32" s="193">
        <v>12148</v>
      </c>
      <c r="D32" s="205">
        <v>188.5</v>
      </c>
      <c r="E32" s="196">
        <v>2344</v>
      </c>
      <c r="F32" s="208">
        <v>80.400000000000006</v>
      </c>
      <c r="G32" s="205">
        <v>25.1</v>
      </c>
      <c r="H32" s="205">
        <v>68.599999999999994</v>
      </c>
      <c r="I32" s="196">
        <v>1801</v>
      </c>
      <c r="J32" s="205">
        <v>279.89999999999998</v>
      </c>
      <c r="K32" s="205">
        <v>12.1</v>
      </c>
      <c r="L32" s="205">
        <v>23.2</v>
      </c>
      <c r="M32" s="205">
        <v>69.3</v>
      </c>
      <c r="N32" s="196">
        <v>136</v>
      </c>
      <c r="O32" s="205">
        <v>169.8</v>
      </c>
      <c r="P32" s="205">
        <v>6.4</v>
      </c>
      <c r="Q32" s="205">
        <v>20.5</v>
      </c>
      <c r="R32" s="205">
        <v>67.2</v>
      </c>
      <c r="S32" s="205">
        <v>3.5</v>
      </c>
      <c r="T32" s="198" t="s">
        <v>1</v>
      </c>
      <c r="U32" s="198" t="s">
        <v>1</v>
      </c>
      <c r="V32" s="196">
        <v>10211</v>
      </c>
      <c r="W32" s="196">
        <v>2525</v>
      </c>
      <c r="X32" s="198" t="s">
        <v>1</v>
      </c>
      <c r="Y32" s="201" t="s">
        <v>1</v>
      </c>
    </row>
    <row r="33" spans="2:25" ht="15" customHeight="1" x14ac:dyDescent="0.2">
      <c r="B33" s="74" t="s">
        <v>250</v>
      </c>
      <c r="C33" s="193">
        <v>69</v>
      </c>
      <c r="D33" s="205">
        <v>18.600000000000001</v>
      </c>
      <c r="E33" s="196">
        <v>2339</v>
      </c>
      <c r="F33" s="208">
        <v>7.9</v>
      </c>
      <c r="G33" s="205">
        <v>14</v>
      </c>
      <c r="H33" s="205">
        <v>68</v>
      </c>
      <c r="I33" s="198" t="s">
        <v>1</v>
      </c>
      <c r="J33" s="209" t="s">
        <v>1</v>
      </c>
      <c r="K33" s="209" t="s">
        <v>1</v>
      </c>
      <c r="L33" s="209" t="s">
        <v>1</v>
      </c>
      <c r="M33" s="209" t="s">
        <v>1</v>
      </c>
      <c r="N33" s="198" t="s">
        <v>1</v>
      </c>
      <c r="O33" s="209" t="s">
        <v>1</v>
      </c>
      <c r="P33" s="209" t="s">
        <v>1</v>
      </c>
      <c r="Q33" s="209" t="s">
        <v>1</v>
      </c>
      <c r="R33" s="209" t="s">
        <v>1</v>
      </c>
      <c r="S33" s="209" t="s">
        <v>1</v>
      </c>
      <c r="T33" s="198" t="s">
        <v>1</v>
      </c>
      <c r="U33" s="198" t="s">
        <v>1</v>
      </c>
      <c r="V33" s="196">
        <v>69</v>
      </c>
      <c r="W33" s="196">
        <v>69</v>
      </c>
      <c r="X33" s="198" t="s">
        <v>1</v>
      </c>
      <c r="Y33" s="201" t="s">
        <v>1</v>
      </c>
    </row>
    <row r="34" spans="2:25" ht="15" customHeight="1" x14ac:dyDescent="0.2">
      <c r="B34" s="74" t="s">
        <v>27</v>
      </c>
      <c r="C34" s="193">
        <v>2746</v>
      </c>
      <c r="D34" s="205">
        <v>110.5</v>
      </c>
      <c r="E34" s="196">
        <v>1990</v>
      </c>
      <c r="F34" s="208">
        <v>55.5</v>
      </c>
      <c r="G34" s="205">
        <v>6</v>
      </c>
      <c r="H34" s="205">
        <v>67.599999999999994</v>
      </c>
      <c r="I34" s="196">
        <v>207</v>
      </c>
      <c r="J34" s="205">
        <v>250.6</v>
      </c>
      <c r="K34" s="205">
        <v>10.8</v>
      </c>
      <c r="L34" s="205">
        <v>18.5</v>
      </c>
      <c r="M34" s="205">
        <v>68.5</v>
      </c>
      <c r="N34" s="198" t="s">
        <v>1</v>
      </c>
      <c r="O34" s="209" t="s">
        <v>1</v>
      </c>
      <c r="P34" s="209" t="s">
        <v>1</v>
      </c>
      <c r="Q34" s="209" t="s">
        <v>1</v>
      </c>
      <c r="R34" s="209" t="s">
        <v>1</v>
      </c>
      <c r="S34" s="209" t="s">
        <v>1</v>
      </c>
      <c r="T34" s="198" t="s">
        <v>1</v>
      </c>
      <c r="U34" s="198" t="s">
        <v>1</v>
      </c>
      <c r="V34" s="196">
        <v>2522</v>
      </c>
      <c r="W34" s="196">
        <v>863</v>
      </c>
      <c r="X34" s="196">
        <v>17</v>
      </c>
      <c r="Y34" s="201" t="s">
        <v>1</v>
      </c>
    </row>
    <row r="35" spans="2:25" ht="15" customHeight="1" x14ac:dyDescent="0.2">
      <c r="B35" s="74" t="s">
        <v>28</v>
      </c>
      <c r="C35" s="193">
        <v>123</v>
      </c>
      <c r="D35" s="205">
        <v>218.3</v>
      </c>
      <c r="E35" s="196">
        <v>1206</v>
      </c>
      <c r="F35" s="208">
        <v>181</v>
      </c>
      <c r="G35" s="209" t="s">
        <v>1</v>
      </c>
      <c r="H35" s="205">
        <v>73.7</v>
      </c>
      <c r="I35" s="196">
        <v>123</v>
      </c>
      <c r="J35" s="205">
        <v>218.3</v>
      </c>
      <c r="K35" s="205">
        <v>9.4</v>
      </c>
      <c r="L35" s="209" t="s">
        <v>1</v>
      </c>
      <c r="M35" s="205">
        <v>73.7</v>
      </c>
      <c r="N35" s="198" t="s">
        <v>1</v>
      </c>
      <c r="O35" s="209" t="s">
        <v>1</v>
      </c>
      <c r="P35" s="209" t="s">
        <v>1</v>
      </c>
      <c r="Q35" s="209" t="s">
        <v>1</v>
      </c>
      <c r="R35" s="209" t="s">
        <v>1</v>
      </c>
      <c r="S35" s="209" t="s">
        <v>1</v>
      </c>
      <c r="T35" s="198" t="s">
        <v>1</v>
      </c>
      <c r="U35" s="198" t="s">
        <v>1</v>
      </c>
      <c r="V35" s="198" t="s">
        <v>1</v>
      </c>
      <c r="W35" s="198" t="s">
        <v>1</v>
      </c>
      <c r="X35" s="198" t="s">
        <v>1</v>
      </c>
      <c r="Y35" s="201" t="s">
        <v>1</v>
      </c>
    </row>
    <row r="36" spans="2:25" ht="15" customHeight="1" x14ac:dyDescent="0.2">
      <c r="B36" s="74" t="s">
        <v>29</v>
      </c>
      <c r="C36" s="193">
        <v>6626</v>
      </c>
      <c r="D36" s="205">
        <v>29.2</v>
      </c>
      <c r="E36" s="196">
        <v>1962</v>
      </c>
      <c r="F36" s="208">
        <v>14.9</v>
      </c>
      <c r="G36" s="205">
        <v>7.7</v>
      </c>
      <c r="H36" s="205">
        <v>65.099999999999994</v>
      </c>
      <c r="I36" s="198" t="s">
        <v>1</v>
      </c>
      <c r="J36" s="209" t="s">
        <v>1</v>
      </c>
      <c r="K36" s="209" t="s">
        <v>1</v>
      </c>
      <c r="L36" s="209" t="s">
        <v>1</v>
      </c>
      <c r="M36" s="209" t="s">
        <v>1</v>
      </c>
      <c r="N36" s="198" t="s">
        <v>1</v>
      </c>
      <c r="O36" s="209" t="s">
        <v>1</v>
      </c>
      <c r="P36" s="209" t="s">
        <v>1</v>
      </c>
      <c r="Q36" s="209" t="s">
        <v>1</v>
      </c>
      <c r="R36" s="209" t="s">
        <v>1</v>
      </c>
      <c r="S36" s="209" t="s">
        <v>1</v>
      </c>
      <c r="T36" s="198" t="s">
        <v>1</v>
      </c>
      <c r="U36" s="198" t="s">
        <v>1</v>
      </c>
      <c r="V36" s="196">
        <v>6622</v>
      </c>
      <c r="W36" s="196">
        <v>6388</v>
      </c>
      <c r="X36" s="196">
        <v>4</v>
      </c>
      <c r="Y36" s="201" t="s">
        <v>1</v>
      </c>
    </row>
    <row r="37" spans="2:25" ht="15" customHeight="1" x14ac:dyDescent="0.2">
      <c r="B37" s="74" t="s">
        <v>30</v>
      </c>
      <c r="C37" s="193">
        <v>1497</v>
      </c>
      <c r="D37" s="205">
        <v>295.89999999999998</v>
      </c>
      <c r="E37" s="196">
        <v>3303</v>
      </c>
      <c r="F37" s="208">
        <v>89.6</v>
      </c>
      <c r="G37" s="205">
        <v>96</v>
      </c>
      <c r="H37" s="205">
        <v>72.3</v>
      </c>
      <c r="I37" s="196">
        <v>3</v>
      </c>
      <c r="J37" s="205">
        <v>267.5</v>
      </c>
      <c r="K37" s="205">
        <v>11.5</v>
      </c>
      <c r="L37" s="209" t="s">
        <v>1</v>
      </c>
      <c r="M37" s="205">
        <v>72.3</v>
      </c>
      <c r="N37" s="196">
        <v>1484</v>
      </c>
      <c r="O37" s="205">
        <v>298.60000000000002</v>
      </c>
      <c r="P37" s="205">
        <v>11.3</v>
      </c>
      <c r="Q37" s="205">
        <v>96</v>
      </c>
      <c r="R37" s="205">
        <v>72.3</v>
      </c>
      <c r="S37" s="205">
        <v>0.6</v>
      </c>
      <c r="T37" s="198" t="s">
        <v>1</v>
      </c>
      <c r="U37" s="198" t="s">
        <v>1</v>
      </c>
      <c r="V37" s="198" t="s">
        <v>1</v>
      </c>
      <c r="W37" s="198" t="s">
        <v>1</v>
      </c>
      <c r="X37" s="196">
        <v>10</v>
      </c>
      <c r="Y37" s="201" t="s">
        <v>1</v>
      </c>
    </row>
    <row r="38" spans="2:25" ht="15" customHeight="1" x14ac:dyDescent="0.2">
      <c r="B38" s="74" t="s">
        <v>31</v>
      </c>
      <c r="C38" s="193">
        <v>1148</v>
      </c>
      <c r="D38" s="205">
        <v>244.2</v>
      </c>
      <c r="E38" s="196">
        <v>2041</v>
      </c>
      <c r="F38" s="208">
        <v>119.6</v>
      </c>
      <c r="G38" s="205">
        <v>29.1</v>
      </c>
      <c r="H38" s="205">
        <v>69.599999999999994</v>
      </c>
      <c r="I38" s="196">
        <v>605</v>
      </c>
      <c r="J38" s="205">
        <v>273.8</v>
      </c>
      <c r="K38" s="205">
        <v>11.8</v>
      </c>
      <c r="L38" s="205">
        <v>23.7</v>
      </c>
      <c r="M38" s="205">
        <v>70.900000000000006</v>
      </c>
      <c r="N38" s="198" t="s">
        <v>1</v>
      </c>
      <c r="O38" s="209" t="s">
        <v>1</v>
      </c>
      <c r="P38" s="209" t="s">
        <v>1</v>
      </c>
      <c r="Q38" s="209" t="s">
        <v>1</v>
      </c>
      <c r="R38" s="209" t="s">
        <v>1</v>
      </c>
      <c r="S38" s="209" t="s">
        <v>1</v>
      </c>
      <c r="T38" s="198" t="s">
        <v>1</v>
      </c>
      <c r="U38" s="198" t="s">
        <v>1</v>
      </c>
      <c r="V38" s="196">
        <v>543</v>
      </c>
      <c r="W38" s="198" t="s">
        <v>1</v>
      </c>
      <c r="X38" s="198" t="s">
        <v>1</v>
      </c>
      <c r="Y38" s="201" t="s">
        <v>1</v>
      </c>
    </row>
    <row r="39" spans="2:25" ht="15" customHeight="1" x14ac:dyDescent="0.2">
      <c r="B39" s="74" t="s">
        <v>32</v>
      </c>
      <c r="C39" s="193">
        <v>35008</v>
      </c>
      <c r="D39" s="205">
        <v>117</v>
      </c>
      <c r="E39" s="196">
        <v>1539</v>
      </c>
      <c r="F39" s="208">
        <v>76</v>
      </c>
      <c r="G39" s="205">
        <v>16.5</v>
      </c>
      <c r="H39" s="205">
        <v>65.900000000000006</v>
      </c>
      <c r="I39" s="196">
        <v>10751</v>
      </c>
      <c r="J39" s="205">
        <v>157.9</v>
      </c>
      <c r="K39" s="205">
        <v>6.8</v>
      </c>
      <c r="L39" s="205">
        <v>15.1</v>
      </c>
      <c r="M39" s="205">
        <v>66</v>
      </c>
      <c r="N39" s="196">
        <v>1932</v>
      </c>
      <c r="O39" s="205">
        <v>166.5</v>
      </c>
      <c r="P39" s="205">
        <v>6.3</v>
      </c>
      <c r="Q39" s="205">
        <v>59.8</v>
      </c>
      <c r="R39" s="205">
        <v>67</v>
      </c>
      <c r="S39" s="205">
        <v>0.1</v>
      </c>
      <c r="T39" s="198" t="s">
        <v>1</v>
      </c>
      <c r="U39" s="196">
        <v>1</v>
      </c>
      <c r="V39" s="196">
        <v>20509</v>
      </c>
      <c r="W39" s="196">
        <v>5432</v>
      </c>
      <c r="X39" s="196">
        <v>1815</v>
      </c>
      <c r="Y39" s="201" t="s">
        <v>1</v>
      </c>
    </row>
    <row r="40" spans="2:25" ht="15" customHeight="1" x14ac:dyDescent="0.2">
      <c r="B40" s="74" t="s">
        <v>33</v>
      </c>
      <c r="C40" s="193">
        <v>243999</v>
      </c>
      <c r="D40" s="205">
        <v>125.1</v>
      </c>
      <c r="E40" s="196">
        <v>1982</v>
      </c>
      <c r="F40" s="208">
        <v>63.1</v>
      </c>
      <c r="G40" s="205">
        <v>18.399999999999999</v>
      </c>
      <c r="H40" s="205">
        <v>68.400000000000006</v>
      </c>
      <c r="I40" s="196">
        <v>43252</v>
      </c>
      <c r="J40" s="205">
        <v>183.6</v>
      </c>
      <c r="K40" s="205">
        <v>7.9</v>
      </c>
      <c r="L40" s="205">
        <v>23.7</v>
      </c>
      <c r="M40" s="205">
        <v>69.3</v>
      </c>
      <c r="N40" s="196">
        <v>74434</v>
      </c>
      <c r="O40" s="205">
        <v>183.9</v>
      </c>
      <c r="P40" s="205">
        <v>6.9</v>
      </c>
      <c r="Q40" s="205">
        <v>25</v>
      </c>
      <c r="R40" s="205">
        <v>69.400000000000006</v>
      </c>
      <c r="S40" s="205">
        <v>0.7</v>
      </c>
      <c r="T40" s="198" t="s">
        <v>1</v>
      </c>
      <c r="U40" s="198" t="s">
        <v>1</v>
      </c>
      <c r="V40" s="196">
        <v>101128</v>
      </c>
      <c r="W40" s="196">
        <v>54371</v>
      </c>
      <c r="X40" s="196">
        <v>25182</v>
      </c>
      <c r="Y40" s="202">
        <v>3</v>
      </c>
    </row>
    <row r="41" spans="2:25" ht="15" customHeight="1" x14ac:dyDescent="0.2">
      <c r="B41" s="74" t="s">
        <v>34</v>
      </c>
      <c r="C41" s="193">
        <v>15684</v>
      </c>
      <c r="D41" s="205">
        <v>22.3</v>
      </c>
      <c r="E41" s="196">
        <v>1759</v>
      </c>
      <c r="F41" s="208">
        <v>12.7</v>
      </c>
      <c r="G41" s="205">
        <v>3.7</v>
      </c>
      <c r="H41" s="205">
        <v>68.099999999999994</v>
      </c>
      <c r="I41" s="196">
        <v>495</v>
      </c>
      <c r="J41" s="205">
        <v>151</v>
      </c>
      <c r="K41" s="205">
        <v>6.5</v>
      </c>
      <c r="L41" s="205">
        <v>18.2</v>
      </c>
      <c r="M41" s="205">
        <v>69.5</v>
      </c>
      <c r="N41" s="198" t="s">
        <v>1</v>
      </c>
      <c r="O41" s="209" t="s">
        <v>1</v>
      </c>
      <c r="P41" s="209" t="s">
        <v>1</v>
      </c>
      <c r="Q41" s="209" t="s">
        <v>1</v>
      </c>
      <c r="R41" s="209" t="s">
        <v>1</v>
      </c>
      <c r="S41" s="209" t="s">
        <v>1</v>
      </c>
      <c r="T41" s="198" t="s">
        <v>1</v>
      </c>
      <c r="U41" s="198" t="s">
        <v>1</v>
      </c>
      <c r="V41" s="196">
        <v>6415</v>
      </c>
      <c r="W41" s="196">
        <v>6415</v>
      </c>
      <c r="X41" s="196">
        <v>8774</v>
      </c>
      <c r="Y41" s="201" t="s">
        <v>1</v>
      </c>
    </row>
    <row r="42" spans="2:25" ht="15" customHeight="1" x14ac:dyDescent="0.2">
      <c r="B42" s="74" t="s">
        <v>251</v>
      </c>
      <c r="C42" s="193">
        <v>1</v>
      </c>
      <c r="D42" s="205">
        <v>264</v>
      </c>
      <c r="E42" s="196">
        <v>2585</v>
      </c>
      <c r="F42" s="208">
        <v>102.1</v>
      </c>
      <c r="G42" s="209" t="s">
        <v>1</v>
      </c>
      <c r="H42" s="205">
        <v>67</v>
      </c>
      <c r="I42" s="196">
        <v>1</v>
      </c>
      <c r="J42" s="205">
        <v>264</v>
      </c>
      <c r="K42" s="205">
        <v>11.4</v>
      </c>
      <c r="L42" s="209" t="s">
        <v>1</v>
      </c>
      <c r="M42" s="205">
        <v>67</v>
      </c>
      <c r="N42" s="198" t="s">
        <v>1</v>
      </c>
      <c r="O42" s="209" t="s">
        <v>1</v>
      </c>
      <c r="P42" s="209" t="s">
        <v>1</v>
      </c>
      <c r="Q42" s="209" t="s">
        <v>1</v>
      </c>
      <c r="R42" s="209" t="s">
        <v>1</v>
      </c>
      <c r="S42" s="209" t="s">
        <v>1</v>
      </c>
      <c r="T42" s="198" t="s">
        <v>1</v>
      </c>
      <c r="U42" s="198" t="s">
        <v>1</v>
      </c>
      <c r="V42" s="198" t="s">
        <v>1</v>
      </c>
      <c r="W42" s="198" t="s">
        <v>1</v>
      </c>
      <c r="X42" s="198" t="s">
        <v>1</v>
      </c>
      <c r="Y42" s="201" t="s">
        <v>1</v>
      </c>
    </row>
    <row r="43" spans="2:25" ht="15" customHeight="1" x14ac:dyDescent="0.2">
      <c r="B43" s="74" t="s">
        <v>35</v>
      </c>
      <c r="C43" s="193">
        <v>40142</v>
      </c>
      <c r="D43" s="205">
        <v>92.4</v>
      </c>
      <c r="E43" s="196">
        <v>1420</v>
      </c>
      <c r="F43" s="208">
        <v>65.099999999999994</v>
      </c>
      <c r="G43" s="205">
        <v>6.9</v>
      </c>
      <c r="H43" s="205">
        <v>66.900000000000006</v>
      </c>
      <c r="I43" s="196">
        <v>24891</v>
      </c>
      <c r="J43" s="205">
        <v>140</v>
      </c>
      <c r="K43" s="205">
        <v>6</v>
      </c>
      <c r="L43" s="205">
        <v>10</v>
      </c>
      <c r="M43" s="205">
        <v>67.5</v>
      </c>
      <c r="N43" s="196">
        <v>882</v>
      </c>
      <c r="O43" s="205">
        <v>137.19999999999999</v>
      </c>
      <c r="P43" s="205">
        <v>5.2</v>
      </c>
      <c r="Q43" s="205">
        <v>17</v>
      </c>
      <c r="R43" s="205">
        <v>68.599999999999994</v>
      </c>
      <c r="S43" s="205">
        <v>0.2</v>
      </c>
      <c r="T43" s="198" t="s">
        <v>1</v>
      </c>
      <c r="U43" s="198" t="s">
        <v>1</v>
      </c>
      <c r="V43" s="196">
        <v>2625</v>
      </c>
      <c r="W43" s="196">
        <v>2625</v>
      </c>
      <c r="X43" s="196">
        <v>11744</v>
      </c>
      <c r="Y43" s="201" t="s">
        <v>1</v>
      </c>
    </row>
    <row r="44" spans="2:25" ht="15" customHeight="1" x14ac:dyDescent="0.2">
      <c r="B44" s="74" t="s">
        <v>36</v>
      </c>
      <c r="C44" s="193">
        <v>34430</v>
      </c>
      <c r="D44" s="205">
        <v>78.099999999999994</v>
      </c>
      <c r="E44" s="196">
        <v>1514</v>
      </c>
      <c r="F44" s="208">
        <v>51.6</v>
      </c>
      <c r="G44" s="205">
        <v>11.4</v>
      </c>
      <c r="H44" s="205">
        <v>65.5</v>
      </c>
      <c r="I44" s="196">
        <v>15572</v>
      </c>
      <c r="J44" s="205">
        <v>116.8</v>
      </c>
      <c r="K44" s="205">
        <v>5</v>
      </c>
      <c r="L44" s="205">
        <v>22</v>
      </c>
      <c r="M44" s="205">
        <v>68.599999999999994</v>
      </c>
      <c r="N44" s="196">
        <v>2</v>
      </c>
      <c r="O44" s="209" t="s">
        <v>1</v>
      </c>
      <c r="P44" s="209" t="s">
        <v>1</v>
      </c>
      <c r="Q44" s="209" t="s">
        <v>1</v>
      </c>
      <c r="R44" s="205">
        <v>74</v>
      </c>
      <c r="S44" s="209" t="s">
        <v>1</v>
      </c>
      <c r="T44" s="198" t="s">
        <v>1</v>
      </c>
      <c r="U44" s="196">
        <v>1</v>
      </c>
      <c r="V44" s="196">
        <v>18855</v>
      </c>
      <c r="W44" s="196">
        <v>18855</v>
      </c>
      <c r="X44" s="198" t="s">
        <v>1</v>
      </c>
      <c r="Y44" s="201" t="s">
        <v>1</v>
      </c>
    </row>
    <row r="45" spans="2:25" ht="15" customHeight="1" x14ac:dyDescent="0.2">
      <c r="B45" s="74" t="s">
        <v>252</v>
      </c>
      <c r="C45" s="193">
        <v>66</v>
      </c>
      <c r="D45" s="205">
        <v>168</v>
      </c>
      <c r="E45" s="196">
        <v>1121</v>
      </c>
      <c r="F45" s="208">
        <v>149.80000000000001</v>
      </c>
      <c r="G45" s="209" t="s">
        <v>1</v>
      </c>
      <c r="H45" s="205">
        <v>73.3</v>
      </c>
      <c r="I45" s="196">
        <v>66</v>
      </c>
      <c r="J45" s="205">
        <v>168</v>
      </c>
      <c r="K45" s="205">
        <v>7.2</v>
      </c>
      <c r="L45" s="209" t="s">
        <v>1</v>
      </c>
      <c r="M45" s="205">
        <v>73.3</v>
      </c>
      <c r="N45" s="198" t="s">
        <v>1</v>
      </c>
      <c r="O45" s="209" t="s">
        <v>1</v>
      </c>
      <c r="P45" s="209" t="s">
        <v>1</v>
      </c>
      <c r="Q45" s="209" t="s">
        <v>1</v>
      </c>
      <c r="R45" s="209" t="s">
        <v>1</v>
      </c>
      <c r="S45" s="209" t="s">
        <v>1</v>
      </c>
      <c r="T45" s="198" t="s">
        <v>1</v>
      </c>
      <c r="U45" s="198" t="s">
        <v>1</v>
      </c>
      <c r="V45" s="198" t="s">
        <v>1</v>
      </c>
      <c r="W45" s="198" t="s">
        <v>1</v>
      </c>
      <c r="X45" s="198" t="s">
        <v>1</v>
      </c>
      <c r="Y45" s="201" t="s">
        <v>1</v>
      </c>
    </row>
    <row r="46" spans="2:25" ht="15" customHeight="1" x14ac:dyDescent="0.2">
      <c r="B46" s="74" t="s">
        <v>37</v>
      </c>
      <c r="C46" s="193">
        <v>498</v>
      </c>
      <c r="D46" s="205">
        <v>0</v>
      </c>
      <c r="E46" s="196">
        <v>2445</v>
      </c>
      <c r="F46" s="208">
        <v>0</v>
      </c>
      <c r="G46" s="209" t="s">
        <v>1</v>
      </c>
      <c r="H46" s="205">
        <v>66.3</v>
      </c>
      <c r="I46" s="198" t="s">
        <v>1</v>
      </c>
      <c r="J46" s="209" t="s">
        <v>1</v>
      </c>
      <c r="K46" s="209" t="s">
        <v>1</v>
      </c>
      <c r="L46" s="209" t="s">
        <v>1</v>
      </c>
      <c r="M46" s="209" t="s">
        <v>1</v>
      </c>
      <c r="N46" s="198" t="s">
        <v>1</v>
      </c>
      <c r="O46" s="209" t="s">
        <v>1</v>
      </c>
      <c r="P46" s="209" t="s">
        <v>1</v>
      </c>
      <c r="Q46" s="209" t="s">
        <v>1</v>
      </c>
      <c r="R46" s="209" t="s">
        <v>1</v>
      </c>
      <c r="S46" s="209" t="s">
        <v>1</v>
      </c>
      <c r="T46" s="198" t="s">
        <v>1</v>
      </c>
      <c r="U46" s="198" t="s">
        <v>1</v>
      </c>
      <c r="V46" s="198" t="s">
        <v>1</v>
      </c>
      <c r="W46" s="198" t="s">
        <v>1</v>
      </c>
      <c r="X46" s="196">
        <v>498</v>
      </c>
      <c r="Y46" s="201" t="s">
        <v>1</v>
      </c>
    </row>
    <row r="47" spans="2:25" ht="15" customHeight="1" x14ac:dyDescent="0.2">
      <c r="B47" s="74" t="s">
        <v>38</v>
      </c>
      <c r="C47" s="193">
        <v>26069</v>
      </c>
      <c r="D47" s="205">
        <v>118.5</v>
      </c>
      <c r="E47" s="196">
        <v>1555</v>
      </c>
      <c r="F47" s="208">
        <v>76.2</v>
      </c>
      <c r="G47" s="205">
        <v>16.8</v>
      </c>
      <c r="H47" s="205">
        <v>66.099999999999994</v>
      </c>
      <c r="I47" s="196">
        <v>8538</v>
      </c>
      <c r="J47" s="205">
        <v>137.1</v>
      </c>
      <c r="K47" s="205">
        <v>5.9</v>
      </c>
      <c r="L47" s="205">
        <v>23.1</v>
      </c>
      <c r="M47" s="205">
        <v>66.3</v>
      </c>
      <c r="N47" s="196">
        <v>840</v>
      </c>
      <c r="O47" s="205">
        <v>189.9</v>
      </c>
      <c r="P47" s="205">
        <v>7.2</v>
      </c>
      <c r="Q47" s="205">
        <v>40.299999999999997</v>
      </c>
      <c r="R47" s="205">
        <v>69.099999999999994</v>
      </c>
      <c r="S47" s="205">
        <v>0.3</v>
      </c>
      <c r="T47" s="198" t="s">
        <v>1</v>
      </c>
      <c r="U47" s="198" t="s">
        <v>1</v>
      </c>
      <c r="V47" s="196">
        <v>12360</v>
      </c>
      <c r="W47" s="198" t="s">
        <v>1</v>
      </c>
      <c r="X47" s="196">
        <v>4331</v>
      </c>
      <c r="Y47" s="201" t="s">
        <v>1</v>
      </c>
    </row>
    <row r="48" spans="2:25" ht="15" customHeight="1" x14ac:dyDescent="0.2">
      <c r="B48" s="74" t="s">
        <v>39</v>
      </c>
      <c r="C48" s="193">
        <v>144588</v>
      </c>
      <c r="D48" s="205">
        <v>97.8</v>
      </c>
      <c r="E48" s="196">
        <v>1418</v>
      </c>
      <c r="F48" s="208">
        <v>68.900000000000006</v>
      </c>
      <c r="G48" s="205">
        <v>19.7</v>
      </c>
      <c r="H48" s="205">
        <v>66.900000000000006</v>
      </c>
      <c r="I48" s="196">
        <v>83875</v>
      </c>
      <c r="J48" s="205">
        <v>127.8</v>
      </c>
      <c r="K48" s="205">
        <v>5.5</v>
      </c>
      <c r="L48" s="205">
        <v>24.1</v>
      </c>
      <c r="M48" s="205">
        <v>66.8</v>
      </c>
      <c r="N48" s="196">
        <v>22609</v>
      </c>
      <c r="O48" s="205">
        <v>141.6</v>
      </c>
      <c r="P48" s="205">
        <v>5.3</v>
      </c>
      <c r="Q48" s="205">
        <v>29.1</v>
      </c>
      <c r="R48" s="205">
        <v>68</v>
      </c>
      <c r="S48" s="205">
        <v>0.8</v>
      </c>
      <c r="T48" s="198" t="s">
        <v>1</v>
      </c>
      <c r="U48" s="198" t="s">
        <v>1</v>
      </c>
      <c r="V48" s="196">
        <v>8807</v>
      </c>
      <c r="W48" s="196">
        <v>8805</v>
      </c>
      <c r="X48" s="196">
        <v>29297</v>
      </c>
      <c r="Y48" s="201" t="s">
        <v>1</v>
      </c>
    </row>
    <row r="49" spans="2:25" ht="15" customHeight="1" x14ac:dyDescent="0.2">
      <c r="B49" s="74" t="s">
        <v>40</v>
      </c>
      <c r="C49" s="193">
        <v>45220</v>
      </c>
      <c r="D49" s="205">
        <v>75.900000000000006</v>
      </c>
      <c r="E49" s="196">
        <v>1678</v>
      </c>
      <c r="F49" s="208">
        <v>45.2</v>
      </c>
      <c r="G49" s="205">
        <v>18.100000000000001</v>
      </c>
      <c r="H49" s="205">
        <v>66.7</v>
      </c>
      <c r="I49" s="196">
        <v>12862</v>
      </c>
      <c r="J49" s="205">
        <v>130.69999999999999</v>
      </c>
      <c r="K49" s="205">
        <v>5.6</v>
      </c>
      <c r="L49" s="205">
        <v>27.9</v>
      </c>
      <c r="M49" s="205">
        <v>66.8</v>
      </c>
      <c r="N49" s="196">
        <v>9295</v>
      </c>
      <c r="O49" s="205">
        <v>158.9</v>
      </c>
      <c r="P49" s="205">
        <v>6</v>
      </c>
      <c r="Q49" s="205">
        <v>36.6</v>
      </c>
      <c r="R49" s="205">
        <v>68.3</v>
      </c>
      <c r="S49" s="205">
        <v>0.4</v>
      </c>
      <c r="T49" s="198" t="s">
        <v>1</v>
      </c>
      <c r="U49" s="198" t="s">
        <v>1</v>
      </c>
      <c r="V49" s="196">
        <v>7692</v>
      </c>
      <c r="W49" s="196">
        <v>7692</v>
      </c>
      <c r="X49" s="196">
        <v>15371</v>
      </c>
      <c r="Y49" s="201" t="s">
        <v>1</v>
      </c>
    </row>
    <row r="50" spans="2:25" ht="15" customHeight="1" x14ac:dyDescent="0.2">
      <c r="B50" s="74" t="s">
        <v>41</v>
      </c>
      <c r="C50" s="193">
        <v>7008</v>
      </c>
      <c r="D50" s="205">
        <v>0.1</v>
      </c>
      <c r="E50" s="196">
        <v>2168</v>
      </c>
      <c r="F50" s="208">
        <v>0</v>
      </c>
      <c r="G50" s="205">
        <v>0</v>
      </c>
      <c r="H50" s="205">
        <v>66.099999999999994</v>
      </c>
      <c r="I50" s="198" t="s">
        <v>1</v>
      </c>
      <c r="J50" s="209" t="s">
        <v>1</v>
      </c>
      <c r="K50" s="209" t="s">
        <v>1</v>
      </c>
      <c r="L50" s="209" t="s">
        <v>1</v>
      </c>
      <c r="M50" s="209" t="s">
        <v>1</v>
      </c>
      <c r="N50" s="198" t="s">
        <v>1</v>
      </c>
      <c r="O50" s="209" t="s">
        <v>1</v>
      </c>
      <c r="P50" s="209" t="s">
        <v>1</v>
      </c>
      <c r="Q50" s="209" t="s">
        <v>1</v>
      </c>
      <c r="R50" s="209" t="s">
        <v>1</v>
      </c>
      <c r="S50" s="209" t="s">
        <v>1</v>
      </c>
      <c r="T50" s="198" t="s">
        <v>1</v>
      </c>
      <c r="U50" s="198" t="s">
        <v>1</v>
      </c>
      <c r="V50" s="196">
        <v>24</v>
      </c>
      <c r="W50" s="196">
        <v>24</v>
      </c>
      <c r="X50" s="196">
        <v>6984</v>
      </c>
      <c r="Y50" s="201" t="s">
        <v>1</v>
      </c>
    </row>
    <row r="51" spans="2:25" ht="15" customHeight="1" x14ac:dyDescent="0.2">
      <c r="B51" s="74" t="s">
        <v>42</v>
      </c>
      <c r="C51" s="193">
        <v>29315</v>
      </c>
      <c r="D51" s="205">
        <v>189</v>
      </c>
      <c r="E51" s="196">
        <v>1975</v>
      </c>
      <c r="F51" s="208">
        <v>95.7</v>
      </c>
      <c r="G51" s="205">
        <v>13.5</v>
      </c>
      <c r="H51" s="205">
        <v>70.400000000000006</v>
      </c>
      <c r="I51" s="196">
        <v>20664</v>
      </c>
      <c r="J51" s="205">
        <v>254.2</v>
      </c>
      <c r="K51" s="205">
        <v>11</v>
      </c>
      <c r="L51" s="205">
        <v>16.100000000000001</v>
      </c>
      <c r="M51" s="205">
        <v>71.099999999999994</v>
      </c>
      <c r="N51" s="198" t="s">
        <v>1</v>
      </c>
      <c r="O51" s="209" t="s">
        <v>1</v>
      </c>
      <c r="P51" s="209" t="s">
        <v>1</v>
      </c>
      <c r="Q51" s="209" t="s">
        <v>1</v>
      </c>
      <c r="R51" s="209" t="s">
        <v>1</v>
      </c>
      <c r="S51" s="209" t="s">
        <v>1</v>
      </c>
      <c r="T51" s="198" t="s">
        <v>1</v>
      </c>
      <c r="U51" s="198" t="s">
        <v>1</v>
      </c>
      <c r="V51" s="196">
        <v>3862</v>
      </c>
      <c r="W51" s="196">
        <v>3778</v>
      </c>
      <c r="X51" s="196">
        <v>4789</v>
      </c>
      <c r="Y51" s="201" t="s">
        <v>1</v>
      </c>
    </row>
    <row r="52" spans="2:25" ht="15" customHeight="1" x14ac:dyDescent="0.2">
      <c r="B52" s="74" t="s">
        <v>43</v>
      </c>
      <c r="C52" s="193">
        <v>79861</v>
      </c>
      <c r="D52" s="205">
        <v>84.1</v>
      </c>
      <c r="E52" s="196">
        <v>1523</v>
      </c>
      <c r="F52" s="208">
        <v>55.2</v>
      </c>
      <c r="G52" s="205">
        <v>14.6</v>
      </c>
      <c r="H52" s="205">
        <v>66.900000000000006</v>
      </c>
      <c r="I52" s="196">
        <v>25603</v>
      </c>
      <c r="J52" s="205">
        <v>133.1</v>
      </c>
      <c r="K52" s="205">
        <v>5.7</v>
      </c>
      <c r="L52" s="205">
        <v>21.9</v>
      </c>
      <c r="M52" s="205">
        <v>67.900000000000006</v>
      </c>
      <c r="N52" s="196">
        <v>7142</v>
      </c>
      <c r="O52" s="205">
        <v>165.1</v>
      </c>
      <c r="P52" s="205">
        <v>6.2</v>
      </c>
      <c r="Q52" s="205">
        <v>35.299999999999997</v>
      </c>
      <c r="R52" s="205">
        <v>68.5</v>
      </c>
      <c r="S52" s="205">
        <v>0.3</v>
      </c>
      <c r="T52" s="198" t="s">
        <v>1</v>
      </c>
      <c r="U52" s="196">
        <v>246</v>
      </c>
      <c r="V52" s="196">
        <v>19012</v>
      </c>
      <c r="W52" s="196">
        <v>3320</v>
      </c>
      <c r="X52" s="196">
        <v>27858</v>
      </c>
      <c r="Y52" s="201" t="s">
        <v>1</v>
      </c>
    </row>
    <row r="53" spans="2:25" ht="15" customHeight="1" x14ac:dyDescent="0.2">
      <c r="B53" s="74" t="s">
        <v>44</v>
      </c>
      <c r="C53" s="193">
        <v>291</v>
      </c>
      <c r="D53" s="205">
        <v>311.60000000000002</v>
      </c>
      <c r="E53" s="196">
        <v>2759</v>
      </c>
      <c r="F53" s="208">
        <v>113</v>
      </c>
      <c r="G53" s="205">
        <v>4.2</v>
      </c>
      <c r="H53" s="205">
        <v>69.3</v>
      </c>
      <c r="I53" s="196">
        <v>249</v>
      </c>
      <c r="J53" s="205">
        <v>367.1</v>
      </c>
      <c r="K53" s="205">
        <v>15.8</v>
      </c>
      <c r="L53" s="205">
        <v>4.2</v>
      </c>
      <c r="M53" s="205">
        <v>69.2</v>
      </c>
      <c r="N53" s="198" t="s">
        <v>1</v>
      </c>
      <c r="O53" s="209" t="s">
        <v>1</v>
      </c>
      <c r="P53" s="209" t="s">
        <v>1</v>
      </c>
      <c r="Q53" s="209" t="s">
        <v>1</v>
      </c>
      <c r="R53" s="209" t="s">
        <v>1</v>
      </c>
      <c r="S53" s="209" t="s">
        <v>1</v>
      </c>
      <c r="T53" s="198" t="s">
        <v>1</v>
      </c>
      <c r="U53" s="198" t="s">
        <v>1</v>
      </c>
      <c r="V53" s="198" t="s">
        <v>1</v>
      </c>
      <c r="W53" s="198" t="s">
        <v>1</v>
      </c>
      <c r="X53" s="196">
        <v>42</v>
      </c>
      <c r="Y53" s="201" t="s">
        <v>1</v>
      </c>
    </row>
    <row r="54" spans="2:25" ht="15" customHeight="1" x14ac:dyDescent="0.2">
      <c r="B54" s="74" t="s">
        <v>45</v>
      </c>
      <c r="C54" s="193">
        <v>111646</v>
      </c>
      <c r="D54" s="205">
        <v>106.9</v>
      </c>
      <c r="E54" s="196">
        <v>1569</v>
      </c>
      <c r="F54" s="208">
        <v>68.099999999999994</v>
      </c>
      <c r="G54" s="205">
        <v>19.100000000000001</v>
      </c>
      <c r="H54" s="205">
        <v>66.5</v>
      </c>
      <c r="I54" s="196">
        <v>51642</v>
      </c>
      <c r="J54" s="205">
        <v>161.30000000000001</v>
      </c>
      <c r="K54" s="205">
        <v>7</v>
      </c>
      <c r="L54" s="205">
        <v>24.1</v>
      </c>
      <c r="M54" s="205">
        <v>67.099999999999994</v>
      </c>
      <c r="N54" s="196">
        <v>15592</v>
      </c>
      <c r="O54" s="205">
        <v>139</v>
      </c>
      <c r="P54" s="205">
        <v>5.2</v>
      </c>
      <c r="Q54" s="205">
        <v>31</v>
      </c>
      <c r="R54" s="205">
        <v>67</v>
      </c>
      <c r="S54" s="205">
        <v>0.2</v>
      </c>
      <c r="T54" s="196">
        <v>909</v>
      </c>
      <c r="U54" s="196">
        <v>1</v>
      </c>
      <c r="V54" s="196">
        <v>30907</v>
      </c>
      <c r="W54" s="196">
        <v>27008</v>
      </c>
      <c r="X54" s="196">
        <v>12595</v>
      </c>
      <c r="Y54" s="201" t="s">
        <v>1</v>
      </c>
    </row>
    <row r="55" spans="2:25" ht="15" customHeight="1" x14ac:dyDescent="0.2">
      <c r="B55" s="74" t="s">
        <v>46</v>
      </c>
      <c r="C55" s="193">
        <v>143928</v>
      </c>
      <c r="D55" s="205">
        <v>118.9</v>
      </c>
      <c r="E55" s="196">
        <v>1511</v>
      </c>
      <c r="F55" s="208">
        <v>78.7</v>
      </c>
      <c r="G55" s="205">
        <v>24.8</v>
      </c>
      <c r="H55" s="205">
        <v>66.900000000000006</v>
      </c>
      <c r="I55" s="196">
        <v>71410</v>
      </c>
      <c r="J55" s="205">
        <v>136.4</v>
      </c>
      <c r="K55" s="205">
        <v>5.9</v>
      </c>
      <c r="L55" s="205">
        <v>26.2</v>
      </c>
      <c r="M55" s="205">
        <v>67</v>
      </c>
      <c r="N55" s="196">
        <v>48455</v>
      </c>
      <c r="O55" s="205">
        <v>140.6</v>
      </c>
      <c r="P55" s="205">
        <v>5.3</v>
      </c>
      <c r="Q55" s="205">
        <v>31.5</v>
      </c>
      <c r="R55" s="205">
        <v>67</v>
      </c>
      <c r="S55" s="205">
        <v>0.2</v>
      </c>
      <c r="T55" s="196">
        <v>358</v>
      </c>
      <c r="U55" s="196">
        <v>7</v>
      </c>
      <c r="V55" s="196">
        <v>11504</v>
      </c>
      <c r="W55" s="196">
        <v>9268</v>
      </c>
      <c r="X55" s="196">
        <v>12194</v>
      </c>
      <c r="Y55" s="201" t="s">
        <v>1</v>
      </c>
    </row>
    <row r="56" spans="2:25" ht="15" customHeight="1" x14ac:dyDescent="0.2">
      <c r="B56" s="74" t="s">
        <v>47</v>
      </c>
      <c r="C56" s="193">
        <v>12190</v>
      </c>
      <c r="D56" s="205">
        <v>0</v>
      </c>
      <c r="E56" s="196">
        <v>1138</v>
      </c>
      <c r="F56" s="208">
        <v>0</v>
      </c>
      <c r="G56" s="205">
        <v>0</v>
      </c>
      <c r="H56" s="205">
        <v>66</v>
      </c>
      <c r="I56" s="198" t="s">
        <v>1</v>
      </c>
      <c r="J56" s="209" t="s">
        <v>1</v>
      </c>
      <c r="K56" s="209" t="s">
        <v>1</v>
      </c>
      <c r="L56" s="209" t="s">
        <v>1</v>
      </c>
      <c r="M56" s="209" t="s">
        <v>1</v>
      </c>
      <c r="N56" s="198" t="s">
        <v>1</v>
      </c>
      <c r="O56" s="209" t="s">
        <v>1</v>
      </c>
      <c r="P56" s="209" t="s">
        <v>1</v>
      </c>
      <c r="Q56" s="209" t="s">
        <v>1</v>
      </c>
      <c r="R56" s="209" t="s">
        <v>1</v>
      </c>
      <c r="S56" s="209" t="s">
        <v>1</v>
      </c>
      <c r="T56" s="198" t="s">
        <v>1</v>
      </c>
      <c r="U56" s="198" t="s">
        <v>1</v>
      </c>
      <c r="V56" s="198" t="s">
        <v>1</v>
      </c>
      <c r="W56" s="198" t="s">
        <v>1</v>
      </c>
      <c r="X56" s="196">
        <v>12190</v>
      </c>
      <c r="Y56" s="201" t="s">
        <v>1</v>
      </c>
    </row>
    <row r="57" spans="2:25" ht="15" customHeight="1" x14ac:dyDescent="0.2">
      <c r="B57" s="74" t="s">
        <v>48</v>
      </c>
      <c r="C57" s="193">
        <v>1882</v>
      </c>
      <c r="D57" s="205">
        <v>165.5</v>
      </c>
      <c r="E57" s="196">
        <v>1756</v>
      </c>
      <c r="F57" s="208">
        <v>94.3</v>
      </c>
      <c r="G57" s="205">
        <v>15.7</v>
      </c>
      <c r="H57" s="205">
        <v>68.599999999999994</v>
      </c>
      <c r="I57" s="196">
        <v>1201</v>
      </c>
      <c r="J57" s="205">
        <v>172.7</v>
      </c>
      <c r="K57" s="205">
        <v>7.4</v>
      </c>
      <c r="L57" s="205">
        <v>17</v>
      </c>
      <c r="M57" s="205">
        <v>69</v>
      </c>
      <c r="N57" s="196">
        <v>494</v>
      </c>
      <c r="O57" s="205">
        <v>211.8</v>
      </c>
      <c r="P57" s="205">
        <v>8</v>
      </c>
      <c r="Q57" s="205">
        <v>18.399999999999999</v>
      </c>
      <c r="R57" s="205">
        <v>69.099999999999994</v>
      </c>
      <c r="S57" s="205">
        <v>0.3</v>
      </c>
      <c r="T57" s="198" t="s">
        <v>1</v>
      </c>
      <c r="U57" s="198" t="s">
        <v>1</v>
      </c>
      <c r="V57" s="198" t="s">
        <v>1</v>
      </c>
      <c r="W57" s="198" t="s">
        <v>1</v>
      </c>
      <c r="X57" s="196">
        <v>187</v>
      </c>
      <c r="Y57" s="201" t="s">
        <v>1</v>
      </c>
    </row>
    <row r="58" spans="2:25" ht="15" customHeight="1" x14ac:dyDescent="0.2">
      <c r="B58" s="74" t="s">
        <v>49</v>
      </c>
      <c r="C58" s="193">
        <v>3725</v>
      </c>
      <c r="D58" s="205">
        <v>178.9</v>
      </c>
      <c r="E58" s="196">
        <v>1689</v>
      </c>
      <c r="F58" s="208">
        <v>105.9</v>
      </c>
      <c r="G58" s="205">
        <v>16.100000000000001</v>
      </c>
      <c r="H58" s="205">
        <v>67.599999999999994</v>
      </c>
      <c r="I58" s="196">
        <v>1804</v>
      </c>
      <c r="J58" s="205">
        <v>186.2</v>
      </c>
      <c r="K58" s="205">
        <v>8</v>
      </c>
      <c r="L58" s="205">
        <v>16.8</v>
      </c>
      <c r="M58" s="205">
        <v>68.5</v>
      </c>
      <c r="N58" s="198" t="s">
        <v>1</v>
      </c>
      <c r="O58" s="209" t="s">
        <v>1</v>
      </c>
      <c r="P58" s="209" t="s">
        <v>1</v>
      </c>
      <c r="Q58" s="209" t="s">
        <v>1</v>
      </c>
      <c r="R58" s="209" t="s">
        <v>1</v>
      </c>
      <c r="S58" s="209" t="s">
        <v>1</v>
      </c>
      <c r="T58" s="198" t="s">
        <v>1</v>
      </c>
      <c r="U58" s="196">
        <v>1</v>
      </c>
      <c r="V58" s="196">
        <v>1803</v>
      </c>
      <c r="W58" s="198" t="s">
        <v>1</v>
      </c>
      <c r="X58" s="196">
        <v>117</v>
      </c>
      <c r="Y58" s="201" t="s">
        <v>1</v>
      </c>
    </row>
    <row r="59" spans="2:25" ht="15" customHeight="1" x14ac:dyDescent="0.2">
      <c r="B59" s="74" t="s">
        <v>50</v>
      </c>
      <c r="C59" s="193">
        <v>15583</v>
      </c>
      <c r="D59" s="205">
        <v>120.6</v>
      </c>
      <c r="E59" s="196">
        <v>1187</v>
      </c>
      <c r="F59" s="208">
        <v>101.6</v>
      </c>
      <c r="G59" s="205">
        <v>12.6</v>
      </c>
      <c r="H59" s="205">
        <v>66.8</v>
      </c>
      <c r="I59" s="196">
        <v>18</v>
      </c>
      <c r="J59" s="205">
        <v>180.5</v>
      </c>
      <c r="K59" s="205">
        <v>7.8</v>
      </c>
      <c r="L59" s="205">
        <v>12.6</v>
      </c>
      <c r="M59" s="205">
        <v>69.599999999999994</v>
      </c>
      <c r="N59" s="198" t="s">
        <v>1</v>
      </c>
      <c r="O59" s="209" t="s">
        <v>1</v>
      </c>
      <c r="P59" s="209" t="s">
        <v>1</v>
      </c>
      <c r="Q59" s="209" t="s">
        <v>1</v>
      </c>
      <c r="R59" s="209" t="s">
        <v>1</v>
      </c>
      <c r="S59" s="209" t="s">
        <v>1</v>
      </c>
      <c r="T59" s="198" t="s">
        <v>1</v>
      </c>
      <c r="U59" s="198" t="s">
        <v>1</v>
      </c>
      <c r="V59" s="196">
        <v>15565</v>
      </c>
      <c r="W59" s="196">
        <v>278</v>
      </c>
      <c r="X59" s="198" t="s">
        <v>1</v>
      </c>
      <c r="Y59" s="201" t="s">
        <v>1</v>
      </c>
    </row>
    <row r="60" spans="2:25" ht="15" customHeight="1" x14ac:dyDescent="0.2">
      <c r="B60" s="74" t="s">
        <v>51</v>
      </c>
      <c r="C60" s="193">
        <v>69963</v>
      </c>
      <c r="D60" s="205">
        <v>0</v>
      </c>
      <c r="E60" s="196">
        <v>1987</v>
      </c>
      <c r="F60" s="208">
        <v>0</v>
      </c>
      <c r="G60" s="205">
        <v>0</v>
      </c>
      <c r="H60" s="205">
        <v>68.900000000000006</v>
      </c>
      <c r="I60" s="198" t="s">
        <v>1</v>
      </c>
      <c r="J60" s="209" t="s">
        <v>1</v>
      </c>
      <c r="K60" s="209" t="s">
        <v>1</v>
      </c>
      <c r="L60" s="209" t="s">
        <v>1</v>
      </c>
      <c r="M60" s="209" t="s">
        <v>1</v>
      </c>
      <c r="N60" s="198" t="s">
        <v>1</v>
      </c>
      <c r="O60" s="209" t="s">
        <v>1</v>
      </c>
      <c r="P60" s="209" t="s">
        <v>1</v>
      </c>
      <c r="Q60" s="209" t="s">
        <v>1</v>
      </c>
      <c r="R60" s="209" t="s">
        <v>1</v>
      </c>
      <c r="S60" s="209" t="s">
        <v>1</v>
      </c>
      <c r="T60" s="198" t="s">
        <v>1</v>
      </c>
      <c r="U60" s="198" t="s">
        <v>1</v>
      </c>
      <c r="V60" s="198" t="s">
        <v>1</v>
      </c>
      <c r="W60" s="198" t="s">
        <v>1</v>
      </c>
      <c r="X60" s="196">
        <v>69963</v>
      </c>
      <c r="Y60" s="201" t="s">
        <v>1</v>
      </c>
    </row>
    <row r="61" spans="2:25" ht="15" customHeight="1" x14ac:dyDescent="0.2">
      <c r="B61" s="74" t="s">
        <v>52</v>
      </c>
      <c r="C61" s="193">
        <v>78366</v>
      </c>
      <c r="D61" s="205">
        <v>115.3</v>
      </c>
      <c r="E61" s="196">
        <v>1486</v>
      </c>
      <c r="F61" s="208">
        <v>77.599999999999994</v>
      </c>
      <c r="G61" s="205">
        <v>10.6</v>
      </c>
      <c r="H61" s="205">
        <v>67.8</v>
      </c>
      <c r="I61" s="196">
        <v>18682</v>
      </c>
      <c r="J61" s="205">
        <v>126.4</v>
      </c>
      <c r="K61" s="205">
        <v>5.4</v>
      </c>
      <c r="L61" s="205">
        <v>18.8</v>
      </c>
      <c r="M61" s="205">
        <v>68</v>
      </c>
      <c r="N61" s="196">
        <v>6040</v>
      </c>
      <c r="O61" s="205">
        <v>210.5</v>
      </c>
      <c r="P61" s="205">
        <v>7.9</v>
      </c>
      <c r="Q61" s="205">
        <v>28</v>
      </c>
      <c r="R61" s="205">
        <v>68.5</v>
      </c>
      <c r="S61" s="205">
        <v>1</v>
      </c>
      <c r="T61" s="198" t="s">
        <v>1</v>
      </c>
      <c r="U61" s="198" t="s">
        <v>1</v>
      </c>
      <c r="V61" s="196">
        <v>52467</v>
      </c>
      <c r="W61" s="196">
        <v>3300</v>
      </c>
      <c r="X61" s="196">
        <v>840</v>
      </c>
      <c r="Y61" s="202">
        <v>337</v>
      </c>
    </row>
    <row r="62" spans="2:25" ht="15" customHeight="1" x14ac:dyDescent="0.2">
      <c r="B62" s="74" t="s">
        <v>53</v>
      </c>
      <c r="C62" s="193">
        <v>36605</v>
      </c>
      <c r="D62" s="205">
        <v>90.3</v>
      </c>
      <c r="E62" s="196">
        <v>2130</v>
      </c>
      <c r="F62" s="208">
        <v>42.4</v>
      </c>
      <c r="G62" s="205">
        <v>17.600000000000001</v>
      </c>
      <c r="H62" s="205">
        <v>67.900000000000006</v>
      </c>
      <c r="I62" s="196">
        <v>1997</v>
      </c>
      <c r="J62" s="205">
        <v>164.4</v>
      </c>
      <c r="K62" s="205">
        <v>7.1</v>
      </c>
      <c r="L62" s="205">
        <v>22.7</v>
      </c>
      <c r="M62" s="205">
        <v>66.8</v>
      </c>
      <c r="N62" s="196">
        <v>25</v>
      </c>
      <c r="O62" s="205">
        <v>152.80000000000001</v>
      </c>
      <c r="P62" s="205">
        <v>5.8</v>
      </c>
      <c r="Q62" s="205">
        <v>46.7</v>
      </c>
      <c r="R62" s="205">
        <v>71.7</v>
      </c>
      <c r="S62" s="205">
        <v>0.6</v>
      </c>
      <c r="T62" s="198" t="s">
        <v>1</v>
      </c>
      <c r="U62" s="198" t="s">
        <v>1</v>
      </c>
      <c r="V62" s="196">
        <v>29371</v>
      </c>
      <c r="W62" s="196">
        <v>14677</v>
      </c>
      <c r="X62" s="196">
        <v>5212</v>
      </c>
      <c r="Y62" s="201" t="s">
        <v>1</v>
      </c>
    </row>
    <row r="63" spans="2:25" ht="15" customHeight="1" x14ac:dyDescent="0.2">
      <c r="B63" s="74" t="s">
        <v>54</v>
      </c>
      <c r="C63" s="193">
        <v>480967</v>
      </c>
      <c r="D63" s="205">
        <v>122.8</v>
      </c>
      <c r="E63" s="196">
        <v>1584</v>
      </c>
      <c r="F63" s="208">
        <v>77.5</v>
      </c>
      <c r="G63" s="205">
        <v>24</v>
      </c>
      <c r="H63" s="205">
        <v>68.099999999999994</v>
      </c>
      <c r="I63" s="196">
        <v>221103</v>
      </c>
      <c r="J63" s="205">
        <v>147.30000000000001</v>
      </c>
      <c r="K63" s="205">
        <v>6.3</v>
      </c>
      <c r="L63" s="205">
        <v>25.1</v>
      </c>
      <c r="M63" s="205">
        <v>68.2</v>
      </c>
      <c r="N63" s="196">
        <v>155019</v>
      </c>
      <c r="O63" s="205">
        <v>155.80000000000001</v>
      </c>
      <c r="P63" s="205">
        <v>5.9</v>
      </c>
      <c r="Q63" s="205">
        <v>34.799999999999997</v>
      </c>
      <c r="R63" s="205">
        <v>68.400000000000006</v>
      </c>
      <c r="S63" s="205">
        <v>0.2</v>
      </c>
      <c r="T63" s="196">
        <v>398</v>
      </c>
      <c r="U63" s="196">
        <v>5</v>
      </c>
      <c r="V63" s="196">
        <v>41236</v>
      </c>
      <c r="W63" s="196">
        <v>30861</v>
      </c>
      <c r="X63" s="196">
        <v>63206</v>
      </c>
      <c r="Y63" s="201" t="s">
        <v>1</v>
      </c>
    </row>
    <row r="64" spans="2:25" ht="15" customHeight="1" x14ac:dyDescent="0.2">
      <c r="B64" s="74" t="s">
        <v>57</v>
      </c>
      <c r="C64" s="193">
        <v>17757</v>
      </c>
      <c r="D64" s="205">
        <v>108.1</v>
      </c>
      <c r="E64" s="196">
        <v>2065</v>
      </c>
      <c r="F64" s="208">
        <v>52.3</v>
      </c>
      <c r="G64" s="205">
        <v>15.1</v>
      </c>
      <c r="H64" s="205">
        <v>69.7</v>
      </c>
      <c r="I64" s="196">
        <v>5800</v>
      </c>
      <c r="J64" s="205">
        <v>235.8</v>
      </c>
      <c r="K64" s="205">
        <v>10.199999999999999</v>
      </c>
      <c r="L64" s="205">
        <v>20.399999999999999</v>
      </c>
      <c r="M64" s="205">
        <v>71</v>
      </c>
      <c r="N64" s="196">
        <v>2459</v>
      </c>
      <c r="O64" s="205">
        <v>233.6</v>
      </c>
      <c r="P64" s="205">
        <v>8.8000000000000007</v>
      </c>
      <c r="Q64" s="205">
        <v>21.7</v>
      </c>
      <c r="R64" s="205">
        <v>71.599999999999994</v>
      </c>
      <c r="S64" s="205">
        <v>0.9</v>
      </c>
      <c r="T64" s="198" t="s">
        <v>1</v>
      </c>
      <c r="U64" s="196">
        <v>115</v>
      </c>
      <c r="V64" s="196">
        <v>4482</v>
      </c>
      <c r="W64" s="196">
        <v>2136</v>
      </c>
      <c r="X64" s="196">
        <v>4844</v>
      </c>
      <c r="Y64" s="202">
        <v>57</v>
      </c>
    </row>
    <row r="65" spans="2:25" ht="15" customHeight="1" x14ac:dyDescent="0.2">
      <c r="B65" s="75" t="s">
        <v>253</v>
      </c>
      <c r="C65" s="194">
        <v>2651357</v>
      </c>
      <c r="D65" s="206">
        <v>109.6</v>
      </c>
      <c r="E65" s="197">
        <v>1696</v>
      </c>
      <c r="F65" s="210">
        <v>64.599999999999994</v>
      </c>
      <c r="G65" s="206">
        <v>17.899999999999999</v>
      </c>
      <c r="H65" s="206">
        <v>67.7</v>
      </c>
      <c r="I65" s="197">
        <v>863445</v>
      </c>
      <c r="J65" s="206">
        <v>150.5</v>
      </c>
      <c r="K65" s="206">
        <v>6.5</v>
      </c>
      <c r="L65" s="206">
        <v>22.4</v>
      </c>
      <c r="M65" s="206">
        <v>67.900000000000006</v>
      </c>
      <c r="N65" s="197">
        <v>472274</v>
      </c>
      <c r="O65" s="206">
        <v>168</v>
      </c>
      <c r="P65" s="206">
        <v>6.3</v>
      </c>
      <c r="Q65" s="206">
        <v>32</v>
      </c>
      <c r="R65" s="206">
        <v>68.599999999999994</v>
      </c>
      <c r="S65" s="206">
        <v>0.4</v>
      </c>
      <c r="T65" s="197">
        <v>1846</v>
      </c>
      <c r="U65" s="197">
        <v>15006</v>
      </c>
      <c r="V65" s="197">
        <v>827321</v>
      </c>
      <c r="W65" s="197">
        <v>362093</v>
      </c>
      <c r="X65" s="197">
        <v>470559</v>
      </c>
      <c r="Y65" s="203">
        <v>906</v>
      </c>
    </row>
    <row r="66" spans="2:25" ht="15" customHeight="1" x14ac:dyDescent="0.2"/>
    <row r="67" spans="2:25" ht="15" customHeight="1" x14ac:dyDescent="0.2">
      <c r="B67" s="246" t="s">
        <v>219</v>
      </c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</row>
    <row r="68" spans="2:25" ht="15" customHeight="1" x14ac:dyDescent="0.2">
      <c r="B68" s="246" t="s">
        <v>653</v>
      </c>
      <c r="C68" s="246"/>
      <c r="D68" s="246"/>
      <c r="E68" s="246"/>
      <c r="F68" s="246"/>
      <c r="G68" s="246"/>
      <c r="H68" s="246"/>
      <c r="I68" s="246"/>
      <c r="J68" s="246"/>
      <c r="K68" s="246"/>
      <c r="L68" s="246"/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</row>
    <row r="69" spans="2:25" ht="15" customHeight="1" x14ac:dyDescent="0.2">
      <c r="B69" s="246" t="s">
        <v>654</v>
      </c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</row>
    <row r="70" spans="2:25" ht="15" customHeight="1" x14ac:dyDescent="0.2">
      <c r="B70" s="242" t="s">
        <v>84</v>
      </c>
      <c r="C70" s="242"/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</row>
  </sheetData>
  <mergeCells count="16">
    <mergeCell ref="B70:Y70"/>
    <mergeCell ref="B4:Y4"/>
    <mergeCell ref="B5:Y5"/>
    <mergeCell ref="B6:Y6"/>
    <mergeCell ref="B8:B9"/>
    <mergeCell ref="C8:H8"/>
    <mergeCell ref="I8:M8"/>
    <mergeCell ref="N8:S8"/>
    <mergeCell ref="T8:T9"/>
    <mergeCell ref="U8:U9"/>
    <mergeCell ref="V8:W8"/>
    <mergeCell ref="X8:X9"/>
    <mergeCell ref="Y8:Y9"/>
    <mergeCell ref="B67:Y67"/>
    <mergeCell ref="B68:Y68"/>
    <mergeCell ref="B69:Y69"/>
  </mergeCells>
  <hyperlinks>
    <hyperlink ref="B2" location="Inhaltsverzeichnis!A1" display="zurück zum Inhaltsverzeichnis" xr:uid="{42894E94-442E-4C94-9B34-BEE61C0BB67D}"/>
  </hyperlinks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3493-0413-4E51-9FF5-9E36AD7BDD67}">
  <dimension ref="B1:V161"/>
  <sheetViews>
    <sheetView showGridLines="0" workbookViewId="0"/>
  </sheetViews>
  <sheetFormatPr baseColWidth="10" defaultRowHeight="12.75" x14ac:dyDescent="0.2"/>
  <cols>
    <col min="1" max="11" width="11.42578125" style="16"/>
    <col min="12" max="12" width="4.5703125" style="16" customWidth="1"/>
    <col min="13" max="16384" width="11.42578125" style="16"/>
  </cols>
  <sheetData>
    <row r="1" spans="2:22" ht="15" customHeight="1" x14ac:dyDescent="0.2">
      <c r="B1" s="23"/>
    </row>
    <row r="2" spans="2:22" ht="15" customHeight="1" x14ac:dyDescent="0.2">
      <c r="B2" s="24" t="s">
        <v>63</v>
      </c>
    </row>
    <row r="3" spans="2:22" ht="15" customHeight="1" x14ac:dyDescent="0.2">
      <c r="B3" s="25"/>
    </row>
    <row r="4" spans="2:22" ht="15" customHeight="1" x14ac:dyDescent="0.2">
      <c r="B4" s="221" t="s">
        <v>59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</row>
    <row r="5" spans="2:22" ht="15" customHeight="1" x14ac:dyDescent="0.2">
      <c r="B5" s="216" t="s">
        <v>109</v>
      </c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</row>
    <row r="6" spans="2:22" ht="15" customHeight="1" x14ac:dyDescent="0.2">
      <c r="B6" s="221" t="s">
        <v>254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</row>
    <row r="7" spans="2:22" ht="15" customHeight="1" x14ac:dyDescent="0.2"/>
    <row r="8" spans="2:22" ht="15" customHeight="1" x14ac:dyDescent="0.2"/>
    <row r="9" spans="2:22" ht="15" customHeight="1" x14ac:dyDescent="0.2"/>
    <row r="10" spans="2:22" ht="15" customHeight="1" x14ac:dyDescent="0.2"/>
    <row r="11" spans="2:22" ht="15" customHeight="1" x14ac:dyDescent="0.2"/>
    <row r="12" spans="2:22" ht="15" customHeight="1" x14ac:dyDescent="0.2"/>
    <row r="13" spans="2:22" ht="15" customHeight="1" x14ac:dyDescent="0.2"/>
    <row r="14" spans="2:22" ht="15" customHeight="1" x14ac:dyDescent="0.2"/>
    <row r="15" spans="2:22" ht="15" customHeight="1" x14ac:dyDescent="0.2"/>
    <row r="16" spans="2:22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3" ht="15" customHeight="1" x14ac:dyDescent="0.2"/>
    <row r="24" ht="15" customHeight="1" x14ac:dyDescent="0.2"/>
    <row r="25" ht="15" customHeight="1" x14ac:dyDescent="0.2"/>
    <row r="26" ht="15" customHeight="1" x14ac:dyDescent="0.2"/>
    <row r="27" ht="15" customHeight="1" x14ac:dyDescent="0.2"/>
    <row r="28" ht="15" customHeight="1" x14ac:dyDescent="0.2"/>
    <row r="29" ht="15" customHeight="1" x14ac:dyDescent="0.2"/>
    <row r="30" ht="15" customHeight="1" x14ac:dyDescent="0.2"/>
    <row r="31" ht="15" customHeight="1" x14ac:dyDescent="0.2"/>
    <row r="32" ht="15" customHeight="1" x14ac:dyDescent="0.2"/>
    <row r="33" spans="2:2" ht="15" customHeight="1" x14ac:dyDescent="0.2"/>
    <row r="34" spans="2:2" ht="15" customHeight="1" x14ac:dyDescent="0.2"/>
    <row r="35" spans="2:2" ht="15" customHeight="1" x14ac:dyDescent="0.2"/>
    <row r="36" spans="2:2" ht="15" customHeight="1" x14ac:dyDescent="0.2"/>
    <row r="37" spans="2:2" ht="15" customHeight="1" x14ac:dyDescent="0.2"/>
    <row r="38" spans="2:2" ht="15" customHeight="1" x14ac:dyDescent="0.2"/>
    <row r="39" spans="2:2" ht="15" customHeight="1" x14ac:dyDescent="0.2"/>
    <row r="40" spans="2:2" ht="15" customHeight="1" x14ac:dyDescent="0.2"/>
    <row r="41" spans="2:2" ht="15" customHeight="1" x14ac:dyDescent="0.2"/>
    <row r="42" spans="2:2" ht="15" customHeight="1" x14ac:dyDescent="0.2"/>
    <row r="43" spans="2:2" ht="15" customHeight="1" x14ac:dyDescent="0.2"/>
    <row r="44" spans="2:2" ht="15" customHeight="1" x14ac:dyDescent="0.2"/>
    <row r="45" spans="2:2" ht="15" customHeight="1" x14ac:dyDescent="0.2"/>
    <row r="46" spans="2:2" ht="15" customHeight="1" x14ac:dyDescent="0.2"/>
    <row r="47" spans="2:2" ht="15" customHeight="1" x14ac:dyDescent="0.2"/>
    <row r="48" spans="2:2" ht="15" customHeight="1" x14ac:dyDescent="0.2">
      <c r="B48" s="25"/>
    </row>
    <row r="49" spans="14:14" ht="15" customHeight="1" x14ac:dyDescent="0.2"/>
    <row r="50" spans="14:14" ht="15" customHeight="1" x14ac:dyDescent="0.2"/>
    <row r="51" spans="14:14" ht="15" customHeight="1" x14ac:dyDescent="0.2"/>
    <row r="52" spans="14:14" ht="15" customHeight="1" x14ac:dyDescent="0.2"/>
    <row r="53" spans="14:14" ht="15" customHeight="1" x14ac:dyDescent="0.2"/>
    <row r="54" spans="14:14" ht="15" customHeight="1" x14ac:dyDescent="0.2"/>
    <row r="55" spans="14:14" ht="15" customHeight="1" x14ac:dyDescent="0.2"/>
    <row r="56" spans="14:14" ht="15" customHeight="1" x14ac:dyDescent="0.2"/>
    <row r="57" spans="14:14" ht="15" customHeight="1" x14ac:dyDescent="0.2"/>
    <row r="58" spans="14:14" ht="15" customHeight="1" x14ac:dyDescent="0.2"/>
    <row r="59" spans="14:14" ht="15" customHeight="1" x14ac:dyDescent="0.2"/>
    <row r="60" spans="14:14" ht="15" customHeight="1" x14ac:dyDescent="0.2"/>
    <row r="61" spans="14:14" ht="15" customHeight="1" x14ac:dyDescent="0.2"/>
    <row r="62" spans="14:14" ht="15" customHeight="1" x14ac:dyDescent="0.2">
      <c r="N62" s="76"/>
    </row>
    <row r="63" spans="14:14" ht="15" customHeight="1" x14ac:dyDescent="0.2">
      <c r="N63" s="76"/>
    </row>
    <row r="64" spans="14:1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spans="2:2" ht="15" customHeight="1" x14ac:dyDescent="0.2">
      <c r="B81" s="25"/>
    </row>
    <row r="82" spans="2:2" ht="15" customHeight="1" x14ac:dyDescent="0.2"/>
    <row r="83" spans="2:2" ht="15" customHeight="1" x14ac:dyDescent="0.2"/>
    <row r="84" spans="2:2" ht="15" customHeight="1" x14ac:dyDescent="0.2"/>
    <row r="85" spans="2:2" ht="15" customHeight="1" x14ac:dyDescent="0.2"/>
    <row r="86" spans="2:2" ht="15" customHeight="1" x14ac:dyDescent="0.2"/>
    <row r="87" spans="2:2" ht="15" customHeight="1" x14ac:dyDescent="0.2"/>
    <row r="88" spans="2:2" ht="15" customHeight="1" x14ac:dyDescent="0.2"/>
    <row r="89" spans="2:2" ht="15" customHeight="1" x14ac:dyDescent="0.2"/>
    <row r="90" spans="2:2" ht="15" customHeight="1" x14ac:dyDescent="0.2"/>
    <row r="91" spans="2:2" ht="15" customHeight="1" x14ac:dyDescent="0.2"/>
    <row r="92" spans="2:2" ht="15" customHeight="1" x14ac:dyDescent="0.2"/>
    <row r="93" spans="2:2" ht="15" customHeight="1" x14ac:dyDescent="0.2"/>
    <row r="94" spans="2:2" ht="15" customHeight="1" x14ac:dyDescent="0.2"/>
    <row r="95" spans="2:2" ht="15" customHeight="1" x14ac:dyDescent="0.2"/>
    <row r="96" spans="2:2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spans="2:2" ht="15" customHeight="1" x14ac:dyDescent="0.2">
      <c r="B113" s="25"/>
    </row>
    <row r="114" spans="2:2" ht="15" customHeight="1" x14ac:dyDescent="0.2"/>
    <row r="115" spans="2:2" ht="15" customHeight="1" x14ac:dyDescent="0.2"/>
    <row r="116" spans="2:2" ht="15" customHeight="1" x14ac:dyDescent="0.2"/>
    <row r="117" spans="2:2" ht="15" customHeight="1" x14ac:dyDescent="0.2"/>
    <row r="118" spans="2:2" ht="15" customHeight="1" x14ac:dyDescent="0.2"/>
    <row r="119" spans="2:2" ht="15" customHeight="1" x14ac:dyDescent="0.2"/>
    <row r="120" spans="2:2" ht="15" customHeight="1" x14ac:dyDescent="0.2"/>
    <row r="121" spans="2:2" ht="15" customHeight="1" x14ac:dyDescent="0.2"/>
    <row r="122" spans="2:2" ht="15" customHeight="1" x14ac:dyDescent="0.2"/>
    <row r="123" spans="2:2" ht="15" customHeight="1" x14ac:dyDescent="0.2"/>
    <row r="124" spans="2:2" ht="15" customHeight="1" x14ac:dyDescent="0.2"/>
    <row r="125" spans="2:2" ht="15" customHeight="1" x14ac:dyDescent="0.2"/>
    <row r="126" spans="2:2" ht="15" customHeight="1" x14ac:dyDescent="0.2"/>
    <row r="127" spans="2:2" ht="15" customHeight="1" x14ac:dyDescent="0.2"/>
    <row r="128" spans="2:2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spans="2:2" ht="15" customHeight="1" x14ac:dyDescent="0.2"/>
    <row r="146" spans="2:2" ht="15" customHeight="1" x14ac:dyDescent="0.2"/>
    <row r="147" spans="2:2" ht="15" customHeight="1" x14ac:dyDescent="0.2"/>
    <row r="148" spans="2:2" ht="15" customHeight="1" x14ac:dyDescent="0.2"/>
    <row r="149" spans="2:2" ht="15" customHeight="1" x14ac:dyDescent="0.2"/>
    <row r="150" spans="2:2" ht="15" customHeight="1" x14ac:dyDescent="0.2"/>
    <row r="151" spans="2:2" ht="15" customHeight="1" x14ac:dyDescent="0.2"/>
    <row r="152" spans="2:2" ht="15" customHeight="1" x14ac:dyDescent="0.2"/>
    <row r="153" spans="2:2" ht="15" customHeight="1" x14ac:dyDescent="0.2">
      <c r="B153" s="25"/>
    </row>
    <row r="154" spans="2:2" ht="15" customHeight="1" x14ac:dyDescent="0.2"/>
    <row r="155" spans="2:2" ht="15" customHeight="1" x14ac:dyDescent="0.2"/>
    <row r="156" spans="2:2" ht="15" customHeight="1" x14ac:dyDescent="0.2"/>
    <row r="157" spans="2:2" ht="15" customHeight="1" x14ac:dyDescent="0.2"/>
    <row r="158" spans="2:2" ht="15" customHeight="1" x14ac:dyDescent="0.2"/>
    <row r="159" spans="2:2" ht="15" customHeight="1" x14ac:dyDescent="0.2"/>
    <row r="160" spans="2:2" ht="15" customHeight="1" x14ac:dyDescent="0.2"/>
    <row r="161" spans="2:22" ht="15" customHeight="1" x14ac:dyDescent="0.2">
      <c r="B161" s="256" t="s">
        <v>84</v>
      </c>
      <c r="C161" s="256"/>
      <c r="D161" s="256"/>
      <c r="E161" s="256"/>
      <c r="F161" s="256"/>
      <c r="G161" s="256"/>
      <c r="H161" s="256"/>
      <c r="I161" s="256"/>
      <c r="J161" s="256"/>
      <c r="K161" s="256"/>
      <c r="L161" s="256"/>
      <c r="M161" s="256"/>
      <c r="N161" s="256"/>
      <c r="O161" s="256"/>
      <c r="P161" s="256"/>
      <c r="Q161" s="256"/>
      <c r="R161" s="256"/>
      <c r="S161" s="256"/>
      <c r="T161" s="256"/>
      <c r="U161" s="256"/>
      <c r="V161" s="256"/>
    </row>
  </sheetData>
  <mergeCells count="4">
    <mergeCell ref="B161:V161"/>
    <mergeCell ref="B4:V4"/>
    <mergeCell ref="B5:V5"/>
    <mergeCell ref="B6:V6"/>
  </mergeCells>
  <hyperlinks>
    <hyperlink ref="B2" location="Inhaltsverzeichnis!A1" display="zurück zum Inhaltsverzeichnis" xr:uid="{DCF35556-8998-472C-A3B5-2701740899FF}"/>
  </hyperlinks>
  <pageMargins left="1.1811023622047245" right="0.70866141732283472" top="0.35433070866141736" bottom="0.15748031496062992" header="0.19685039370078741" footer="0.15748031496062992"/>
  <pageSetup paperSize="8" scale="4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13DF-A13C-4E62-B7DD-58BAEAF3E19C}">
  <dimension ref="B1:Z379"/>
  <sheetViews>
    <sheetView showGridLines="0" workbookViewId="0"/>
  </sheetViews>
  <sheetFormatPr baseColWidth="10" defaultRowHeight="12.75" x14ac:dyDescent="0.2"/>
  <cols>
    <col min="1" max="1" width="11.42578125" style="16"/>
    <col min="2" max="3" width="30.7109375" style="16" customWidth="1"/>
    <col min="4" max="4" width="13.7109375" style="16" customWidth="1"/>
    <col min="5" max="5" width="12.7109375" style="16" customWidth="1"/>
    <col min="6" max="6" width="10.7109375" style="16" customWidth="1"/>
    <col min="7" max="8" width="12.7109375" style="16" customWidth="1"/>
    <col min="9" max="9" width="12.28515625" style="16" customWidth="1"/>
    <col min="10" max="10" width="13.7109375" style="16" customWidth="1"/>
    <col min="11" max="11" width="12.7109375" style="16" customWidth="1"/>
    <col min="12" max="12" width="10.7109375" style="16" customWidth="1"/>
    <col min="13" max="13" width="13.7109375" style="16" customWidth="1"/>
    <col min="14" max="14" width="12.28515625" style="16" customWidth="1"/>
    <col min="15" max="15" width="13.7109375" style="16" customWidth="1"/>
    <col min="16" max="16" width="12.7109375" style="16" customWidth="1"/>
    <col min="17" max="17" width="10.7109375" style="16" customWidth="1"/>
    <col min="18" max="18" width="12.7109375" style="16" customWidth="1"/>
    <col min="19" max="19" width="12.28515625" style="16" customWidth="1"/>
    <col min="20" max="20" width="12.7109375" style="16" customWidth="1"/>
    <col min="21" max="22" width="15.7109375" style="16" customWidth="1"/>
    <col min="23" max="23" width="13.7109375" style="16" customWidth="1"/>
    <col min="24" max="24" width="11.42578125" style="16"/>
    <col min="25" max="26" width="11.7109375" style="16" customWidth="1"/>
    <col min="27" max="16384" width="11.42578125" style="16"/>
  </cols>
  <sheetData>
    <row r="1" spans="2:26" ht="15" customHeight="1" x14ac:dyDescent="0.2">
      <c r="B1" s="23"/>
      <c r="C1" s="23"/>
    </row>
    <row r="2" spans="2:26" ht="15" customHeight="1" x14ac:dyDescent="0.2">
      <c r="B2" s="24" t="s">
        <v>63</v>
      </c>
      <c r="C2" s="24"/>
    </row>
    <row r="3" spans="2:26" ht="15" customHeight="1" x14ac:dyDescent="0.2">
      <c r="B3" s="25"/>
      <c r="C3" s="25"/>
    </row>
    <row r="4" spans="2:26" ht="15" customHeight="1" x14ac:dyDescent="0.2">
      <c r="B4" s="221" t="s">
        <v>59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</row>
    <row r="5" spans="2:26" ht="15" customHeight="1" x14ac:dyDescent="0.2">
      <c r="B5" s="216" t="s">
        <v>109</v>
      </c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</row>
    <row r="6" spans="2:26" ht="15" customHeight="1" x14ac:dyDescent="0.2">
      <c r="B6" s="221" t="s">
        <v>255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</row>
    <row r="7" spans="2:26" ht="15" customHeight="1" x14ac:dyDescent="0.2"/>
    <row r="8" spans="2:26" ht="15" customHeight="1" x14ac:dyDescent="0.2">
      <c r="B8" s="257" t="s">
        <v>256</v>
      </c>
      <c r="C8" s="249" t="s">
        <v>56</v>
      </c>
      <c r="D8" s="257" t="s">
        <v>0</v>
      </c>
      <c r="E8" s="257"/>
      <c r="F8" s="257"/>
      <c r="G8" s="257"/>
      <c r="H8" s="257"/>
      <c r="I8" s="257"/>
      <c r="J8" s="257" t="s">
        <v>160</v>
      </c>
      <c r="K8" s="257"/>
      <c r="L8" s="257"/>
      <c r="M8" s="257"/>
      <c r="N8" s="257"/>
      <c r="O8" s="257" t="s">
        <v>161</v>
      </c>
      <c r="P8" s="257"/>
      <c r="Q8" s="257"/>
      <c r="R8" s="257"/>
      <c r="S8" s="257"/>
      <c r="T8" s="257"/>
      <c r="U8" s="273" t="s">
        <v>244</v>
      </c>
      <c r="V8" s="273" t="s">
        <v>245</v>
      </c>
      <c r="W8" s="257" t="s">
        <v>165</v>
      </c>
      <c r="X8" s="257"/>
      <c r="Y8" s="273" t="s">
        <v>217</v>
      </c>
      <c r="Z8" s="273" t="s">
        <v>167</v>
      </c>
    </row>
    <row r="9" spans="2:26" ht="45" customHeight="1" x14ac:dyDescent="0.2">
      <c r="B9" s="249"/>
      <c r="C9" s="274"/>
      <c r="D9" s="168" t="s">
        <v>234</v>
      </c>
      <c r="E9" s="167" t="s">
        <v>650</v>
      </c>
      <c r="F9" s="167" t="s">
        <v>246</v>
      </c>
      <c r="G9" s="167" t="s">
        <v>651</v>
      </c>
      <c r="H9" s="167" t="s">
        <v>652</v>
      </c>
      <c r="I9" s="167" t="s">
        <v>247</v>
      </c>
      <c r="J9" s="168" t="s">
        <v>234</v>
      </c>
      <c r="K9" s="167" t="s">
        <v>650</v>
      </c>
      <c r="L9" s="167" t="s">
        <v>248</v>
      </c>
      <c r="M9" s="167" t="s">
        <v>652</v>
      </c>
      <c r="N9" s="167" t="s">
        <v>247</v>
      </c>
      <c r="O9" s="168" t="s">
        <v>234</v>
      </c>
      <c r="P9" s="167" t="s">
        <v>650</v>
      </c>
      <c r="Q9" s="167" t="s">
        <v>248</v>
      </c>
      <c r="R9" s="167" t="s">
        <v>652</v>
      </c>
      <c r="S9" s="167" t="s">
        <v>247</v>
      </c>
      <c r="T9" s="167" t="s">
        <v>249</v>
      </c>
      <c r="U9" s="247"/>
      <c r="V9" s="247"/>
      <c r="W9" s="167" t="s">
        <v>0</v>
      </c>
      <c r="X9" s="167" t="s">
        <v>166</v>
      </c>
      <c r="Y9" s="247"/>
      <c r="Z9" s="247"/>
    </row>
    <row r="10" spans="2:26" ht="15" customHeight="1" x14ac:dyDescent="0.2">
      <c r="B10" s="276" t="s">
        <v>257</v>
      </c>
      <c r="C10" s="211" t="s">
        <v>258</v>
      </c>
      <c r="D10" s="77">
        <v>407</v>
      </c>
      <c r="E10" s="78">
        <v>109.7</v>
      </c>
      <c r="F10" s="79">
        <v>990</v>
      </c>
      <c r="G10" s="80">
        <v>110.8</v>
      </c>
      <c r="H10" s="78">
        <v>19</v>
      </c>
      <c r="I10" s="78">
        <v>69</v>
      </c>
      <c r="J10" s="79">
        <v>407</v>
      </c>
      <c r="K10" s="78">
        <v>109.7</v>
      </c>
      <c r="L10" s="78">
        <v>4.7</v>
      </c>
      <c r="M10" s="78">
        <v>19</v>
      </c>
      <c r="N10" s="78">
        <v>69</v>
      </c>
      <c r="O10" s="81" t="s">
        <v>1</v>
      </c>
      <c r="P10" s="82" t="s">
        <v>1</v>
      </c>
      <c r="Q10" s="82" t="s">
        <v>1</v>
      </c>
      <c r="R10" s="82" t="s">
        <v>1</v>
      </c>
      <c r="S10" s="82" t="s">
        <v>1</v>
      </c>
      <c r="T10" s="82" t="s">
        <v>1</v>
      </c>
      <c r="U10" s="81" t="s">
        <v>1</v>
      </c>
      <c r="V10" s="81" t="s">
        <v>1</v>
      </c>
      <c r="W10" s="81" t="s">
        <v>1</v>
      </c>
      <c r="X10" s="81" t="s">
        <v>1</v>
      </c>
      <c r="Y10" s="81" t="s">
        <v>1</v>
      </c>
      <c r="Z10" s="83" t="s">
        <v>1</v>
      </c>
    </row>
    <row r="11" spans="2:26" ht="15" customHeight="1" x14ac:dyDescent="0.2">
      <c r="B11" s="275"/>
      <c r="C11" s="212" t="s">
        <v>259</v>
      </c>
      <c r="D11" s="84">
        <v>14366</v>
      </c>
      <c r="E11" s="85">
        <v>0</v>
      </c>
      <c r="F11" s="86">
        <v>1045</v>
      </c>
      <c r="G11" s="87">
        <v>0</v>
      </c>
      <c r="H11" s="85">
        <v>0</v>
      </c>
      <c r="I11" s="85">
        <v>63</v>
      </c>
      <c r="J11" s="88" t="s">
        <v>1</v>
      </c>
      <c r="K11" s="89" t="s">
        <v>1</v>
      </c>
      <c r="L11" s="89" t="s">
        <v>1</v>
      </c>
      <c r="M11" s="89" t="s">
        <v>1</v>
      </c>
      <c r="N11" s="89" t="s">
        <v>1</v>
      </c>
      <c r="O11" s="88" t="s">
        <v>1</v>
      </c>
      <c r="P11" s="89" t="s">
        <v>1</v>
      </c>
      <c r="Q11" s="89" t="s">
        <v>1</v>
      </c>
      <c r="R11" s="89" t="s">
        <v>1</v>
      </c>
      <c r="S11" s="89" t="s">
        <v>1</v>
      </c>
      <c r="T11" s="89" t="s">
        <v>1</v>
      </c>
      <c r="U11" s="88" t="s">
        <v>1</v>
      </c>
      <c r="V11" s="88" t="s">
        <v>1</v>
      </c>
      <c r="W11" s="88" t="s">
        <v>1</v>
      </c>
      <c r="X11" s="88" t="s">
        <v>1</v>
      </c>
      <c r="Y11" s="86">
        <v>14366</v>
      </c>
      <c r="Z11" s="90" t="s">
        <v>1</v>
      </c>
    </row>
    <row r="12" spans="2:26" ht="15" customHeight="1" x14ac:dyDescent="0.2">
      <c r="B12" s="275"/>
      <c r="C12" s="212" t="s">
        <v>260</v>
      </c>
      <c r="D12" s="84">
        <v>52337</v>
      </c>
      <c r="E12" s="85">
        <v>49.4</v>
      </c>
      <c r="F12" s="86">
        <v>1303</v>
      </c>
      <c r="G12" s="87">
        <v>37.9</v>
      </c>
      <c r="H12" s="85">
        <v>8.6999999999999993</v>
      </c>
      <c r="I12" s="85">
        <v>68.900000000000006</v>
      </c>
      <c r="J12" s="86">
        <v>3667</v>
      </c>
      <c r="K12" s="85">
        <v>153.80000000000001</v>
      </c>
      <c r="L12" s="85">
        <v>6.6</v>
      </c>
      <c r="M12" s="85">
        <v>16.7</v>
      </c>
      <c r="N12" s="85">
        <v>70.2</v>
      </c>
      <c r="O12" s="86">
        <v>98</v>
      </c>
      <c r="P12" s="85">
        <v>132.80000000000001</v>
      </c>
      <c r="Q12" s="85">
        <v>5</v>
      </c>
      <c r="R12" s="85">
        <v>76.3</v>
      </c>
      <c r="S12" s="85">
        <v>66.099999999999994</v>
      </c>
      <c r="T12" s="85">
        <v>0.3</v>
      </c>
      <c r="U12" s="88" t="s">
        <v>1</v>
      </c>
      <c r="V12" s="88" t="s">
        <v>1</v>
      </c>
      <c r="W12" s="86">
        <v>18937</v>
      </c>
      <c r="X12" s="88" t="s">
        <v>1</v>
      </c>
      <c r="Y12" s="86">
        <v>29635</v>
      </c>
      <c r="Z12" s="90" t="s">
        <v>1</v>
      </c>
    </row>
    <row r="13" spans="2:26" ht="15" customHeight="1" x14ac:dyDescent="0.2">
      <c r="B13" s="275"/>
      <c r="C13" s="212" t="s">
        <v>261</v>
      </c>
      <c r="D13" s="84">
        <v>2680</v>
      </c>
      <c r="E13" s="85">
        <v>112.5</v>
      </c>
      <c r="F13" s="86">
        <v>1114</v>
      </c>
      <c r="G13" s="87">
        <v>101</v>
      </c>
      <c r="H13" s="85">
        <v>26.5</v>
      </c>
      <c r="I13" s="85">
        <v>69.099999999999994</v>
      </c>
      <c r="J13" s="86">
        <v>30</v>
      </c>
      <c r="K13" s="85">
        <v>156</v>
      </c>
      <c r="L13" s="85">
        <v>6.7</v>
      </c>
      <c r="M13" s="85">
        <v>30.1</v>
      </c>
      <c r="N13" s="85">
        <v>71.099999999999994</v>
      </c>
      <c r="O13" s="88" t="s">
        <v>1</v>
      </c>
      <c r="P13" s="89" t="s">
        <v>1</v>
      </c>
      <c r="Q13" s="89" t="s">
        <v>1</v>
      </c>
      <c r="R13" s="89" t="s">
        <v>1</v>
      </c>
      <c r="S13" s="89" t="s">
        <v>1</v>
      </c>
      <c r="T13" s="89" t="s">
        <v>1</v>
      </c>
      <c r="U13" s="86">
        <v>5</v>
      </c>
      <c r="V13" s="86">
        <v>73</v>
      </c>
      <c r="W13" s="86">
        <v>2572</v>
      </c>
      <c r="X13" s="88" t="s">
        <v>1</v>
      </c>
      <c r="Y13" s="88" t="s">
        <v>1</v>
      </c>
      <c r="Z13" s="90" t="s">
        <v>1</v>
      </c>
    </row>
    <row r="14" spans="2:26" ht="15" customHeight="1" x14ac:dyDescent="0.2">
      <c r="B14" s="275"/>
      <c r="C14" s="212" t="s">
        <v>262</v>
      </c>
      <c r="D14" s="84">
        <v>12695</v>
      </c>
      <c r="E14" s="85">
        <v>119.6</v>
      </c>
      <c r="F14" s="86">
        <v>1067</v>
      </c>
      <c r="G14" s="87">
        <v>112</v>
      </c>
      <c r="H14" s="85">
        <v>20.7</v>
      </c>
      <c r="I14" s="85">
        <v>69.2</v>
      </c>
      <c r="J14" s="86">
        <v>12694</v>
      </c>
      <c r="K14" s="85">
        <v>119.6</v>
      </c>
      <c r="L14" s="85">
        <v>5.2</v>
      </c>
      <c r="M14" s="85">
        <v>20.7</v>
      </c>
      <c r="N14" s="85">
        <v>69.2</v>
      </c>
      <c r="O14" s="88" t="s">
        <v>1</v>
      </c>
      <c r="P14" s="89" t="s">
        <v>1</v>
      </c>
      <c r="Q14" s="89" t="s">
        <v>1</v>
      </c>
      <c r="R14" s="89" t="s">
        <v>1</v>
      </c>
      <c r="S14" s="89" t="s">
        <v>1</v>
      </c>
      <c r="T14" s="89" t="s">
        <v>1</v>
      </c>
      <c r="U14" s="88" t="s">
        <v>1</v>
      </c>
      <c r="V14" s="86">
        <v>1</v>
      </c>
      <c r="W14" s="88" t="s">
        <v>1</v>
      </c>
      <c r="X14" s="88" t="s">
        <v>1</v>
      </c>
      <c r="Y14" s="88" t="s">
        <v>1</v>
      </c>
      <c r="Z14" s="90" t="s">
        <v>1</v>
      </c>
    </row>
    <row r="15" spans="2:26" ht="15" customHeight="1" x14ac:dyDescent="0.2">
      <c r="B15" s="275"/>
      <c r="C15" s="212" t="s">
        <v>263</v>
      </c>
      <c r="D15" s="84">
        <v>6107</v>
      </c>
      <c r="E15" s="85">
        <v>118.5</v>
      </c>
      <c r="F15" s="86">
        <v>1088</v>
      </c>
      <c r="G15" s="87">
        <v>108.9</v>
      </c>
      <c r="H15" s="85">
        <v>18.3</v>
      </c>
      <c r="I15" s="85">
        <v>68.3</v>
      </c>
      <c r="J15" s="86">
        <v>6107</v>
      </c>
      <c r="K15" s="85">
        <v>118.5</v>
      </c>
      <c r="L15" s="85">
        <v>5.0999999999999996</v>
      </c>
      <c r="M15" s="85">
        <v>18.3</v>
      </c>
      <c r="N15" s="85">
        <v>68.3</v>
      </c>
      <c r="O15" s="88" t="s">
        <v>1</v>
      </c>
      <c r="P15" s="89" t="s">
        <v>1</v>
      </c>
      <c r="Q15" s="89" t="s">
        <v>1</v>
      </c>
      <c r="R15" s="89" t="s">
        <v>1</v>
      </c>
      <c r="S15" s="89" t="s">
        <v>1</v>
      </c>
      <c r="T15" s="89" t="s">
        <v>1</v>
      </c>
      <c r="U15" s="88" t="s">
        <v>1</v>
      </c>
      <c r="V15" s="88" t="s">
        <v>1</v>
      </c>
      <c r="W15" s="88" t="s">
        <v>1</v>
      </c>
      <c r="X15" s="88" t="s">
        <v>1</v>
      </c>
      <c r="Y15" s="88" t="s">
        <v>1</v>
      </c>
      <c r="Z15" s="90" t="s">
        <v>1</v>
      </c>
    </row>
    <row r="16" spans="2:26" ht="15" customHeight="1" x14ac:dyDescent="0.2">
      <c r="B16" s="275"/>
      <c r="C16" s="212" t="s">
        <v>264</v>
      </c>
      <c r="D16" s="84">
        <v>193</v>
      </c>
      <c r="E16" s="85">
        <v>110.6</v>
      </c>
      <c r="F16" s="86">
        <v>990</v>
      </c>
      <c r="G16" s="87">
        <v>111.7</v>
      </c>
      <c r="H16" s="85">
        <v>19</v>
      </c>
      <c r="I16" s="85">
        <v>69</v>
      </c>
      <c r="J16" s="86">
        <v>193</v>
      </c>
      <c r="K16" s="85">
        <v>110.6</v>
      </c>
      <c r="L16" s="85">
        <v>4.8</v>
      </c>
      <c r="M16" s="85">
        <v>19</v>
      </c>
      <c r="N16" s="85">
        <v>69</v>
      </c>
      <c r="O16" s="88" t="s">
        <v>1</v>
      </c>
      <c r="P16" s="89" t="s">
        <v>1</v>
      </c>
      <c r="Q16" s="89" t="s">
        <v>1</v>
      </c>
      <c r="R16" s="89" t="s">
        <v>1</v>
      </c>
      <c r="S16" s="89" t="s">
        <v>1</v>
      </c>
      <c r="T16" s="89" t="s">
        <v>1</v>
      </c>
      <c r="U16" s="88" t="s">
        <v>1</v>
      </c>
      <c r="V16" s="88" t="s">
        <v>1</v>
      </c>
      <c r="W16" s="88" t="s">
        <v>1</v>
      </c>
      <c r="X16" s="88" t="s">
        <v>1</v>
      </c>
      <c r="Y16" s="88" t="s">
        <v>1</v>
      </c>
      <c r="Z16" s="90" t="s">
        <v>1</v>
      </c>
    </row>
    <row r="17" spans="2:26" ht="15" customHeight="1" x14ac:dyDescent="0.2">
      <c r="B17" s="275"/>
      <c r="C17" s="212" t="s">
        <v>265</v>
      </c>
      <c r="D17" s="84">
        <v>11576</v>
      </c>
      <c r="E17" s="85">
        <v>27.7</v>
      </c>
      <c r="F17" s="86">
        <v>1195</v>
      </c>
      <c r="G17" s="87">
        <v>23.2</v>
      </c>
      <c r="H17" s="85">
        <v>5.2</v>
      </c>
      <c r="I17" s="85">
        <v>65.2</v>
      </c>
      <c r="J17" s="86">
        <v>2743</v>
      </c>
      <c r="K17" s="85">
        <v>117.2</v>
      </c>
      <c r="L17" s="85">
        <v>5.0999999999999996</v>
      </c>
      <c r="M17" s="85">
        <v>21.9</v>
      </c>
      <c r="N17" s="85">
        <v>69</v>
      </c>
      <c r="O17" s="88" t="s">
        <v>1</v>
      </c>
      <c r="P17" s="89" t="s">
        <v>1</v>
      </c>
      <c r="Q17" s="89" t="s">
        <v>1</v>
      </c>
      <c r="R17" s="89" t="s">
        <v>1</v>
      </c>
      <c r="S17" s="89" t="s">
        <v>1</v>
      </c>
      <c r="T17" s="89" t="s">
        <v>1</v>
      </c>
      <c r="U17" s="88" t="s">
        <v>1</v>
      </c>
      <c r="V17" s="88" t="s">
        <v>1</v>
      </c>
      <c r="W17" s="88" t="s">
        <v>1</v>
      </c>
      <c r="X17" s="88" t="s">
        <v>1</v>
      </c>
      <c r="Y17" s="86">
        <v>8833</v>
      </c>
      <c r="Z17" s="90" t="s">
        <v>1</v>
      </c>
    </row>
    <row r="18" spans="2:26" ht="15" customHeight="1" x14ac:dyDescent="0.2">
      <c r="B18" s="275"/>
      <c r="C18" s="212" t="s">
        <v>266</v>
      </c>
      <c r="D18" s="84">
        <v>29</v>
      </c>
      <c r="E18" s="85">
        <v>0</v>
      </c>
      <c r="F18" s="86">
        <v>1235</v>
      </c>
      <c r="G18" s="87">
        <v>0</v>
      </c>
      <c r="H18" s="85">
        <v>0</v>
      </c>
      <c r="I18" s="85">
        <v>69</v>
      </c>
      <c r="J18" s="88" t="s">
        <v>1</v>
      </c>
      <c r="K18" s="89" t="s">
        <v>1</v>
      </c>
      <c r="L18" s="89" t="s">
        <v>1</v>
      </c>
      <c r="M18" s="89" t="s">
        <v>1</v>
      </c>
      <c r="N18" s="89" t="s">
        <v>1</v>
      </c>
      <c r="O18" s="88" t="s">
        <v>1</v>
      </c>
      <c r="P18" s="89" t="s">
        <v>1</v>
      </c>
      <c r="Q18" s="89" t="s">
        <v>1</v>
      </c>
      <c r="R18" s="89" t="s">
        <v>1</v>
      </c>
      <c r="S18" s="89" t="s">
        <v>1</v>
      </c>
      <c r="T18" s="89" t="s">
        <v>1</v>
      </c>
      <c r="U18" s="88" t="s">
        <v>1</v>
      </c>
      <c r="V18" s="88" t="s">
        <v>1</v>
      </c>
      <c r="W18" s="88" t="s">
        <v>1</v>
      </c>
      <c r="X18" s="88" t="s">
        <v>1</v>
      </c>
      <c r="Y18" s="86">
        <v>29</v>
      </c>
      <c r="Z18" s="90" t="s">
        <v>1</v>
      </c>
    </row>
    <row r="19" spans="2:26" ht="15" customHeight="1" x14ac:dyDescent="0.2">
      <c r="B19" s="275"/>
      <c r="C19" s="212" t="s">
        <v>267</v>
      </c>
      <c r="D19" s="84">
        <v>9700</v>
      </c>
      <c r="E19" s="85">
        <v>0</v>
      </c>
      <c r="F19" s="86">
        <v>1104</v>
      </c>
      <c r="G19" s="87">
        <v>0</v>
      </c>
      <c r="H19" s="85">
        <v>0</v>
      </c>
      <c r="I19" s="85">
        <v>66</v>
      </c>
      <c r="J19" s="88" t="s">
        <v>1</v>
      </c>
      <c r="K19" s="89" t="s">
        <v>1</v>
      </c>
      <c r="L19" s="89" t="s">
        <v>1</v>
      </c>
      <c r="M19" s="89" t="s">
        <v>1</v>
      </c>
      <c r="N19" s="89" t="s">
        <v>1</v>
      </c>
      <c r="O19" s="88" t="s">
        <v>1</v>
      </c>
      <c r="P19" s="89" t="s">
        <v>1</v>
      </c>
      <c r="Q19" s="89" t="s">
        <v>1</v>
      </c>
      <c r="R19" s="89" t="s">
        <v>1</v>
      </c>
      <c r="S19" s="89" t="s">
        <v>1</v>
      </c>
      <c r="T19" s="89" t="s">
        <v>1</v>
      </c>
      <c r="U19" s="88" t="s">
        <v>1</v>
      </c>
      <c r="V19" s="88" t="s">
        <v>1</v>
      </c>
      <c r="W19" s="88" t="s">
        <v>1</v>
      </c>
      <c r="X19" s="88" t="s">
        <v>1</v>
      </c>
      <c r="Y19" s="86">
        <v>9700</v>
      </c>
      <c r="Z19" s="90" t="s">
        <v>1</v>
      </c>
    </row>
    <row r="20" spans="2:26" ht="15" customHeight="1" x14ac:dyDescent="0.2">
      <c r="B20" s="275"/>
      <c r="C20" s="212" t="s">
        <v>268</v>
      </c>
      <c r="D20" s="84">
        <v>10976</v>
      </c>
      <c r="E20" s="85">
        <v>110.4</v>
      </c>
      <c r="F20" s="86">
        <v>1068</v>
      </c>
      <c r="G20" s="87">
        <v>103.4</v>
      </c>
      <c r="H20" s="85">
        <v>14.8</v>
      </c>
      <c r="I20" s="85">
        <v>67.7</v>
      </c>
      <c r="J20" s="86">
        <v>10976</v>
      </c>
      <c r="K20" s="85">
        <v>110.4</v>
      </c>
      <c r="L20" s="85">
        <v>4.8</v>
      </c>
      <c r="M20" s="85">
        <v>14.8</v>
      </c>
      <c r="N20" s="85">
        <v>67.7</v>
      </c>
      <c r="O20" s="88" t="s">
        <v>1</v>
      </c>
      <c r="P20" s="89" t="s">
        <v>1</v>
      </c>
      <c r="Q20" s="89" t="s">
        <v>1</v>
      </c>
      <c r="R20" s="89" t="s">
        <v>1</v>
      </c>
      <c r="S20" s="89" t="s">
        <v>1</v>
      </c>
      <c r="T20" s="89" t="s">
        <v>1</v>
      </c>
      <c r="U20" s="88" t="s">
        <v>1</v>
      </c>
      <c r="V20" s="88" t="s">
        <v>1</v>
      </c>
      <c r="W20" s="88" t="s">
        <v>1</v>
      </c>
      <c r="X20" s="88" t="s">
        <v>1</v>
      </c>
      <c r="Y20" s="88" t="s">
        <v>1</v>
      </c>
      <c r="Z20" s="90" t="s">
        <v>1</v>
      </c>
    </row>
    <row r="21" spans="2:26" ht="15" customHeight="1" x14ac:dyDescent="0.2">
      <c r="B21" s="275"/>
      <c r="C21" s="212" t="s">
        <v>269</v>
      </c>
      <c r="D21" s="84">
        <v>23469</v>
      </c>
      <c r="E21" s="85">
        <v>50.9</v>
      </c>
      <c r="F21" s="86">
        <v>1140</v>
      </c>
      <c r="G21" s="87">
        <v>44.6</v>
      </c>
      <c r="H21" s="85">
        <v>4.8</v>
      </c>
      <c r="I21" s="85">
        <v>68.7</v>
      </c>
      <c r="J21" s="86">
        <v>10089</v>
      </c>
      <c r="K21" s="85">
        <v>117</v>
      </c>
      <c r="L21" s="85">
        <v>5</v>
      </c>
      <c r="M21" s="85">
        <v>10.9</v>
      </c>
      <c r="N21" s="85">
        <v>68.2</v>
      </c>
      <c r="O21" s="88" t="s">
        <v>1</v>
      </c>
      <c r="P21" s="89" t="s">
        <v>1</v>
      </c>
      <c r="Q21" s="89" t="s">
        <v>1</v>
      </c>
      <c r="R21" s="89" t="s">
        <v>1</v>
      </c>
      <c r="S21" s="89" t="s">
        <v>1</v>
      </c>
      <c r="T21" s="89" t="s">
        <v>1</v>
      </c>
      <c r="U21" s="86">
        <v>142</v>
      </c>
      <c r="V21" s="88" t="s">
        <v>1</v>
      </c>
      <c r="W21" s="88" t="s">
        <v>1</v>
      </c>
      <c r="X21" s="88" t="s">
        <v>1</v>
      </c>
      <c r="Y21" s="86">
        <v>13238</v>
      </c>
      <c r="Z21" s="90" t="s">
        <v>1</v>
      </c>
    </row>
    <row r="22" spans="2:26" ht="15" customHeight="1" x14ac:dyDescent="0.2">
      <c r="B22" s="275"/>
      <c r="C22" s="212" t="s">
        <v>57</v>
      </c>
      <c r="D22" s="84">
        <v>11</v>
      </c>
      <c r="E22" s="85">
        <v>0</v>
      </c>
      <c r="F22" s="86">
        <v>1218</v>
      </c>
      <c r="G22" s="87">
        <v>0</v>
      </c>
      <c r="H22" s="85">
        <v>0</v>
      </c>
      <c r="I22" s="85">
        <v>71.2</v>
      </c>
      <c r="J22" s="86">
        <v>1</v>
      </c>
      <c r="K22" s="89" t="s">
        <v>1</v>
      </c>
      <c r="L22" s="89" t="s">
        <v>1</v>
      </c>
      <c r="M22" s="89" t="s">
        <v>1</v>
      </c>
      <c r="N22" s="85">
        <v>93</v>
      </c>
      <c r="O22" s="88" t="s">
        <v>1</v>
      </c>
      <c r="P22" s="89" t="s">
        <v>1</v>
      </c>
      <c r="Q22" s="89" t="s">
        <v>1</v>
      </c>
      <c r="R22" s="89" t="s">
        <v>1</v>
      </c>
      <c r="S22" s="89" t="s">
        <v>1</v>
      </c>
      <c r="T22" s="89" t="s">
        <v>1</v>
      </c>
      <c r="U22" s="88" t="s">
        <v>1</v>
      </c>
      <c r="V22" s="88" t="s">
        <v>1</v>
      </c>
      <c r="W22" s="88" t="s">
        <v>1</v>
      </c>
      <c r="X22" s="88" t="s">
        <v>1</v>
      </c>
      <c r="Y22" s="86">
        <v>10</v>
      </c>
      <c r="Z22" s="90" t="s">
        <v>1</v>
      </c>
    </row>
    <row r="23" spans="2:26" ht="15" customHeight="1" x14ac:dyDescent="0.2">
      <c r="B23" s="91" t="s">
        <v>270</v>
      </c>
      <c r="C23" s="191"/>
      <c r="D23" s="92">
        <v>144546</v>
      </c>
      <c r="E23" s="93">
        <v>54.7</v>
      </c>
      <c r="F23" s="94">
        <v>1177</v>
      </c>
      <c r="G23" s="95">
        <v>46.5</v>
      </c>
      <c r="H23" s="93">
        <v>8.6</v>
      </c>
      <c r="I23" s="93">
        <v>67.7</v>
      </c>
      <c r="J23" s="94">
        <v>46907</v>
      </c>
      <c r="K23" s="93">
        <v>119.2</v>
      </c>
      <c r="L23" s="93">
        <v>5.0999999999999996</v>
      </c>
      <c r="M23" s="93">
        <v>16.7</v>
      </c>
      <c r="N23" s="93">
        <v>68.599999999999994</v>
      </c>
      <c r="O23" s="94">
        <v>98</v>
      </c>
      <c r="P23" s="93">
        <v>132.80000000000001</v>
      </c>
      <c r="Q23" s="93">
        <v>5</v>
      </c>
      <c r="R23" s="93">
        <v>76.3</v>
      </c>
      <c r="S23" s="93">
        <v>66.099999999999994</v>
      </c>
      <c r="T23" s="93">
        <v>0.3</v>
      </c>
      <c r="U23" s="94">
        <v>147</v>
      </c>
      <c r="V23" s="94">
        <v>74</v>
      </c>
      <c r="W23" s="94">
        <v>21509</v>
      </c>
      <c r="X23" s="96" t="s">
        <v>1</v>
      </c>
      <c r="Y23" s="94">
        <v>75811</v>
      </c>
      <c r="Z23" s="97" t="s">
        <v>1</v>
      </c>
    </row>
    <row r="24" spans="2:26" ht="15" customHeight="1" x14ac:dyDescent="0.2">
      <c r="B24" s="275" t="s">
        <v>271</v>
      </c>
      <c r="C24" s="212" t="s">
        <v>272</v>
      </c>
      <c r="D24" s="84">
        <v>11969</v>
      </c>
      <c r="E24" s="85">
        <v>136</v>
      </c>
      <c r="F24" s="86">
        <v>1225</v>
      </c>
      <c r="G24" s="87">
        <v>111</v>
      </c>
      <c r="H24" s="85">
        <v>34.799999999999997</v>
      </c>
      <c r="I24" s="85">
        <v>67.599999999999994</v>
      </c>
      <c r="J24" s="86">
        <v>11969</v>
      </c>
      <c r="K24" s="85">
        <v>136</v>
      </c>
      <c r="L24" s="85">
        <v>5.9</v>
      </c>
      <c r="M24" s="85">
        <v>34.799999999999997</v>
      </c>
      <c r="N24" s="85">
        <v>67.599999999999994</v>
      </c>
      <c r="O24" s="88" t="s">
        <v>1</v>
      </c>
      <c r="P24" s="89" t="s">
        <v>1</v>
      </c>
      <c r="Q24" s="89" t="s">
        <v>1</v>
      </c>
      <c r="R24" s="89" t="s">
        <v>1</v>
      </c>
      <c r="S24" s="89" t="s">
        <v>1</v>
      </c>
      <c r="T24" s="89" t="s">
        <v>1</v>
      </c>
      <c r="U24" s="88" t="s">
        <v>1</v>
      </c>
      <c r="V24" s="88" t="s">
        <v>1</v>
      </c>
      <c r="W24" s="88" t="s">
        <v>1</v>
      </c>
      <c r="X24" s="88" t="s">
        <v>1</v>
      </c>
      <c r="Y24" s="88" t="s">
        <v>1</v>
      </c>
      <c r="Z24" s="90" t="s">
        <v>1</v>
      </c>
    </row>
    <row r="25" spans="2:26" ht="15" customHeight="1" x14ac:dyDescent="0.2">
      <c r="B25" s="275"/>
      <c r="C25" s="212" t="s">
        <v>273</v>
      </c>
      <c r="D25" s="84">
        <v>9851</v>
      </c>
      <c r="E25" s="85">
        <v>0</v>
      </c>
      <c r="F25" s="86">
        <v>1356</v>
      </c>
      <c r="G25" s="87">
        <v>0</v>
      </c>
      <c r="H25" s="85">
        <v>0</v>
      </c>
      <c r="I25" s="85">
        <v>66</v>
      </c>
      <c r="J25" s="88" t="s">
        <v>1</v>
      </c>
      <c r="K25" s="89" t="s">
        <v>1</v>
      </c>
      <c r="L25" s="89" t="s">
        <v>1</v>
      </c>
      <c r="M25" s="89" t="s">
        <v>1</v>
      </c>
      <c r="N25" s="89" t="s">
        <v>1</v>
      </c>
      <c r="O25" s="86">
        <v>1</v>
      </c>
      <c r="P25" s="89" t="s">
        <v>1</v>
      </c>
      <c r="Q25" s="89" t="s">
        <v>1</v>
      </c>
      <c r="R25" s="85">
        <v>24.3</v>
      </c>
      <c r="S25" s="85">
        <v>68</v>
      </c>
      <c r="T25" s="85">
        <v>0.1</v>
      </c>
      <c r="U25" s="88" t="s">
        <v>1</v>
      </c>
      <c r="V25" s="88" t="s">
        <v>1</v>
      </c>
      <c r="W25" s="88" t="s">
        <v>1</v>
      </c>
      <c r="X25" s="88" t="s">
        <v>1</v>
      </c>
      <c r="Y25" s="86">
        <v>9850</v>
      </c>
      <c r="Z25" s="90" t="s">
        <v>1</v>
      </c>
    </row>
    <row r="26" spans="2:26" ht="15" customHeight="1" x14ac:dyDescent="0.2">
      <c r="B26" s="275"/>
      <c r="C26" s="212" t="s">
        <v>274</v>
      </c>
      <c r="D26" s="84">
        <v>6456</v>
      </c>
      <c r="E26" s="85">
        <v>129.9</v>
      </c>
      <c r="F26" s="86">
        <v>1293</v>
      </c>
      <c r="G26" s="87">
        <v>100.5</v>
      </c>
      <c r="H26" s="85">
        <v>27.9</v>
      </c>
      <c r="I26" s="85">
        <v>67.5</v>
      </c>
      <c r="J26" s="86">
        <v>5709</v>
      </c>
      <c r="K26" s="85">
        <v>130.5</v>
      </c>
      <c r="L26" s="85">
        <v>5.6</v>
      </c>
      <c r="M26" s="85">
        <v>26.7</v>
      </c>
      <c r="N26" s="85">
        <v>67.3</v>
      </c>
      <c r="O26" s="86">
        <v>747</v>
      </c>
      <c r="P26" s="85">
        <v>125.2</v>
      </c>
      <c r="Q26" s="85">
        <v>4.7</v>
      </c>
      <c r="R26" s="85">
        <v>37.6</v>
      </c>
      <c r="S26" s="85">
        <v>68.7</v>
      </c>
      <c r="T26" s="85">
        <v>0.5</v>
      </c>
      <c r="U26" s="88" t="s">
        <v>1</v>
      </c>
      <c r="V26" s="88" t="s">
        <v>1</v>
      </c>
      <c r="W26" s="88" t="s">
        <v>1</v>
      </c>
      <c r="X26" s="88" t="s">
        <v>1</v>
      </c>
      <c r="Y26" s="88" t="s">
        <v>1</v>
      </c>
      <c r="Z26" s="90" t="s">
        <v>1</v>
      </c>
    </row>
    <row r="27" spans="2:26" ht="15" customHeight="1" x14ac:dyDescent="0.2">
      <c r="B27" s="275"/>
      <c r="C27" s="212" t="s">
        <v>275</v>
      </c>
      <c r="D27" s="84">
        <v>863</v>
      </c>
      <c r="E27" s="85">
        <v>51.6</v>
      </c>
      <c r="F27" s="86">
        <v>1515</v>
      </c>
      <c r="G27" s="87">
        <v>34</v>
      </c>
      <c r="H27" s="85">
        <v>11.3</v>
      </c>
      <c r="I27" s="85">
        <v>66.900000000000006</v>
      </c>
      <c r="J27" s="86">
        <v>267</v>
      </c>
      <c r="K27" s="85">
        <v>134.6</v>
      </c>
      <c r="L27" s="85">
        <v>5.8</v>
      </c>
      <c r="M27" s="85">
        <v>28.2</v>
      </c>
      <c r="N27" s="85">
        <v>66.5</v>
      </c>
      <c r="O27" s="86">
        <v>72</v>
      </c>
      <c r="P27" s="85">
        <v>127</v>
      </c>
      <c r="Q27" s="85">
        <v>4.8</v>
      </c>
      <c r="R27" s="85">
        <v>30.9</v>
      </c>
      <c r="S27" s="85">
        <v>67.099999999999994</v>
      </c>
      <c r="T27" s="85">
        <v>0.4</v>
      </c>
      <c r="U27" s="88" t="s">
        <v>1</v>
      </c>
      <c r="V27" s="88" t="s">
        <v>1</v>
      </c>
      <c r="W27" s="88" t="s">
        <v>1</v>
      </c>
      <c r="X27" s="88" t="s">
        <v>1</v>
      </c>
      <c r="Y27" s="86">
        <v>524</v>
      </c>
      <c r="Z27" s="90" t="s">
        <v>1</v>
      </c>
    </row>
    <row r="28" spans="2:26" ht="15" customHeight="1" x14ac:dyDescent="0.2">
      <c r="B28" s="275"/>
      <c r="C28" s="212" t="s">
        <v>276</v>
      </c>
      <c r="D28" s="84">
        <v>13238</v>
      </c>
      <c r="E28" s="85">
        <v>122.5</v>
      </c>
      <c r="F28" s="86">
        <v>1295</v>
      </c>
      <c r="G28" s="87">
        <v>94.6</v>
      </c>
      <c r="H28" s="85">
        <v>10.6</v>
      </c>
      <c r="I28" s="85">
        <v>66.900000000000006</v>
      </c>
      <c r="J28" s="86">
        <v>7703</v>
      </c>
      <c r="K28" s="85">
        <v>125.7</v>
      </c>
      <c r="L28" s="85">
        <v>5.4</v>
      </c>
      <c r="M28" s="85">
        <v>7.9</v>
      </c>
      <c r="N28" s="85">
        <v>67.5</v>
      </c>
      <c r="O28" s="88" t="s">
        <v>1</v>
      </c>
      <c r="P28" s="89" t="s">
        <v>1</v>
      </c>
      <c r="Q28" s="89" t="s">
        <v>1</v>
      </c>
      <c r="R28" s="89" t="s">
        <v>1</v>
      </c>
      <c r="S28" s="89" t="s">
        <v>1</v>
      </c>
      <c r="T28" s="89" t="s">
        <v>1</v>
      </c>
      <c r="U28" s="88" t="s">
        <v>1</v>
      </c>
      <c r="V28" s="86">
        <v>2</v>
      </c>
      <c r="W28" s="86">
        <v>5531</v>
      </c>
      <c r="X28" s="88" t="s">
        <v>1</v>
      </c>
      <c r="Y28" s="88" t="s">
        <v>1</v>
      </c>
      <c r="Z28" s="98">
        <v>2</v>
      </c>
    </row>
    <row r="29" spans="2:26" ht="15" customHeight="1" x14ac:dyDescent="0.2">
      <c r="B29" s="275"/>
      <c r="C29" s="212" t="s">
        <v>277</v>
      </c>
      <c r="D29" s="84">
        <v>17573</v>
      </c>
      <c r="E29" s="85">
        <v>129.5</v>
      </c>
      <c r="F29" s="86">
        <v>1409</v>
      </c>
      <c r="G29" s="87">
        <v>91.9</v>
      </c>
      <c r="H29" s="85">
        <v>18.399999999999999</v>
      </c>
      <c r="I29" s="85">
        <v>65.2</v>
      </c>
      <c r="J29" s="86">
        <v>1238</v>
      </c>
      <c r="K29" s="85">
        <v>146.5</v>
      </c>
      <c r="L29" s="85">
        <v>6.3</v>
      </c>
      <c r="M29" s="85">
        <v>8.3000000000000007</v>
      </c>
      <c r="N29" s="85">
        <v>68.2</v>
      </c>
      <c r="O29" s="86">
        <v>289</v>
      </c>
      <c r="P29" s="85">
        <v>120.3</v>
      </c>
      <c r="Q29" s="85">
        <v>4.5</v>
      </c>
      <c r="R29" s="85">
        <v>66.599999999999994</v>
      </c>
      <c r="S29" s="85">
        <v>66</v>
      </c>
      <c r="T29" s="85">
        <v>0.5</v>
      </c>
      <c r="U29" s="88" t="s">
        <v>1</v>
      </c>
      <c r="V29" s="88" t="s">
        <v>1</v>
      </c>
      <c r="W29" s="86">
        <v>16041</v>
      </c>
      <c r="X29" s="88" t="s">
        <v>1</v>
      </c>
      <c r="Y29" s="88" t="s">
        <v>1</v>
      </c>
      <c r="Z29" s="98">
        <v>5</v>
      </c>
    </row>
    <row r="30" spans="2:26" ht="15" customHeight="1" x14ac:dyDescent="0.2">
      <c r="B30" s="275"/>
      <c r="C30" s="212" t="s">
        <v>278</v>
      </c>
      <c r="D30" s="84">
        <v>677</v>
      </c>
      <c r="E30" s="85">
        <v>0</v>
      </c>
      <c r="F30" s="86">
        <v>1612</v>
      </c>
      <c r="G30" s="87">
        <v>0</v>
      </c>
      <c r="H30" s="85">
        <v>0</v>
      </c>
      <c r="I30" s="85">
        <v>67</v>
      </c>
      <c r="J30" s="88" t="s">
        <v>1</v>
      </c>
      <c r="K30" s="89" t="s">
        <v>1</v>
      </c>
      <c r="L30" s="89" t="s">
        <v>1</v>
      </c>
      <c r="M30" s="89" t="s">
        <v>1</v>
      </c>
      <c r="N30" s="89" t="s">
        <v>1</v>
      </c>
      <c r="O30" s="88" t="s">
        <v>1</v>
      </c>
      <c r="P30" s="89" t="s">
        <v>1</v>
      </c>
      <c r="Q30" s="89" t="s">
        <v>1</v>
      </c>
      <c r="R30" s="89" t="s">
        <v>1</v>
      </c>
      <c r="S30" s="89" t="s">
        <v>1</v>
      </c>
      <c r="T30" s="89" t="s">
        <v>1</v>
      </c>
      <c r="U30" s="88" t="s">
        <v>1</v>
      </c>
      <c r="V30" s="88" t="s">
        <v>1</v>
      </c>
      <c r="W30" s="88" t="s">
        <v>1</v>
      </c>
      <c r="X30" s="88" t="s">
        <v>1</v>
      </c>
      <c r="Y30" s="86">
        <v>677</v>
      </c>
      <c r="Z30" s="90" t="s">
        <v>1</v>
      </c>
    </row>
    <row r="31" spans="2:26" ht="15" customHeight="1" x14ac:dyDescent="0.2">
      <c r="B31" s="275"/>
      <c r="C31" s="212" t="s">
        <v>279</v>
      </c>
      <c r="D31" s="84">
        <v>2159</v>
      </c>
      <c r="E31" s="85">
        <v>105.3</v>
      </c>
      <c r="F31" s="86">
        <v>1322</v>
      </c>
      <c r="G31" s="87">
        <v>79.7</v>
      </c>
      <c r="H31" s="85">
        <v>6</v>
      </c>
      <c r="I31" s="85">
        <v>66</v>
      </c>
      <c r="J31" s="88" t="s">
        <v>1</v>
      </c>
      <c r="K31" s="89" t="s">
        <v>1</v>
      </c>
      <c r="L31" s="89" t="s">
        <v>1</v>
      </c>
      <c r="M31" s="89" t="s">
        <v>1</v>
      </c>
      <c r="N31" s="89" t="s">
        <v>1</v>
      </c>
      <c r="O31" s="88" t="s">
        <v>1</v>
      </c>
      <c r="P31" s="89" t="s">
        <v>1</v>
      </c>
      <c r="Q31" s="89" t="s">
        <v>1</v>
      </c>
      <c r="R31" s="89" t="s">
        <v>1</v>
      </c>
      <c r="S31" s="89" t="s">
        <v>1</v>
      </c>
      <c r="T31" s="89" t="s">
        <v>1</v>
      </c>
      <c r="U31" s="88" t="s">
        <v>1</v>
      </c>
      <c r="V31" s="88" t="s">
        <v>1</v>
      </c>
      <c r="W31" s="86">
        <v>2159</v>
      </c>
      <c r="X31" s="88" t="s">
        <v>1</v>
      </c>
      <c r="Y31" s="88" t="s">
        <v>1</v>
      </c>
      <c r="Z31" s="90" t="s">
        <v>1</v>
      </c>
    </row>
    <row r="32" spans="2:26" ht="15" customHeight="1" x14ac:dyDescent="0.2">
      <c r="B32" s="275"/>
      <c r="C32" s="212" t="s">
        <v>280</v>
      </c>
      <c r="D32" s="84">
        <v>9326</v>
      </c>
      <c r="E32" s="85">
        <v>124.7</v>
      </c>
      <c r="F32" s="86">
        <v>1275</v>
      </c>
      <c r="G32" s="87">
        <v>97.8</v>
      </c>
      <c r="H32" s="85">
        <v>23.4</v>
      </c>
      <c r="I32" s="85">
        <v>68</v>
      </c>
      <c r="J32" s="86">
        <v>6140</v>
      </c>
      <c r="K32" s="85">
        <v>127.8</v>
      </c>
      <c r="L32" s="85">
        <v>5.5</v>
      </c>
      <c r="M32" s="85">
        <v>23.2</v>
      </c>
      <c r="N32" s="85">
        <v>68</v>
      </c>
      <c r="O32" s="88" t="s">
        <v>1</v>
      </c>
      <c r="P32" s="89" t="s">
        <v>1</v>
      </c>
      <c r="Q32" s="89" t="s">
        <v>1</v>
      </c>
      <c r="R32" s="89" t="s">
        <v>1</v>
      </c>
      <c r="S32" s="89" t="s">
        <v>1</v>
      </c>
      <c r="T32" s="89" t="s">
        <v>1</v>
      </c>
      <c r="U32" s="88" t="s">
        <v>1</v>
      </c>
      <c r="V32" s="88" t="s">
        <v>1</v>
      </c>
      <c r="W32" s="86">
        <v>3186</v>
      </c>
      <c r="X32" s="88" t="s">
        <v>1</v>
      </c>
      <c r="Y32" s="88" t="s">
        <v>1</v>
      </c>
      <c r="Z32" s="90" t="s">
        <v>1</v>
      </c>
    </row>
    <row r="33" spans="2:26" ht="15" customHeight="1" x14ac:dyDescent="0.2">
      <c r="B33" s="275"/>
      <c r="C33" s="212" t="s">
        <v>281</v>
      </c>
      <c r="D33" s="84">
        <v>3434</v>
      </c>
      <c r="E33" s="85">
        <v>123.6</v>
      </c>
      <c r="F33" s="86">
        <v>1256</v>
      </c>
      <c r="G33" s="87">
        <v>98.4</v>
      </c>
      <c r="H33" s="85">
        <v>22.7</v>
      </c>
      <c r="I33" s="85">
        <v>69.5</v>
      </c>
      <c r="J33" s="86">
        <v>2896</v>
      </c>
      <c r="K33" s="85">
        <v>123.4</v>
      </c>
      <c r="L33" s="85">
        <v>5.3</v>
      </c>
      <c r="M33" s="85">
        <v>21.9</v>
      </c>
      <c r="N33" s="85">
        <v>69.599999999999994</v>
      </c>
      <c r="O33" s="88" t="s">
        <v>1</v>
      </c>
      <c r="P33" s="89" t="s">
        <v>1</v>
      </c>
      <c r="Q33" s="89" t="s">
        <v>1</v>
      </c>
      <c r="R33" s="89" t="s">
        <v>1</v>
      </c>
      <c r="S33" s="89" t="s">
        <v>1</v>
      </c>
      <c r="T33" s="89" t="s">
        <v>1</v>
      </c>
      <c r="U33" s="88" t="s">
        <v>1</v>
      </c>
      <c r="V33" s="88" t="s">
        <v>1</v>
      </c>
      <c r="W33" s="86">
        <v>538</v>
      </c>
      <c r="X33" s="88" t="s">
        <v>1</v>
      </c>
      <c r="Y33" s="88" t="s">
        <v>1</v>
      </c>
      <c r="Z33" s="90" t="s">
        <v>1</v>
      </c>
    </row>
    <row r="34" spans="2:26" ht="15" customHeight="1" x14ac:dyDescent="0.2">
      <c r="B34" s="275"/>
      <c r="C34" s="212" t="s">
        <v>282</v>
      </c>
      <c r="D34" s="84">
        <v>6478</v>
      </c>
      <c r="E34" s="85">
        <v>106.1</v>
      </c>
      <c r="F34" s="86">
        <v>1131</v>
      </c>
      <c r="G34" s="87">
        <v>93.8</v>
      </c>
      <c r="H34" s="85">
        <v>19.5</v>
      </c>
      <c r="I34" s="85">
        <v>65.5</v>
      </c>
      <c r="J34" s="86">
        <v>1517</v>
      </c>
      <c r="K34" s="85">
        <v>119.2</v>
      </c>
      <c r="L34" s="85">
        <v>5.0999999999999996</v>
      </c>
      <c r="M34" s="85">
        <v>14.1</v>
      </c>
      <c r="N34" s="85">
        <v>64</v>
      </c>
      <c r="O34" s="88" t="s">
        <v>1</v>
      </c>
      <c r="P34" s="89" t="s">
        <v>1</v>
      </c>
      <c r="Q34" s="89" t="s">
        <v>1</v>
      </c>
      <c r="R34" s="89" t="s">
        <v>1</v>
      </c>
      <c r="S34" s="89" t="s">
        <v>1</v>
      </c>
      <c r="T34" s="89" t="s">
        <v>1</v>
      </c>
      <c r="U34" s="88" t="s">
        <v>1</v>
      </c>
      <c r="V34" s="88" t="s">
        <v>1</v>
      </c>
      <c r="W34" s="86">
        <v>4961</v>
      </c>
      <c r="X34" s="88" t="s">
        <v>1</v>
      </c>
      <c r="Y34" s="88" t="s">
        <v>1</v>
      </c>
      <c r="Z34" s="90" t="s">
        <v>1</v>
      </c>
    </row>
    <row r="35" spans="2:26" ht="15" customHeight="1" x14ac:dyDescent="0.2">
      <c r="B35" s="275"/>
      <c r="C35" s="212" t="s">
        <v>283</v>
      </c>
      <c r="D35" s="84">
        <v>40142</v>
      </c>
      <c r="E35" s="85">
        <v>92.4</v>
      </c>
      <c r="F35" s="86">
        <v>1420</v>
      </c>
      <c r="G35" s="87">
        <v>65.099999999999994</v>
      </c>
      <c r="H35" s="85">
        <v>6.9</v>
      </c>
      <c r="I35" s="85">
        <v>66.900000000000006</v>
      </c>
      <c r="J35" s="86">
        <v>24891</v>
      </c>
      <c r="K35" s="85">
        <v>140</v>
      </c>
      <c r="L35" s="85">
        <v>6</v>
      </c>
      <c r="M35" s="85">
        <v>10</v>
      </c>
      <c r="N35" s="85">
        <v>67.5</v>
      </c>
      <c r="O35" s="86">
        <v>882</v>
      </c>
      <c r="P35" s="85">
        <v>137.19999999999999</v>
      </c>
      <c r="Q35" s="85">
        <v>5.2</v>
      </c>
      <c r="R35" s="85">
        <v>17</v>
      </c>
      <c r="S35" s="85">
        <v>68.599999999999994</v>
      </c>
      <c r="T35" s="85">
        <v>0.2</v>
      </c>
      <c r="U35" s="88" t="s">
        <v>1</v>
      </c>
      <c r="V35" s="88" t="s">
        <v>1</v>
      </c>
      <c r="W35" s="86">
        <v>2625</v>
      </c>
      <c r="X35" s="86">
        <v>2625</v>
      </c>
      <c r="Y35" s="86">
        <v>11744</v>
      </c>
      <c r="Z35" s="90" t="s">
        <v>1</v>
      </c>
    </row>
    <row r="36" spans="2:26" ht="15" customHeight="1" x14ac:dyDescent="0.2">
      <c r="B36" s="275"/>
      <c r="C36" s="212" t="s">
        <v>284</v>
      </c>
      <c r="D36" s="84">
        <v>15561</v>
      </c>
      <c r="E36" s="85">
        <v>116.8</v>
      </c>
      <c r="F36" s="86">
        <v>954</v>
      </c>
      <c r="G36" s="87">
        <v>122.4</v>
      </c>
      <c r="H36" s="85">
        <v>22</v>
      </c>
      <c r="I36" s="85">
        <v>68.599999999999994</v>
      </c>
      <c r="J36" s="86">
        <v>15560</v>
      </c>
      <c r="K36" s="85">
        <v>116.8</v>
      </c>
      <c r="L36" s="85">
        <v>5</v>
      </c>
      <c r="M36" s="85">
        <v>22</v>
      </c>
      <c r="N36" s="85">
        <v>68.599999999999994</v>
      </c>
      <c r="O36" s="88" t="s">
        <v>1</v>
      </c>
      <c r="P36" s="89" t="s">
        <v>1</v>
      </c>
      <c r="Q36" s="89" t="s">
        <v>1</v>
      </c>
      <c r="R36" s="89" t="s">
        <v>1</v>
      </c>
      <c r="S36" s="89" t="s">
        <v>1</v>
      </c>
      <c r="T36" s="89" t="s">
        <v>1</v>
      </c>
      <c r="U36" s="88" t="s">
        <v>1</v>
      </c>
      <c r="V36" s="86">
        <v>1</v>
      </c>
      <c r="W36" s="88" t="s">
        <v>1</v>
      </c>
      <c r="X36" s="88" t="s">
        <v>1</v>
      </c>
      <c r="Y36" s="88" t="s">
        <v>1</v>
      </c>
      <c r="Z36" s="90" t="s">
        <v>1</v>
      </c>
    </row>
    <row r="37" spans="2:26" ht="15" customHeight="1" x14ac:dyDescent="0.2">
      <c r="B37" s="275"/>
      <c r="C37" s="212" t="s">
        <v>285</v>
      </c>
      <c r="D37" s="84">
        <v>3179</v>
      </c>
      <c r="E37" s="85">
        <v>132.6</v>
      </c>
      <c r="F37" s="86">
        <v>1356</v>
      </c>
      <c r="G37" s="87">
        <v>97.8</v>
      </c>
      <c r="H37" s="85">
        <v>15.1</v>
      </c>
      <c r="I37" s="85">
        <v>66</v>
      </c>
      <c r="J37" s="86">
        <v>2498</v>
      </c>
      <c r="K37" s="85">
        <v>137.4</v>
      </c>
      <c r="L37" s="85">
        <v>5.9</v>
      </c>
      <c r="M37" s="85">
        <v>17.899999999999999</v>
      </c>
      <c r="N37" s="85">
        <v>66</v>
      </c>
      <c r="O37" s="88" t="s">
        <v>1</v>
      </c>
      <c r="P37" s="89" t="s">
        <v>1</v>
      </c>
      <c r="Q37" s="89" t="s">
        <v>1</v>
      </c>
      <c r="R37" s="89" t="s">
        <v>1</v>
      </c>
      <c r="S37" s="89" t="s">
        <v>1</v>
      </c>
      <c r="T37" s="89" t="s">
        <v>1</v>
      </c>
      <c r="U37" s="88" t="s">
        <v>1</v>
      </c>
      <c r="V37" s="88" t="s">
        <v>1</v>
      </c>
      <c r="W37" s="86">
        <v>681</v>
      </c>
      <c r="X37" s="88" t="s">
        <v>1</v>
      </c>
      <c r="Y37" s="88" t="s">
        <v>1</v>
      </c>
      <c r="Z37" s="90" t="s">
        <v>1</v>
      </c>
    </row>
    <row r="38" spans="2:26" ht="15" customHeight="1" x14ac:dyDescent="0.2">
      <c r="B38" s="275"/>
      <c r="C38" s="212" t="s">
        <v>286</v>
      </c>
      <c r="D38" s="84">
        <v>4198</v>
      </c>
      <c r="E38" s="85">
        <v>129</v>
      </c>
      <c r="F38" s="86">
        <v>1169</v>
      </c>
      <c r="G38" s="87">
        <v>110.3</v>
      </c>
      <c r="H38" s="85">
        <v>31.1</v>
      </c>
      <c r="I38" s="85">
        <v>65.8</v>
      </c>
      <c r="J38" s="86">
        <v>4198</v>
      </c>
      <c r="K38" s="85">
        <v>129</v>
      </c>
      <c r="L38" s="85">
        <v>5.6</v>
      </c>
      <c r="M38" s="85">
        <v>31.1</v>
      </c>
      <c r="N38" s="85">
        <v>65.8</v>
      </c>
      <c r="O38" s="88" t="s">
        <v>1</v>
      </c>
      <c r="P38" s="89" t="s">
        <v>1</v>
      </c>
      <c r="Q38" s="89" t="s">
        <v>1</v>
      </c>
      <c r="R38" s="89" t="s">
        <v>1</v>
      </c>
      <c r="S38" s="89" t="s">
        <v>1</v>
      </c>
      <c r="T38" s="89" t="s">
        <v>1</v>
      </c>
      <c r="U38" s="88" t="s">
        <v>1</v>
      </c>
      <c r="V38" s="88" t="s">
        <v>1</v>
      </c>
      <c r="W38" s="88" t="s">
        <v>1</v>
      </c>
      <c r="X38" s="88" t="s">
        <v>1</v>
      </c>
      <c r="Y38" s="88" t="s">
        <v>1</v>
      </c>
      <c r="Z38" s="90" t="s">
        <v>1</v>
      </c>
    </row>
    <row r="39" spans="2:26" ht="15" customHeight="1" x14ac:dyDescent="0.2">
      <c r="B39" s="275"/>
      <c r="C39" s="212" t="s">
        <v>287</v>
      </c>
      <c r="D39" s="84">
        <v>50191</v>
      </c>
      <c r="E39" s="85">
        <v>82.1</v>
      </c>
      <c r="F39" s="86">
        <v>1252</v>
      </c>
      <c r="G39" s="87">
        <v>65.599999999999994</v>
      </c>
      <c r="H39" s="85">
        <v>13.3</v>
      </c>
      <c r="I39" s="85">
        <v>66.5</v>
      </c>
      <c r="J39" s="86">
        <v>33428</v>
      </c>
      <c r="K39" s="85">
        <v>118.1</v>
      </c>
      <c r="L39" s="85">
        <v>5.0999999999999996</v>
      </c>
      <c r="M39" s="85">
        <v>17.2</v>
      </c>
      <c r="N39" s="85">
        <v>67.099999999999994</v>
      </c>
      <c r="O39" s="86">
        <v>1784</v>
      </c>
      <c r="P39" s="85">
        <v>106.4</v>
      </c>
      <c r="Q39" s="85">
        <v>4</v>
      </c>
      <c r="R39" s="85">
        <v>52.7</v>
      </c>
      <c r="S39" s="85">
        <v>66</v>
      </c>
      <c r="T39" s="85">
        <v>0.4</v>
      </c>
      <c r="U39" s="88" t="s">
        <v>1</v>
      </c>
      <c r="V39" s="88" t="s">
        <v>1</v>
      </c>
      <c r="W39" s="88" t="s">
        <v>1</v>
      </c>
      <c r="X39" s="88" t="s">
        <v>1</v>
      </c>
      <c r="Y39" s="86">
        <v>14979</v>
      </c>
      <c r="Z39" s="90" t="s">
        <v>1</v>
      </c>
    </row>
    <row r="40" spans="2:26" ht="15" customHeight="1" x14ac:dyDescent="0.2">
      <c r="B40" s="275"/>
      <c r="C40" s="212" t="s">
        <v>288</v>
      </c>
      <c r="D40" s="84">
        <v>14312</v>
      </c>
      <c r="E40" s="85">
        <v>40.5</v>
      </c>
      <c r="F40" s="86">
        <v>1471</v>
      </c>
      <c r="G40" s="87">
        <v>27.5</v>
      </c>
      <c r="H40" s="85">
        <v>8.1</v>
      </c>
      <c r="I40" s="85">
        <v>65.5</v>
      </c>
      <c r="J40" s="86">
        <v>4573</v>
      </c>
      <c r="K40" s="85">
        <v>119.9</v>
      </c>
      <c r="L40" s="85">
        <v>5.2</v>
      </c>
      <c r="M40" s="85">
        <v>21.4</v>
      </c>
      <c r="N40" s="85">
        <v>66.7</v>
      </c>
      <c r="O40" s="86">
        <v>336</v>
      </c>
      <c r="P40" s="85">
        <v>107.2</v>
      </c>
      <c r="Q40" s="85">
        <v>4</v>
      </c>
      <c r="R40" s="85">
        <v>53.6</v>
      </c>
      <c r="S40" s="85">
        <v>66</v>
      </c>
      <c r="T40" s="85">
        <v>0.4</v>
      </c>
      <c r="U40" s="88" t="s">
        <v>1</v>
      </c>
      <c r="V40" s="88" t="s">
        <v>1</v>
      </c>
      <c r="W40" s="88" t="s">
        <v>1</v>
      </c>
      <c r="X40" s="88" t="s">
        <v>1</v>
      </c>
      <c r="Y40" s="86">
        <v>9403</v>
      </c>
      <c r="Z40" s="90" t="s">
        <v>1</v>
      </c>
    </row>
    <row r="41" spans="2:26" ht="15" customHeight="1" x14ac:dyDescent="0.2">
      <c r="B41" s="275"/>
      <c r="C41" s="212" t="s">
        <v>289</v>
      </c>
      <c r="D41" s="84">
        <v>11740</v>
      </c>
      <c r="E41" s="85">
        <v>119.9</v>
      </c>
      <c r="F41" s="86">
        <v>1257</v>
      </c>
      <c r="G41" s="87">
        <v>95.4</v>
      </c>
      <c r="H41" s="85">
        <v>23.4</v>
      </c>
      <c r="I41" s="85">
        <v>68.2</v>
      </c>
      <c r="J41" s="86">
        <v>10652</v>
      </c>
      <c r="K41" s="85">
        <v>121.6</v>
      </c>
      <c r="L41" s="85">
        <v>5.2</v>
      </c>
      <c r="M41" s="85">
        <v>24.4</v>
      </c>
      <c r="N41" s="85">
        <v>68.2</v>
      </c>
      <c r="O41" s="86">
        <v>293</v>
      </c>
      <c r="P41" s="85">
        <v>109.5</v>
      </c>
      <c r="Q41" s="85">
        <v>4.0999999999999996</v>
      </c>
      <c r="R41" s="85">
        <v>26</v>
      </c>
      <c r="S41" s="85">
        <v>68</v>
      </c>
      <c r="T41" s="85">
        <v>0.2</v>
      </c>
      <c r="U41" s="88" t="s">
        <v>1</v>
      </c>
      <c r="V41" s="86">
        <v>130</v>
      </c>
      <c r="W41" s="86">
        <v>665</v>
      </c>
      <c r="X41" s="88" t="s">
        <v>1</v>
      </c>
      <c r="Y41" s="88" t="s">
        <v>1</v>
      </c>
      <c r="Z41" s="90" t="s">
        <v>1</v>
      </c>
    </row>
    <row r="42" spans="2:26" ht="15" customHeight="1" x14ac:dyDescent="0.2">
      <c r="B42" s="275"/>
      <c r="C42" s="212" t="s">
        <v>290</v>
      </c>
      <c r="D42" s="84">
        <v>10535</v>
      </c>
      <c r="E42" s="85">
        <v>0</v>
      </c>
      <c r="F42" s="86">
        <v>1638</v>
      </c>
      <c r="G42" s="87">
        <v>0</v>
      </c>
      <c r="H42" s="85">
        <v>0</v>
      </c>
      <c r="I42" s="85">
        <v>68</v>
      </c>
      <c r="J42" s="88" t="s">
        <v>1</v>
      </c>
      <c r="K42" s="89" t="s">
        <v>1</v>
      </c>
      <c r="L42" s="89" t="s">
        <v>1</v>
      </c>
      <c r="M42" s="89" t="s">
        <v>1</v>
      </c>
      <c r="N42" s="89" t="s">
        <v>1</v>
      </c>
      <c r="O42" s="88" t="s">
        <v>1</v>
      </c>
      <c r="P42" s="89" t="s">
        <v>1</v>
      </c>
      <c r="Q42" s="89" t="s">
        <v>1</v>
      </c>
      <c r="R42" s="89" t="s">
        <v>1</v>
      </c>
      <c r="S42" s="89" t="s">
        <v>1</v>
      </c>
      <c r="T42" s="89" t="s">
        <v>1</v>
      </c>
      <c r="U42" s="88" t="s">
        <v>1</v>
      </c>
      <c r="V42" s="88" t="s">
        <v>1</v>
      </c>
      <c r="W42" s="88" t="s">
        <v>1</v>
      </c>
      <c r="X42" s="88" t="s">
        <v>1</v>
      </c>
      <c r="Y42" s="86">
        <v>10535</v>
      </c>
      <c r="Z42" s="90" t="s">
        <v>1</v>
      </c>
    </row>
    <row r="43" spans="2:26" ht="15" customHeight="1" x14ac:dyDescent="0.2">
      <c r="B43" s="275"/>
      <c r="C43" s="212" t="s">
        <v>291</v>
      </c>
      <c r="D43" s="84">
        <v>7261</v>
      </c>
      <c r="E43" s="85">
        <v>124.7</v>
      </c>
      <c r="F43" s="86">
        <v>1179</v>
      </c>
      <c r="G43" s="87">
        <v>105.8</v>
      </c>
      <c r="H43" s="85">
        <v>34.299999999999997</v>
      </c>
      <c r="I43" s="85">
        <v>66.3</v>
      </c>
      <c r="J43" s="86">
        <v>6920</v>
      </c>
      <c r="K43" s="85">
        <v>125.7</v>
      </c>
      <c r="L43" s="85">
        <v>5.4</v>
      </c>
      <c r="M43" s="85">
        <v>35.200000000000003</v>
      </c>
      <c r="N43" s="85">
        <v>66.2</v>
      </c>
      <c r="O43" s="88" t="s">
        <v>1</v>
      </c>
      <c r="P43" s="89" t="s">
        <v>1</v>
      </c>
      <c r="Q43" s="89" t="s">
        <v>1</v>
      </c>
      <c r="R43" s="89" t="s">
        <v>1</v>
      </c>
      <c r="S43" s="89" t="s">
        <v>1</v>
      </c>
      <c r="T43" s="89" t="s">
        <v>1</v>
      </c>
      <c r="U43" s="86">
        <v>341</v>
      </c>
      <c r="V43" s="88" t="s">
        <v>1</v>
      </c>
      <c r="W43" s="88" t="s">
        <v>1</v>
      </c>
      <c r="X43" s="88" t="s">
        <v>1</v>
      </c>
      <c r="Y43" s="88" t="s">
        <v>1</v>
      </c>
      <c r="Z43" s="90" t="s">
        <v>1</v>
      </c>
    </row>
    <row r="44" spans="2:26" ht="15" customHeight="1" x14ac:dyDescent="0.2">
      <c r="B44" s="275"/>
      <c r="C44" s="212" t="s">
        <v>292</v>
      </c>
      <c r="D44" s="84">
        <v>22721</v>
      </c>
      <c r="E44" s="85">
        <v>120.6</v>
      </c>
      <c r="F44" s="86">
        <v>1154</v>
      </c>
      <c r="G44" s="87">
        <v>104.5</v>
      </c>
      <c r="H44" s="85">
        <v>28.4</v>
      </c>
      <c r="I44" s="85">
        <v>67.2</v>
      </c>
      <c r="J44" s="86">
        <v>22719</v>
      </c>
      <c r="K44" s="85">
        <v>120.6</v>
      </c>
      <c r="L44" s="85">
        <v>5.2</v>
      </c>
      <c r="M44" s="85">
        <v>28.4</v>
      </c>
      <c r="N44" s="85">
        <v>67.2</v>
      </c>
      <c r="O44" s="86">
        <v>1</v>
      </c>
      <c r="P44" s="85">
        <v>116</v>
      </c>
      <c r="Q44" s="85">
        <v>4.4000000000000004</v>
      </c>
      <c r="R44" s="89" t="s">
        <v>1</v>
      </c>
      <c r="S44" s="85">
        <v>66</v>
      </c>
      <c r="T44" s="89" t="s">
        <v>1</v>
      </c>
      <c r="U44" s="88" t="s">
        <v>1</v>
      </c>
      <c r="V44" s="86">
        <v>1</v>
      </c>
      <c r="W44" s="88" t="s">
        <v>1</v>
      </c>
      <c r="X44" s="88" t="s">
        <v>1</v>
      </c>
      <c r="Y44" s="88" t="s">
        <v>1</v>
      </c>
      <c r="Z44" s="90" t="s">
        <v>1</v>
      </c>
    </row>
    <row r="45" spans="2:26" ht="15" customHeight="1" x14ac:dyDescent="0.2">
      <c r="B45" s="275"/>
      <c r="C45" s="212" t="s">
        <v>293</v>
      </c>
      <c r="D45" s="84">
        <v>2242</v>
      </c>
      <c r="E45" s="85">
        <v>0</v>
      </c>
      <c r="F45" s="86">
        <v>1200</v>
      </c>
      <c r="G45" s="87">
        <v>0</v>
      </c>
      <c r="H45" s="85">
        <v>0</v>
      </c>
      <c r="I45" s="85">
        <v>66</v>
      </c>
      <c r="J45" s="88" t="s">
        <v>1</v>
      </c>
      <c r="K45" s="89" t="s">
        <v>1</v>
      </c>
      <c r="L45" s="89" t="s">
        <v>1</v>
      </c>
      <c r="M45" s="89" t="s">
        <v>1</v>
      </c>
      <c r="N45" s="89" t="s">
        <v>1</v>
      </c>
      <c r="O45" s="88" t="s">
        <v>1</v>
      </c>
      <c r="P45" s="89" t="s">
        <v>1</v>
      </c>
      <c r="Q45" s="89" t="s">
        <v>1</v>
      </c>
      <c r="R45" s="89" t="s">
        <v>1</v>
      </c>
      <c r="S45" s="89" t="s">
        <v>1</v>
      </c>
      <c r="T45" s="89" t="s">
        <v>1</v>
      </c>
      <c r="U45" s="88" t="s">
        <v>1</v>
      </c>
      <c r="V45" s="88" t="s">
        <v>1</v>
      </c>
      <c r="W45" s="88" t="s">
        <v>1</v>
      </c>
      <c r="X45" s="88" t="s">
        <v>1</v>
      </c>
      <c r="Y45" s="86">
        <v>2242</v>
      </c>
      <c r="Z45" s="90" t="s">
        <v>1</v>
      </c>
    </row>
    <row r="46" spans="2:26" ht="15" customHeight="1" x14ac:dyDescent="0.2">
      <c r="B46" s="275"/>
      <c r="C46" s="212" t="s">
        <v>294</v>
      </c>
      <c r="D46" s="84">
        <v>3882</v>
      </c>
      <c r="E46" s="85">
        <v>117.8</v>
      </c>
      <c r="F46" s="86">
        <v>969</v>
      </c>
      <c r="G46" s="87">
        <v>121.6</v>
      </c>
      <c r="H46" s="85">
        <v>10.199999999999999</v>
      </c>
      <c r="I46" s="85">
        <v>67.2</v>
      </c>
      <c r="J46" s="88" t="s">
        <v>1</v>
      </c>
      <c r="K46" s="89" t="s">
        <v>1</v>
      </c>
      <c r="L46" s="89" t="s">
        <v>1</v>
      </c>
      <c r="M46" s="89" t="s">
        <v>1</v>
      </c>
      <c r="N46" s="89" t="s">
        <v>1</v>
      </c>
      <c r="O46" s="88" t="s">
        <v>1</v>
      </c>
      <c r="P46" s="89" t="s">
        <v>1</v>
      </c>
      <c r="Q46" s="89" t="s">
        <v>1</v>
      </c>
      <c r="R46" s="89" t="s">
        <v>1</v>
      </c>
      <c r="S46" s="89" t="s">
        <v>1</v>
      </c>
      <c r="T46" s="89" t="s">
        <v>1</v>
      </c>
      <c r="U46" s="88" t="s">
        <v>1</v>
      </c>
      <c r="V46" s="88" t="s">
        <v>1</v>
      </c>
      <c r="W46" s="86">
        <v>3882</v>
      </c>
      <c r="X46" s="88" t="s">
        <v>1</v>
      </c>
      <c r="Y46" s="88" t="s">
        <v>1</v>
      </c>
      <c r="Z46" s="90" t="s">
        <v>1</v>
      </c>
    </row>
    <row r="47" spans="2:26" ht="15" customHeight="1" x14ac:dyDescent="0.2">
      <c r="B47" s="275"/>
      <c r="C47" s="212" t="s">
        <v>295</v>
      </c>
      <c r="D47" s="84">
        <v>3738</v>
      </c>
      <c r="E47" s="85">
        <v>118.3</v>
      </c>
      <c r="F47" s="86">
        <v>1045</v>
      </c>
      <c r="G47" s="87">
        <v>113.2</v>
      </c>
      <c r="H47" s="85">
        <v>10.1</v>
      </c>
      <c r="I47" s="85">
        <v>66.599999999999994</v>
      </c>
      <c r="J47" s="86">
        <v>5</v>
      </c>
      <c r="K47" s="89" t="s">
        <v>1</v>
      </c>
      <c r="L47" s="89" t="s">
        <v>1</v>
      </c>
      <c r="M47" s="89" t="s">
        <v>1</v>
      </c>
      <c r="N47" s="85">
        <v>67</v>
      </c>
      <c r="O47" s="88" t="s">
        <v>1</v>
      </c>
      <c r="P47" s="89" t="s">
        <v>1</v>
      </c>
      <c r="Q47" s="89" t="s">
        <v>1</v>
      </c>
      <c r="R47" s="89" t="s">
        <v>1</v>
      </c>
      <c r="S47" s="89" t="s">
        <v>1</v>
      </c>
      <c r="T47" s="89" t="s">
        <v>1</v>
      </c>
      <c r="U47" s="88" t="s">
        <v>1</v>
      </c>
      <c r="V47" s="88" t="s">
        <v>1</v>
      </c>
      <c r="W47" s="86">
        <v>3733</v>
      </c>
      <c r="X47" s="88" t="s">
        <v>1</v>
      </c>
      <c r="Y47" s="88" t="s">
        <v>1</v>
      </c>
      <c r="Z47" s="90" t="s">
        <v>1</v>
      </c>
    </row>
    <row r="48" spans="2:26" ht="15" customHeight="1" x14ac:dyDescent="0.2">
      <c r="B48" s="275"/>
      <c r="C48" s="212" t="s">
        <v>296</v>
      </c>
      <c r="D48" s="84">
        <v>31048</v>
      </c>
      <c r="E48" s="85">
        <v>105.4</v>
      </c>
      <c r="F48" s="86">
        <v>1281</v>
      </c>
      <c r="G48" s="87">
        <v>82.3</v>
      </c>
      <c r="H48" s="85">
        <v>9.8000000000000007</v>
      </c>
      <c r="I48" s="85">
        <v>69</v>
      </c>
      <c r="J48" s="86">
        <v>4672</v>
      </c>
      <c r="K48" s="85">
        <v>141.69999999999999</v>
      </c>
      <c r="L48" s="85">
        <v>6.1</v>
      </c>
      <c r="M48" s="85">
        <v>19.3</v>
      </c>
      <c r="N48" s="85">
        <v>68.8</v>
      </c>
      <c r="O48" s="88" t="s">
        <v>1</v>
      </c>
      <c r="P48" s="89" t="s">
        <v>1</v>
      </c>
      <c r="Q48" s="89" t="s">
        <v>1</v>
      </c>
      <c r="R48" s="89" t="s">
        <v>1</v>
      </c>
      <c r="S48" s="89" t="s">
        <v>1</v>
      </c>
      <c r="T48" s="89" t="s">
        <v>1</v>
      </c>
      <c r="U48" s="88" t="s">
        <v>1</v>
      </c>
      <c r="V48" s="88" t="s">
        <v>1</v>
      </c>
      <c r="W48" s="86">
        <v>26376</v>
      </c>
      <c r="X48" s="88" t="s">
        <v>1</v>
      </c>
      <c r="Y48" s="88" t="s">
        <v>1</v>
      </c>
      <c r="Z48" s="90" t="s">
        <v>1</v>
      </c>
    </row>
    <row r="49" spans="2:26" ht="15" customHeight="1" x14ac:dyDescent="0.2">
      <c r="B49" s="275"/>
      <c r="C49" s="212" t="s">
        <v>297</v>
      </c>
      <c r="D49" s="84">
        <v>26402</v>
      </c>
      <c r="E49" s="85">
        <v>129.5</v>
      </c>
      <c r="F49" s="86">
        <v>1199</v>
      </c>
      <c r="G49" s="87">
        <v>108</v>
      </c>
      <c r="H49" s="85">
        <v>30.9</v>
      </c>
      <c r="I49" s="85">
        <v>68.900000000000006</v>
      </c>
      <c r="J49" s="86">
        <v>26285</v>
      </c>
      <c r="K49" s="85">
        <v>129.6</v>
      </c>
      <c r="L49" s="85">
        <v>5.6</v>
      </c>
      <c r="M49" s="85">
        <v>31</v>
      </c>
      <c r="N49" s="85">
        <v>68.900000000000006</v>
      </c>
      <c r="O49" s="86">
        <v>1</v>
      </c>
      <c r="P49" s="85">
        <v>119</v>
      </c>
      <c r="Q49" s="85">
        <v>4.5</v>
      </c>
      <c r="R49" s="85">
        <v>29.9</v>
      </c>
      <c r="S49" s="85">
        <v>68</v>
      </c>
      <c r="T49" s="85">
        <v>0.1</v>
      </c>
      <c r="U49" s="86">
        <v>116</v>
      </c>
      <c r="V49" s="88" t="s">
        <v>1</v>
      </c>
      <c r="W49" s="88" t="s">
        <v>1</v>
      </c>
      <c r="X49" s="88" t="s">
        <v>1</v>
      </c>
      <c r="Y49" s="88" t="s">
        <v>1</v>
      </c>
      <c r="Z49" s="90" t="s">
        <v>1</v>
      </c>
    </row>
    <row r="50" spans="2:26" ht="15" customHeight="1" x14ac:dyDescent="0.2">
      <c r="B50" s="91" t="s">
        <v>298</v>
      </c>
      <c r="C50" s="191"/>
      <c r="D50" s="92">
        <v>329176</v>
      </c>
      <c r="E50" s="93">
        <v>99.4</v>
      </c>
      <c r="F50" s="94">
        <v>1278</v>
      </c>
      <c r="G50" s="95">
        <v>77.8</v>
      </c>
      <c r="H50" s="93">
        <v>16.600000000000001</v>
      </c>
      <c r="I50" s="93">
        <v>67.2</v>
      </c>
      <c r="J50" s="94">
        <v>193840</v>
      </c>
      <c r="K50" s="93">
        <v>126.6</v>
      </c>
      <c r="L50" s="93">
        <v>5.5</v>
      </c>
      <c r="M50" s="93">
        <v>22.5</v>
      </c>
      <c r="N50" s="93">
        <v>67.599999999999994</v>
      </c>
      <c r="O50" s="94">
        <v>4406</v>
      </c>
      <c r="P50" s="93">
        <v>117.3</v>
      </c>
      <c r="Q50" s="93">
        <v>4.4000000000000004</v>
      </c>
      <c r="R50" s="93">
        <v>41.8</v>
      </c>
      <c r="S50" s="93">
        <v>67.099999999999994</v>
      </c>
      <c r="T50" s="93">
        <v>0.4</v>
      </c>
      <c r="U50" s="94">
        <v>457</v>
      </c>
      <c r="V50" s="94">
        <v>134</v>
      </c>
      <c r="W50" s="94">
        <v>70378</v>
      </c>
      <c r="X50" s="94">
        <v>2625</v>
      </c>
      <c r="Y50" s="94">
        <v>59954</v>
      </c>
      <c r="Z50" s="99">
        <v>7</v>
      </c>
    </row>
    <row r="51" spans="2:26" ht="15" customHeight="1" x14ac:dyDescent="0.2">
      <c r="B51" s="275" t="s">
        <v>299</v>
      </c>
      <c r="C51" s="212" t="s">
        <v>300</v>
      </c>
      <c r="D51" s="84">
        <v>35052</v>
      </c>
      <c r="E51" s="85">
        <v>110.9</v>
      </c>
      <c r="F51" s="86">
        <v>1523</v>
      </c>
      <c r="G51" s="87">
        <v>72.8</v>
      </c>
      <c r="H51" s="85">
        <v>22.4</v>
      </c>
      <c r="I51" s="85">
        <v>68.400000000000006</v>
      </c>
      <c r="J51" s="86">
        <v>9576</v>
      </c>
      <c r="K51" s="85">
        <v>175.8</v>
      </c>
      <c r="L51" s="85">
        <v>7.6</v>
      </c>
      <c r="M51" s="85">
        <v>21.3</v>
      </c>
      <c r="N51" s="85">
        <v>69.400000000000006</v>
      </c>
      <c r="O51" s="86">
        <v>8484</v>
      </c>
      <c r="P51" s="85">
        <v>125.8</v>
      </c>
      <c r="Q51" s="85">
        <v>4.7</v>
      </c>
      <c r="R51" s="85">
        <v>35.200000000000003</v>
      </c>
      <c r="S51" s="85">
        <v>67.8</v>
      </c>
      <c r="T51" s="85">
        <v>0.2</v>
      </c>
      <c r="U51" s="86">
        <v>98</v>
      </c>
      <c r="V51" s="88" t="s">
        <v>1</v>
      </c>
      <c r="W51" s="86">
        <v>16894</v>
      </c>
      <c r="X51" s="86">
        <v>10271</v>
      </c>
      <c r="Y51" s="88" t="s">
        <v>1</v>
      </c>
      <c r="Z51" s="90" t="s">
        <v>1</v>
      </c>
    </row>
    <row r="52" spans="2:26" ht="15" customHeight="1" x14ac:dyDescent="0.2">
      <c r="B52" s="275"/>
      <c r="C52" s="212" t="s">
        <v>301</v>
      </c>
      <c r="D52" s="84">
        <v>17516</v>
      </c>
      <c r="E52" s="85">
        <v>136.4</v>
      </c>
      <c r="F52" s="86">
        <v>1441</v>
      </c>
      <c r="G52" s="87">
        <v>94.7</v>
      </c>
      <c r="H52" s="85">
        <v>15.1</v>
      </c>
      <c r="I52" s="85">
        <v>67.099999999999994</v>
      </c>
      <c r="J52" s="86">
        <v>13879</v>
      </c>
      <c r="K52" s="85">
        <v>138</v>
      </c>
      <c r="L52" s="85">
        <v>6</v>
      </c>
      <c r="M52" s="85">
        <v>14.5</v>
      </c>
      <c r="N52" s="85">
        <v>67.099999999999994</v>
      </c>
      <c r="O52" s="86">
        <v>3637</v>
      </c>
      <c r="P52" s="85">
        <v>130.19999999999999</v>
      </c>
      <c r="Q52" s="85">
        <v>4.9000000000000004</v>
      </c>
      <c r="R52" s="85">
        <v>17.5</v>
      </c>
      <c r="S52" s="85">
        <v>67.099999999999994</v>
      </c>
      <c r="T52" s="85">
        <v>0.2</v>
      </c>
      <c r="U52" s="88" t="s">
        <v>1</v>
      </c>
      <c r="V52" s="88" t="s">
        <v>1</v>
      </c>
      <c r="W52" s="88" t="s">
        <v>1</v>
      </c>
      <c r="X52" s="88" t="s">
        <v>1</v>
      </c>
      <c r="Y52" s="88" t="s">
        <v>1</v>
      </c>
      <c r="Z52" s="90" t="s">
        <v>1</v>
      </c>
    </row>
    <row r="53" spans="2:26" ht="15" customHeight="1" x14ac:dyDescent="0.2">
      <c r="B53" s="275"/>
      <c r="C53" s="212" t="s">
        <v>302</v>
      </c>
      <c r="D53" s="84">
        <v>16329</v>
      </c>
      <c r="E53" s="85">
        <v>130.30000000000001</v>
      </c>
      <c r="F53" s="86">
        <v>1618</v>
      </c>
      <c r="G53" s="87">
        <v>80.5</v>
      </c>
      <c r="H53" s="85">
        <v>14.8</v>
      </c>
      <c r="I53" s="85">
        <v>67.599999999999994</v>
      </c>
      <c r="J53" s="86">
        <v>8660</v>
      </c>
      <c r="K53" s="85">
        <v>149.69999999999999</v>
      </c>
      <c r="L53" s="85">
        <v>6.5</v>
      </c>
      <c r="M53" s="85">
        <v>11.5</v>
      </c>
      <c r="N53" s="85">
        <v>67.5</v>
      </c>
      <c r="O53" s="86">
        <v>4351</v>
      </c>
      <c r="P53" s="85">
        <v>132.80000000000001</v>
      </c>
      <c r="Q53" s="85">
        <v>5</v>
      </c>
      <c r="R53" s="85">
        <v>24.1</v>
      </c>
      <c r="S53" s="85">
        <v>68</v>
      </c>
      <c r="T53" s="85">
        <v>0.3</v>
      </c>
      <c r="U53" s="88" t="s">
        <v>1</v>
      </c>
      <c r="V53" s="88" t="s">
        <v>1</v>
      </c>
      <c r="W53" s="86">
        <v>3318</v>
      </c>
      <c r="X53" s="86">
        <v>1717</v>
      </c>
      <c r="Y53" s="88" t="s">
        <v>1</v>
      </c>
      <c r="Z53" s="90" t="s">
        <v>1</v>
      </c>
    </row>
    <row r="54" spans="2:26" ht="15" customHeight="1" x14ac:dyDescent="0.2">
      <c r="B54" s="275"/>
      <c r="C54" s="212" t="s">
        <v>303</v>
      </c>
      <c r="D54" s="84">
        <v>5883</v>
      </c>
      <c r="E54" s="85">
        <v>46.3</v>
      </c>
      <c r="F54" s="86">
        <v>1634</v>
      </c>
      <c r="G54" s="87">
        <v>28.3</v>
      </c>
      <c r="H54" s="85">
        <v>13.2</v>
      </c>
      <c r="I54" s="85">
        <v>67.7</v>
      </c>
      <c r="J54" s="86">
        <v>1564</v>
      </c>
      <c r="K54" s="85">
        <v>128.9</v>
      </c>
      <c r="L54" s="85">
        <v>5.6</v>
      </c>
      <c r="M54" s="85">
        <v>36.700000000000003</v>
      </c>
      <c r="N54" s="85">
        <v>66.900000000000006</v>
      </c>
      <c r="O54" s="86">
        <v>562</v>
      </c>
      <c r="P54" s="85">
        <v>129.30000000000001</v>
      </c>
      <c r="Q54" s="85">
        <v>4.9000000000000004</v>
      </c>
      <c r="R54" s="85">
        <v>35.9</v>
      </c>
      <c r="S54" s="85">
        <v>67.900000000000006</v>
      </c>
      <c r="T54" s="85">
        <v>0.3</v>
      </c>
      <c r="U54" s="88" t="s">
        <v>1</v>
      </c>
      <c r="V54" s="88" t="s">
        <v>1</v>
      </c>
      <c r="W54" s="88" t="s">
        <v>1</v>
      </c>
      <c r="X54" s="88" t="s">
        <v>1</v>
      </c>
      <c r="Y54" s="86">
        <v>3757</v>
      </c>
      <c r="Z54" s="90" t="s">
        <v>1</v>
      </c>
    </row>
    <row r="55" spans="2:26" ht="15" customHeight="1" x14ac:dyDescent="0.2">
      <c r="B55" s="275"/>
      <c r="C55" s="212" t="s">
        <v>304</v>
      </c>
      <c r="D55" s="84">
        <v>18538</v>
      </c>
      <c r="E55" s="85">
        <v>122.6</v>
      </c>
      <c r="F55" s="86">
        <v>1219</v>
      </c>
      <c r="G55" s="87">
        <v>100.6</v>
      </c>
      <c r="H55" s="85">
        <v>27.6</v>
      </c>
      <c r="I55" s="85">
        <v>68.5</v>
      </c>
      <c r="J55" s="86">
        <v>10837</v>
      </c>
      <c r="K55" s="85">
        <v>128.69999999999999</v>
      </c>
      <c r="L55" s="85">
        <v>5.5</v>
      </c>
      <c r="M55" s="85">
        <v>26.5</v>
      </c>
      <c r="N55" s="85">
        <v>68.7</v>
      </c>
      <c r="O55" s="86">
        <v>1</v>
      </c>
      <c r="P55" s="89" t="s">
        <v>1</v>
      </c>
      <c r="Q55" s="89" t="s">
        <v>1</v>
      </c>
      <c r="R55" s="89" t="s">
        <v>1</v>
      </c>
      <c r="S55" s="85">
        <v>69</v>
      </c>
      <c r="T55" s="89" t="s">
        <v>1</v>
      </c>
      <c r="U55" s="88" t="s">
        <v>1</v>
      </c>
      <c r="V55" s="86">
        <v>7700</v>
      </c>
      <c r="W55" s="88" t="s">
        <v>1</v>
      </c>
      <c r="X55" s="88" t="s">
        <v>1</v>
      </c>
      <c r="Y55" s="88" t="s">
        <v>1</v>
      </c>
      <c r="Z55" s="90" t="s">
        <v>1</v>
      </c>
    </row>
    <row r="56" spans="2:26" ht="15" customHeight="1" x14ac:dyDescent="0.2">
      <c r="B56" s="275"/>
      <c r="C56" s="212" t="s">
        <v>305</v>
      </c>
      <c r="D56" s="84">
        <v>1140</v>
      </c>
      <c r="E56" s="85">
        <v>81.7</v>
      </c>
      <c r="F56" s="86">
        <v>1735</v>
      </c>
      <c r="G56" s="87">
        <v>47.1</v>
      </c>
      <c r="H56" s="85">
        <v>22.8</v>
      </c>
      <c r="I56" s="85">
        <v>67.5</v>
      </c>
      <c r="J56" s="86">
        <v>425</v>
      </c>
      <c r="K56" s="85">
        <v>144.6</v>
      </c>
      <c r="L56" s="85">
        <v>6.2</v>
      </c>
      <c r="M56" s="85">
        <v>37</v>
      </c>
      <c r="N56" s="85">
        <v>68.2</v>
      </c>
      <c r="O56" s="86">
        <v>68</v>
      </c>
      <c r="P56" s="85">
        <v>127.8</v>
      </c>
      <c r="Q56" s="85">
        <v>4.8</v>
      </c>
      <c r="R56" s="85">
        <v>34.700000000000003</v>
      </c>
      <c r="S56" s="85">
        <v>68.099999999999994</v>
      </c>
      <c r="T56" s="85">
        <v>0.5</v>
      </c>
      <c r="U56" s="88" t="s">
        <v>1</v>
      </c>
      <c r="V56" s="88" t="s">
        <v>1</v>
      </c>
      <c r="W56" s="86">
        <v>647</v>
      </c>
      <c r="X56" s="86">
        <v>646</v>
      </c>
      <c r="Y56" s="88" t="s">
        <v>1</v>
      </c>
      <c r="Z56" s="90" t="s">
        <v>1</v>
      </c>
    </row>
    <row r="57" spans="2:26" ht="15" customHeight="1" x14ac:dyDescent="0.2">
      <c r="B57" s="275"/>
      <c r="C57" s="212" t="s">
        <v>306</v>
      </c>
      <c r="D57" s="84">
        <v>1203</v>
      </c>
      <c r="E57" s="85">
        <v>124</v>
      </c>
      <c r="F57" s="86">
        <v>1450</v>
      </c>
      <c r="G57" s="87">
        <v>85.5</v>
      </c>
      <c r="H57" s="85">
        <v>23.1</v>
      </c>
      <c r="I57" s="85">
        <v>68.099999999999994</v>
      </c>
      <c r="J57" s="86">
        <v>661</v>
      </c>
      <c r="K57" s="85">
        <v>128.4</v>
      </c>
      <c r="L57" s="85">
        <v>5.5</v>
      </c>
      <c r="M57" s="85">
        <v>18.5</v>
      </c>
      <c r="N57" s="85">
        <v>67</v>
      </c>
      <c r="O57" s="86">
        <v>282</v>
      </c>
      <c r="P57" s="85">
        <v>119.9</v>
      </c>
      <c r="Q57" s="85">
        <v>4.5</v>
      </c>
      <c r="R57" s="85">
        <v>45.7</v>
      </c>
      <c r="S57" s="85">
        <v>68.900000000000006</v>
      </c>
      <c r="T57" s="85">
        <v>0.4</v>
      </c>
      <c r="U57" s="88" t="s">
        <v>1</v>
      </c>
      <c r="V57" s="88" t="s">
        <v>1</v>
      </c>
      <c r="W57" s="86">
        <v>260</v>
      </c>
      <c r="X57" s="88" t="s">
        <v>1</v>
      </c>
      <c r="Y57" s="88" t="s">
        <v>1</v>
      </c>
      <c r="Z57" s="90" t="s">
        <v>1</v>
      </c>
    </row>
    <row r="58" spans="2:26" ht="15" customHeight="1" x14ac:dyDescent="0.2">
      <c r="B58" s="275"/>
      <c r="C58" s="212" t="s">
        <v>307</v>
      </c>
      <c r="D58" s="84">
        <v>20061</v>
      </c>
      <c r="E58" s="85">
        <v>128.19999999999999</v>
      </c>
      <c r="F58" s="86">
        <v>1571</v>
      </c>
      <c r="G58" s="87">
        <v>81.599999999999994</v>
      </c>
      <c r="H58" s="85">
        <v>23.8</v>
      </c>
      <c r="I58" s="85">
        <v>67.2</v>
      </c>
      <c r="J58" s="86">
        <v>5356</v>
      </c>
      <c r="K58" s="85">
        <v>145.5</v>
      </c>
      <c r="L58" s="85">
        <v>6.3</v>
      </c>
      <c r="M58" s="85">
        <v>12.7</v>
      </c>
      <c r="N58" s="85">
        <v>67.400000000000006</v>
      </c>
      <c r="O58" s="86">
        <v>7765</v>
      </c>
      <c r="P58" s="85">
        <v>120.4</v>
      </c>
      <c r="Q58" s="85">
        <v>4.5</v>
      </c>
      <c r="R58" s="85">
        <v>38.299999999999997</v>
      </c>
      <c r="S58" s="85">
        <v>67.5</v>
      </c>
      <c r="T58" s="85">
        <v>0.3</v>
      </c>
      <c r="U58" s="88" t="s">
        <v>1</v>
      </c>
      <c r="V58" s="88" t="s">
        <v>1</v>
      </c>
      <c r="W58" s="86">
        <v>6934</v>
      </c>
      <c r="X58" s="88" t="s">
        <v>1</v>
      </c>
      <c r="Y58" s="88" t="s">
        <v>1</v>
      </c>
      <c r="Z58" s="98">
        <v>6</v>
      </c>
    </row>
    <row r="59" spans="2:26" ht="15" customHeight="1" x14ac:dyDescent="0.2">
      <c r="B59" s="275"/>
      <c r="C59" s="212" t="s">
        <v>308</v>
      </c>
      <c r="D59" s="84">
        <v>697</v>
      </c>
      <c r="E59" s="85">
        <v>123.5</v>
      </c>
      <c r="F59" s="86">
        <v>1532</v>
      </c>
      <c r="G59" s="87">
        <v>80.599999999999994</v>
      </c>
      <c r="H59" s="85">
        <v>10.5</v>
      </c>
      <c r="I59" s="85">
        <v>66.099999999999994</v>
      </c>
      <c r="J59" s="86">
        <v>248</v>
      </c>
      <c r="K59" s="85">
        <v>142.5</v>
      </c>
      <c r="L59" s="85">
        <v>6.1</v>
      </c>
      <c r="M59" s="85">
        <v>16</v>
      </c>
      <c r="N59" s="85">
        <v>68</v>
      </c>
      <c r="O59" s="88" t="s">
        <v>1</v>
      </c>
      <c r="P59" s="89" t="s">
        <v>1</v>
      </c>
      <c r="Q59" s="89" t="s">
        <v>1</v>
      </c>
      <c r="R59" s="89" t="s">
        <v>1</v>
      </c>
      <c r="S59" s="89" t="s">
        <v>1</v>
      </c>
      <c r="T59" s="89" t="s">
        <v>1</v>
      </c>
      <c r="U59" s="88" t="s">
        <v>1</v>
      </c>
      <c r="V59" s="88" t="s">
        <v>1</v>
      </c>
      <c r="W59" s="86">
        <v>449</v>
      </c>
      <c r="X59" s="88" t="s">
        <v>1</v>
      </c>
      <c r="Y59" s="88" t="s">
        <v>1</v>
      </c>
      <c r="Z59" s="90" t="s">
        <v>1</v>
      </c>
    </row>
    <row r="60" spans="2:26" ht="15" customHeight="1" x14ac:dyDescent="0.2">
      <c r="B60" s="275"/>
      <c r="C60" s="212" t="s">
        <v>309</v>
      </c>
      <c r="D60" s="84">
        <v>13178</v>
      </c>
      <c r="E60" s="85">
        <v>138.30000000000001</v>
      </c>
      <c r="F60" s="86">
        <v>1509</v>
      </c>
      <c r="G60" s="87">
        <v>91.7</v>
      </c>
      <c r="H60" s="85">
        <v>34.9</v>
      </c>
      <c r="I60" s="85">
        <v>68.5</v>
      </c>
      <c r="J60" s="86">
        <v>5303</v>
      </c>
      <c r="K60" s="85">
        <v>154.80000000000001</v>
      </c>
      <c r="L60" s="85">
        <v>6.7</v>
      </c>
      <c r="M60" s="85">
        <v>27.3</v>
      </c>
      <c r="N60" s="85">
        <v>69</v>
      </c>
      <c r="O60" s="86">
        <v>242</v>
      </c>
      <c r="P60" s="85">
        <v>119.9</v>
      </c>
      <c r="Q60" s="85">
        <v>4.5</v>
      </c>
      <c r="R60" s="85">
        <v>40.1</v>
      </c>
      <c r="S60" s="85">
        <v>68.3</v>
      </c>
      <c r="T60" s="85">
        <v>0.1</v>
      </c>
      <c r="U60" s="88" t="s">
        <v>1</v>
      </c>
      <c r="V60" s="88" t="s">
        <v>1</v>
      </c>
      <c r="W60" s="86">
        <v>7633</v>
      </c>
      <c r="X60" s="88" t="s">
        <v>1</v>
      </c>
      <c r="Y60" s="88" t="s">
        <v>1</v>
      </c>
      <c r="Z60" s="90" t="s">
        <v>1</v>
      </c>
    </row>
    <row r="61" spans="2:26" ht="15" customHeight="1" x14ac:dyDescent="0.2">
      <c r="B61" s="275"/>
      <c r="C61" s="212" t="s">
        <v>310</v>
      </c>
      <c r="D61" s="84">
        <v>3033</v>
      </c>
      <c r="E61" s="85">
        <v>35.4</v>
      </c>
      <c r="F61" s="86">
        <v>1617</v>
      </c>
      <c r="G61" s="87">
        <v>21.9</v>
      </c>
      <c r="H61" s="85">
        <v>2.1</v>
      </c>
      <c r="I61" s="85">
        <v>67.7</v>
      </c>
      <c r="J61" s="88" t="s">
        <v>1</v>
      </c>
      <c r="K61" s="89" t="s">
        <v>1</v>
      </c>
      <c r="L61" s="89" t="s">
        <v>1</v>
      </c>
      <c r="M61" s="89" t="s">
        <v>1</v>
      </c>
      <c r="N61" s="89" t="s">
        <v>1</v>
      </c>
      <c r="O61" s="88" t="s">
        <v>1</v>
      </c>
      <c r="P61" s="89" t="s">
        <v>1</v>
      </c>
      <c r="Q61" s="89" t="s">
        <v>1</v>
      </c>
      <c r="R61" s="89" t="s">
        <v>1</v>
      </c>
      <c r="S61" s="89" t="s">
        <v>1</v>
      </c>
      <c r="T61" s="89" t="s">
        <v>1</v>
      </c>
      <c r="U61" s="88" t="s">
        <v>1</v>
      </c>
      <c r="V61" s="88" t="s">
        <v>1</v>
      </c>
      <c r="W61" s="86">
        <v>1902</v>
      </c>
      <c r="X61" s="86">
        <v>1228</v>
      </c>
      <c r="Y61" s="86">
        <v>1131</v>
      </c>
      <c r="Z61" s="90" t="s">
        <v>1</v>
      </c>
    </row>
    <row r="62" spans="2:26" ht="15" customHeight="1" x14ac:dyDescent="0.2">
      <c r="B62" s="275"/>
      <c r="C62" s="212" t="s">
        <v>311</v>
      </c>
      <c r="D62" s="84">
        <v>25795</v>
      </c>
      <c r="E62" s="85">
        <v>103.7</v>
      </c>
      <c r="F62" s="86">
        <v>1562</v>
      </c>
      <c r="G62" s="87">
        <v>66.400000000000006</v>
      </c>
      <c r="H62" s="85">
        <v>20.3</v>
      </c>
      <c r="I62" s="85">
        <v>66.8</v>
      </c>
      <c r="J62" s="86">
        <v>16176</v>
      </c>
      <c r="K62" s="85">
        <v>141.80000000000001</v>
      </c>
      <c r="L62" s="85">
        <v>6.1</v>
      </c>
      <c r="M62" s="85">
        <v>26.5</v>
      </c>
      <c r="N62" s="85">
        <v>66.900000000000006</v>
      </c>
      <c r="O62" s="86">
        <v>1</v>
      </c>
      <c r="P62" s="89" t="s">
        <v>1</v>
      </c>
      <c r="Q62" s="89" t="s">
        <v>1</v>
      </c>
      <c r="R62" s="89" t="s">
        <v>1</v>
      </c>
      <c r="S62" s="85">
        <v>69</v>
      </c>
      <c r="T62" s="89" t="s">
        <v>1</v>
      </c>
      <c r="U62" s="88" t="s">
        <v>1</v>
      </c>
      <c r="V62" s="88" t="s">
        <v>1</v>
      </c>
      <c r="W62" s="86">
        <v>9618</v>
      </c>
      <c r="X62" s="86">
        <v>8851</v>
      </c>
      <c r="Y62" s="88" t="s">
        <v>1</v>
      </c>
      <c r="Z62" s="90" t="s">
        <v>1</v>
      </c>
    </row>
    <row r="63" spans="2:26" ht="15" customHeight="1" x14ac:dyDescent="0.2">
      <c r="B63" s="275"/>
      <c r="C63" s="212" t="s">
        <v>312</v>
      </c>
      <c r="D63" s="84">
        <v>3234</v>
      </c>
      <c r="E63" s="85">
        <v>131.19999999999999</v>
      </c>
      <c r="F63" s="86">
        <v>1433</v>
      </c>
      <c r="G63" s="87">
        <v>91.5</v>
      </c>
      <c r="H63" s="85">
        <v>17.3</v>
      </c>
      <c r="I63" s="85">
        <v>65.599999999999994</v>
      </c>
      <c r="J63" s="88" t="s">
        <v>1</v>
      </c>
      <c r="K63" s="89" t="s">
        <v>1</v>
      </c>
      <c r="L63" s="89" t="s">
        <v>1</v>
      </c>
      <c r="M63" s="89" t="s">
        <v>1</v>
      </c>
      <c r="N63" s="89" t="s">
        <v>1</v>
      </c>
      <c r="O63" s="88" t="s">
        <v>1</v>
      </c>
      <c r="P63" s="89" t="s">
        <v>1</v>
      </c>
      <c r="Q63" s="89" t="s">
        <v>1</v>
      </c>
      <c r="R63" s="89" t="s">
        <v>1</v>
      </c>
      <c r="S63" s="89" t="s">
        <v>1</v>
      </c>
      <c r="T63" s="89" t="s">
        <v>1</v>
      </c>
      <c r="U63" s="88" t="s">
        <v>1</v>
      </c>
      <c r="V63" s="88" t="s">
        <v>1</v>
      </c>
      <c r="W63" s="86">
        <v>3234</v>
      </c>
      <c r="X63" s="88" t="s">
        <v>1</v>
      </c>
      <c r="Y63" s="88" t="s">
        <v>1</v>
      </c>
      <c r="Z63" s="90" t="s">
        <v>1</v>
      </c>
    </row>
    <row r="64" spans="2:26" ht="15" customHeight="1" x14ac:dyDescent="0.2">
      <c r="B64" s="275"/>
      <c r="C64" s="212" t="s">
        <v>313</v>
      </c>
      <c r="D64" s="84">
        <v>1230</v>
      </c>
      <c r="E64" s="85">
        <v>151.19999999999999</v>
      </c>
      <c r="F64" s="86">
        <v>1109</v>
      </c>
      <c r="G64" s="87">
        <v>136.4</v>
      </c>
      <c r="H64" s="85">
        <v>17.2</v>
      </c>
      <c r="I64" s="85">
        <v>68</v>
      </c>
      <c r="J64" s="86">
        <v>1230</v>
      </c>
      <c r="K64" s="85">
        <v>151.19999999999999</v>
      </c>
      <c r="L64" s="85">
        <v>6.5</v>
      </c>
      <c r="M64" s="85">
        <v>17.2</v>
      </c>
      <c r="N64" s="85">
        <v>68</v>
      </c>
      <c r="O64" s="88" t="s">
        <v>1</v>
      </c>
      <c r="P64" s="89" t="s">
        <v>1</v>
      </c>
      <c r="Q64" s="89" t="s">
        <v>1</v>
      </c>
      <c r="R64" s="89" t="s">
        <v>1</v>
      </c>
      <c r="S64" s="89" t="s">
        <v>1</v>
      </c>
      <c r="T64" s="89" t="s">
        <v>1</v>
      </c>
      <c r="U64" s="88" t="s">
        <v>1</v>
      </c>
      <c r="V64" s="88" t="s">
        <v>1</v>
      </c>
      <c r="W64" s="88" t="s">
        <v>1</v>
      </c>
      <c r="X64" s="88" t="s">
        <v>1</v>
      </c>
      <c r="Y64" s="88" t="s">
        <v>1</v>
      </c>
      <c r="Z64" s="90" t="s">
        <v>1</v>
      </c>
    </row>
    <row r="65" spans="2:26" ht="15" customHeight="1" x14ac:dyDescent="0.2">
      <c r="B65" s="275"/>
      <c r="C65" s="212" t="s">
        <v>314</v>
      </c>
      <c r="D65" s="84">
        <v>22399</v>
      </c>
      <c r="E65" s="85">
        <v>95.6</v>
      </c>
      <c r="F65" s="86">
        <v>1535</v>
      </c>
      <c r="G65" s="87">
        <v>62.2</v>
      </c>
      <c r="H65" s="85">
        <v>19.100000000000001</v>
      </c>
      <c r="I65" s="85">
        <v>66.900000000000006</v>
      </c>
      <c r="J65" s="86">
        <v>10140</v>
      </c>
      <c r="K65" s="85">
        <v>148.80000000000001</v>
      </c>
      <c r="L65" s="85">
        <v>6.4</v>
      </c>
      <c r="M65" s="85">
        <v>25</v>
      </c>
      <c r="N65" s="85">
        <v>68.400000000000006</v>
      </c>
      <c r="O65" s="86">
        <v>3148</v>
      </c>
      <c r="P65" s="85">
        <v>132</v>
      </c>
      <c r="Q65" s="85">
        <v>5</v>
      </c>
      <c r="R65" s="85">
        <v>18.899999999999999</v>
      </c>
      <c r="S65" s="85">
        <v>67.599999999999994</v>
      </c>
      <c r="T65" s="85">
        <v>0.9</v>
      </c>
      <c r="U65" s="88" t="s">
        <v>1</v>
      </c>
      <c r="V65" s="88" t="s">
        <v>1</v>
      </c>
      <c r="W65" s="86">
        <v>9111</v>
      </c>
      <c r="X65" s="86">
        <v>9084</v>
      </c>
      <c r="Y65" s="88" t="s">
        <v>1</v>
      </c>
      <c r="Z65" s="90" t="s">
        <v>1</v>
      </c>
    </row>
    <row r="66" spans="2:26" ht="15" customHeight="1" x14ac:dyDescent="0.2">
      <c r="B66" s="275"/>
      <c r="C66" s="212" t="s">
        <v>315</v>
      </c>
      <c r="D66" s="84">
        <v>1769</v>
      </c>
      <c r="E66" s="85">
        <v>0</v>
      </c>
      <c r="F66" s="86">
        <v>1743</v>
      </c>
      <c r="G66" s="87">
        <v>0</v>
      </c>
      <c r="H66" s="85">
        <v>0</v>
      </c>
      <c r="I66" s="85">
        <v>66</v>
      </c>
      <c r="J66" s="88" t="s">
        <v>1</v>
      </c>
      <c r="K66" s="89" t="s">
        <v>1</v>
      </c>
      <c r="L66" s="89" t="s">
        <v>1</v>
      </c>
      <c r="M66" s="89" t="s">
        <v>1</v>
      </c>
      <c r="N66" s="89" t="s">
        <v>1</v>
      </c>
      <c r="O66" s="88" t="s">
        <v>1</v>
      </c>
      <c r="P66" s="89" t="s">
        <v>1</v>
      </c>
      <c r="Q66" s="89" t="s">
        <v>1</v>
      </c>
      <c r="R66" s="89" t="s">
        <v>1</v>
      </c>
      <c r="S66" s="89" t="s">
        <v>1</v>
      </c>
      <c r="T66" s="89" t="s">
        <v>1</v>
      </c>
      <c r="U66" s="88" t="s">
        <v>1</v>
      </c>
      <c r="V66" s="88" t="s">
        <v>1</v>
      </c>
      <c r="W66" s="88" t="s">
        <v>1</v>
      </c>
      <c r="X66" s="88" t="s">
        <v>1</v>
      </c>
      <c r="Y66" s="86">
        <v>1769</v>
      </c>
      <c r="Z66" s="90" t="s">
        <v>1</v>
      </c>
    </row>
    <row r="67" spans="2:26" ht="15" customHeight="1" x14ac:dyDescent="0.2">
      <c r="B67" s="275"/>
      <c r="C67" s="212" t="s">
        <v>316</v>
      </c>
      <c r="D67" s="84">
        <v>3593</v>
      </c>
      <c r="E67" s="85">
        <v>0</v>
      </c>
      <c r="F67" s="86">
        <v>1680</v>
      </c>
      <c r="G67" s="87">
        <v>0</v>
      </c>
      <c r="H67" s="85">
        <v>0</v>
      </c>
      <c r="I67" s="85">
        <v>66</v>
      </c>
      <c r="J67" s="88" t="s">
        <v>1</v>
      </c>
      <c r="K67" s="89" t="s">
        <v>1</v>
      </c>
      <c r="L67" s="89" t="s">
        <v>1</v>
      </c>
      <c r="M67" s="89" t="s">
        <v>1</v>
      </c>
      <c r="N67" s="89" t="s">
        <v>1</v>
      </c>
      <c r="O67" s="88" t="s">
        <v>1</v>
      </c>
      <c r="P67" s="89" t="s">
        <v>1</v>
      </c>
      <c r="Q67" s="89" t="s">
        <v>1</v>
      </c>
      <c r="R67" s="89" t="s">
        <v>1</v>
      </c>
      <c r="S67" s="89" t="s">
        <v>1</v>
      </c>
      <c r="T67" s="89" t="s">
        <v>1</v>
      </c>
      <c r="U67" s="88" t="s">
        <v>1</v>
      </c>
      <c r="V67" s="88" t="s">
        <v>1</v>
      </c>
      <c r="W67" s="88" t="s">
        <v>1</v>
      </c>
      <c r="X67" s="88" t="s">
        <v>1</v>
      </c>
      <c r="Y67" s="86">
        <v>3593</v>
      </c>
      <c r="Z67" s="90" t="s">
        <v>1</v>
      </c>
    </row>
    <row r="68" spans="2:26" ht="15" customHeight="1" x14ac:dyDescent="0.2">
      <c r="B68" s="275"/>
      <c r="C68" s="212" t="s">
        <v>317</v>
      </c>
      <c r="D68" s="84">
        <v>17218</v>
      </c>
      <c r="E68" s="85">
        <v>101.4</v>
      </c>
      <c r="F68" s="86">
        <v>1448</v>
      </c>
      <c r="G68" s="87">
        <v>70</v>
      </c>
      <c r="H68" s="85">
        <v>25.8</v>
      </c>
      <c r="I68" s="85">
        <v>66.5</v>
      </c>
      <c r="J68" s="86">
        <v>9233</v>
      </c>
      <c r="K68" s="85">
        <v>124.3</v>
      </c>
      <c r="L68" s="85">
        <v>5.4</v>
      </c>
      <c r="M68" s="85">
        <v>26.7</v>
      </c>
      <c r="N68" s="85">
        <v>66.099999999999994</v>
      </c>
      <c r="O68" s="86">
        <v>3959</v>
      </c>
      <c r="P68" s="85">
        <v>125</v>
      </c>
      <c r="Q68" s="85">
        <v>4.7</v>
      </c>
      <c r="R68" s="85">
        <v>28.4</v>
      </c>
      <c r="S68" s="85">
        <v>66.599999999999994</v>
      </c>
      <c r="T68" s="85">
        <v>0.4</v>
      </c>
      <c r="U68" s="88" t="s">
        <v>1</v>
      </c>
      <c r="V68" s="88" t="s">
        <v>1</v>
      </c>
      <c r="W68" s="86">
        <v>4026</v>
      </c>
      <c r="X68" s="86">
        <v>4024</v>
      </c>
      <c r="Y68" s="88" t="s">
        <v>1</v>
      </c>
      <c r="Z68" s="90" t="s">
        <v>1</v>
      </c>
    </row>
    <row r="69" spans="2:26" ht="15" customHeight="1" x14ac:dyDescent="0.2">
      <c r="B69" s="275"/>
      <c r="C69" s="212" t="s">
        <v>318</v>
      </c>
      <c r="D69" s="84">
        <v>6343</v>
      </c>
      <c r="E69" s="85">
        <v>93.4</v>
      </c>
      <c r="F69" s="86">
        <v>1616</v>
      </c>
      <c r="G69" s="87">
        <v>57.8</v>
      </c>
      <c r="H69" s="85">
        <v>35.200000000000003</v>
      </c>
      <c r="I69" s="85">
        <v>67</v>
      </c>
      <c r="J69" s="86">
        <v>2263</v>
      </c>
      <c r="K69" s="85">
        <v>128.6</v>
      </c>
      <c r="L69" s="85">
        <v>5.5</v>
      </c>
      <c r="M69" s="85">
        <v>34.9</v>
      </c>
      <c r="N69" s="85">
        <v>66.400000000000006</v>
      </c>
      <c r="O69" s="86">
        <v>2007</v>
      </c>
      <c r="P69" s="85">
        <v>119.7</v>
      </c>
      <c r="Q69" s="85">
        <v>4.5</v>
      </c>
      <c r="R69" s="85">
        <v>43.2</v>
      </c>
      <c r="S69" s="85">
        <v>67.7</v>
      </c>
      <c r="T69" s="85">
        <v>0.4</v>
      </c>
      <c r="U69" s="88" t="s">
        <v>1</v>
      </c>
      <c r="V69" s="88" t="s">
        <v>1</v>
      </c>
      <c r="W69" s="86">
        <v>2073</v>
      </c>
      <c r="X69" s="86">
        <v>2073</v>
      </c>
      <c r="Y69" s="88" t="s">
        <v>1</v>
      </c>
      <c r="Z69" s="90" t="s">
        <v>1</v>
      </c>
    </row>
    <row r="70" spans="2:26" ht="15" customHeight="1" x14ac:dyDescent="0.2">
      <c r="B70" s="275"/>
      <c r="C70" s="212" t="s">
        <v>319</v>
      </c>
      <c r="D70" s="84">
        <v>11542</v>
      </c>
      <c r="E70" s="85">
        <v>30.5</v>
      </c>
      <c r="F70" s="86">
        <v>1705</v>
      </c>
      <c r="G70" s="87">
        <v>17.899999999999999</v>
      </c>
      <c r="H70" s="85">
        <v>3.9</v>
      </c>
      <c r="I70" s="85">
        <v>64.900000000000006</v>
      </c>
      <c r="J70" s="86">
        <v>1360</v>
      </c>
      <c r="K70" s="85">
        <v>140</v>
      </c>
      <c r="L70" s="85">
        <v>6</v>
      </c>
      <c r="M70" s="85">
        <v>14.8</v>
      </c>
      <c r="N70" s="85">
        <v>67.3</v>
      </c>
      <c r="O70" s="86">
        <v>1166</v>
      </c>
      <c r="P70" s="85">
        <v>124.2</v>
      </c>
      <c r="Q70" s="85">
        <v>4.7</v>
      </c>
      <c r="R70" s="85">
        <v>20.3</v>
      </c>
      <c r="S70" s="85">
        <v>67.8</v>
      </c>
      <c r="T70" s="85">
        <v>0.3</v>
      </c>
      <c r="U70" s="88" t="s">
        <v>1</v>
      </c>
      <c r="V70" s="88" t="s">
        <v>1</v>
      </c>
      <c r="W70" s="86">
        <v>526</v>
      </c>
      <c r="X70" s="86">
        <v>526</v>
      </c>
      <c r="Y70" s="86">
        <v>8490</v>
      </c>
      <c r="Z70" s="90" t="s">
        <v>1</v>
      </c>
    </row>
    <row r="71" spans="2:26" ht="15" customHeight="1" x14ac:dyDescent="0.2">
      <c r="B71" s="275"/>
      <c r="C71" s="212" t="s">
        <v>320</v>
      </c>
      <c r="D71" s="84">
        <v>12564</v>
      </c>
      <c r="E71" s="85">
        <v>0</v>
      </c>
      <c r="F71" s="86">
        <v>1832</v>
      </c>
      <c r="G71" s="87">
        <v>0</v>
      </c>
      <c r="H71" s="85">
        <v>0</v>
      </c>
      <c r="I71" s="85">
        <v>63.9</v>
      </c>
      <c r="J71" s="88" t="s">
        <v>1</v>
      </c>
      <c r="K71" s="89" t="s">
        <v>1</v>
      </c>
      <c r="L71" s="89" t="s">
        <v>1</v>
      </c>
      <c r="M71" s="89" t="s">
        <v>1</v>
      </c>
      <c r="N71" s="89" t="s">
        <v>1</v>
      </c>
      <c r="O71" s="88" t="s">
        <v>1</v>
      </c>
      <c r="P71" s="89" t="s">
        <v>1</v>
      </c>
      <c r="Q71" s="89" t="s">
        <v>1</v>
      </c>
      <c r="R71" s="89" t="s">
        <v>1</v>
      </c>
      <c r="S71" s="89" t="s">
        <v>1</v>
      </c>
      <c r="T71" s="89" t="s">
        <v>1</v>
      </c>
      <c r="U71" s="88" t="s">
        <v>1</v>
      </c>
      <c r="V71" s="88" t="s">
        <v>1</v>
      </c>
      <c r="W71" s="88" t="s">
        <v>1</v>
      </c>
      <c r="X71" s="88" t="s">
        <v>1</v>
      </c>
      <c r="Y71" s="86">
        <v>12564</v>
      </c>
      <c r="Z71" s="90" t="s">
        <v>1</v>
      </c>
    </row>
    <row r="72" spans="2:26" ht="15" customHeight="1" x14ac:dyDescent="0.2">
      <c r="B72" s="275"/>
      <c r="C72" s="212" t="s">
        <v>321</v>
      </c>
      <c r="D72" s="84">
        <v>25697</v>
      </c>
      <c r="E72" s="85">
        <v>102.9</v>
      </c>
      <c r="F72" s="86">
        <v>1539</v>
      </c>
      <c r="G72" s="87">
        <v>66.900000000000006</v>
      </c>
      <c r="H72" s="85">
        <v>20.2</v>
      </c>
      <c r="I72" s="85">
        <v>67</v>
      </c>
      <c r="J72" s="86">
        <v>7366</v>
      </c>
      <c r="K72" s="85">
        <v>158.19999999999999</v>
      </c>
      <c r="L72" s="85">
        <v>6.8</v>
      </c>
      <c r="M72" s="85">
        <v>18.8</v>
      </c>
      <c r="N72" s="85">
        <v>68.5</v>
      </c>
      <c r="O72" s="86">
        <v>5837</v>
      </c>
      <c r="P72" s="85">
        <v>119.5</v>
      </c>
      <c r="Q72" s="85">
        <v>4.5</v>
      </c>
      <c r="R72" s="85">
        <v>31.1</v>
      </c>
      <c r="S72" s="85">
        <v>67</v>
      </c>
      <c r="T72" s="85">
        <v>0.2</v>
      </c>
      <c r="U72" s="86">
        <v>312</v>
      </c>
      <c r="V72" s="88" t="s">
        <v>1</v>
      </c>
      <c r="W72" s="86">
        <v>12182</v>
      </c>
      <c r="X72" s="86">
        <v>8283</v>
      </c>
      <c r="Y72" s="88" t="s">
        <v>1</v>
      </c>
      <c r="Z72" s="90" t="s">
        <v>1</v>
      </c>
    </row>
    <row r="73" spans="2:26" ht="15" customHeight="1" x14ac:dyDescent="0.2">
      <c r="B73" s="275"/>
      <c r="C73" s="212" t="s">
        <v>322</v>
      </c>
      <c r="D73" s="84">
        <v>33294</v>
      </c>
      <c r="E73" s="85">
        <v>110</v>
      </c>
      <c r="F73" s="86">
        <v>1518</v>
      </c>
      <c r="G73" s="87">
        <v>72.5</v>
      </c>
      <c r="H73" s="85">
        <v>25.5</v>
      </c>
      <c r="I73" s="85">
        <v>66.8</v>
      </c>
      <c r="J73" s="86">
        <v>4801</v>
      </c>
      <c r="K73" s="85">
        <v>144.30000000000001</v>
      </c>
      <c r="L73" s="85">
        <v>6.2</v>
      </c>
      <c r="M73" s="85">
        <v>21.9</v>
      </c>
      <c r="N73" s="85">
        <v>66.900000000000006</v>
      </c>
      <c r="O73" s="86">
        <v>20211</v>
      </c>
      <c r="P73" s="85">
        <v>124.5</v>
      </c>
      <c r="Q73" s="85">
        <v>4.7</v>
      </c>
      <c r="R73" s="85">
        <v>30.4</v>
      </c>
      <c r="S73" s="85">
        <v>66.900000000000006</v>
      </c>
      <c r="T73" s="85">
        <v>0.2</v>
      </c>
      <c r="U73" s="86">
        <v>203</v>
      </c>
      <c r="V73" s="86">
        <v>2</v>
      </c>
      <c r="W73" s="86">
        <v>8077</v>
      </c>
      <c r="X73" s="86">
        <v>5841</v>
      </c>
      <c r="Y73" s="88" t="s">
        <v>1</v>
      </c>
      <c r="Z73" s="90" t="s">
        <v>1</v>
      </c>
    </row>
    <row r="74" spans="2:26" ht="15" customHeight="1" x14ac:dyDescent="0.2">
      <c r="B74" s="275"/>
      <c r="C74" s="212" t="s">
        <v>323</v>
      </c>
      <c r="D74" s="84">
        <v>6005</v>
      </c>
      <c r="E74" s="85">
        <v>126.2</v>
      </c>
      <c r="F74" s="86">
        <v>1244</v>
      </c>
      <c r="G74" s="87">
        <v>101.5</v>
      </c>
      <c r="H74" s="85">
        <v>30.5</v>
      </c>
      <c r="I74" s="85">
        <v>65.7</v>
      </c>
      <c r="J74" s="86">
        <v>5977</v>
      </c>
      <c r="K74" s="85">
        <v>126.3</v>
      </c>
      <c r="L74" s="85">
        <v>5.4</v>
      </c>
      <c r="M74" s="85">
        <v>30.6</v>
      </c>
      <c r="N74" s="85">
        <v>65.7</v>
      </c>
      <c r="O74" s="88" t="s">
        <v>1</v>
      </c>
      <c r="P74" s="89" t="s">
        <v>1</v>
      </c>
      <c r="Q74" s="89" t="s">
        <v>1</v>
      </c>
      <c r="R74" s="89" t="s">
        <v>1</v>
      </c>
      <c r="S74" s="89" t="s">
        <v>1</v>
      </c>
      <c r="T74" s="89" t="s">
        <v>1</v>
      </c>
      <c r="U74" s="86">
        <v>28</v>
      </c>
      <c r="V74" s="88" t="s">
        <v>1</v>
      </c>
      <c r="W74" s="88" t="s">
        <v>1</v>
      </c>
      <c r="X74" s="88" t="s">
        <v>1</v>
      </c>
      <c r="Y74" s="88" t="s">
        <v>1</v>
      </c>
      <c r="Z74" s="90" t="s">
        <v>1</v>
      </c>
    </row>
    <row r="75" spans="2:26" ht="15" customHeight="1" x14ac:dyDescent="0.2">
      <c r="B75" s="275"/>
      <c r="C75" s="212" t="s">
        <v>324</v>
      </c>
      <c r="D75" s="84">
        <v>262</v>
      </c>
      <c r="E75" s="85">
        <v>177.4</v>
      </c>
      <c r="F75" s="86">
        <v>1543</v>
      </c>
      <c r="G75" s="87">
        <v>114.9</v>
      </c>
      <c r="H75" s="85">
        <v>18.8</v>
      </c>
      <c r="I75" s="85">
        <v>69.3</v>
      </c>
      <c r="J75" s="86">
        <v>197</v>
      </c>
      <c r="K75" s="85">
        <v>178.4</v>
      </c>
      <c r="L75" s="85">
        <v>7.7</v>
      </c>
      <c r="M75" s="85">
        <v>27.7</v>
      </c>
      <c r="N75" s="85">
        <v>70</v>
      </c>
      <c r="O75" s="88" t="s">
        <v>1</v>
      </c>
      <c r="P75" s="89" t="s">
        <v>1</v>
      </c>
      <c r="Q75" s="89" t="s">
        <v>1</v>
      </c>
      <c r="R75" s="89" t="s">
        <v>1</v>
      </c>
      <c r="S75" s="89" t="s">
        <v>1</v>
      </c>
      <c r="T75" s="89" t="s">
        <v>1</v>
      </c>
      <c r="U75" s="88" t="s">
        <v>1</v>
      </c>
      <c r="V75" s="88" t="s">
        <v>1</v>
      </c>
      <c r="W75" s="86">
        <v>65</v>
      </c>
      <c r="X75" s="88" t="s">
        <v>1</v>
      </c>
      <c r="Y75" s="88" t="s">
        <v>1</v>
      </c>
      <c r="Z75" s="90" t="s">
        <v>1</v>
      </c>
    </row>
    <row r="76" spans="2:26" ht="15" customHeight="1" x14ac:dyDescent="0.2">
      <c r="B76" s="275"/>
      <c r="C76" s="212" t="s">
        <v>325</v>
      </c>
      <c r="D76" s="84">
        <v>596</v>
      </c>
      <c r="E76" s="85">
        <v>103.2</v>
      </c>
      <c r="F76" s="86">
        <v>1475</v>
      </c>
      <c r="G76" s="87">
        <v>70</v>
      </c>
      <c r="H76" s="85">
        <v>2.2999999999999998</v>
      </c>
      <c r="I76" s="85">
        <v>67</v>
      </c>
      <c r="J76" s="88" t="s">
        <v>1</v>
      </c>
      <c r="K76" s="89" t="s">
        <v>1</v>
      </c>
      <c r="L76" s="89" t="s">
        <v>1</v>
      </c>
      <c r="M76" s="89" t="s">
        <v>1</v>
      </c>
      <c r="N76" s="89" t="s">
        <v>1</v>
      </c>
      <c r="O76" s="88" t="s">
        <v>1</v>
      </c>
      <c r="P76" s="89" t="s">
        <v>1</v>
      </c>
      <c r="Q76" s="89" t="s">
        <v>1</v>
      </c>
      <c r="R76" s="89" t="s">
        <v>1</v>
      </c>
      <c r="S76" s="89" t="s">
        <v>1</v>
      </c>
      <c r="T76" s="89" t="s">
        <v>1</v>
      </c>
      <c r="U76" s="88" t="s">
        <v>1</v>
      </c>
      <c r="V76" s="88" t="s">
        <v>1</v>
      </c>
      <c r="W76" s="86">
        <v>596</v>
      </c>
      <c r="X76" s="88" t="s">
        <v>1</v>
      </c>
      <c r="Y76" s="88" t="s">
        <v>1</v>
      </c>
      <c r="Z76" s="90" t="s">
        <v>1</v>
      </c>
    </row>
    <row r="77" spans="2:26" ht="15" customHeight="1" x14ac:dyDescent="0.2">
      <c r="B77" s="275"/>
      <c r="C77" s="212" t="s">
        <v>326</v>
      </c>
      <c r="D77" s="84">
        <v>10711</v>
      </c>
      <c r="E77" s="85">
        <v>116.4</v>
      </c>
      <c r="F77" s="86">
        <v>1568</v>
      </c>
      <c r="G77" s="87">
        <v>74.2</v>
      </c>
      <c r="H77" s="85">
        <v>4.5999999999999996</v>
      </c>
      <c r="I77" s="85">
        <v>66.900000000000006</v>
      </c>
      <c r="J77" s="86">
        <v>405</v>
      </c>
      <c r="K77" s="85">
        <v>149</v>
      </c>
      <c r="L77" s="85">
        <v>6.4</v>
      </c>
      <c r="M77" s="85">
        <v>30.8</v>
      </c>
      <c r="N77" s="85">
        <v>67</v>
      </c>
      <c r="O77" s="88" t="s">
        <v>1</v>
      </c>
      <c r="P77" s="89" t="s">
        <v>1</v>
      </c>
      <c r="Q77" s="89" t="s">
        <v>1</v>
      </c>
      <c r="R77" s="89" t="s">
        <v>1</v>
      </c>
      <c r="S77" s="89" t="s">
        <v>1</v>
      </c>
      <c r="T77" s="89" t="s">
        <v>1</v>
      </c>
      <c r="U77" s="88" t="s">
        <v>1</v>
      </c>
      <c r="V77" s="88" t="s">
        <v>1</v>
      </c>
      <c r="W77" s="86">
        <v>10306</v>
      </c>
      <c r="X77" s="88" t="s">
        <v>1</v>
      </c>
      <c r="Y77" s="88" t="s">
        <v>1</v>
      </c>
      <c r="Z77" s="90" t="s">
        <v>1</v>
      </c>
    </row>
    <row r="78" spans="2:26" ht="15" customHeight="1" x14ac:dyDescent="0.2">
      <c r="B78" s="275"/>
      <c r="C78" s="212" t="s">
        <v>327</v>
      </c>
      <c r="D78" s="84">
        <v>200</v>
      </c>
      <c r="E78" s="85">
        <v>29.6</v>
      </c>
      <c r="F78" s="86">
        <v>1625</v>
      </c>
      <c r="G78" s="87">
        <v>18.2</v>
      </c>
      <c r="H78" s="85">
        <v>3.5</v>
      </c>
      <c r="I78" s="85">
        <v>67</v>
      </c>
      <c r="J78" s="88" t="s">
        <v>1</v>
      </c>
      <c r="K78" s="89" t="s">
        <v>1</v>
      </c>
      <c r="L78" s="89" t="s">
        <v>1</v>
      </c>
      <c r="M78" s="89" t="s">
        <v>1</v>
      </c>
      <c r="N78" s="89" t="s">
        <v>1</v>
      </c>
      <c r="O78" s="88" t="s">
        <v>1</v>
      </c>
      <c r="P78" s="89" t="s">
        <v>1</v>
      </c>
      <c r="Q78" s="89" t="s">
        <v>1</v>
      </c>
      <c r="R78" s="89" t="s">
        <v>1</v>
      </c>
      <c r="S78" s="89" t="s">
        <v>1</v>
      </c>
      <c r="T78" s="89" t="s">
        <v>1</v>
      </c>
      <c r="U78" s="88" t="s">
        <v>1</v>
      </c>
      <c r="V78" s="88" t="s">
        <v>1</v>
      </c>
      <c r="W78" s="86">
        <v>200</v>
      </c>
      <c r="X78" s="86">
        <v>200</v>
      </c>
      <c r="Y78" s="88" t="s">
        <v>1</v>
      </c>
      <c r="Z78" s="90" t="s">
        <v>1</v>
      </c>
    </row>
    <row r="79" spans="2:26" ht="15" customHeight="1" x14ac:dyDescent="0.2">
      <c r="B79" s="275"/>
      <c r="C79" s="212" t="s">
        <v>328</v>
      </c>
      <c r="D79" s="84">
        <v>84282</v>
      </c>
      <c r="E79" s="85">
        <v>122.6</v>
      </c>
      <c r="F79" s="86">
        <v>1441</v>
      </c>
      <c r="G79" s="87">
        <v>85.1</v>
      </c>
      <c r="H79" s="85">
        <v>26.1</v>
      </c>
      <c r="I79" s="85">
        <v>68.3</v>
      </c>
      <c r="J79" s="86">
        <v>34578</v>
      </c>
      <c r="K79" s="85">
        <v>147</v>
      </c>
      <c r="L79" s="85">
        <v>6.3</v>
      </c>
      <c r="M79" s="85">
        <v>23.4</v>
      </c>
      <c r="N79" s="85">
        <v>68.900000000000006</v>
      </c>
      <c r="O79" s="86">
        <v>30038</v>
      </c>
      <c r="P79" s="85">
        <v>122.8</v>
      </c>
      <c r="Q79" s="85">
        <v>4.5999999999999996</v>
      </c>
      <c r="R79" s="85">
        <v>33.5</v>
      </c>
      <c r="S79" s="85">
        <v>67.900000000000006</v>
      </c>
      <c r="T79" s="85">
        <v>0.2</v>
      </c>
      <c r="U79" s="86">
        <v>127</v>
      </c>
      <c r="V79" s="86">
        <v>3</v>
      </c>
      <c r="W79" s="86">
        <v>19534</v>
      </c>
      <c r="X79" s="86">
        <v>9216</v>
      </c>
      <c r="Y79" s="86">
        <v>2</v>
      </c>
      <c r="Z79" s="90" t="s">
        <v>1</v>
      </c>
    </row>
    <row r="80" spans="2:26" ht="15" customHeight="1" x14ac:dyDescent="0.2">
      <c r="B80" s="275"/>
      <c r="C80" s="212" t="s">
        <v>329</v>
      </c>
      <c r="D80" s="84">
        <v>23286</v>
      </c>
      <c r="E80" s="85">
        <v>0</v>
      </c>
      <c r="F80" s="86">
        <v>1825</v>
      </c>
      <c r="G80" s="87">
        <v>0</v>
      </c>
      <c r="H80" s="85">
        <v>0</v>
      </c>
      <c r="I80" s="85">
        <v>68</v>
      </c>
      <c r="J80" s="88" t="s">
        <v>1</v>
      </c>
      <c r="K80" s="89" t="s">
        <v>1</v>
      </c>
      <c r="L80" s="89" t="s">
        <v>1</v>
      </c>
      <c r="M80" s="89" t="s">
        <v>1</v>
      </c>
      <c r="N80" s="89" t="s">
        <v>1</v>
      </c>
      <c r="O80" s="88" t="s">
        <v>1</v>
      </c>
      <c r="P80" s="89" t="s">
        <v>1</v>
      </c>
      <c r="Q80" s="89" t="s">
        <v>1</v>
      </c>
      <c r="R80" s="89" t="s">
        <v>1</v>
      </c>
      <c r="S80" s="89" t="s">
        <v>1</v>
      </c>
      <c r="T80" s="89" t="s">
        <v>1</v>
      </c>
      <c r="U80" s="88" t="s">
        <v>1</v>
      </c>
      <c r="V80" s="88" t="s">
        <v>1</v>
      </c>
      <c r="W80" s="88" t="s">
        <v>1</v>
      </c>
      <c r="X80" s="88" t="s">
        <v>1</v>
      </c>
      <c r="Y80" s="86">
        <v>23286</v>
      </c>
      <c r="Z80" s="90" t="s">
        <v>1</v>
      </c>
    </row>
    <row r="81" spans="2:26" ht="15" customHeight="1" x14ac:dyDescent="0.2">
      <c r="B81" s="275"/>
      <c r="C81" s="212" t="s">
        <v>57</v>
      </c>
      <c r="D81" s="84">
        <v>4</v>
      </c>
      <c r="E81" s="85">
        <v>0</v>
      </c>
      <c r="F81" s="100">
        <v>1510</v>
      </c>
      <c r="G81" s="87">
        <v>0</v>
      </c>
      <c r="H81" s="85">
        <v>17.3</v>
      </c>
      <c r="I81" s="85">
        <v>70.5</v>
      </c>
      <c r="J81" s="86">
        <v>3</v>
      </c>
      <c r="K81" s="89" t="s">
        <v>1</v>
      </c>
      <c r="L81" s="89" t="s">
        <v>1</v>
      </c>
      <c r="M81" s="85">
        <v>34.6</v>
      </c>
      <c r="N81" s="85">
        <v>71.7</v>
      </c>
      <c r="O81" s="88" t="s">
        <v>1</v>
      </c>
      <c r="P81" s="89" t="s">
        <v>1</v>
      </c>
      <c r="Q81" s="89" t="s">
        <v>1</v>
      </c>
      <c r="R81" s="89" t="s">
        <v>1</v>
      </c>
      <c r="S81" s="89" t="s">
        <v>1</v>
      </c>
      <c r="T81" s="89" t="s">
        <v>1</v>
      </c>
      <c r="U81" s="88" t="s">
        <v>1</v>
      </c>
      <c r="V81" s="88" t="s">
        <v>1</v>
      </c>
      <c r="W81" s="88" t="s">
        <v>1</v>
      </c>
      <c r="X81" s="88" t="s">
        <v>1</v>
      </c>
      <c r="Y81" s="86">
        <v>1</v>
      </c>
      <c r="Z81" s="90" t="s">
        <v>1</v>
      </c>
    </row>
    <row r="82" spans="2:26" ht="15" customHeight="1" x14ac:dyDescent="0.2">
      <c r="B82" s="91" t="s">
        <v>330</v>
      </c>
      <c r="C82" s="191"/>
      <c r="D82" s="92">
        <v>422654</v>
      </c>
      <c r="E82" s="93">
        <v>100.9</v>
      </c>
      <c r="F82" s="94">
        <v>1528</v>
      </c>
      <c r="G82" s="95">
        <v>66</v>
      </c>
      <c r="H82" s="93">
        <v>19.899999999999999</v>
      </c>
      <c r="I82" s="93">
        <v>67.400000000000006</v>
      </c>
      <c r="J82" s="94">
        <v>150238</v>
      </c>
      <c r="K82" s="93">
        <v>144.30000000000001</v>
      </c>
      <c r="L82" s="93">
        <v>6.2</v>
      </c>
      <c r="M82" s="93">
        <v>22.6</v>
      </c>
      <c r="N82" s="93">
        <v>67.900000000000006</v>
      </c>
      <c r="O82" s="94">
        <v>91759</v>
      </c>
      <c r="P82" s="93">
        <v>124.2</v>
      </c>
      <c r="Q82" s="93">
        <v>4.7</v>
      </c>
      <c r="R82" s="93">
        <v>31.5</v>
      </c>
      <c r="S82" s="93">
        <v>67.5</v>
      </c>
      <c r="T82" s="93">
        <v>0.3</v>
      </c>
      <c r="U82" s="94">
        <v>768</v>
      </c>
      <c r="V82" s="94">
        <v>7705</v>
      </c>
      <c r="W82" s="94">
        <v>117585</v>
      </c>
      <c r="X82" s="94">
        <v>61960</v>
      </c>
      <c r="Y82" s="94">
        <v>54593</v>
      </c>
      <c r="Z82" s="99">
        <v>6</v>
      </c>
    </row>
    <row r="83" spans="2:26" ht="15" customHeight="1" x14ac:dyDescent="0.2">
      <c r="B83" s="275" t="s">
        <v>331</v>
      </c>
      <c r="C83" s="212" t="s">
        <v>332</v>
      </c>
      <c r="D83" s="84">
        <v>1055</v>
      </c>
      <c r="E83" s="85">
        <v>190.5</v>
      </c>
      <c r="F83" s="86">
        <v>1646</v>
      </c>
      <c r="G83" s="87">
        <v>115.7</v>
      </c>
      <c r="H83" s="85">
        <v>25</v>
      </c>
      <c r="I83" s="85">
        <v>67.7</v>
      </c>
      <c r="J83" s="86">
        <v>952</v>
      </c>
      <c r="K83" s="85">
        <v>195.9</v>
      </c>
      <c r="L83" s="85">
        <v>8.4</v>
      </c>
      <c r="M83" s="85">
        <v>23.3</v>
      </c>
      <c r="N83" s="85">
        <v>67.599999999999994</v>
      </c>
      <c r="O83" s="86">
        <v>103</v>
      </c>
      <c r="P83" s="85">
        <v>140.9</v>
      </c>
      <c r="Q83" s="85">
        <v>5.3</v>
      </c>
      <c r="R83" s="85">
        <v>40</v>
      </c>
      <c r="S83" s="85">
        <v>68.3</v>
      </c>
      <c r="T83" s="85">
        <v>1</v>
      </c>
      <c r="U83" s="88" t="s">
        <v>1</v>
      </c>
      <c r="V83" s="88" t="s">
        <v>1</v>
      </c>
      <c r="W83" s="88" t="s">
        <v>1</v>
      </c>
      <c r="X83" s="88" t="s">
        <v>1</v>
      </c>
      <c r="Y83" s="88" t="s">
        <v>1</v>
      </c>
      <c r="Z83" s="90" t="s">
        <v>1</v>
      </c>
    </row>
    <row r="84" spans="2:26" ht="15" customHeight="1" x14ac:dyDescent="0.2">
      <c r="B84" s="275"/>
      <c r="C84" s="212" t="s">
        <v>333</v>
      </c>
      <c r="D84" s="84">
        <v>24790</v>
      </c>
      <c r="E84" s="85">
        <v>150.19999999999999</v>
      </c>
      <c r="F84" s="86">
        <v>1650</v>
      </c>
      <c r="G84" s="87">
        <v>91</v>
      </c>
      <c r="H84" s="85">
        <v>20</v>
      </c>
      <c r="I84" s="85">
        <v>68.3</v>
      </c>
      <c r="J84" s="86">
        <v>681</v>
      </c>
      <c r="K84" s="85">
        <v>226</v>
      </c>
      <c r="L84" s="85">
        <v>9.6999999999999993</v>
      </c>
      <c r="M84" s="85">
        <v>9.1</v>
      </c>
      <c r="N84" s="85">
        <v>70</v>
      </c>
      <c r="O84" s="86">
        <v>7</v>
      </c>
      <c r="P84" s="89" t="s">
        <v>1</v>
      </c>
      <c r="Q84" s="89" t="s">
        <v>1</v>
      </c>
      <c r="R84" s="89" t="s">
        <v>1</v>
      </c>
      <c r="S84" s="85">
        <v>69</v>
      </c>
      <c r="T84" s="89" t="s">
        <v>1</v>
      </c>
      <c r="U84" s="86">
        <v>55</v>
      </c>
      <c r="V84" s="88" t="s">
        <v>1</v>
      </c>
      <c r="W84" s="86">
        <v>24047</v>
      </c>
      <c r="X84" s="88" t="s">
        <v>1</v>
      </c>
      <c r="Y84" s="88" t="s">
        <v>1</v>
      </c>
      <c r="Z84" s="90" t="s">
        <v>1</v>
      </c>
    </row>
    <row r="85" spans="2:26" ht="15" customHeight="1" x14ac:dyDescent="0.2">
      <c r="B85" s="275"/>
      <c r="C85" s="212" t="s">
        <v>334</v>
      </c>
      <c r="D85" s="84">
        <v>9486</v>
      </c>
      <c r="E85" s="85">
        <v>165.8</v>
      </c>
      <c r="F85" s="86">
        <v>1723</v>
      </c>
      <c r="G85" s="87">
        <v>96.3</v>
      </c>
      <c r="H85" s="85">
        <v>17.2</v>
      </c>
      <c r="I85" s="85">
        <v>68.3</v>
      </c>
      <c r="J85" s="86">
        <v>1169</v>
      </c>
      <c r="K85" s="85">
        <v>214.5</v>
      </c>
      <c r="L85" s="85">
        <v>9.1999999999999993</v>
      </c>
      <c r="M85" s="85">
        <v>12.5</v>
      </c>
      <c r="N85" s="85">
        <v>68.900000000000006</v>
      </c>
      <c r="O85" s="86">
        <v>4</v>
      </c>
      <c r="P85" s="89" t="s">
        <v>1</v>
      </c>
      <c r="Q85" s="89" t="s">
        <v>1</v>
      </c>
      <c r="R85" s="89" t="s">
        <v>1</v>
      </c>
      <c r="S85" s="85">
        <v>68.5</v>
      </c>
      <c r="T85" s="89" t="s">
        <v>1</v>
      </c>
      <c r="U85" s="86">
        <v>23</v>
      </c>
      <c r="V85" s="88" t="s">
        <v>1</v>
      </c>
      <c r="W85" s="86">
        <v>8290</v>
      </c>
      <c r="X85" s="88" t="s">
        <v>1</v>
      </c>
      <c r="Y85" s="88" t="s">
        <v>1</v>
      </c>
      <c r="Z85" s="90" t="s">
        <v>1</v>
      </c>
    </row>
    <row r="86" spans="2:26" ht="15" customHeight="1" x14ac:dyDescent="0.2">
      <c r="B86" s="275"/>
      <c r="C86" s="212" t="s">
        <v>335</v>
      </c>
      <c r="D86" s="84">
        <v>36231</v>
      </c>
      <c r="E86" s="85">
        <v>108.5</v>
      </c>
      <c r="F86" s="86">
        <v>1795</v>
      </c>
      <c r="G86" s="87">
        <v>60.4</v>
      </c>
      <c r="H86" s="85">
        <v>16.100000000000001</v>
      </c>
      <c r="I86" s="85">
        <v>67.2</v>
      </c>
      <c r="J86" s="86">
        <v>7083</v>
      </c>
      <c r="K86" s="85">
        <v>165.5</v>
      </c>
      <c r="L86" s="85">
        <v>7.1</v>
      </c>
      <c r="M86" s="85">
        <v>14.9</v>
      </c>
      <c r="N86" s="85">
        <v>67.3</v>
      </c>
      <c r="O86" s="86">
        <v>315</v>
      </c>
      <c r="P86" s="85">
        <v>132.6</v>
      </c>
      <c r="Q86" s="85">
        <v>5</v>
      </c>
      <c r="R86" s="85">
        <v>16.899999999999999</v>
      </c>
      <c r="S86" s="85">
        <v>68</v>
      </c>
      <c r="T86" s="85">
        <v>0.1</v>
      </c>
      <c r="U86" s="88" t="s">
        <v>1</v>
      </c>
      <c r="V86" s="88" t="s">
        <v>1</v>
      </c>
      <c r="W86" s="86">
        <v>28832</v>
      </c>
      <c r="X86" s="86">
        <v>12763</v>
      </c>
      <c r="Y86" s="86">
        <v>1</v>
      </c>
      <c r="Z86" s="90" t="s">
        <v>1</v>
      </c>
    </row>
    <row r="87" spans="2:26" ht="15" customHeight="1" x14ac:dyDescent="0.2">
      <c r="B87" s="275"/>
      <c r="C87" s="212" t="s">
        <v>336</v>
      </c>
      <c r="D87" s="84">
        <v>16350</v>
      </c>
      <c r="E87" s="85">
        <v>131.9</v>
      </c>
      <c r="F87" s="86">
        <v>1913</v>
      </c>
      <c r="G87" s="87">
        <v>68.900000000000006</v>
      </c>
      <c r="H87" s="85">
        <v>11.6</v>
      </c>
      <c r="I87" s="85">
        <v>69.2</v>
      </c>
      <c r="J87" s="86">
        <v>6114</v>
      </c>
      <c r="K87" s="85">
        <v>181.2</v>
      </c>
      <c r="L87" s="85">
        <v>7.8</v>
      </c>
      <c r="M87" s="85">
        <v>14.2</v>
      </c>
      <c r="N87" s="85">
        <v>69.8</v>
      </c>
      <c r="O87" s="86">
        <v>5</v>
      </c>
      <c r="P87" s="89" t="s">
        <v>1</v>
      </c>
      <c r="Q87" s="89" t="s">
        <v>1</v>
      </c>
      <c r="R87" s="89" t="s">
        <v>1</v>
      </c>
      <c r="S87" s="85">
        <v>71.400000000000006</v>
      </c>
      <c r="T87" s="89" t="s">
        <v>1</v>
      </c>
      <c r="U87" s="88" t="s">
        <v>1</v>
      </c>
      <c r="V87" s="88" t="s">
        <v>1</v>
      </c>
      <c r="W87" s="86">
        <v>6462</v>
      </c>
      <c r="X87" s="88" t="s">
        <v>1</v>
      </c>
      <c r="Y87" s="86">
        <v>3769</v>
      </c>
      <c r="Z87" s="90" t="s">
        <v>1</v>
      </c>
    </row>
    <row r="88" spans="2:26" ht="15" customHeight="1" x14ac:dyDescent="0.2">
      <c r="B88" s="275"/>
      <c r="C88" s="212" t="s">
        <v>337</v>
      </c>
      <c r="D88" s="84">
        <v>3951</v>
      </c>
      <c r="E88" s="85">
        <v>80.900000000000006</v>
      </c>
      <c r="F88" s="86">
        <v>1804</v>
      </c>
      <c r="G88" s="87">
        <v>44.8</v>
      </c>
      <c r="H88" s="85">
        <v>21.3</v>
      </c>
      <c r="I88" s="85">
        <v>66.900000000000006</v>
      </c>
      <c r="J88" s="86">
        <v>918</v>
      </c>
      <c r="K88" s="85">
        <v>144.69999999999999</v>
      </c>
      <c r="L88" s="85">
        <v>6.2</v>
      </c>
      <c r="M88" s="85">
        <v>36.5</v>
      </c>
      <c r="N88" s="85">
        <v>67.8</v>
      </c>
      <c r="O88" s="86">
        <v>533</v>
      </c>
      <c r="P88" s="85">
        <v>137.4</v>
      </c>
      <c r="Q88" s="85">
        <v>5.2</v>
      </c>
      <c r="R88" s="85">
        <v>26.9</v>
      </c>
      <c r="S88" s="85">
        <v>67</v>
      </c>
      <c r="T88" s="85">
        <v>0.3</v>
      </c>
      <c r="U88" s="88" t="s">
        <v>1</v>
      </c>
      <c r="V88" s="88" t="s">
        <v>1</v>
      </c>
      <c r="W88" s="86">
        <v>2500</v>
      </c>
      <c r="X88" s="86">
        <v>2500</v>
      </c>
      <c r="Y88" s="88" t="s">
        <v>1</v>
      </c>
      <c r="Z88" s="90" t="s">
        <v>1</v>
      </c>
    </row>
    <row r="89" spans="2:26" ht="15" customHeight="1" x14ac:dyDescent="0.2">
      <c r="B89" s="275"/>
      <c r="C89" s="212" t="s">
        <v>338</v>
      </c>
      <c r="D89" s="84">
        <v>2157</v>
      </c>
      <c r="E89" s="85">
        <v>144.6</v>
      </c>
      <c r="F89" s="86">
        <v>1911</v>
      </c>
      <c r="G89" s="87">
        <v>75.7</v>
      </c>
      <c r="H89" s="85">
        <v>22.9</v>
      </c>
      <c r="I89" s="85">
        <v>67.5</v>
      </c>
      <c r="J89" s="88" t="s">
        <v>1</v>
      </c>
      <c r="K89" s="89" t="s">
        <v>1</v>
      </c>
      <c r="L89" s="89" t="s">
        <v>1</v>
      </c>
      <c r="M89" s="89" t="s">
        <v>1</v>
      </c>
      <c r="N89" s="89" t="s">
        <v>1</v>
      </c>
      <c r="O89" s="86">
        <v>1673</v>
      </c>
      <c r="P89" s="85">
        <v>148</v>
      </c>
      <c r="Q89" s="85">
        <v>5.6</v>
      </c>
      <c r="R89" s="85">
        <v>26.8</v>
      </c>
      <c r="S89" s="85">
        <v>66.8</v>
      </c>
      <c r="T89" s="85">
        <v>0.2</v>
      </c>
      <c r="U89" s="88" t="s">
        <v>1</v>
      </c>
      <c r="V89" s="88" t="s">
        <v>1</v>
      </c>
      <c r="W89" s="86">
        <v>484</v>
      </c>
      <c r="X89" s="88" t="s">
        <v>1</v>
      </c>
      <c r="Y89" s="88" t="s">
        <v>1</v>
      </c>
      <c r="Z89" s="90" t="s">
        <v>1</v>
      </c>
    </row>
    <row r="90" spans="2:26" ht="15" customHeight="1" x14ac:dyDescent="0.2">
      <c r="B90" s="275"/>
      <c r="C90" s="212" t="s">
        <v>339</v>
      </c>
      <c r="D90" s="84">
        <v>220</v>
      </c>
      <c r="E90" s="85">
        <v>183</v>
      </c>
      <c r="F90" s="86">
        <v>1728</v>
      </c>
      <c r="G90" s="87">
        <v>105.9</v>
      </c>
      <c r="H90" s="85">
        <v>13.3</v>
      </c>
      <c r="I90" s="85">
        <v>67.8</v>
      </c>
      <c r="J90" s="86">
        <v>171</v>
      </c>
      <c r="K90" s="85">
        <v>194.5</v>
      </c>
      <c r="L90" s="85">
        <v>8.4</v>
      </c>
      <c r="M90" s="85">
        <v>11.3</v>
      </c>
      <c r="N90" s="85">
        <v>68</v>
      </c>
      <c r="O90" s="88" t="s">
        <v>1</v>
      </c>
      <c r="P90" s="89" t="s">
        <v>1</v>
      </c>
      <c r="Q90" s="89" t="s">
        <v>1</v>
      </c>
      <c r="R90" s="89" t="s">
        <v>1</v>
      </c>
      <c r="S90" s="89" t="s">
        <v>1</v>
      </c>
      <c r="T90" s="89" t="s">
        <v>1</v>
      </c>
      <c r="U90" s="88" t="s">
        <v>1</v>
      </c>
      <c r="V90" s="88" t="s">
        <v>1</v>
      </c>
      <c r="W90" s="86">
        <v>49</v>
      </c>
      <c r="X90" s="88" t="s">
        <v>1</v>
      </c>
      <c r="Y90" s="88" t="s">
        <v>1</v>
      </c>
      <c r="Z90" s="90" t="s">
        <v>1</v>
      </c>
    </row>
    <row r="91" spans="2:26" ht="15" customHeight="1" x14ac:dyDescent="0.2">
      <c r="B91" s="275"/>
      <c r="C91" s="212" t="s">
        <v>340</v>
      </c>
      <c r="D91" s="84">
        <v>235</v>
      </c>
      <c r="E91" s="85">
        <v>246.9</v>
      </c>
      <c r="F91" s="100">
        <v>1980</v>
      </c>
      <c r="G91" s="87">
        <v>124.7</v>
      </c>
      <c r="H91" s="85">
        <v>8.3000000000000007</v>
      </c>
      <c r="I91" s="85">
        <v>69</v>
      </c>
      <c r="J91" s="86">
        <v>235</v>
      </c>
      <c r="K91" s="85">
        <v>246.9</v>
      </c>
      <c r="L91" s="85">
        <v>10.6</v>
      </c>
      <c r="M91" s="85">
        <v>8.3000000000000007</v>
      </c>
      <c r="N91" s="85">
        <v>69</v>
      </c>
      <c r="O91" s="88" t="s">
        <v>1</v>
      </c>
      <c r="P91" s="89" t="s">
        <v>1</v>
      </c>
      <c r="Q91" s="89" t="s">
        <v>1</v>
      </c>
      <c r="R91" s="89" t="s">
        <v>1</v>
      </c>
      <c r="S91" s="89" t="s">
        <v>1</v>
      </c>
      <c r="T91" s="89" t="s">
        <v>1</v>
      </c>
      <c r="U91" s="88" t="s">
        <v>1</v>
      </c>
      <c r="V91" s="88" t="s">
        <v>1</v>
      </c>
      <c r="W91" s="88" t="s">
        <v>1</v>
      </c>
      <c r="X91" s="88" t="s">
        <v>1</v>
      </c>
      <c r="Y91" s="88" t="s">
        <v>1</v>
      </c>
      <c r="Z91" s="90" t="s">
        <v>1</v>
      </c>
    </row>
    <row r="92" spans="2:26" ht="15" customHeight="1" x14ac:dyDescent="0.2">
      <c r="B92" s="275"/>
      <c r="C92" s="212" t="s">
        <v>341</v>
      </c>
      <c r="D92" s="84">
        <v>1447</v>
      </c>
      <c r="E92" s="85">
        <v>166.6</v>
      </c>
      <c r="F92" s="86">
        <v>1532</v>
      </c>
      <c r="G92" s="87">
        <v>108.7</v>
      </c>
      <c r="H92" s="85">
        <v>12.9</v>
      </c>
      <c r="I92" s="85">
        <v>67</v>
      </c>
      <c r="J92" s="86">
        <v>1446</v>
      </c>
      <c r="K92" s="85">
        <v>166.6</v>
      </c>
      <c r="L92" s="85">
        <v>7.2</v>
      </c>
      <c r="M92" s="85">
        <v>12.9</v>
      </c>
      <c r="N92" s="85">
        <v>67</v>
      </c>
      <c r="O92" s="86">
        <v>1</v>
      </c>
      <c r="P92" s="89" t="s">
        <v>1</v>
      </c>
      <c r="Q92" s="89" t="s">
        <v>1</v>
      </c>
      <c r="R92" s="85">
        <v>51.3</v>
      </c>
      <c r="S92" s="85">
        <v>68</v>
      </c>
      <c r="T92" s="85">
        <v>0</v>
      </c>
      <c r="U92" s="88" t="s">
        <v>1</v>
      </c>
      <c r="V92" s="88" t="s">
        <v>1</v>
      </c>
      <c r="W92" s="88" t="s">
        <v>1</v>
      </c>
      <c r="X92" s="88" t="s">
        <v>1</v>
      </c>
      <c r="Y92" s="88" t="s">
        <v>1</v>
      </c>
      <c r="Z92" s="90" t="s">
        <v>1</v>
      </c>
    </row>
    <row r="93" spans="2:26" ht="15" customHeight="1" x14ac:dyDescent="0.2">
      <c r="B93" s="275"/>
      <c r="C93" s="212" t="s">
        <v>342</v>
      </c>
      <c r="D93" s="84">
        <v>33454</v>
      </c>
      <c r="E93" s="85">
        <v>121.8</v>
      </c>
      <c r="F93" s="86">
        <v>1812</v>
      </c>
      <c r="G93" s="87">
        <v>67.2</v>
      </c>
      <c r="H93" s="85">
        <v>12.1</v>
      </c>
      <c r="I93" s="85">
        <v>68.7</v>
      </c>
      <c r="J93" s="86">
        <v>1345</v>
      </c>
      <c r="K93" s="85">
        <v>218.6</v>
      </c>
      <c r="L93" s="85">
        <v>9.4</v>
      </c>
      <c r="M93" s="85">
        <v>15.7</v>
      </c>
      <c r="N93" s="85">
        <v>70.8</v>
      </c>
      <c r="O93" s="86">
        <v>498</v>
      </c>
      <c r="P93" s="85">
        <v>147.4</v>
      </c>
      <c r="Q93" s="85">
        <v>5.6</v>
      </c>
      <c r="R93" s="85">
        <v>20.6</v>
      </c>
      <c r="S93" s="85">
        <v>69.2</v>
      </c>
      <c r="T93" s="85">
        <v>1.5</v>
      </c>
      <c r="U93" s="88" t="s">
        <v>1</v>
      </c>
      <c r="V93" s="88" t="s">
        <v>1</v>
      </c>
      <c r="W93" s="86">
        <v>31611</v>
      </c>
      <c r="X93" s="86">
        <v>6493</v>
      </c>
      <c r="Y93" s="88" t="s">
        <v>1</v>
      </c>
      <c r="Z93" s="90" t="s">
        <v>1</v>
      </c>
    </row>
    <row r="94" spans="2:26" ht="15" customHeight="1" x14ac:dyDescent="0.2">
      <c r="B94" s="275"/>
      <c r="C94" s="212" t="s">
        <v>343</v>
      </c>
      <c r="D94" s="84">
        <v>16114</v>
      </c>
      <c r="E94" s="85">
        <v>107.6</v>
      </c>
      <c r="F94" s="86">
        <v>1592</v>
      </c>
      <c r="G94" s="87">
        <v>67.599999999999994</v>
      </c>
      <c r="H94" s="85">
        <v>19</v>
      </c>
      <c r="I94" s="85">
        <v>67.400000000000006</v>
      </c>
      <c r="J94" s="86">
        <v>7489</v>
      </c>
      <c r="K94" s="85">
        <v>153.9</v>
      </c>
      <c r="L94" s="85">
        <v>6.6</v>
      </c>
      <c r="M94" s="85">
        <v>23.8</v>
      </c>
      <c r="N94" s="85">
        <v>68.599999999999994</v>
      </c>
      <c r="O94" s="86">
        <v>3286</v>
      </c>
      <c r="P94" s="85">
        <v>136</v>
      </c>
      <c r="Q94" s="85">
        <v>5.0999999999999996</v>
      </c>
      <c r="R94" s="85">
        <v>18.3</v>
      </c>
      <c r="S94" s="85">
        <v>68.5</v>
      </c>
      <c r="T94" s="85">
        <v>0.9</v>
      </c>
      <c r="U94" s="88" t="s">
        <v>1</v>
      </c>
      <c r="V94" s="88" t="s">
        <v>1</v>
      </c>
      <c r="W94" s="86">
        <v>5339</v>
      </c>
      <c r="X94" s="86">
        <v>5339</v>
      </c>
      <c r="Y94" s="88" t="s">
        <v>1</v>
      </c>
      <c r="Z94" s="90" t="s">
        <v>1</v>
      </c>
    </row>
    <row r="95" spans="2:26" ht="15" customHeight="1" x14ac:dyDescent="0.2">
      <c r="B95" s="275"/>
      <c r="C95" s="212" t="s">
        <v>344</v>
      </c>
      <c r="D95" s="84">
        <v>2738</v>
      </c>
      <c r="E95" s="85">
        <v>0</v>
      </c>
      <c r="F95" s="86">
        <v>1637</v>
      </c>
      <c r="G95" s="87">
        <v>0</v>
      </c>
      <c r="H95" s="85">
        <v>0</v>
      </c>
      <c r="I95" s="85">
        <v>69</v>
      </c>
      <c r="J95" s="88" t="s">
        <v>1</v>
      </c>
      <c r="K95" s="89" t="s">
        <v>1</v>
      </c>
      <c r="L95" s="89" t="s">
        <v>1</v>
      </c>
      <c r="M95" s="89" t="s">
        <v>1</v>
      </c>
      <c r="N95" s="89" t="s">
        <v>1</v>
      </c>
      <c r="O95" s="88" t="s">
        <v>1</v>
      </c>
      <c r="P95" s="89" t="s">
        <v>1</v>
      </c>
      <c r="Q95" s="89" t="s">
        <v>1</v>
      </c>
      <c r="R95" s="89" t="s">
        <v>1</v>
      </c>
      <c r="S95" s="89" t="s">
        <v>1</v>
      </c>
      <c r="T95" s="89" t="s">
        <v>1</v>
      </c>
      <c r="U95" s="88" t="s">
        <v>1</v>
      </c>
      <c r="V95" s="88" t="s">
        <v>1</v>
      </c>
      <c r="W95" s="88" t="s">
        <v>1</v>
      </c>
      <c r="X95" s="88" t="s">
        <v>1</v>
      </c>
      <c r="Y95" s="86">
        <v>2738</v>
      </c>
      <c r="Z95" s="90" t="s">
        <v>1</v>
      </c>
    </row>
    <row r="96" spans="2:26" ht="15" customHeight="1" x14ac:dyDescent="0.2">
      <c r="B96" s="275"/>
      <c r="C96" s="212" t="s">
        <v>345</v>
      </c>
      <c r="D96" s="84">
        <v>7623</v>
      </c>
      <c r="E96" s="85">
        <v>144.69999999999999</v>
      </c>
      <c r="F96" s="86">
        <v>1630</v>
      </c>
      <c r="G96" s="87">
        <v>88.8</v>
      </c>
      <c r="H96" s="85">
        <v>16.7</v>
      </c>
      <c r="I96" s="85">
        <v>68.3</v>
      </c>
      <c r="J96" s="86">
        <v>1631</v>
      </c>
      <c r="K96" s="85">
        <v>181.8</v>
      </c>
      <c r="L96" s="85">
        <v>7.8</v>
      </c>
      <c r="M96" s="85">
        <v>21.7</v>
      </c>
      <c r="N96" s="85">
        <v>67.900000000000006</v>
      </c>
      <c r="O96" s="86">
        <v>5992</v>
      </c>
      <c r="P96" s="85">
        <v>134.69999999999999</v>
      </c>
      <c r="Q96" s="85">
        <v>5.0999999999999996</v>
      </c>
      <c r="R96" s="85">
        <v>15.4</v>
      </c>
      <c r="S96" s="85">
        <v>68.400000000000006</v>
      </c>
      <c r="T96" s="85">
        <v>1.5</v>
      </c>
      <c r="U96" s="88" t="s">
        <v>1</v>
      </c>
      <c r="V96" s="88" t="s">
        <v>1</v>
      </c>
      <c r="W96" s="88" t="s">
        <v>1</v>
      </c>
      <c r="X96" s="88" t="s">
        <v>1</v>
      </c>
      <c r="Y96" s="88" t="s">
        <v>1</v>
      </c>
      <c r="Z96" s="90" t="s">
        <v>1</v>
      </c>
    </row>
    <row r="97" spans="2:26" ht="15" customHeight="1" x14ac:dyDescent="0.2">
      <c r="B97" s="275"/>
      <c r="C97" s="212" t="s">
        <v>346</v>
      </c>
      <c r="D97" s="84">
        <v>62</v>
      </c>
      <c r="E97" s="85">
        <v>35</v>
      </c>
      <c r="F97" s="86">
        <v>1854</v>
      </c>
      <c r="G97" s="87">
        <v>18.899999999999999</v>
      </c>
      <c r="H97" s="85">
        <v>3.8</v>
      </c>
      <c r="I97" s="85">
        <v>68.2</v>
      </c>
      <c r="J97" s="86">
        <v>2</v>
      </c>
      <c r="K97" s="89" t="s">
        <v>1</v>
      </c>
      <c r="L97" s="89" t="s">
        <v>1</v>
      </c>
      <c r="M97" s="89" t="s">
        <v>1</v>
      </c>
      <c r="N97" s="85">
        <v>71</v>
      </c>
      <c r="O97" s="88" t="s">
        <v>1</v>
      </c>
      <c r="P97" s="89" t="s">
        <v>1</v>
      </c>
      <c r="Q97" s="89" t="s">
        <v>1</v>
      </c>
      <c r="R97" s="89" t="s">
        <v>1</v>
      </c>
      <c r="S97" s="89" t="s">
        <v>1</v>
      </c>
      <c r="T97" s="89" t="s">
        <v>1</v>
      </c>
      <c r="U97" s="88" t="s">
        <v>1</v>
      </c>
      <c r="V97" s="88" t="s">
        <v>1</v>
      </c>
      <c r="W97" s="86">
        <v>60</v>
      </c>
      <c r="X97" s="86">
        <v>60</v>
      </c>
      <c r="Y97" s="88" t="s">
        <v>1</v>
      </c>
      <c r="Z97" s="90" t="s">
        <v>1</v>
      </c>
    </row>
    <row r="98" spans="2:26" ht="15" customHeight="1" x14ac:dyDescent="0.2">
      <c r="B98" s="275"/>
      <c r="C98" s="212" t="s">
        <v>347</v>
      </c>
      <c r="D98" s="84">
        <v>1743</v>
      </c>
      <c r="E98" s="85">
        <v>71</v>
      </c>
      <c r="F98" s="86">
        <v>1863</v>
      </c>
      <c r="G98" s="87">
        <v>38.1</v>
      </c>
      <c r="H98" s="85">
        <v>22.4</v>
      </c>
      <c r="I98" s="85">
        <v>67.2</v>
      </c>
      <c r="J98" s="86">
        <v>143</v>
      </c>
      <c r="K98" s="85">
        <v>134.9</v>
      </c>
      <c r="L98" s="85">
        <v>5.8</v>
      </c>
      <c r="M98" s="85">
        <v>37.1</v>
      </c>
      <c r="N98" s="85">
        <v>68.900000000000006</v>
      </c>
      <c r="O98" s="86">
        <v>493</v>
      </c>
      <c r="P98" s="85">
        <v>125</v>
      </c>
      <c r="Q98" s="85">
        <v>4.7</v>
      </c>
      <c r="R98" s="85">
        <v>29.3</v>
      </c>
      <c r="S98" s="85">
        <v>67</v>
      </c>
      <c r="T98" s="85">
        <v>0.3</v>
      </c>
      <c r="U98" s="88" t="s">
        <v>1</v>
      </c>
      <c r="V98" s="88" t="s">
        <v>1</v>
      </c>
      <c r="W98" s="86">
        <v>1107</v>
      </c>
      <c r="X98" s="86">
        <v>1107</v>
      </c>
      <c r="Y98" s="88" t="s">
        <v>1</v>
      </c>
      <c r="Z98" s="90" t="s">
        <v>1</v>
      </c>
    </row>
    <row r="99" spans="2:26" ht="15" customHeight="1" x14ac:dyDescent="0.2">
      <c r="B99" s="275"/>
      <c r="C99" s="212" t="s">
        <v>348</v>
      </c>
      <c r="D99" s="84">
        <v>6984</v>
      </c>
      <c r="E99" s="85">
        <v>0</v>
      </c>
      <c r="F99" s="86">
        <v>2167</v>
      </c>
      <c r="G99" s="87">
        <v>0</v>
      </c>
      <c r="H99" s="85">
        <v>0</v>
      </c>
      <c r="I99" s="85">
        <v>66.099999999999994</v>
      </c>
      <c r="J99" s="88" t="s">
        <v>1</v>
      </c>
      <c r="K99" s="89" t="s">
        <v>1</v>
      </c>
      <c r="L99" s="89" t="s">
        <v>1</v>
      </c>
      <c r="M99" s="89" t="s">
        <v>1</v>
      </c>
      <c r="N99" s="89" t="s">
        <v>1</v>
      </c>
      <c r="O99" s="88" t="s">
        <v>1</v>
      </c>
      <c r="P99" s="89" t="s">
        <v>1</v>
      </c>
      <c r="Q99" s="89" t="s">
        <v>1</v>
      </c>
      <c r="R99" s="89" t="s">
        <v>1</v>
      </c>
      <c r="S99" s="89" t="s">
        <v>1</v>
      </c>
      <c r="T99" s="89" t="s">
        <v>1</v>
      </c>
      <c r="U99" s="88" t="s">
        <v>1</v>
      </c>
      <c r="V99" s="88" t="s">
        <v>1</v>
      </c>
      <c r="W99" s="88" t="s">
        <v>1</v>
      </c>
      <c r="X99" s="88" t="s">
        <v>1</v>
      </c>
      <c r="Y99" s="86">
        <v>6984</v>
      </c>
      <c r="Z99" s="90" t="s">
        <v>1</v>
      </c>
    </row>
    <row r="100" spans="2:26" ht="15" customHeight="1" x14ac:dyDescent="0.2">
      <c r="B100" s="275"/>
      <c r="C100" s="212" t="s">
        <v>349</v>
      </c>
      <c r="D100" s="84">
        <v>1105</v>
      </c>
      <c r="E100" s="85">
        <v>150.30000000000001</v>
      </c>
      <c r="F100" s="86">
        <v>1766</v>
      </c>
      <c r="G100" s="87">
        <v>85.1</v>
      </c>
      <c r="H100" s="85">
        <v>27.5</v>
      </c>
      <c r="I100" s="85">
        <v>67.5</v>
      </c>
      <c r="J100" s="86">
        <v>589</v>
      </c>
      <c r="K100" s="85">
        <v>145.9</v>
      </c>
      <c r="L100" s="85">
        <v>6.3</v>
      </c>
      <c r="M100" s="85">
        <v>20</v>
      </c>
      <c r="N100" s="85">
        <v>67</v>
      </c>
      <c r="O100" s="86">
        <v>516</v>
      </c>
      <c r="P100" s="85">
        <v>155.4</v>
      </c>
      <c r="Q100" s="85">
        <v>5.9</v>
      </c>
      <c r="R100" s="85">
        <v>36.1</v>
      </c>
      <c r="S100" s="85">
        <v>68</v>
      </c>
      <c r="T100" s="85">
        <v>0.6</v>
      </c>
      <c r="U100" s="88" t="s">
        <v>1</v>
      </c>
      <c r="V100" s="88" t="s">
        <v>1</v>
      </c>
      <c r="W100" s="88" t="s">
        <v>1</v>
      </c>
      <c r="X100" s="88" t="s">
        <v>1</v>
      </c>
      <c r="Y100" s="88" t="s">
        <v>1</v>
      </c>
      <c r="Z100" s="90" t="s">
        <v>1</v>
      </c>
    </row>
    <row r="101" spans="2:26" ht="15" customHeight="1" x14ac:dyDescent="0.2">
      <c r="B101" s="275"/>
      <c r="C101" s="212" t="s">
        <v>350</v>
      </c>
      <c r="D101" s="84">
        <v>14708</v>
      </c>
      <c r="E101" s="85">
        <v>120.9</v>
      </c>
      <c r="F101" s="86">
        <v>1669</v>
      </c>
      <c r="G101" s="87">
        <v>72.400000000000006</v>
      </c>
      <c r="H101" s="85">
        <v>26.1</v>
      </c>
      <c r="I101" s="85">
        <v>67.599999999999994</v>
      </c>
      <c r="J101" s="86">
        <v>2221</v>
      </c>
      <c r="K101" s="85">
        <v>165.3</v>
      </c>
      <c r="L101" s="85">
        <v>7.1</v>
      </c>
      <c r="M101" s="85">
        <v>18.2</v>
      </c>
      <c r="N101" s="85">
        <v>67.900000000000006</v>
      </c>
      <c r="O101" s="86">
        <v>9060</v>
      </c>
      <c r="P101" s="85">
        <v>144.1</v>
      </c>
      <c r="Q101" s="85">
        <v>5.4</v>
      </c>
      <c r="R101" s="85">
        <v>33.700000000000003</v>
      </c>
      <c r="S101" s="85">
        <v>66.900000000000006</v>
      </c>
      <c r="T101" s="85">
        <v>0.3</v>
      </c>
      <c r="U101" s="88" t="s">
        <v>1</v>
      </c>
      <c r="V101" s="88" t="s">
        <v>1</v>
      </c>
      <c r="W101" s="86">
        <v>3427</v>
      </c>
      <c r="X101" s="86">
        <v>3427</v>
      </c>
      <c r="Y101" s="88" t="s">
        <v>1</v>
      </c>
      <c r="Z101" s="90" t="s">
        <v>1</v>
      </c>
    </row>
    <row r="102" spans="2:26" ht="15" customHeight="1" x14ac:dyDescent="0.2">
      <c r="B102" s="275"/>
      <c r="C102" s="212" t="s">
        <v>351</v>
      </c>
      <c r="D102" s="84">
        <v>33841</v>
      </c>
      <c r="E102" s="85">
        <v>0</v>
      </c>
      <c r="F102" s="86">
        <v>1890</v>
      </c>
      <c r="G102" s="87">
        <v>0</v>
      </c>
      <c r="H102" s="85">
        <v>0</v>
      </c>
      <c r="I102" s="85">
        <v>69.7</v>
      </c>
      <c r="J102" s="88" t="s">
        <v>1</v>
      </c>
      <c r="K102" s="89" t="s">
        <v>1</v>
      </c>
      <c r="L102" s="89" t="s">
        <v>1</v>
      </c>
      <c r="M102" s="89" t="s">
        <v>1</v>
      </c>
      <c r="N102" s="89" t="s">
        <v>1</v>
      </c>
      <c r="O102" s="88" t="s">
        <v>1</v>
      </c>
      <c r="P102" s="89" t="s">
        <v>1</v>
      </c>
      <c r="Q102" s="89" t="s">
        <v>1</v>
      </c>
      <c r="R102" s="89" t="s">
        <v>1</v>
      </c>
      <c r="S102" s="89" t="s">
        <v>1</v>
      </c>
      <c r="T102" s="89" t="s">
        <v>1</v>
      </c>
      <c r="U102" s="88" t="s">
        <v>1</v>
      </c>
      <c r="V102" s="88" t="s">
        <v>1</v>
      </c>
      <c r="W102" s="88" t="s">
        <v>1</v>
      </c>
      <c r="X102" s="88" t="s">
        <v>1</v>
      </c>
      <c r="Y102" s="86">
        <v>33841</v>
      </c>
      <c r="Z102" s="90" t="s">
        <v>1</v>
      </c>
    </row>
    <row r="103" spans="2:26" ht="15" customHeight="1" x14ac:dyDescent="0.2">
      <c r="B103" s="275"/>
      <c r="C103" s="212" t="s">
        <v>352</v>
      </c>
      <c r="D103" s="84">
        <v>3696</v>
      </c>
      <c r="E103" s="85">
        <v>78.900000000000006</v>
      </c>
      <c r="F103" s="86">
        <v>2075</v>
      </c>
      <c r="G103" s="87">
        <v>38</v>
      </c>
      <c r="H103" s="85">
        <v>17.8</v>
      </c>
      <c r="I103" s="85">
        <v>68.099999999999994</v>
      </c>
      <c r="J103" s="86">
        <v>3</v>
      </c>
      <c r="K103" s="85">
        <v>144</v>
      </c>
      <c r="L103" s="85">
        <v>6.2</v>
      </c>
      <c r="M103" s="89" t="s">
        <v>1</v>
      </c>
      <c r="N103" s="85">
        <v>68.3</v>
      </c>
      <c r="O103" s="86">
        <v>4</v>
      </c>
      <c r="P103" s="85">
        <v>150</v>
      </c>
      <c r="Q103" s="85">
        <v>5.7</v>
      </c>
      <c r="R103" s="85">
        <v>48</v>
      </c>
      <c r="S103" s="85">
        <v>70.3</v>
      </c>
      <c r="T103" s="85">
        <v>0.7</v>
      </c>
      <c r="U103" s="88" t="s">
        <v>1</v>
      </c>
      <c r="V103" s="88" t="s">
        <v>1</v>
      </c>
      <c r="W103" s="86">
        <v>3689</v>
      </c>
      <c r="X103" s="86">
        <v>2036</v>
      </c>
      <c r="Y103" s="88" t="s">
        <v>1</v>
      </c>
      <c r="Z103" s="90" t="s">
        <v>1</v>
      </c>
    </row>
    <row r="104" spans="2:26" ht="15" customHeight="1" x14ac:dyDescent="0.2">
      <c r="B104" s="275"/>
      <c r="C104" s="212" t="s">
        <v>353</v>
      </c>
      <c r="D104" s="84">
        <v>12847</v>
      </c>
      <c r="E104" s="85">
        <v>143.30000000000001</v>
      </c>
      <c r="F104" s="86">
        <v>1716</v>
      </c>
      <c r="G104" s="87">
        <v>83.5</v>
      </c>
      <c r="H104" s="85">
        <v>23.9</v>
      </c>
      <c r="I104" s="85">
        <v>68.099999999999994</v>
      </c>
      <c r="J104" s="86">
        <v>5194</v>
      </c>
      <c r="K104" s="85">
        <v>189.6</v>
      </c>
      <c r="L104" s="85">
        <v>8.1999999999999993</v>
      </c>
      <c r="M104" s="85">
        <v>18.899999999999999</v>
      </c>
      <c r="N104" s="85">
        <v>68.400000000000006</v>
      </c>
      <c r="O104" s="86">
        <v>5405</v>
      </c>
      <c r="P104" s="85">
        <v>145.5</v>
      </c>
      <c r="Q104" s="85">
        <v>5.5</v>
      </c>
      <c r="R104" s="85">
        <v>33.9</v>
      </c>
      <c r="S104" s="85">
        <v>68.099999999999994</v>
      </c>
      <c r="T104" s="85">
        <v>0.3</v>
      </c>
      <c r="U104" s="88" t="s">
        <v>1</v>
      </c>
      <c r="V104" s="88" t="s">
        <v>1</v>
      </c>
      <c r="W104" s="86">
        <v>2248</v>
      </c>
      <c r="X104" s="86">
        <v>2248</v>
      </c>
      <c r="Y104" s="88" t="s">
        <v>1</v>
      </c>
      <c r="Z104" s="90" t="s">
        <v>1</v>
      </c>
    </row>
    <row r="105" spans="2:26" ht="15" customHeight="1" x14ac:dyDescent="0.2">
      <c r="B105" s="275"/>
      <c r="C105" s="212" t="s">
        <v>354</v>
      </c>
      <c r="D105" s="84">
        <v>39261</v>
      </c>
      <c r="E105" s="85">
        <v>120.3</v>
      </c>
      <c r="F105" s="86">
        <v>1613</v>
      </c>
      <c r="G105" s="87">
        <v>74.5</v>
      </c>
      <c r="H105" s="85">
        <v>28.7</v>
      </c>
      <c r="I105" s="85">
        <v>67.7</v>
      </c>
      <c r="J105" s="86">
        <v>5678</v>
      </c>
      <c r="K105" s="85">
        <v>155</v>
      </c>
      <c r="L105" s="85">
        <v>6.7</v>
      </c>
      <c r="M105" s="85">
        <v>21.8</v>
      </c>
      <c r="N105" s="85">
        <v>66.599999999999994</v>
      </c>
      <c r="O105" s="86">
        <v>27207</v>
      </c>
      <c r="P105" s="85">
        <v>134.6</v>
      </c>
      <c r="Q105" s="85">
        <v>5.0999999999999996</v>
      </c>
      <c r="R105" s="85">
        <v>34.1</v>
      </c>
      <c r="S105" s="85">
        <v>68.099999999999994</v>
      </c>
      <c r="T105" s="85">
        <v>0.2</v>
      </c>
      <c r="U105" s="88" t="s">
        <v>1</v>
      </c>
      <c r="V105" s="86">
        <v>1</v>
      </c>
      <c r="W105" s="86">
        <v>6375</v>
      </c>
      <c r="X105" s="86">
        <v>6375</v>
      </c>
      <c r="Y105" s="88" t="s">
        <v>1</v>
      </c>
      <c r="Z105" s="90" t="s">
        <v>1</v>
      </c>
    </row>
    <row r="106" spans="2:26" ht="15" customHeight="1" x14ac:dyDescent="0.2">
      <c r="B106" s="275"/>
      <c r="C106" s="212" t="s">
        <v>57</v>
      </c>
      <c r="D106" s="84">
        <v>18</v>
      </c>
      <c r="E106" s="85">
        <v>103.1</v>
      </c>
      <c r="F106" s="86">
        <v>2012</v>
      </c>
      <c r="G106" s="87">
        <v>51.2</v>
      </c>
      <c r="H106" s="85">
        <v>4.3</v>
      </c>
      <c r="I106" s="85">
        <v>69.099999999999994</v>
      </c>
      <c r="J106" s="86">
        <v>10</v>
      </c>
      <c r="K106" s="85">
        <v>268</v>
      </c>
      <c r="L106" s="85">
        <v>11.6</v>
      </c>
      <c r="M106" s="85">
        <v>5.2</v>
      </c>
      <c r="N106" s="85">
        <v>71.599999999999994</v>
      </c>
      <c r="O106" s="88" t="s">
        <v>1</v>
      </c>
      <c r="P106" s="89" t="s">
        <v>1</v>
      </c>
      <c r="Q106" s="89" t="s">
        <v>1</v>
      </c>
      <c r="R106" s="89" t="s">
        <v>1</v>
      </c>
      <c r="S106" s="89" t="s">
        <v>1</v>
      </c>
      <c r="T106" s="89" t="s">
        <v>1</v>
      </c>
      <c r="U106" s="88" t="s">
        <v>1</v>
      </c>
      <c r="V106" s="88" t="s">
        <v>1</v>
      </c>
      <c r="W106" s="88" t="s">
        <v>1</v>
      </c>
      <c r="X106" s="88" t="s">
        <v>1</v>
      </c>
      <c r="Y106" s="86">
        <v>8</v>
      </c>
      <c r="Z106" s="90" t="s">
        <v>1</v>
      </c>
    </row>
    <row r="107" spans="2:26" ht="15" customHeight="1" x14ac:dyDescent="0.2">
      <c r="B107" s="91" t="s">
        <v>355</v>
      </c>
      <c r="C107" s="191"/>
      <c r="D107" s="92">
        <v>270116</v>
      </c>
      <c r="E107" s="93">
        <v>105</v>
      </c>
      <c r="F107" s="94">
        <v>1758</v>
      </c>
      <c r="G107" s="95">
        <v>59.7</v>
      </c>
      <c r="H107" s="93">
        <v>16.3</v>
      </c>
      <c r="I107" s="93">
        <v>68.099999999999994</v>
      </c>
      <c r="J107" s="94">
        <v>43074</v>
      </c>
      <c r="K107" s="93">
        <v>172.3</v>
      </c>
      <c r="L107" s="93">
        <v>7.4</v>
      </c>
      <c r="M107" s="93">
        <v>18.7</v>
      </c>
      <c r="N107" s="93">
        <v>68.2</v>
      </c>
      <c r="O107" s="94">
        <v>55102</v>
      </c>
      <c r="P107" s="93">
        <v>138</v>
      </c>
      <c r="Q107" s="93">
        <v>5.2</v>
      </c>
      <c r="R107" s="93">
        <v>30.5</v>
      </c>
      <c r="S107" s="93">
        <v>67.900000000000006</v>
      </c>
      <c r="T107" s="93">
        <v>0.4</v>
      </c>
      <c r="U107" s="94">
        <v>78</v>
      </c>
      <c r="V107" s="94">
        <v>1</v>
      </c>
      <c r="W107" s="94">
        <v>124520</v>
      </c>
      <c r="X107" s="94">
        <v>42348</v>
      </c>
      <c r="Y107" s="94">
        <v>47341</v>
      </c>
      <c r="Z107" s="97" t="s">
        <v>1</v>
      </c>
    </row>
    <row r="108" spans="2:26" ht="15" customHeight="1" x14ac:dyDescent="0.2">
      <c r="B108" s="275" t="s">
        <v>356</v>
      </c>
      <c r="C108" s="212" t="s">
        <v>357</v>
      </c>
      <c r="D108" s="84">
        <v>25403</v>
      </c>
      <c r="E108" s="85">
        <v>150.1</v>
      </c>
      <c r="F108" s="86">
        <v>1942</v>
      </c>
      <c r="G108" s="87">
        <v>77.3</v>
      </c>
      <c r="H108" s="85">
        <v>18.600000000000001</v>
      </c>
      <c r="I108" s="85">
        <v>67.900000000000006</v>
      </c>
      <c r="J108" s="86">
        <v>74</v>
      </c>
      <c r="K108" s="89" t="s">
        <v>1</v>
      </c>
      <c r="L108" s="89" t="s">
        <v>1</v>
      </c>
      <c r="M108" s="89" t="s">
        <v>1</v>
      </c>
      <c r="N108" s="85">
        <v>69</v>
      </c>
      <c r="O108" s="86">
        <v>50</v>
      </c>
      <c r="P108" s="85">
        <v>176</v>
      </c>
      <c r="Q108" s="85">
        <v>6.6</v>
      </c>
      <c r="R108" s="89" t="s">
        <v>1</v>
      </c>
      <c r="S108" s="85">
        <v>68.7</v>
      </c>
      <c r="T108" s="89" t="s">
        <v>1</v>
      </c>
      <c r="U108" s="88" t="s">
        <v>1</v>
      </c>
      <c r="V108" s="88" t="s">
        <v>1</v>
      </c>
      <c r="W108" s="86">
        <v>25279</v>
      </c>
      <c r="X108" s="86">
        <v>4754</v>
      </c>
      <c r="Y108" s="88" t="s">
        <v>1</v>
      </c>
      <c r="Z108" s="90" t="s">
        <v>1</v>
      </c>
    </row>
    <row r="109" spans="2:26" ht="15" customHeight="1" x14ac:dyDescent="0.2">
      <c r="B109" s="275"/>
      <c r="C109" s="212" t="s">
        <v>358</v>
      </c>
      <c r="D109" s="84">
        <v>23209</v>
      </c>
      <c r="E109" s="85">
        <v>120.2</v>
      </c>
      <c r="F109" s="86">
        <v>1925</v>
      </c>
      <c r="G109" s="87">
        <v>62.4</v>
      </c>
      <c r="H109" s="85">
        <v>23.9</v>
      </c>
      <c r="I109" s="85">
        <v>67.900000000000006</v>
      </c>
      <c r="J109" s="86">
        <v>830</v>
      </c>
      <c r="K109" s="85">
        <v>251.1</v>
      </c>
      <c r="L109" s="85">
        <v>10.8</v>
      </c>
      <c r="M109" s="85">
        <v>11.8</v>
      </c>
      <c r="N109" s="85">
        <v>70.099999999999994</v>
      </c>
      <c r="O109" s="86">
        <v>3</v>
      </c>
      <c r="P109" s="89" t="s">
        <v>1</v>
      </c>
      <c r="Q109" s="89" t="s">
        <v>1</v>
      </c>
      <c r="R109" s="89" t="s">
        <v>1</v>
      </c>
      <c r="S109" s="85">
        <v>68.7</v>
      </c>
      <c r="T109" s="89" t="s">
        <v>1</v>
      </c>
      <c r="U109" s="88" t="s">
        <v>1</v>
      </c>
      <c r="V109" s="88" t="s">
        <v>1</v>
      </c>
      <c r="W109" s="86">
        <v>22376</v>
      </c>
      <c r="X109" s="86">
        <v>7153</v>
      </c>
      <c r="Y109" s="88" t="s">
        <v>1</v>
      </c>
      <c r="Z109" s="90" t="s">
        <v>1</v>
      </c>
    </row>
    <row r="110" spans="2:26" ht="15" customHeight="1" x14ac:dyDescent="0.2">
      <c r="B110" s="275"/>
      <c r="C110" s="212" t="s">
        <v>359</v>
      </c>
      <c r="D110" s="84">
        <v>118</v>
      </c>
      <c r="E110" s="85">
        <v>59.7</v>
      </c>
      <c r="F110" s="86">
        <v>1972</v>
      </c>
      <c r="G110" s="87">
        <v>30.3</v>
      </c>
      <c r="H110" s="85">
        <v>13.5</v>
      </c>
      <c r="I110" s="85">
        <v>68.2</v>
      </c>
      <c r="J110" s="86">
        <v>21</v>
      </c>
      <c r="K110" s="85">
        <v>155.80000000000001</v>
      </c>
      <c r="L110" s="85">
        <v>6.7</v>
      </c>
      <c r="M110" s="85">
        <v>24.2</v>
      </c>
      <c r="N110" s="85">
        <v>67</v>
      </c>
      <c r="O110" s="88" t="s">
        <v>1</v>
      </c>
      <c r="P110" s="89" t="s">
        <v>1</v>
      </c>
      <c r="Q110" s="89" t="s">
        <v>1</v>
      </c>
      <c r="R110" s="89" t="s">
        <v>1</v>
      </c>
      <c r="S110" s="89" t="s">
        <v>1</v>
      </c>
      <c r="T110" s="89" t="s">
        <v>1</v>
      </c>
      <c r="U110" s="88" t="s">
        <v>1</v>
      </c>
      <c r="V110" s="88" t="s">
        <v>1</v>
      </c>
      <c r="W110" s="86">
        <v>97</v>
      </c>
      <c r="X110" s="86">
        <v>97</v>
      </c>
      <c r="Y110" s="88" t="s">
        <v>1</v>
      </c>
      <c r="Z110" s="90" t="s">
        <v>1</v>
      </c>
    </row>
    <row r="111" spans="2:26" ht="15" customHeight="1" x14ac:dyDescent="0.2">
      <c r="B111" s="275"/>
      <c r="C111" s="212" t="s">
        <v>360</v>
      </c>
      <c r="D111" s="84">
        <v>161</v>
      </c>
      <c r="E111" s="85">
        <v>173.8</v>
      </c>
      <c r="F111" s="86">
        <v>1920</v>
      </c>
      <c r="G111" s="87">
        <v>90.5</v>
      </c>
      <c r="H111" s="85">
        <v>16.2</v>
      </c>
      <c r="I111" s="85">
        <v>67.5</v>
      </c>
      <c r="J111" s="86">
        <v>78</v>
      </c>
      <c r="K111" s="85">
        <v>199.6</v>
      </c>
      <c r="L111" s="85">
        <v>8.6</v>
      </c>
      <c r="M111" s="85">
        <v>11.7</v>
      </c>
      <c r="N111" s="85">
        <v>69</v>
      </c>
      <c r="O111" s="88" t="s">
        <v>1</v>
      </c>
      <c r="P111" s="89" t="s">
        <v>1</v>
      </c>
      <c r="Q111" s="89" t="s">
        <v>1</v>
      </c>
      <c r="R111" s="89" t="s">
        <v>1</v>
      </c>
      <c r="S111" s="89" t="s">
        <v>1</v>
      </c>
      <c r="T111" s="89" t="s">
        <v>1</v>
      </c>
      <c r="U111" s="88" t="s">
        <v>1</v>
      </c>
      <c r="V111" s="88" t="s">
        <v>1</v>
      </c>
      <c r="W111" s="86">
        <v>83</v>
      </c>
      <c r="X111" s="88" t="s">
        <v>1</v>
      </c>
      <c r="Y111" s="88" t="s">
        <v>1</v>
      </c>
      <c r="Z111" s="90" t="s">
        <v>1</v>
      </c>
    </row>
    <row r="112" spans="2:26" ht="15" customHeight="1" x14ac:dyDescent="0.2">
      <c r="B112" s="275"/>
      <c r="C112" s="212" t="s">
        <v>361</v>
      </c>
      <c r="D112" s="84">
        <v>171</v>
      </c>
      <c r="E112" s="85">
        <v>124.1</v>
      </c>
      <c r="F112" s="86">
        <v>1815</v>
      </c>
      <c r="G112" s="87">
        <v>68.400000000000006</v>
      </c>
      <c r="H112" s="85">
        <v>3.9</v>
      </c>
      <c r="I112" s="85">
        <v>68</v>
      </c>
      <c r="J112" s="88" t="s">
        <v>1</v>
      </c>
      <c r="K112" s="89" t="s">
        <v>1</v>
      </c>
      <c r="L112" s="89" t="s">
        <v>1</v>
      </c>
      <c r="M112" s="89" t="s">
        <v>1</v>
      </c>
      <c r="N112" s="89" t="s">
        <v>1</v>
      </c>
      <c r="O112" s="88" t="s">
        <v>1</v>
      </c>
      <c r="P112" s="89" t="s">
        <v>1</v>
      </c>
      <c r="Q112" s="89" t="s">
        <v>1</v>
      </c>
      <c r="R112" s="89" t="s">
        <v>1</v>
      </c>
      <c r="S112" s="89" t="s">
        <v>1</v>
      </c>
      <c r="T112" s="89" t="s">
        <v>1</v>
      </c>
      <c r="U112" s="88" t="s">
        <v>1</v>
      </c>
      <c r="V112" s="88" t="s">
        <v>1</v>
      </c>
      <c r="W112" s="86">
        <v>171</v>
      </c>
      <c r="X112" s="88" t="s">
        <v>1</v>
      </c>
      <c r="Y112" s="88" t="s">
        <v>1</v>
      </c>
      <c r="Z112" s="90" t="s">
        <v>1</v>
      </c>
    </row>
    <row r="113" spans="2:26" ht="15" customHeight="1" x14ac:dyDescent="0.2">
      <c r="B113" s="275"/>
      <c r="C113" s="212" t="s">
        <v>362</v>
      </c>
      <c r="D113" s="84">
        <v>24599</v>
      </c>
      <c r="E113" s="85">
        <v>97.4</v>
      </c>
      <c r="F113" s="86">
        <v>2044</v>
      </c>
      <c r="G113" s="87">
        <v>47.6</v>
      </c>
      <c r="H113" s="85">
        <v>16.600000000000001</v>
      </c>
      <c r="I113" s="85">
        <v>67.099999999999994</v>
      </c>
      <c r="J113" s="86">
        <v>540</v>
      </c>
      <c r="K113" s="85">
        <v>280.5</v>
      </c>
      <c r="L113" s="85">
        <v>12.1</v>
      </c>
      <c r="M113" s="85">
        <v>27</v>
      </c>
      <c r="N113" s="85">
        <v>69</v>
      </c>
      <c r="O113" s="86">
        <v>4820</v>
      </c>
      <c r="P113" s="85">
        <v>159.69999999999999</v>
      </c>
      <c r="Q113" s="85">
        <v>6</v>
      </c>
      <c r="R113" s="85">
        <v>28.2</v>
      </c>
      <c r="S113" s="85">
        <v>68.3</v>
      </c>
      <c r="T113" s="85">
        <v>0.8</v>
      </c>
      <c r="U113" s="88" t="s">
        <v>1</v>
      </c>
      <c r="V113" s="88" t="s">
        <v>1</v>
      </c>
      <c r="W113" s="86">
        <v>15962</v>
      </c>
      <c r="X113" s="86">
        <v>8585</v>
      </c>
      <c r="Y113" s="86">
        <v>3277</v>
      </c>
      <c r="Z113" s="90" t="s">
        <v>1</v>
      </c>
    </row>
    <row r="114" spans="2:26" ht="15" customHeight="1" x14ac:dyDescent="0.2">
      <c r="B114" s="275"/>
      <c r="C114" s="212" t="s">
        <v>363</v>
      </c>
      <c r="D114" s="84">
        <v>886</v>
      </c>
      <c r="E114" s="85">
        <v>193</v>
      </c>
      <c r="F114" s="86">
        <v>1741</v>
      </c>
      <c r="G114" s="87">
        <v>110.8</v>
      </c>
      <c r="H114" s="85">
        <v>7.7</v>
      </c>
      <c r="I114" s="85">
        <v>67</v>
      </c>
      <c r="J114" s="86">
        <v>886</v>
      </c>
      <c r="K114" s="85">
        <v>193</v>
      </c>
      <c r="L114" s="85">
        <v>8.3000000000000007</v>
      </c>
      <c r="M114" s="85">
        <v>7.7</v>
      </c>
      <c r="N114" s="85">
        <v>67</v>
      </c>
      <c r="O114" s="88" t="s">
        <v>1</v>
      </c>
      <c r="P114" s="89" t="s">
        <v>1</v>
      </c>
      <c r="Q114" s="89" t="s">
        <v>1</v>
      </c>
      <c r="R114" s="89" t="s">
        <v>1</v>
      </c>
      <c r="S114" s="89" t="s">
        <v>1</v>
      </c>
      <c r="T114" s="89" t="s">
        <v>1</v>
      </c>
      <c r="U114" s="88" t="s">
        <v>1</v>
      </c>
      <c r="V114" s="88" t="s">
        <v>1</v>
      </c>
      <c r="W114" s="88" t="s">
        <v>1</v>
      </c>
      <c r="X114" s="88" t="s">
        <v>1</v>
      </c>
      <c r="Y114" s="88" t="s">
        <v>1</v>
      </c>
      <c r="Z114" s="90" t="s">
        <v>1</v>
      </c>
    </row>
    <row r="115" spans="2:26" ht="15" customHeight="1" x14ac:dyDescent="0.2">
      <c r="B115" s="275"/>
      <c r="C115" s="212" t="s">
        <v>364</v>
      </c>
      <c r="D115" s="84">
        <v>136</v>
      </c>
      <c r="E115" s="85">
        <v>122.7</v>
      </c>
      <c r="F115" s="86">
        <v>1739</v>
      </c>
      <c r="G115" s="87">
        <v>70.599999999999994</v>
      </c>
      <c r="H115" s="85">
        <v>1.9</v>
      </c>
      <c r="I115" s="85">
        <v>67</v>
      </c>
      <c r="J115" s="86">
        <v>1</v>
      </c>
      <c r="K115" s="89" t="s">
        <v>1</v>
      </c>
      <c r="L115" s="89" t="s">
        <v>1</v>
      </c>
      <c r="M115" s="89" t="s">
        <v>1</v>
      </c>
      <c r="N115" s="85">
        <v>67</v>
      </c>
      <c r="O115" s="88" t="s">
        <v>1</v>
      </c>
      <c r="P115" s="89" t="s">
        <v>1</v>
      </c>
      <c r="Q115" s="89" t="s">
        <v>1</v>
      </c>
      <c r="R115" s="89" t="s">
        <v>1</v>
      </c>
      <c r="S115" s="89" t="s">
        <v>1</v>
      </c>
      <c r="T115" s="89" t="s">
        <v>1</v>
      </c>
      <c r="U115" s="88" t="s">
        <v>1</v>
      </c>
      <c r="V115" s="88" t="s">
        <v>1</v>
      </c>
      <c r="W115" s="86">
        <v>135</v>
      </c>
      <c r="X115" s="88" t="s">
        <v>1</v>
      </c>
      <c r="Y115" s="88" t="s">
        <v>1</v>
      </c>
      <c r="Z115" s="90" t="s">
        <v>1</v>
      </c>
    </row>
    <row r="116" spans="2:26" ht="15" customHeight="1" x14ac:dyDescent="0.2">
      <c r="B116" s="275"/>
      <c r="C116" s="212" t="s">
        <v>365</v>
      </c>
      <c r="D116" s="84">
        <v>337</v>
      </c>
      <c r="E116" s="85">
        <v>0</v>
      </c>
      <c r="F116" s="86">
        <v>2021</v>
      </c>
      <c r="G116" s="87">
        <v>0</v>
      </c>
      <c r="H116" s="85">
        <v>0</v>
      </c>
      <c r="I116" s="85">
        <v>64</v>
      </c>
      <c r="J116" s="88" t="s">
        <v>1</v>
      </c>
      <c r="K116" s="89" t="s">
        <v>1</v>
      </c>
      <c r="L116" s="89" t="s">
        <v>1</v>
      </c>
      <c r="M116" s="89" t="s">
        <v>1</v>
      </c>
      <c r="N116" s="89" t="s">
        <v>1</v>
      </c>
      <c r="O116" s="88" t="s">
        <v>1</v>
      </c>
      <c r="P116" s="89" t="s">
        <v>1</v>
      </c>
      <c r="Q116" s="89" t="s">
        <v>1</v>
      </c>
      <c r="R116" s="89" t="s">
        <v>1</v>
      </c>
      <c r="S116" s="89" t="s">
        <v>1</v>
      </c>
      <c r="T116" s="89" t="s">
        <v>1</v>
      </c>
      <c r="U116" s="88" t="s">
        <v>1</v>
      </c>
      <c r="V116" s="88" t="s">
        <v>1</v>
      </c>
      <c r="W116" s="88" t="s">
        <v>1</v>
      </c>
      <c r="X116" s="88" t="s">
        <v>1</v>
      </c>
      <c r="Y116" s="88" t="s">
        <v>1</v>
      </c>
      <c r="Z116" s="98">
        <v>337</v>
      </c>
    </row>
    <row r="117" spans="2:26" ht="15" customHeight="1" x14ac:dyDescent="0.2">
      <c r="B117" s="275"/>
      <c r="C117" s="212" t="s">
        <v>366</v>
      </c>
      <c r="D117" s="84">
        <v>1581</v>
      </c>
      <c r="E117" s="85">
        <v>85.1</v>
      </c>
      <c r="F117" s="86">
        <v>2177</v>
      </c>
      <c r="G117" s="87">
        <v>39.1</v>
      </c>
      <c r="H117" s="85">
        <v>19.2</v>
      </c>
      <c r="I117" s="85">
        <v>67.900000000000006</v>
      </c>
      <c r="J117" s="86">
        <v>3</v>
      </c>
      <c r="K117" s="85">
        <v>160</v>
      </c>
      <c r="L117" s="85">
        <v>6.9</v>
      </c>
      <c r="M117" s="89" t="s">
        <v>1</v>
      </c>
      <c r="N117" s="85">
        <v>68</v>
      </c>
      <c r="O117" s="86">
        <v>10</v>
      </c>
      <c r="P117" s="85">
        <v>153.5</v>
      </c>
      <c r="Q117" s="85">
        <v>5.8</v>
      </c>
      <c r="R117" s="89" t="s">
        <v>1</v>
      </c>
      <c r="S117" s="85">
        <v>68</v>
      </c>
      <c r="T117" s="89" t="s">
        <v>1</v>
      </c>
      <c r="U117" s="88" t="s">
        <v>1</v>
      </c>
      <c r="V117" s="88" t="s">
        <v>1</v>
      </c>
      <c r="W117" s="86">
        <v>1568</v>
      </c>
      <c r="X117" s="86">
        <v>868</v>
      </c>
      <c r="Y117" s="88" t="s">
        <v>1</v>
      </c>
      <c r="Z117" s="90" t="s">
        <v>1</v>
      </c>
    </row>
    <row r="118" spans="2:26" ht="15" customHeight="1" x14ac:dyDescent="0.2">
      <c r="B118" s="275"/>
      <c r="C118" s="212" t="s">
        <v>57</v>
      </c>
      <c r="D118" s="84">
        <v>2</v>
      </c>
      <c r="E118" s="89" t="s">
        <v>1</v>
      </c>
      <c r="F118" s="86">
        <v>2075</v>
      </c>
      <c r="G118" s="89" t="s">
        <v>1</v>
      </c>
      <c r="H118" s="89" t="s">
        <v>1</v>
      </c>
      <c r="I118" s="85">
        <v>72</v>
      </c>
      <c r="J118" s="86">
        <v>2</v>
      </c>
      <c r="K118" s="89" t="s">
        <v>1</v>
      </c>
      <c r="L118" s="89" t="s">
        <v>1</v>
      </c>
      <c r="M118" s="89" t="s">
        <v>1</v>
      </c>
      <c r="N118" s="85">
        <v>72</v>
      </c>
      <c r="O118" s="88" t="s">
        <v>1</v>
      </c>
      <c r="P118" s="89" t="s">
        <v>1</v>
      </c>
      <c r="Q118" s="89" t="s">
        <v>1</v>
      </c>
      <c r="R118" s="89" t="s">
        <v>1</v>
      </c>
      <c r="S118" s="89" t="s">
        <v>1</v>
      </c>
      <c r="T118" s="89" t="s">
        <v>1</v>
      </c>
      <c r="U118" s="88" t="s">
        <v>1</v>
      </c>
      <c r="V118" s="88" t="s">
        <v>1</v>
      </c>
      <c r="W118" s="88" t="s">
        <v>1</v>
      </c>
      <c r="X118" s="88" t="s">
        <v>1</v>
      </c>
      <c r="Y118" s="88" t="s">
        <v>1</v>
      </c>
      <c r="Z118" s="90" t="s">
        <v>1</v>
      </c>
    </row>
    <row r="119" spans="2:26" ht="15" customHeight="1" x14ac:dyDescent="0.2">
      <c r="B119" s="91" t="s">
        <v>367</v>
      </c>
      <c r="C119" s="191"/>
      <c r="D119" s="92">
        <v>76603</v>
      </c>
      <c r="E119" s="93">
        <v>122.5</v>
      </c>
      <c r="F119" s="94">
        <v>1972</v>
      </c>
      <c r="G119" s="95">
        <v>62.1</v>
      </c>
      <c r="H119" s="93">
        <v>19.3</v>
      </c>
      <c r="I119" s="93">
        <v>67.599999999999994</v>
      </c>
      <c r="J119" s="94">
        <v>2435</v>
      </c>
      <c r="K119" s="93">
        <v>233.1</v>
      </c>
      <c r="L119" s="93">
        <v>10</v>
      </c>
      <c r="M119" s="93">
        <v>13.8</v>
      </c>
      <c r="N119" s="93">
        <v>68.599999999999994</v>
      </c>
      <c r="O119" s="94">
        <v>4883</v>
      </c>
      <c r="P119" s="93">
        <v>159.69999999999999</v>
      </c>
      <c r="Q119" s="93">
        <v>6</v>
      </c>
      <c r="R119" s="93">
        <v>28.2</v>
      </c>
      <c r="S119" s="93">
        <v>68.3</v>
      </c>
      <c r="T119" s="93">
        <v>0.8</v>
      </c>
      <c r="U119" s="96" t="s">
        <v>1</v>
      </c>
      <c r="V119" s="96" t="s">
        <v>1</v>
      </c>
      <c r="W119" s="94">
        <v>65671</v>
      </c>
      <c r="X119" s="94">
        <v>21457</v>
      </c>
      <c r="Y119" s="94">
        <v>3277</v>
      </c>
      <c r="Z119" s="99">
        <v>337</v>
      </c>
    </row>
    <row r="120" spans="2:26" ht="15" customHeight="1" x14ac:dyDescent="0.2">
      <c r="B120" s="275" t="s">
        <v>368</v>
      </c>
      <c r="C120" s="212" t="s">
        <v>369</v>
      </c>
      <c r="D120" s="84">
        <v>1470</v>
      </c>
      <c r="E120" s="85">
        <v>179.6</v>
      </c>
      <c r="F120" s="86">
        <v>1991</v>
      </c>
      <c r="G120" s="87">
        <v>90.2</v>
      </c>
      <c r="H120" s="85">
        <v>17.7</v>
      </c>
      <c r="I120" s="85">
        <v>68.2</v>
      </c>
      <c r="J120" s="86">
        <v>15</v>
      </c>
      <c r="K120" s="89" t="s">
        <v>1</v>
      </c>
      <c r="L120" s="89" t="s">
        <v>1</v>
      </c>
      <c r="M120" s="89" t="s">
        <v>1</v>
      </c>
      <c r="N120" s="85">
        <v>68.5</v>
      </c>
      <c r="O120" s="86">
        <v>7</v>
      </c>
      <c r="P120" s="89" t="s">
        <v>1</v>
      </c>
      <c r="Q120" s="89" t="s">
        <v>1</v>
      </c>
      <c r="R120" s="89" t="s">
        <v>1</v>
      </c>
      <c r="S120" s="85">
        <v>67.900000000000006</v>
      </c>
      <c r="T120" s="89" t="s">
        <v>1</v>
      </c>
      <c r="U120" s="88" t="s">
        <v>1</v>
      </c>
      <c r="V120" s="88" t="s">
        <v>1</v>
      </c>
      <c r="W120" s="86">
        <v>1448</v>
      </c>
      <c r="X120" s="86">
        <v>180</v>
      </c>
      <c r="Y120" s="88" t="s">
        <v>1</v>
      </c>
      <c r="Z120" s="90" t="s">
        <v>1</v>
      </c>
    </row>
    <row r="121" spans="2:26" ht="15" customHeight="1" x14ac:dyDescent="0.2">
      <c r="B121" s="275"/>
      <c r="C121" s="212" t="s">
        <v>370</v>
      </c>
      <c r="D121" s="84">
        <v>2082</v>
      </c>
      <c r="E121" s="85">
        <v>177</v>
      </c>
      <c r="F121" s="86">
        <v>2208</v>
      </c>
      <c r="G121" s="87">
        <v>80.2</v>
      </c>
      <c r="H121" s="85">
        <v>16.8</v>
      </c>
      <c r="I121" s="85">
        <v>67.7</v>
      </c>
      <c r="J121" s="86">
        <v>46</v>
      </c>
      <c r="K121" s="85">
        <v>266.7</v>
      </c>
      <c r="L121" s="85">
        <v>11.5</v>
      </c>
      <c r="M121" s="89" t="s">
        <v>1</v>
      </c>
      <c r="N121" s="85">
        <v>68.8</v>
      </c>
      <c r="O121" s="86">
        <v>6</v>
      </c>
      <c r="P121" s="89" t="s">
        <v>1</v>
      </c>
      <c r="Q121" s="89" t="s">
        <v>1</v>
      </c>
      <c r="R121" s="89" t="s">
        <v>1</v>
      </c>
      <c r="S121" s="85">
        <v>67.2</v>
      </c>
      <c r="T121" s="89" t="s">
        <v>1</v>
      </c>
      <c r="U121" s="88" t="s">
        <v>1</v>
      </c>
      <c r="V121" s="88" t="s">
        <v>1</v>
      </c>
      <c r="W121" s="86">
        <v>2030</v>
      </c>
      <c r="X121" s="86">
        <v>486</v>
      </c>
      <c r="Y121" s="88" t="s">
        <v>1</v>
      </c>
      <c r="Z121" s="90" t="s">
        <v>1</v>
      </c>
    </row>
    <row r="122" spans="2:26" ht="15" customHeight="1" x14ac:dyDescent="0.2">
      <c r="B122" s="275"/>
      <c r="C122" s="212" t="s">
        <v>371</v>
      </c>
      <c r="D122" s="84">
        <v>2202</v>
      </c>
      <c r="E122" s="85">
        <v>0</v>
      </c>
      <c r="F122" s="86">
        <v>2381</v>
      </c>
      <c r="G122" s="87">
        <v>0</v>
      </c>
      <c r="H122" s="85">
        <v>0</v>
      </c>
      <c r="I122" s="85">
        <v>68.599999999999994</v>
      </c>
      <c r="J122" s="88" t="s">
        <v>1</v>
      </c>
      <c r="K122" s="89" t="s">
        <v>1</v>
      </c>
      <c r="L122" s="89" t="s">
        <v>1</v>
      </c>
      <c r="M122" s="89" t="s">
        <v>1</v>
      </c>
      <c r="N122" s="89" t="s">
        <v>1</v>
      </c>
      <c r="O122" s="88" t="s">
        <v>1</v>
      </c>
      <c r="P122" s="89" t="s">
        <v>1</v>
      </c>
      <c r="Q122" s="89" t="s">
        <v>1</v>
      </c>
      <c r="R122" s="89" t="s">
        <v>1</v>
      </c>
      <c r="S122" s="89" t="s">
        <v>1</v>
      </c>
      <c r="T122" s="89" t="s">
        <v>1</v>
      </c>
      <c r="U122" s="88" t="s">
        <v>1</v>
      </c>
      <c r="V122" s="88" t="s">
        <v>1</v>
      </c>
      <c r="W122" s="88" t="s">
        <v>1</v>
      </c>
      <c r="X122" s="88" t="s">
        <v>1</v>
      </c>
      <c r="Y122" s="86">
        <v>2202</v>
      </c>
      <c r="Z122" s="90" t="s">
        <v>1</v>
      </c>
    </row>
    <row r="123" spans="2:26" ht="15" customHeight="1" x14ac:dyDescent="0.2">
      <c r="B123" s="275"/>
      <c r="C123" s="212" t="s">
        <v>372</v>
      </c>
      <c r="D123" s="84">
        <v>591</v>
      </c>
      <c r="E123" s="85">
        <v>286.39999999999998</v>
      </c>
      <c r="F123" s="86">
        <v>2446</v>
      </c>
      <c r="G123" s="87">
        <v>117.1</v>
      </c>
      <c r="H123" s="89" t="s">
        <v>1</v>
      </c>
      <c r="I123" s="85">
        <v>69.3</v>
      </c>
      <c r="J123" s="86">
        <v>561</v>
      </c>
      <c r="K123" s="85">
        <v>295.60000000000002</v>
      </c>
      <c r="L123" s="85">
        <v>12.7</v>
      </c>
      <c r="M123" s="89" t="s">
        <v>1</v>
      </c>
      <c r="N123" s="85">
        <v>69.3</v>
      </c>
      <c r="O123" s="88" t="s">
        <v>1</v>
      </c>
      <c r="P123" s="89" t="s">
        <v>1</v>
      </c>
      <c r="Q123" s="89" t="s">
        <v>1</v>
      </c>
      <c r="R123" s="89" t="s">
        <v>1</v>
      </c>
      <c r="S123" s="89" t="s">
        <v>1</v>
      </c>
      <c r="T123" s="89" t="s">
        <v>1</v>
      </c>
      <c r="U123" s="88" t="s">
        <v>1</v>
      </c>
      <c r="V123" s="88" t="s">
        <v>1</v>
      </c>
      <c r="W123" s="86">
        <v>30</v>
      </c>
      <c r="X123" s="86">
        <v>26</v>
      </c>
      <c r="Y123" s="88" t="s">
        <v>1</v>
      </c>
      <c r="Z123" s="90" t="s">
        <v>1</v>
      </c>
    </row>
    <row r="124" spans="2:26" ht="15" customHeight="1" x14ac:dyDescent="0.2">
      <c r="B124" s="275"/>
      <c r="C124" s="212" t="s">
        <v>373</v>
      </c>
      <c r="D124" s="84">
        <v>509</v>
      </c>
      <c r="E124" s="85">
        <v>174.1</v>
      </c>
      <c r="F124" s="86">
        <v>2035</v>
      </c>
      <c r="G124" s="87">
        <v>85.6</v>
      </c>
      <c r="H124" s="85">
        <v>34.9</v>
      </c>
      <c r="I124" s="85">
        <v>68.7</v>
      </c>
      <c r="J124" s="86">
        <v>4</v>
      </c>
      <c r="K124" s="89" t="s">
        <v>1</v>
      </c>
      <c r="L124" s="89" t="s">
        <v>1</v>
      </c>
      <c r="M124" s="89" t="s">
        <v>1</v>
      </c>
      <c r="N124" s="85">
        <v>71.8</v>
      </c>
      <c r="O124" s="86">
        <v>2</v>
      </c>
      <c r="P124" s="89" t="s">
        <v>1</v>
      </c>
      <c r="Q124" s="89" t="s">
        <v>1</v>
      </c>
      <c r="R124" s="89" t="s">
        <v>1</v>
      </c>
      <c r="S124" s="85">
        <v>69</v>
      </c>
      <c r="T124" s="89" t="s">
        <v>1</v>
      </c>
      <c r="U124" s="88" t="s">
        <v>1</v>
      </c>
      <c r="V124" s="88" t="s">
        <v>1</v>
      </c>
      <c r="W124" s="86">
        <v>503</v>
      </c>
      <c r="X124" s="88" t="s">
        <v>1</v>
      </c>
      <c r="Y124" s="88" t="s">
        <v>1</v>
      </c>
      <c r="Z124" s="90" t="s">
        <v>1</v>
      </c>
    </row>
    <row r="125" spans="2:26" ht="15" customHeight="1" x14ac:dyDescent="0.2">
      <c r="B125" s="275"/>
      <c r="C125" s="212" t="s">
        <v>374</v>
      </c>
      <c r="D125" s="84">
        <v>2240</v>
      </c>
      <c r="E125" s="85">
        <v>135</v>
      </c>
      <c r="F125" s="86">
        <v>2145</v>
      </c>
      <c r="G125" s="87">
        <v>62.9</v>
      </c>
      <c r="H125" s="85">
        <v>33.9</v>
      </c>
      <c r="I125" s="85">
        <v>67.400000000000006</v>
      </c>
      <c r="J125" s="86">
        <v>216</v>
      </c>
      <c r="K125" s="85">
        <v>243.2</v>
      </c>
      <c r="L125" s="85">
        <v>10.5</v>
      </c>
      <c r="M125" s="85">
        <v>17.2</v>
      </c>
      <c r="N125" s="85">
        <v>67.5</v>
      </c>
      <c r="O125" s="88" t="s">
        <v>1</v>
      </c>
      <c r="P125" s="89" t="s">
        <v>1</v>
      </c>
      <c r="Q125" s="89" t="s">
        <v>1</v>
      </c>
      <c r="R125" s="89" t="s">
        <v>1</v>
      </c>
      <c r="S125" s="89" t="s">
        <v>1</v>
      </c>
      <c r="T125" s="89" t="s">
        <v>1</v>
      </c>
      <c r="U125" s="88" t="s">
        <v>1</v>
      </c>
      <c r="V125" s="88" t="s">
        <v>1</v>
      </c>
      <c r="W125" s="86">
        <v>1699</v>
      </c>
      <c r="X125" s="86">
        <v>242</v>
      </c>
      <c r="Y125" s="86">
        <v>325</v>
      </c>
      <c r="Z125" s="90" t="s">
        <v>1</v>
      </c>
    </row>
    <row r="126" spans="2:26" ht="15" customHeight="1" x14ac:dyDescent="0.2">
      <c r="B126" s="275"/>
      <c r="C126" s="212" t="s">
        <v>375</v>
      </c>
      <c r="D126" s="84">
        <v>1630</v>
      </c>
      <c r="E126" s="85">
        <v>226.6</v>
      </c>
      <c r="F126" s="86">
        <v>2040</v>
      </c>
      <c r="G126" s="87">
        <v>111.1</v>
      </c>
      <c r="H126" s="85">
        <v>16.2</v>
      </c>
      <c r="I126" s="85">
        <v>69.5</v>
      </c>
      <c r="J126" s="86">
        <v>1348</v>
      </c>
      <c r="K126" s="85">
        <v>237.2</v>
      </c>
      <c r="L126" s="85">
        <v>10.199999999999999</v>
      </c>
      <c r="M126" s="85">
        <v>12.8</v>
      </c>
      <c r="N126" s="85">
        <v>70</v>
      </c>
      <c r="O126" s="88" t="s">
        <v>1</v>
      </c>
      <c r="P126" s="89" t="s">
        <v>1</v>
      </c>
      <c r="Q126" s="89" t="s">
        <v>1</v>
      </c>
      <c r="R126" s="89" t="s">
        <v>1</v>
      </c>
      <c r="S126" s="89" t="s">
        <v>1</v>
      </c>
      <c r="T126" s="89" t="s">
        <v>1</v>
      </c>
      <c r="U126" s="88" t="s">
        <v>1</v>
      </c>
      <c r="V126" s="88" t="s">
        <v>1</v>
      </c>
      <c r="W126" s="86">
        <v>282</v>
      </c>
      <c r="X126" s="88" t="s">
        <v>1</v>
      </c>
      <c r="Y126" s="88" t="s">
        <v>1</v>
      </c>
      <c r="Z126" s="90" t="s">
        <v>1</v>
      </c>
    </row>
    <row r="127" spans="2:26" ht="15" customHeight="1" x14ac:dyDescent="0.2">
      <c r="B127" s="275"/>
      <c r="C127" s="212" t="s">
        <v>376</v>
      </c>
      <c r="D127" s="84">
        <v>20</v>
      </c>
      <c r="E127" s="85">
        <v>153.69999999999999</v>
      </c>
      <c r="F127" s="100">
        <v>2343</v>
      </c>
      <c r="G127" s="87">
        <v>65.599999999999994</v>
      </c>
      <c r="H127" s="85">
        <v>6.3</v>
      </c>
      <c r="I127" s="85">
        <v>65.2</v>
      </c>
      <c r="J127" s="88" t="s">
        <v>1</v>
      </c>
      <c r="K127" s="89" t="s">
        <v>1</v>
      </c>
      <c r="L127" s="89" t="s">
        <v>1</v>
      </c>
      <c r="M127" s="89" t="s">
        <v>1</v>
      </c>
      <c r="N127" s="89" t="s">
        <v>1</v>
      </c>
      <c r="O127" s="88" t="s">
        <v>1</v>
      </c>
      <c r="P127" s="89" t="s">
        <v>1</v>
      </c>
      <c r="Q127" s="89" t="s">
        <v>1</v>
      </c>
      <c r="R127" s="89" t="s">
        <v>1</v>
      </c>
      <c r="S127" s="89" t="s">
        <v>1</v>
      </c>
      <c r="T127" s="89" t="s">
        <v>1</v>
      </c>
      <c r="U127" s="88" t="s">
        <v>1</v>
      </c>
      <c r="V127" s="88" t="s">
        <v>1</v>
      </c>
      <c r="W127" s="86">
        <v>20</v>
      </c>
      <c r="X127" s="86">
        <v>6</v>
      </c>
      <c r="Y127" s="88" t="s">
        <v>1</v>
      </c>
      <c r="Z127" s="90" t="s">
        <v>1</v>
      </c>
    </row>
    <row r="128" spans="2:26" ht="15" customHeight="1" x14ac:dyDescent="0.2">
      <c r="B128" s="275"/>
      <c r="C128" s="212" t="s">
        <v>377</v>
      </c>
      <c r="D128" s="84">
        <v>212</v>
      </c>
      <c r="E128" s="85">
        <v>246.4</v>
      </c>
      <c r="F128" s="86">
        <v>1982</v>
      </c>
      <c r="G128" s="87">
        <v>124.3</v>
      </c>
      <c r="H128" s="85">
        <v>26.9</v>
      </c>
      <c r="I128" s="85">
        <v>71.2</v>
      </c>
      <c r="J128" s="86">
        <v>163</v>
      </c>
      <c r="K128" s="85">
        <v>260.39999999999998</v>
      </c>
      <c r="L128" s="85">
        <v>11.2</v>
      </c>
      <c r="M128" s="85">
        <v>20.8</v>
      </c>
      <c r="N128" s="85">
        <v>71.599999999999994</v>
      </c>
      <c r="O128" s="88" t="s">
        <v>1</v>
      </c>
      <c r="P128" s="89" t="s">
        <v>1</v>
      </c>
      <c r="Q128" s="89" t="s">
        <v>1</v>
      </c>
      <c r="R128" s="89" t="s">
        <v>1</v>
      </c>
      <c r="S128" s="89" t="s">
        <v>1</v>
      </c>
      <c r="T128" s="89" t="s">
        <v>1</v>
      </c>
      <c r="U128" s="88" t="s">
        <v>1</v>
      </c>
      <c r="V128" s="88" t="s">
        <v>1</v>
      </c>
      <c r="W128" s="86">
        <v>49</v>
      </c>
      <c r="X128" s="88" t="s">
        <v>1</v>
      </c>
      <c r="Y128" s="88" t="s">
        <v>1</v>
      </c>
      <c r="Z128" s="90" t="s">
        <v>1</v>
      </c>
    </row>
    <row r="129" spans="2:26" ht="15" customHeight="1" x14ac:dyDescent="0.2">
      <c r="B129" s="275"/>
      <c r="C129" s="212" t="s">
        <v>378</v>
      </c>
      <c r="D129" s="84">
        <v>43</v>
      </c>
      <c r="E129" s="85">
        <v>265.2</v>
      </c>
      <c r="F129" s="86">
        <v>2045</v>
      </c>
      <c r="G129" s="87">
        <v>129.69999999999999</v>
      </c>
      <c r="H129" s="85">
        <v>21</v>
      </c>
      <c r="I129" s="85">
        <v>70.7</v>
      </c>
      <c r="J129" s="86">
        <v>43</v>
      </c>
      <c r="K129" s="85">
        <v>265.2</v>
      </c>
      <c r="L129" s="85">
        <v>11.4</v>
      </c>
      <c r="M129" s="85">
        <v>21</v>
      </c>
      <c r="N129" s="85">
        <v>70.7</v>
      </c>
      <c r="O129" s="88" t="s">
        <v>1</v>
      </c>
      <c r="P129" s="89" t="s">
        <v>1</v>
      </c>
      <c r="Q129" s="89" t="s">
        <v>1</v>
      </c>
      <c r="R129" s="89" t="s">
        <v>1</v>
      </c>
      <c r="S129" s="89" t="s">
        <v>1</v>
      </c>
      <c r="T129" s="89" t="s">
        <v>1</v>
      </c>
      <c r="U129" s="88" t="s">
        <v>1</v>
      </c>
      <c r="V129" s="88" t="s">
        <v>1</v>
      </c>
      <c r="W129" s="88" t="s">
        <v>1</v>
      </c>
      <c r="X129" s="88" t="s">
        <v>1</v>
      </c>
      <c r="Y129" s="88" t="s">
        <v>1</v>
      </c>
      <c r="Z129" s="90" t="s">
        <v>1</v>
      </c>
    </row>
    <row r="130" spans="2:26" ht="15" customHeight="1" x14ac:dyDescent="0.2">
      <c r="B130" s="275"/>
      <c r="C130" s="212" t="s">
        <v>379</v>
      </c>
      <c r="D130" s="84">
        <v>1125</v>
      </c>
      <c r="E130" s="85">
        <v>193.3</v>
      </c>
      <c r="F130" s="86">
        <v>1929</v>
      </c>
      <c r="G130" s="87">
        <v>100.2</v>
      </c>
      <c r="H130" s="85">
        <v>22.9</v>
      </c>
      <c r="I130" s="85">
        <v>68.900000000000006</v>
      </c>
      <c r="J130" s="88" t="s">
        <v>1</v>
      </c>
      <c r="K130" s="89" t="s">
        <v>1</v>
      </c>
      <c r="L130" s="89" t="s">
        <v>1</v>
      </c>
      <c r="M130" s="89" t="s">
        <v>1</v>
      </c>
      <c r="N130" s="89" t="s">
        <v>1</v>
      </c>
      <c r="O130" s="86">
        <v>425</v>
      </c>
      <c r="P130" s="85">
        <v>181.4</v>
      </c>
      <c r="Q130" s="85">
        <v>6.8</v>
      </c>
      <c r="R130" s="85">
        <v>33.200000000000003</v>
      </c>
      <c r="S130" s="85">
        <v>68.8</v>
      </c>
      <c r="T130" s="85">
        <v>0.7</v>
      </c>
      <c r="U130" s="88" t="s">
        <v>1</v>
      </c>
      <c r="V130" s="88" t="s">
        <v>1</v>
      </c>
      <c r="W130" s="86">
        <v>700</v>
      </c>
      <c r="X130" s="88" t="s">
        <v>1</v>
      </c>
      <c r="Y130" s="88" t="s">
        <v>1</v>
      </c>
      <c r="Z130" s="90" t="s">
        <v>1</v>
      </c>
    </row>
    <row r="131" spans="2:26" ht="15" customHeight="1" x14ac:dyDescent="0.2">
      <c r="B131" s="275"/>
      <c r="C131" s="212" t="s">
        <v>380</v>
      </c>
      <c r="D131" s="84">
        <v>7484</v>
      </c>
      <c r="E131" s="85">
        <v>107.6</v>
      </c>
      <c r="F131" s="86">
        <v>2326</v>
      </c>
      <c r="G131" s="87">
        <v>46.3</v>
      </c>
      <c r="H131" s="85">
        <v>13.6</v>
      </c>
      <c r="I131" s="85">
        <v>68.5</v>
      </c>
      <c r="J131" s="86">
        <v>237</v>
      </c>
      <c r="K131" s="85">
        <v>334.7</v>
      </c>
      <c r="L131" s="85">
        <v>14.4</v>
      </c>
      <c r="M131" s="85">
        <v>18.7</v>
      </c>
      <c r="N131" s="85">
        <v>70.5</v>
      </c>
      <c r="O131" s="86">
        <v>1623</v>
      </c>
      <c r="P131" s="85">
        <v>186.1</v>
      </c>
      <c r="Q131" s="85">
        <v>7</v>
      </c>
      <c r="R131" s="85">
        <v>32.9</v>
      </c>
      <c r="S131" s="85">
        <v>69.3</v>
      </c>
      <c r="T131" s="85">
        <v>0.3</v>
      </c>
      <c r="U131" s="88" t="s">
        <v>1</v>
      </c>
      <c r="V131" s="88" t="s">
        <v>1</v>
      </c>
      <c r="W131" s="86">
        <v>2907</v>
      </c>
      <c r="X131" s="86">
        <v>1149</v>
      </c>
      <c r="Y131" s="86">
        <v>2717</v>
      </c>
      <c r="Z131" s="90" t="s">
        <v>1</v>
      </c>
    </row>
    <row r="132" spans="2:26" ht="15" customHeight="1" x14ac:dyDescent="0.2">
      <c r="B132" s="275"/>
      <c r="C132" s="212" t="s">
        <v>381</v>
      </c>
      <c r="D132" s="84">
        <v>24</v>
      </c>
      <c r="E132" s="85">
        <v>14.6</v>
      </c>
      <c r="F132" s="86">
        <v>2422</v>
      </c>
      <c r="G132" s="87">
        <v>6</v>
      </c>
      <c r="H132" s="85">
        <v>4.8</v>
      </c>
      <c r="I132" s="85">
        <v>68</v>
      </c>
      <c r="J132" s="88" t="s">
        <v>1</v>
      </c>
      <c r="K132" s="89" t="s">
        <v>1</v>
      </c>
      <c r="L132" s="89" t="s">
        <v>1</v>
      </c>
      <c r="M132" s="89" t="s">
        <v>1</v>
      </c>
      <c r="N132" s="89" t="s">
        <v>1</v>
      </c>
      <c r="O132" s="88" t="s">
        <v>1</v>
      </c>
      <c r="P132" s="89" t="s">
        <v>1</v>
      </c>
      <c r="Q132" s="89" t="s">
        <v>1</v>
      </c>
      <c r="R132" s="89" t="s">
        <v>1</v>
      </c>
      <c r="S132" s="89" t="s">
        <v>1</v>
      </c>
      <c r="T132" s="89" t="s">
        <v>1</v>
      </c>
      <c r="U132" s="88" t="s">
        <v>1</v>
      </c>
      <c r="V132" s="88" t="s">
        <v>1</v>
      </c>
      <c r="W132" s="86">
        <v>24</v>
      </c>
      <c r="X132" s="86">
        <v>24</v>
      </c>
      <c r="Y132" s="88" t="s">
        <v>1</v>
      </c>
      <c r="Z132" s="90" t="s">
        <v>1</v>
      </c>
    </row>
    <row r="133" spans="2:26" ht="15" customHeight="1" x14ac:dyDescent="0.2">
      <c r="B133" s="275"/>
      <c r="C133" s="212" t="s">
        <v>382</v>
      </c>
      <c r="D133" s="84">
        <v>1643</v>
      </c>
      <c r="E133" s="85">
        <v>122.6</v>
      </c>
      <c r="F133" s="86">
        <v>2239</v>
      </c>
      <c r="G133" s="87">
        <v>54.8</v>
      </c>
      <c r="H133" s="85">
        <v>10.199999999999999</v>
      </c>
      <c r="I133" s="85">
        <v>68.7</v>
      </c>
      <c r="J133" s="86">
        <v>509</v>
      </c>
      <c r="K133" s="85">
        <v>273.7</v>
      </c>
      <c r="L133" s="85">
        <v>11.8</v>
      </c>
      <c r="M133" s="85">
        <v>17.8</v>
      </c>
      <c r="N133" s="85">
        <v>70</v>
      </c>
      <c r="O133" s="88" t="s">
        <v>1</v>
      </c>
      <c r="P133" s="89" t="s">
        <v>1</v>
      </c>
      <c r="Q133" s="89" t="s">
        <v>1</v>
      </c>
      <c r="R133" s="89" t="s">
        <v>1</v>
      </c>
      <c r="S133" s="89" t="s">
        <v>1</v>
      </c>
      <c r="T133" s="89" t="s">
        <v>1</v>
      </c>
      <c r="U133" s="88" t="s">
        <v>1</v>
      </c>
      <c r="V133" s="88" t="s">
        <v>1</v>
      </c>
      <c r="W133" s="86">
        <v>1134</v>
      </c>
      <c r="X133" s="86">
        <v>1134</v>
      </c>
      <c r="Y133" s="88" t="s">
        <v>1</v>
      </c>
      <c r="Z133" s="90" t="s">
        <v>1</v>
      </c>
    </row>
    <row r="134" spans="2:26" ht="15" customHeight="1" x14ac:dyDescent="0.2">
      <c r="B134" s="275"/>
      <c r="C134" s="212" t="s">
        <v>383</v>
      </c>
      <c r="D134" s="84">
        <v>4534</v>
      </c>
      <c r="E134" s="85">
        <v>0</v>
      </c>
      <c r="F134" s="86">
        <v>2313</v>
      </c>
      <c r="G134" s="87">
        <v>0</v>
      </c>
      <c r="H134" s="85">
        <v>0</v>
      </c>
      <c r="I134" s="85">
        <v>68.5</v>
      </c>
      <c r="J134" s="88" t="s">
        <v>1</v>
      </c>
      <c r="K134" s="89" t="s">
        <v>1</v>
      </c>
      <c r="L134" s="89" t="s">
        <v>1</v>
      </c>
      <c r="M134" s="89" t="s">
        <v>1</v>
      </c>
      <c r="N134" s="89" t="s">
        <v>1</v>
      </c>
      <c r="O134" s="88" t="s">
        <v>1</v>
      </c>
      <c r="P134" s="89" t="s">
        <v>1</v>
      </c>
      <c r="Q134" s="89" t="s">
        <v>1</v>
      </c>
      <c r="R134" s="89" t="s">
        <v>1</v>
      </c>
      <c r="S134" s="89" t="s">
        <v>1</v>
      </c>
      <c r="T134" s="89" t="s">
        <v>1</v>
      </c>
      <c r="U134" s="88" t="s">
        <v>1</v>
      </c>
      <c r="V134" s="88" t="s">
        <v>1</v>
      </c>
      <c r="W134" s="88" t="s">
        <v>1</v>
      </c>
      <c r="X134" s="88" t="s">
        <v>1</v>
      </c>
      <c r="Y134" s="86">
        <v>4534</v>
      </c>
      <c r="Z134" s="90" t="s">
        <v>1</v>
      </c>
    </row>
    <row r="135" spans="2:26" ht="15" customHeight="1" x14ac:dyDescent="0.2">
      <c r="B135" s="275"/>
      <c r="C135" s="212" t="s">
        <v>384</v>
      </c>
      <c r="D135" s="84">
        <v>11</v>
      </c>
      <c r="E135" s="85">
        <v>368</v>
      </c>
      <c r="F135" s="86">
        <v>2705</v>
      </c>
      <c r="G135" s="87">
        <v>136</v>
      </c>
      <c r="H135" s="85">
        <v>13.5</v>
      </c>
      <c r="I135" s="85">
        <v>69.5</v>
      </c>
      <c r="J135" s="86">
        <v>11</v>
      </c>
      <c r="K135" s="85">
        <v>368</v>
      </c>
      <c r="L135" s="85">
        <v>15.9</v>
      </c>
      <c r="M135" s="85">
        <v>13.5</v>
      </c>
      <c r="N135" s="85">
        <v>69.5</v>
      </c>
      <c r="O135" s="88" t="s">
        <v>1</v>
      </c>
      <c r="P135" s="89" t="s">
        <v>1</v>
      </c>
      <c r="Q135" s="89" t="s">
        <v>1</v>
      </c>
      <c r="R135" s="89" t="s">
        <v>1</v>
      </c>
      <c r="S135" s="89" t="s">
        <v>1</v>
      </c>
      <c r="T135" s="89" t="s">
        <v>1</v>
      </c>
      <c r="U135" s="88" t="s">
        <v>1</v>
      </c>
      <c r="V135" s="88" t="s">
        <v>1</v>
      </c>
      <c r="W135" s="88" t="s">
        <v>1</v>
      </c>
      <c r="X135" s="88" t="s">
        <v>1</v>
      </c>
      <c r="Y135" s="88" t="s">
        <v>1</v>
      </c>
      <c r="Z135" s="90" t="s">
        <v>1</v>
      </c>
    </row>
    <row r="136" spans="2:26" ht="15" customHeight="1" x14ac:dyDescent="0.2">
      <c r="B136" s="275"/>
      <c r="C136" s="212" t="s">
        <v>385</v>
      </c>
      <c r="D136" s="84">
        <v>9</v>
      </c>
      <c r="E136" s="85">
        <v>359.8</v>
      </c>
      <c r="F136" s="86">
        <v>2495</v>
      </c>
      <c r="G136" s="87">
        <v>144.19999999999999</v>
      </c>
      <c r="H136" s="85">
        <v>15.5</v>
      </c>
      <c r="I136" s="85">
        <v>70</v>
      </c>
      <c r="J136" s="86">
        <v>9</v>
      </c>
      <c r="K136" s="85">
        <v>359.8</v>
      </c>
      <c r="L136" s="85">
        <v>15.5</v>
      </c>
      <c r="M136" s="85">
        <v>15.5</v>
      </c>
      <c r="N136" s="85">
        <v>70</v>
      </c>
      <c r="O136" s="88" t="s">
        <v>1</v>
      </c>
      <c r="P136" s="89" t="s">
        <v>1</v>
      </c>
      <c r="Q136" s="89" t="s">
        <v>1</v>
      </c>
      <c r="R136" s="89" t="s">
        <v>1</v>
      </c>
      <c r="S136" s="89" t="s">
        <v>1</v>
      </c>
      <c r="T136" s="89" t="s">
        <v>1</v>
      </c>
      <c r="U136" s="88" t="s">
        <v>1</v>
      </c>
      <c r="V136" s="88" t="s">
        <v>1</v>
      </c>
      <c r="W136" s="88" t="s">
        <v>1</v>
      </c>
      <c r="X136" s="88" t="s">
        <v>1</v>
      </c>
      <c r="Y136" s="88" t="s">
        <v>1</v>
      </c>
      <c r="Z136" s="90" t="s">
        <v>1</v>
      </c>
    </row>
    <row r="137" spans="2:26" ht="15" customHeight="1" x14ac:dyDescent="0.2">
      <c r="B137" s="275"/>
      <c r="C137" s="212" t="s">
        <v>386</v>
      </c>
      <c r="D137" s="84">
        <v>448</v>
      </c>
      <c r="E137" s="85">
        <v>0</v>
      </c>
      <c r="F137" s="86">
        <v>2270</v>
      </c>
      <c r="G137" s="87">
        <v>0</v>
      </c>
      <c r="H137" s="85">
        <v>0</v>
      </c>
      <c r="I137" s="85">
        <v>72</v>
      </c>
      <c r="J137" s="88" t="s">
        <v>1</v>
      </c>
      <c r="K137" s="89" t="s">
        <v>1</v>
      </c>
      <c r="L137" s="89" t="s">
        <v>1</v>
      </c>
      <c r="M137" s="89" t="s">
        <v>1</v>
      </c>
      <c r="N137" s="89" t="s">
        <v>1</v>
      </c>
      <c r="O137" s="88" t="s">
        <v>1</v>
      </c>
      <c r="P137" s="89" t="s">
        <v>1</v>
      </c>
      <c r="Q137" s="89" t="s">
        <v>1</v>
      </c>
      <c r="R137" s="89" t="s">
        <v>1</v>
      </c>
      <c r="S137" s="89" t="s">
        <v>1</v>
      </c>
      <c r="T137" s="89" t="s">
        <v>1</v>
      </c>
      <c r="U137" s="88" t="s">
        <v>1</v>
      </c>
      <c r="V137" s="88" t="s">
        <v>1</v>
      </c>
      <c r="W137" s="88" t="s">
        <v>1</v>
      </c>
      <c r="X137" s="88" t="s">
        <v>1</v>
      </c>
      <c r="Y137" s="86">
        <v>448</v>
      </c>
      <c r="Z137" s="90" t="s">
        <v>1</v>
      </c>
    </row>
    <row r="138" spans="2:26" ht="15" customHeight="1" x14ac:dyDescent="0.2">
      <c r="B138" s="91" t="s">
        <v>387</v>
      </c>
      <c r="C138" s="191"/>
      <c r="D138" s="92">
        <v>26277</v>
      </c>
      <c r="E138" s="93">
        <v>108.2</v>
      </c>
      <c r="F138" s="94">
        <v>2238</v>
      </c>
      <c r="G138" s="95">
        <v>48.3</v>
      </c>
      <c r="H138" s="93">
        <v>12.9</v>
      </c>
      <c r="I138" s="93">
        <v>68.5</v>
      </c>
      <c r="J138" s="94">
        <v>3162</v>
      </c>
      <c r="K138" s="93">
        <v>263.3</v>
      </c>
      <c r="L138" s="93">
        <v>11.3</v>
      </c>
      <c r="M138" s="93">
        <v>15.3</v>
      </c>
      <c r="N138" s="93">
        <v>69.8</v>
      </c>
      <c r="O138" s="94">
        <v>2063</v>
      </c>
      <c r="P138" s="93">
        <v>185.1</v>
      </c>
      <c r="Q138" s="93">
        <v>7</v>
      </c>
      <c r="R138" s="93">
        <v>33</v>
      </c>
      <c r="S138" s="93">
        <v>69.2</v>
      </c>
      <c r="T138" s="93">
        <v>0.4</v>
      </c>
      <c r="U138" s="96" t="s">
        <v>1</v>
      </c>
      <c r="V138" s="96" t="s">
        <v>1</v>
      </c>
      <c r="W138" s="94">
        <v>10826</v>
      </c>
      <c r="X138" s="94">
        <v>3247</v>
      </c>
      <c r="Y138" s="94">
        <v>10226</v>
      </c>
      <c r="Z138" s="97" t="s">
        <v>1</v>
      </c>
    </row>
    <row r="139" spans="2:26" ht="15" customHeight="1" x14ac:dyDescent="0.2">
      <c r="B139" s="275" t="s">
        <v>388</v>
      </c>
      <c r="C139" s="212" t="s">
        <v>389</v>
      </c>
      <c r="D139" s="84">
        <v>1400</v>
      </c>
      <c r="E139" s="85">
        <v>198</v>
      </c>
      <c r="F139" s="86">
        <v>2039</v>
      </c>
      <c r="G139" s="87">
        <v>97.1</v>
      </c>
      <c r="H139" s="85">
        <v>36.4</v>
      </c>
      <c r="I139" s="85">
        <v>68.400000000000006</v>
      </c>
      <c r="J139" s="86">
        <v>923</v>
      </c>
      <c r="K139" s="85">
        <v>215.9</v>
      </c>
      <c r="L139" s="85">
        <v>9.3000000000000007</v>
      </c>
      <c r="M139" s="85">
        <v>32.200000000000003</v>
      </c>
      <c r="N139" s="85">
        <v>68</v>
      </c>
      <c r="O139" s="86">
        <v>477</v>
      </c>
      <c r="P139" s="85">
        <v>163.1</v>
      </c>
      <c r="Q139" s="85">
        <v>6.2</v>
      </c>
      <c r="R139" s="85">
        <v>44.4</v>
      </c>
      <c r="S139" s="85">
        <v>69</v>
      </c>
      <c r="T139" s="85">
        <v>0.7</v>
      </c>
      <c r="U139" s="88" t="s">
        <v>1</v>
      </c>
      <c r="V139" s="88" t="s">
        <v>1</v>
      </c>
      <c r="W139" s="88" t="s">
        <v>1</v>
      </c>
      <c r="X139" s="88" t="s">
        <v>1</v>
      </c>
      <c r="Y139" s="88" t="s">
        <v>1</v>
      </c>
      <c r="Z139" s="90" t="s">
        <v>1</v>
      </c>
    </row>
    <row r="140" spans="2:26" ht="15" customHeight="1" x14ac:dyDescent="0.2">
      <c r="B140" s="275"/>
      <c r="C140" s="212" t="s">
        <v>390</v>
      </c>
      <c r="D140" s="84">
        <v>1198</v>
      </c>
      <c r="E140" s="85">
        <v>127.2</v>
      </c>
      <c r="F140" s="86">
        <v>1722</v>
      </c>
      <c r="G140" s="87">
        <v>73.900000000000006</v>
      </c>
      <c r="H140" s="85">
        <v>14.8</v>
      </c>
      <c r="I140" s="85">
        <v>68.400000000000006</v>
      </c>
      <c r="J140" s="88" t="s">
        <v>1</v>
      </c>
      <c r="K140" s="89" t="s">
        <v>1</v>
      </c>
      <c r="L140" s="89" t="s">
        <v>1</v>
      </c>
      <c r="M140" s="89" t="s">
        <v>1</v>
      </c>
      <c r="N140" s="89" t="s">
        <v>1</v>
      </c>
      <c r="O140" s="86">
        <v>37</v>
      </c>
      <c r="P140" s="85">
        <v>147.19999999999999</v>
      </c>
      <c r="Q140" s="85">
        <v>5.6</v>
      </c>
      <c r="R140" s="85">
        <v>20.3</v>
      </c>
      <c r="S140" s="85">
        <v>68</v>
      </c>
      <c r="T140" s="85">
        <v>0.2</v>
      </c>
      <c r="U140" s="88" t="s">
        <v>1</v>
      </c>
      <c r="V140" s="88" t="s">
        <v>1</v>
      </c>
      <c r="W140" s="86">
        <v>1161</v>
      </c>
      <c r="X140" s="86">
        <v>132</v>
      </c>
      <c r="Y140" s="88" t="s">
        <v>1</v>
      </c>
      <c r="Z140" s="90" t="s">
        <v>1</v>
      </c>
    </row>
    <row r="141" spans="2:26" ht="15" customHeight="1" x14ac:dyDescent="0.2">
      <c r="B141" s="275"/>
      <c r="C141" s="212" t="s">
        <v>391</v>
      </c>
      <c r="D141" s="84">
        <v>13232</v>
      </c>
      <c r="E141" s="85">
        <v>0</v>
      </c>
      <c r="F141" s="86">
        <v>2566</v>
      </c>
      <c r="G141" s="87">
        <v>0</v>
      </c>
      <c r="H141" s="85">
        <v>0</v>
      </c>
      <c r="I141" s="85">
        <v>67.8</v>
      </c>
      <c r="J141" s="88" t="s">
        <v>1</v>
      </c>
      <c r="K141" s="89" t="s">
        <v>1</v>
      </c>
      <c r="L141" s="89" t="s">
        <v>1</v>
      </c>
      <c r="M141" s="89" t="s">
        <v>1</v>
      </c>
      <c r="N141" s="89" t="s">
        <v>1</v>
      </c>
      <c r="O141" s="88" t="s">
        <v>1</v>
      </c>
      <c r="P141" s="89" t="s">
        <v>1</v>
      </c>
      <c r="Q141" s="89" t="s">
        <v>1</v>
      </c>
      <c r="R141" s="89" t="s">
        <v>1</v>
      </c>
      <c r="S141" s="89" t="s">
        <v>1</v>
      </c>
      <c r="T141" s="89" t="s">
        <v>1</v>
      </c>
      <c r="U141" s="88" t="s">
        <v>1</v>
      </c>
      <c r="V141" s="88" t="s">
        <v>1</v>
      </c>
      <c r="W141" s="88" t="s">
        <v>1</v>
      </c>
      <c r="X141" s="88" t="s">
        <v>1</v>
      </c>
      <c r="Y141" s="86">
        <v>13232</v>
      </c>
      <c r="Z141" s="90" t="s">
        <v>1</v>
      </c>
    </row>
    <row r="142" spans="2:26" ht="15" customHeight="1" x14ac:dyDescent="0.2">
      <c r="B142" s="275"/>
      <c r="C142" s="212" t="s">
        <v>392</v>
      </c>
      <c r="D142" s="84">
        <v>10891</v>
      </c>
      <c r="E142" s="85">
        <v>143.5</v>
      </c>
      <c r="F142" s="86">
        <v>1421</v>
      </c>
      <c r="G142" s="87">
        <v>101</v>
      </c>
      <c r="H142" s="85">
        <v>24.1</v>
      </c>
      <c r="I142" s="85">
        <v>66.5</v>
      </c>
      <c r="J142" s="86">
        <v>8360</v>
      </c>
      <c r="K142" s="85">
        <v>145.69999999999999</v>
      </c>
      <c r="L142" s="85">
        <v>6.3</v>
      </c>
      <c r="M142" s="85">
        <v>21.9</v>
      </c>
      <c r="N142" s="85">
        <v>66.3</v>
      </c>
      <c r="O142" s="86">
        <v>2531</v>
      </c>
      <c r="P142" s="85">
        <v>136.4</v>
      </c>
      <c r="Q142" s="85">
        <v>5.0999999999999996</v>
      </c>
      <c r="R142" s="85">
        <v>31.5</v>
      </c>
      <c r="S142" s="85">
        <v>67.400000000000006</v>
      </c>
      <c r="T142" s="85">
        <v>0.2</v>
      </c>
      <c r="U142" s="88" t="s">
        <v>1</v>
      </c>
      <c r="V142" s="88" t="s">
        <v>1</v>
      </c>
      <c r="W142" s="88" t="s">
        <v>1</v>
      </c>
      <c r="X142" s="88" t="s">
        <v>1</v>
      </c>
      <c r="Y142" s="88" t="s">
        <v>1</v>
      </c>
      <c r="Z142" s="90" t="s">
        <v>1</v>
      </c>
    </row>
    <row r="143" spans="2:26" ht="15" customHeight="1" x14ac:dyDescent="0.2">
      <c r="B143" s="275"/>
      <c r="C143" s="212" t="s">
        <v>393</v>
      </c>
      <c r="D143" s="84">
        <v>12406</v>
      </c>
      <c r="E143" s="85">
        <v>0</v>
      </c>
      <c r="F143" s="86">
        <v>2102</v>
      </c>
      <c r="G143" s="87">
        <v>0</v>
      </c>
      <c r="H143" s="85">
        <v>0</v>
      </c>
      <c r="I143" s="85">
        <v>68</v>
      </c>
      <c r="J143" s="88" t="s">
        <v>1</v>
      </c>
      <c r="K143" s="89" t="s">
        <v>1</v>
      </c>
      <c r="L143" s="89" t="s">
        <v>1</v>
      </c>
      <c r="M143" s="89" t="s">
        <v>1</v>
      </c>
      <c r="N143" s="89" t="s">
        <v>1</v>
      </c>
      <c r="O143" s="88" t="s">
        <v>1</v>
      </c>
      <c r="P143" s="89" t="s">
        <v>1</v>
      </c>
      <c r="Q143" s="89" t="s">
        <v>1</v>
      </c>
      <c r="R143" s="89" t="s">
        <v>1</v>
      </c>
      <c r="S143" s="89" t="s">
        <v>1</v>
      </c>
      <c r="T143" s="89" t="s">
        <v>1</v>
      </c>
      <c r="U143" s="88" t="s">
        <v>1</v>
      </c>
      <c r="V143" s="88" t="s">
        <v>1</v>
      </c>
      <c r="W143" s="88" t="s">
        <v>1</v>
      </c>
      <c r="X143" s="88" t="s">
        <v>1</v>
      </c>
      <c r="Y143" s="86">
        <v>12406</v>
      </c>
      <c r="Z143" s="90" t="s">
        <v>1</v>
      </c>
    </row>
    <row r="144" spans="2:26" ht="15" customHeight="1" x14ac:dyDescent="0.2">
      <c r="B144" s="275"/>
      <c r="C144" s="212" t="s">
        <v>394</v>
      </c>
      <c r="D144" s="84">
        <v>4497</v>
      </c>
      <c r="E144" s="85">
        <v>0</v>
      </c>
      <c r="F144" s="86">
        <v>2482</v>
      </c>
      <c r="G144" s="87">
        <v>0</v>
      </c>
      <c r="H144" s="85">
        <v>0</v>
      </c>
      <c r="I144" s="85">
        <v>66.900000000000006</v>
      </c>
      <c r="J144" s="88" t="s">
        <v>1</v>
      </c>
      <c r="K144" s="89" t="s">
        <v>1</v>
      </c>
      <c r="L144" s="89" t="s">
        <v>1</v>
      </c>
      <c r="M144" s="89" t="s">
        <v>1</v>
      </c>
      <c r="N144" s="89" t="s">
        <v>1</v>
      </c>
      <c r="O144" s="88" t="s">
        <v>1</v>
      </c>
      <c r="P144" s="89" t="s">
        <v>1</v>
      </c>
      <c r="Q144" s="89" t="s">
        <v>1</v>
      </c>
      <c r="R144" s="89" t="s">
        <v>1</v>
      </c>
      <c r="S144" s="89" t="s">
        <v>1</v>
      </c>
      <c r="T144" s="89" t="s">
        <v>1</v>
      </c>
      <c r="U144" s="88" t="s">
        <v>1</v>
      </c>
      <c r="V144" s="88" t="s">
        <v>1</v>
      </c>
      <c r="W144" s="88" t="s">
        <v>1</v>
      </c>
      <c r="X144" s="88" t="s">
        <v>1</v>
      </c>
      <c r="Y144" s="86">
        <v>4497</v>
      </c>
      <c r="Z144" s="90" t="s">
        <v>1</v>
      </c>
    </row>
    <row r="145" spans="2:26" ht="15" customHeight="1" x14ac:dyDescent="0.2">
      <c r="B145" s="275"/>
      <c r="C145" s="212" t="s">
        <v>395</v>
      </c>
      <c r="D145" s="84">
        <v>20029</v>
      </c>
      <c r="E145" s="85">
        <v>110.8</v>
      </c>
      <c r="F145" s="86">
        <v>1698</v>
      </c>
      <c r="G145" s="87">
        <v>65.2</v>
      </c>
      <c r="H145" s="85">
        <v>13</v>
      </c>
      <c r="I145" s="85">
        <v>66.8</v>
      </c>
      <c r="J145" s="86">
        <v>6645</v>
      </c>
      <c r="K145" s="85">
        <v>150.1</v>
      </c>
      <c r="L145" s="85">
        <v>6.5</v>
      </c>
      <c r="M145" s="85">
        <v>13.6</v>
      </c>
      <c r="N145" s="85">
        <v>67.2</v>
      </c>
      <c r="O145" s="86">
        <v>5120</v>
      </c>
      <c r="P145" s="85">
        <v>140.80000000000001</v>
      </c>
      <c r="Q145" s="85">
        <v>5.3</v>
      </c>
      <c r="R145" s="85">
        <v>21.8</v>
      </c>
      <c r="S145" s="85">
        <v>66.7</v>
      </c>
      <c r="T145" s="85">
        <v>0.4</v>
      </c>
      <c r="U145" s="88" t="s">
        <v>1</v>
      </c>
      <c r="V145" s="88" t="s">
        <v>1</v>
      </c>
      <c r="W145" s="86">
        <v>7380</v>
      </c>
      <c r="X145" s="86">
        <v>5453</v>
      </c>
      <c r="Y145" s="86">
        <v>884</v>
      </c>
      <c r="Z145" s="90" t="s">
        <v>1</v>
      </c>
    </row>
    <row r="146" spans="2:26" ht="15" customHeight="1" x14ac:dyDescent="0.2">
      <c r="B146" s="275"/>
      <c r="C146" s="212" t="s">
        <v>396</v>
      </c>
      <c r="D146" s="84">
        <v>6044</v>
      </c>
      <c r="E146" s="85">
        <v>125.9</v>
      </c>
      <c r="F146" s="86">
        <v>1641</v>
      </c>
      <c r="G146" s="87">
        <v>76.7</v>
      </c>
      <c r="H146" s="85">
        <v>14.5</v>
      </c>
      <c r="I146" s="85">
        <v>67.2</v>
      </c>
      <c r="J146" s="86">
        <v>2878</v>
      </c>
      <c r="K146" s="85">
        <v>154</v>
      </c>
      <c r="L146" s="85">
        <v>6.6</v>
      </c>
      <c r="M146" s="85">
        <v>15.6</v>
      </c>
      <c r="N146" s="85">
        <v>67.599999999999994</v>
      </c>
      <c r="O146" s="86">
        <v>1867</v>
      </c>
      <c r="P146" s="85">
        <v>142.30000000000001</v>
      </c>
      <c r="Q146" s="85">
        <v>5.4</v>
      </c>
      <c r="R146" s="85">
        <v>20.7</v>
      </c>
      <c r="S146" s="85">
        <v>66.599999999999994</v>
      </c>
      <c r="T146" s="85">
        <v>0.2</v>
      </c>
      <c r="U146" s="88" t="s">
        <v>1</v>
      </c>
      <c r="V146" s="88" t="s">
        <v>1</v>
      </c>
      <c r="W146" s="86">
        <v>1299</v>
      </c>
      <c r="X146" s="86">
        <v>1299</v>
      </c>
      <c r="Y146" s="88" t="s">
        <v>1</v>
      </c>
      <c r="Z146" s="90" t="s">
        <v>1</v>
      </c>
    </row>
    <row r="147" spans="2:26" ht="15" customHeight="1" x14ac:dyDescent="0.2">
      <c r="B147" s="275"/>
      <c r="C147" s="212" t="s">
        <v>397</v>
      </c>
      <c r="D147" s="84">
        <v>241</v>
      </c>
      <c r="E147" s="85">
        <v>201.6</v>
      </c>
      <c r="F147" s="86">
        <v>1876</v>
      </c>
      <c r="G147" s="87">
        <v>107.4</v>
      </c>
      <c r="H147" s="85">
        <v>15.4</v>
      </c>
      <c r="I147" s="85">
        <v>68.3</v>
      </c>
      <c r="J147" s="86">
        <v>167</v>
      </c>
      <c r="K147" s="85">
        <v>213</v>
      </c>
      <c r="L147" s="85">
        <v>9.1999999999999993</v>
      </c>
      <c r="M147" s="85">
        <v>16.7</v>
      </c>
      <c r="N147" s="85">
        <v>68</v>
      </c>
      <c r="O147" s="86">
        <v>74</v>
      </c>
      <c r="P147" s="85">
        <v>175.8</v>
      </c>
      <c r="Q147" s="85">
        <v>6.6</v>
      </c>
      <c r="R147" s="85">
        <v>12.5</v>
      </c>
      <c r="S147" s="85">
        <v>69</v>
      </c>
      <c r="T147" s="85">
        <v>1.4</v>
      </c>
      <c r="U147" s="88" t="s">
        <v>1</v>
      </c>
      <c r="V147" s="88" t="s">
        <v>1</v>
      </c>
      <c r="W147" s="88" t="s">
        <v>1</v>
      </c>
      <c r="X147" s="88" t="s">
        <v>1</v>
      </c>
      <c r="Y147" s="88" t="s">
        <v>1</v>
      </c>
      <c r="Z147" s="90" t="s">
        <v>1</v>
      </c>
    </row>
    <row r="148" spans="2:26" ht="15" customHeight="1" x14ac:dyDescent="0.2">
      <c r="B148" s="275"/>
      <c r="C148" s="212" t="s">
        <v>398</v>
      </c>
      <c r="D148" s="84">
        <v>16099</v>
      </c>
      <c r="E148" s="85">
        <v>140.1</v>
      </c>
      <c r="F148" s="86">
        <v>1420</v>
      </c>
      <c r="G148" s="87">
        <v>98.7</v>
      </c>
      <c r="H148" s="85">
        <v>17.100000000000001</v>
      </c>
      <c r="I148" s="85">
        <v>68.8</v>
      </c>
      <c r="J148" s="86">
        <v>11267</v>
      </c>
      <c r="K148" s="85">
        <v>143.9</v>
      </c>
      <c r="L148" s="85">
        <v>6.2</v>
      </c>
      <c r="M148" s="85">
        <v>14.9</v>
      </c>
      <c r="N148" s="85">
        <v>68.7</v>
      </c>
      <c r="O148" s="86">
        <v>2523</v>
      </c>
      <c r="P148" s="85">
        <v>134.80000000000001</v>
      </c>
      <c r="Q148" s="85">
        <v>5.0999999999999996</v>
      </c>
      <c r="R148" s="85">
        <v>24</v>
      </c>
      <c r="S148" s="85">
        <v>69</v>
      </c>
      <c r="T148" s="85">
        <v>0.5</v>
      </c>
      <c r="U148" s="88" t="s">
        <v>1</v>
      </c>
      <c r="V148" s="86">
        <v>2309</v>
      </c>
      <c r="W148" s="88" t="s">
        <v>1</v>
      </c>
      <c r="X148" s="88" t="s">
        <v>1</v>
      </c>
      <c r="Y148" s="88" t="s">
        <v>1</v>
      </c>
      <c r="Z148" s="90" t="s">
        <v>1</v>
      </c>
    </row>
    <row r="149" spans="2:26" ht="15" customHeight="1" x14ac:dyDescent="0.2">
      <c r="B149" s="275"/>
      <c r="C149" s="212" t="s">
        <v>399</v>
      </c>
      <c r="D149" s="84">
        <v>1834</v>
      </c>
      <c r="E149" s="85">
        <v>72.3</v>
      </c>
      <c r="F149" s="86">
        <v>1934</v>
      </c>
      <c r="G149" s="87">
        <v>37.4</v>
      </c>
      <c r="H149" s="85">
        <v>22.1</v>
      </c>
      <c r="I149" s="85">
        <v>68</v>
      </c>
      <c r="J149" s="86">
        <v>402</v>
      </c>
      <c r="K149" s="85">
        <v>158.5</v>
      </c>
      <c r="L149" s="85">
        <v>6.8</v>
      </c>
      <c r="M149" s="85">
        <v>31.1</v>
      </c>
      <c r="N149" s="85">
        <v>67</v>
      </c>
      <c r="O149" s="86">
        <v>155</v>
      </c>
      <c r="P149" s="85">
        <v>140.1</v>
      </c>
      <c r="Q149" s="85">
        <v>5.3</v>
      </c>
      <c r="R149" s="85">
        <v>32.1</v>
      </c>
      <c r="S149" s="85">
        <v>68</v>
      </c>
      <c r="T149" s="85">
        <v>0.4</v>
      </c>
      <c r="U149" s="88" t="s">
        <v>1</v>
      </c>
      <c r="V149" s="88" t="s">
        <v>1</v>
      </c>
      <c r="W149" s="86">
        <v>1277</v>
      </c>
      <c r="X149" s="86">
        <v>1277</v>
      </c>
      <c r="Y149" s="88" t="s">
        <v>1</v>
      </c>
      <c r="Z149" s="90" t="s">
        <v>1</v>
      </c>
    </row>
    <row r="150" spans="2:26" ht="15" customHeight="1" x14ac:dyDescent="0.2">
      <c r="B150" s="275"/>
      <c r="C150" s="212" t="s">
        <v>400</v>
      </c>
      <c r="D150" s="84">
        <v>6049</v>
      </c>
      <c r="E150" s="85">
        <v>144.30000000000001</v>
      </c>
      <c r="F150" s="86">
        <v>1407</v>
      </c>
      <c r="G150" s="87">
        <v>102.5</v>
      </c>
      <c r="H150" s="85">
        <v>15.9</v>
      </c>
      <c r="I150" s="85">
        <v>66</v>
      </c>
      <c r="J150" s="86">
        <v>6049</v>
      </c>
      <c r="K150" s="85">
        <v>144.30000000000001</v>
      </c>
      <c r="L150" s="85">
        <v>6.2</v>
      </c>
      <c r="M150" s="85">
        <v>15.9</v>
      </c>
      <c r="N150" s="85">
        <v>66</v>
      </c>
      <c r="O150" s="88" t="s">
        <v>1</v>
      </c>
      <c r="P150" s="89" t="s">
        <v>1</v>
      </c>
      <c r="Q150" s="89" t="s">
        <v>1</v>
      </c>
      <c r="R150" s="89" t="s">
        <v>1</v>
      </c>
      <c r="S150" s="89" t="s">
        <v>1</v>
      </c>
      <c r="T150" s="89" t="s">
        <v>1</v>
      </c>
      <c r="U150" s="88" t="s">
        <v>1</v>
      </c>
      <c r="V150" s="88" t="s">
        <v>1</v>
      </c>
      <c r="W150" s="88" t="s">
        <v>1</v>
      </c>
      <c r="X150" s="88" t="s">
        <v>1</v>
      </c>
      <c r="Y150" s="88" t="s">
        <v>1</v>
      </c>
      <c r="Z150" s="90" t="s">
        <v>1</v>
      </c>
    </row>
    <row r="151" spans="2:26" ht="15" customHeight="1" x14ac:dyDescent="0.2">
      <c r="B151" s="275"/>
      <c r="C151" s="212" t="s">
        <v>401</v>
      </c>
      <c r="D151" s="84">
        <v>393</v>
      </c>
      <c r="E151" s="85">
        <v>76.7</v>
      </c>
      <c r="F151" s="86">
        <v>2593</v>
      </c>
      <c r="G151" s="87">
        <v>29.6</v>
      </c>
      <c r="H151" s="85">
        <v>5.9</v>
      </c>
      <c r="I151" s="85">
        <v>67</v>
      </c>
      <c r="J151" s="88" t="s">
        <v>1</v>
      </c>
      <c r="K151" s="89" t="s">
        <v>1</v>
      </c>
      <c r="L151" s="89" t="s">
        <v>1</v>
      </c>
      <c r="M151" s="89" t="s">
        <v>1</v>
      </c>
      <c r="N151" s="89" t="s">
        <v>1</v>
      </c>
      <c r="O151" s="88" t="s">
        <v>1</v>
      </c>
      <c r="P151" s="89" t="s">
        <v>1</v>
      </c>
      <c r="Q151" s="89" t="s">
        <v>1</v>
      </c>
      <c r="R151" s="89" t="s">
        <v>1</v>
      </c>
      <c r="S151" s="89" t="s">
        <v>1</v>
      </c>
      <c r="T151" s="89" t="s">
        <v>1</v>
      </c>
      <c r="U151" s="88" t="s">
        <v>1</v>
      </c>
      <c r="V151" s="88" t="s">
        <v>1</v>
      </c>
      <c r="W151" s="86">
        <v>393</v>
      </c>
      <c r="X151" s="86">
        <v>393</v>
      </c>
      <c r="Y151" s="88" t="s">
        <v>1</v>
      </c>
      <c r="Z151" s="90" t="s">
        <v>1</v>
      </c>
    </row>
    <row r="152" spans="2:26" ht="15" customHeight="1" x14ac:dyDescent="0.2">
      <c r="B152" s="275"/>
      <c r="C152" s="212" t="s">
        <v>402</v>
      </c>
      <c r="D152" s="84">
        <v>38482</v>
      </c>
      <c r="E152" s="85">
        <v>58.8</v>
      </c>
      <c r="F152" s="86">
        <v>1878</v>
      </c>
      <c r="G152" s="87">
        <v>31.3</v>
      </c>
      <c r="H152" s="85">
        <v>10.3</v>
      </c>
      <c r="I152" s="85">
        <v>67.2</v>
      </c>
      <c r="J152" s="86">
        <v>2517</v>
      </c>
      <c r="K152" s="85">
        <v>151.6</v>
      </c>
      <c r="L152" s="85">
        <v>6.5</v>
      </c>
      <c r="M152" s="85">
        <v>5.2</v>
      </c>
      <c r="N152" s="85">
        <v>66</v>
      </c>
      <c r="O152" s="86">
        <v>5505</v>
      </c>
      <c r="P152" s="85">
        <v>149.1</v>
      </c>
      <c r="Q152" s="85">
        <v>5.6</v>
      </c>
      <c r="R152" s="85">
        <v>28.3</v>
      </c>
      <c r="S152" s="85">
        <v>69.2</v>
      </c>
      <c r="T152" s="85">
        <v>0.7</v>
      </c>
      <c r="U152" s="88" t="s">
        <v>1</v>
      </c>
      <c r="V152" s="88" t="s">
        <v>1</v>
      </c>
      <c r="W152" s="86">
        <v>30459</v>
      </c>
      <c r="X152" s="86">
        <v>28410</v>
      </c>
      <c r="Y152" s="88" t="s">
        <v>1</v>
      </c>
      <c r="Z152" s="98">
        <v>1</v>
      </c>
    </row>
    <row r="153" spans="2:26" ht="15" customHeight="1" x14ac:dyDescent="0.2">
      <c r="B153" s="275"/>
      <c r="C153" s="212" t="s">
        <v>403</v>
      </c>
      <c r="D153" s="84">
        <v>5774</v>
      </c>
      <c r="E153" s="85">
        <v>0</v>
      </c>
      <c r="F153" s="86">
        <v>2218</v>
      </c>
      <c r="G153" s="87">
        <v>0</v>
      </c>
      <c r="H153" s="85">
        <v>0</v>
      </c>
      <c r="I153" s="85">
        <v>66.900000000000006</v>
      </c>
      <c r="J153" s="88" t="s">
        <v>1</v>
      </c>
      <c r="K153" s="89" t="s">
        <v>1</v>
      </c>
      <c r="L153" s="89" t="s">
        <v>1</v>
      </c>
      <c r="M153" s="89" t="s">
        <v>1</v>
      </c>
      <c r="N153" s="89" t="s">
        <v>1</v>
      </c>
      <c r="O153" s="88" t="s">
        <v>1</v>
      </c>
      <c r="P153" s="89" t="s">
        <v>1</v>
      </c>
      <c r="Q153" s="89" t="s">
        <v>1</v>
      </c>
      <c r="R153" s="89" t="s">
        <v>1</v>
      </c>
      <c r="S153" s="89" t="s">
        <v>1</v>
      </c>
      <c r="T153" s="89" t="s">
        <v>1</v>
      </c>
      <c r="U153" s="88" t="s">
        <v>1</v>
      </c>
      <c r="V153" s="88" t="s">
        <v>1</v>
      </c>
      <c r="W153" s="88" t="s">
        <v>1</v>
      </c>
      <c r="X153" s="88" t="s">
        <v>1</v>
      </c>
      <c r="Y153" s="86">
        <v>5774</v>
      </c>
      <c r="Z153" s="90" t="s">
        <v>1</v>
      </c>
    </row>
    <row r="154" spans="2:26" ht="15" customHeight="1" x14ac:dyDescent="0.2">
      <c r="B154" s="275"/>
      <c r="C154" s="212" t="s">
        <v>404</v>
      </c>
      <c r="D154" s="84">
        <v>1581</v>
      </c>
      <c r="E154" s="85">
        <v>157.5</v>
      </c>
      <c r="F154" s="86">
        <v>1773</v>
      </c>
      <c r="G154" s="87">
        <v>88.9</v>
      </c>
      <c r="H154" s="85">
        <v>8.9</v>
      </c>
      <c r="I154" s="85">
        <v>68.2</v>
      </c>
      <c r="J154" s="88" t="s">
        <v>1</v>
      </c>
      <c r="K154" s="89" t="s">
        <v>1</v>
      </c>
      <c r="L154" s="89" t="s">
        <v>1</v>
      </c>
      <c r="M154" s="89" t="s">
        <v>1</v>
      </c>
      <c r="N154" s="89" t="s">
        <v>1</v>
      </c>
      <c r="O154" s="88" t="s">
        <v>1</v>
      </c>
      <c r="P154" s="89" t="s">
        <v>1</v>
      </c>
      <c r="Q154" s="89" t="s">
        <v>1</v>
      </c>
      <c r="R154" s="89" t="s">
        <v>1</v>
      </c>
      <c r="S154" s="89" t="s">
        <v>1</v>
      </c>
      <c r="T154" s="89" t="s">
        <v>1</v>
      </c>
      <c r="U154" s="88" t="s">
        <v>1</v>
      </c>
      <c r="V154" s="88" t="s">
        <v>1</v>
      </c>
      <c r="W154" s="86">
        <v>1581</v>
      </c>
      <c r="X154" s="88" t="s">
        <v>1</v>
      </c>
      <c r="Y154" s="88" t="s">
        <v>1</v>
      </c>
      <c r="Z154" s="90" t="s">
        <v>1</v>
      </c>
    </row>
    <row r="155" spans="2:26" ht="15" customHeight="1" x14ac:dyDescent="0.2">
      <c r="B155" s="275"/>
      <c r="C155" s="212" t="s">
        <v>405</v>
      </c>
      <c r="D155" s="84">
        <v>2572</v>
      </c>
      <c r="E155" s="85">
        <v>122</v>
      </c>
      <c r="F155" s="86">
        <v>1473</v>
      </c>
      <c r="G155" s="87">
        <v>82.8</v>
      </c>
      <c r="H155" s="85">
        <v>4.4000000000000004</v>
      </c>
      <c r="I155" s="85">
        <v>66</v>
      </c>
      <c r="J155" s="86">
        <v>3</v>
      </c>
      <c r="K155" s="85">
        <v>122</v>
      </c>
      <c r="L155" s="85">
        <v>5.3</v>
      </c>
      <c r="M155" s="85">
        <v>2.8</v>
      </c>
      <c r="N155" s="85">
        <v>70.3</v>
      </c>
      <c r="O155" s="88" t="s">
        <v>1</v>
      </c>
      <c r="P155" s="89" t="s">
        <v>1</v>
      </c>
      <c r="Q155" s="89" t="s">
        <v>1</v>
      </c>
      <c r="R155" s="89" t="s">
        <v>1</v>
      </c>
      <c r="S155" s="89" t="s">
        <v>1</v>
      </c>
      <c r="T155" s="89" t="s">
        <v>1</v>
      </c>
      <c r="U155" s="88" t="s">
        <v>1</v>
      </c>
      <c r="V155" s="88" t="s">
        <v>1</v>
      </c>
      <c r="W155" s="86">
        <v>2569</v>
      </c>
      <c r="X155" s="88" t="s">
        <v>1</v>
      </c>
      <c r="Y155" s="88" t="s">
        <v>1</v>
      </c>
      <c r="Z155" s="90" t="s">
        <v>1</v>
      </c>
    </row>
    <row r="156" spans="2:26" ht="15" customHeight="1" x14ac:dyDescent="0.2">
      <c r="B156" s="275"/>
      <c r="C156" s="212" t="s">
        <v>406</v>
      </c>
      <c r="D156" s="84">
        <v>2520</v>
      </c>
      <c r="E156" s="85">
        <v>121.6</v>
      </c>
      <c r="F156" s="86">
        <v>1298</v>
      </c>
      <c r="G156" s="87">
        <v>93.7</v>
      </c>
      <c r="H156" s="85">
        <v>19.399999999999999</v>
      </c>
      <c r="I156" s="85">
        <v>67.099999999999994</v>
      </c>
      <c r="J156" s="86">
        <v>1141</v>
      </c>
      <c r="K156" s="85">
        <v>124.1</v>
      </c>
      <c r="L156" s="85">
        <v>5.3</v>
      </c>
      <c r="M156" s="85">
        <v>13.8</v>
      </c>
      <c r="N156" s="85">
        <v>66.7</v>
      </c>
      <c r="O156" s="88" t="s">
        <v>1</v>
      </c>
      <c r="P156" s="89" t="s">
        <v>1</v>
      </c>
      <c r="Q156" s="89" t="s">
        <v>1</v>
      </c>
      <c r="R156" s="89" t="s">
        <v>1</v>
      </c>
      <c r="S156" s="89" t="s">
        <v>1</v>
      </c>
      <c r="T156" s="89" t="s">
        <v>1</v>
      </c>
      <c r="U156" s="88" t="s">
        <v>1</v>
      </c>
      <c r="V156" s="88" t="s">
        <v>1</v>
      </c>
      <c r="W156" s="86">
        <v>1379</v>
      </c>
      <c r="X156" s="88" t="s">
        <v>1</v>
      </c>
      <c r="Y156" s="88" t="s">
        <v>1</v>
      </c>
      <c r="Z156" s="90" t="s">
        <v>1</v>
      </c>
    </row>
    <row r="157" spans="2:26" ht="15" customHeight="1" x14ac:dyDescent="0.2">
      <c r="B157" s="275"/>
      <c r="C157" s="212" t="s">
        <v>407</v>
      </c>
      <c r="D157" s="84">
        <v>14080</v>
      </c>
      <c r="E157" s="85">
        <v>0</v>
      </c>
      <c r="F157" s="86">
        <v>2095</v>
      </c>
      <c r="G157" s="87">
        <v>0</v>
      </c>
      <c r="H157" s="85">
        <v>0</v>
      </c>
      <c r="I157" s="85">
        <v>68.8</v>
      </c>
      <c r="J157" s="88" t="s">
        <v>1</v>
      </c>
      <c r="K157" s="89" t="s">
        <v>1</v>
      </c>
      <c r="L157" s="89" t="s">
        <v>1</v>
      </c>
      <c r="M157" s="89" t="s">
        <v>1</v>
      </c>
      <c r="N157" s="89" t="s">
        <v>1</v>
      </c>
      <c r="O157" s="88" t="s">
        <v>1</v>
      </c>
      <c r="P157" s="89" t="s">
        <v>1</v>
      </c>
      <c r="Q157" s="89" t="s">
        <v>1</v>
      </c>
      <c r="R157" s="89" t="s">
        <v>1</v>
      </c>
      <c r="S157" s="89" t="s">
        <v>1</v>
      </c>
      <c r="T157" s="89" t="s">
        <v>1</v>
      </c>
      <c r="U157" s="88" t="s">
        <v>1</v>
      </c>
      <c r="V157" s="88" t="s">
        <v>1</v>
      </c>
      <c r="W157" s="88" t="s">
        <v>1</v>
      </c>
      <c r="X157" s="88" t="s">
        <v>1</v>
      </c>
      <c r="Y157" s="86">
        <v>14080</v>
      </c>
      <c r="Z157" s="90" t="s">
        <v>1</v>
      </c>
    </row>
    <row r="158" spans="2:26" ht="15" customHeight="1" x14ac:dyDescent="0.2">
      <c r="B158" s="275"/>
      <c r="C158" s="212" t="s">
        <v>408</v>
      </c>
      <c r="D158" s="84">
        <v>25979</v>
      </c>
      <c r="E158" s="85">
        <v>48.2</v>
      </c>
      <c r="F158" s="86">
        <v>1662</v>
      </c>
      <c r="G158" s="87">
        <v>29</v>
      </c>
      <c r="H158" s="85">
        <v>7</v>
      </c>
      <c r="I158" s="85">
        <v>67.900000000000006</v>
      </c>
      <c r="J158" s="86">
        <v>4788</v>
      </c>
      <c r="K158" s="85">
        <v>156.80000000000001</v>
      </c>
      <c r="L158" s="85">
        <v>6.8</v>
      </c>
      <c r="M158" s="85">
        <v>29.2</v>
      </c>
      <c r="N158" s="85">
        <v>68.7</v>
      </c>
      <c r="O158" s="88" t="s">
        <v>1</v>
      </c>
      <c r="P158" s="89" t="s">
        <v>1</v>
      </c>
      <c r="Q158" s="89" t="s">
        <v>1</v>
      </c>
      <c r="R158" s="89" t="s">
        <v>1</v>
      </c>
      <c r="S158" s="89" t="s">
        <v>1</v>
      </c>
      <c r="T158" s="89" t="s">
        <v>1</v>
      </c>
      <c r="U158" s="88" t="s">
        <v>1</v>
      </c>
      <c r="V158" s="88" t="s">
        <v>1</v>
      </c>
      <c r="W158" s="86">
        <v>4162</v>
      </c>
      <c r="X158" s="88" t="s">
        <v>1</v>
      </c>
      <c r="Y158" s="86">
        <v>17029</v>
      </c>
      <c r="Z158" s="90" t="s">
        <v>1</v>
      </c>
    </row>
    <row r="159" spans="2:26" ht="15" customHeight="1" x14ac:dyDescent="0.2">
      <c r="B159" s="275"/>
      <c r="C159" s="212" t="s">
        <v>409</v>
      </c>
      <c r="D159" s="84">
        <v>447</v>
      </c>
      <c r="E159" s="85">
        <v>0</v>
      </c>
      <c r="F159" s="86">
        <v>1948</v>
      </c>
      <c r="G159" s="87">
        <v>0</v>
      </c>
      <c r="H159" s="85">
        <v>0</v>
      </c>
      <c r="I159" s="85">
        <v>70</v>
      </c>
      <c r="J159" s="88" t="s">
        <v>1</v>
      </c>
      <c r="K159" s="89" t="s">
        <v>1</v>
      </c>
      <c r="L159" s="89" t="s">
        <v>1</v>
      </c>
      <c r="M159" s="89" t="s">
        <v>1</v>
      </c>
      <c r="N159" s="89" t="s">
        <v>1</v>
      </c>
      <c r="O159" s="88" t="s">
        <v>1</v>
      </c>
      <c r="P159" s="89" t="s">
        <v>1</v>
      </c>
      <c r="Q159" s="89" t="s">
        <v>1</v>
      </c>
      <c r="R159" s="89" t="s">
        <v>1</v>
      </c>
      <c r="S159" s="89" t="s">
        <v>1</v>
      </c>
      <c r="T159" s="89" t="s">
        <v>1</v>
      </c>
      <c r="U159" s="88" t="s">
        <v>1</v>
      </c>
      <c r="V159" s="88" t="s">
        <v>1</v>
      </c>
      <c r="W159" s="88" t="s">
        <v>1</v>
      </c>
      <c r="X159" s="88" t="s">
        <v>1</v>
      </c>
      <c r="Y159" s="88" t="s">
        <v>1</v>
      </c>
      <c r="Z159" s="98">
        <v>447</v>
      </c>
    </row>
    <row r="160" spans="2:26" ht="15" customHeight="1" x14ac:dyDescent="0.2">
      <c r="B160" s="275"/>
      <c r="C160" s="212" t="s">
        <v>410</v>
      </c>
      <c r="D160" s="84">
        <v>17891</v>
      </c>
      <c r="E160" s="85">
        <v>80.2</v>
      </c>
      <c r="F160" s="86">
        <v>1883</v>
      </c>
      <c r="G160" s="87">
        <v>42.6</v>
      </c>
      <c r="H160" s="85">
        <v>14.4</v>
      </c>
      <c r="I160" s="85">
        <v>67.7</v>
      </c>
      <c r="J160" s="86">
        <v>836</v>
      </c>
      <c r="K160" s="85">
        <v>152.5</v>
      </c>
      <c r="L160" s="85">
        <v>6.6</v>
      </c>
      <c r="M160" s="85">
        <v>17.8</v>
      </c>
      <c r="N160" s="85">
        <v>68</v>
      </c>
      <c r="O160" s="86">
        <v>5</v>
      </c>
      <c r="P160" s="85">
        <v>140</v>
      </c>
      <c r="Q160" s="85">
        <v>5.3</v>
      </c>
      <c r="R160" s="85">
        <v>46.3</v>
      </c>
      <c r="S160" s="85">
        <v>67</v>
      </c>
      <c r="T160" s="85">
        <v>0.4</v>
      </c>
      <c r="U160" s="88" t="s">
        <v>1</v>
      </c>
      <c r="V160" s="88" t="s">
        <v>1</v>
      </c>
      <c r="W160" s="86">
        <v>17050</v>
      </c>
      <c r="X160" s="86">
        <v>10296</v>
      </c>
      <c r="Y160" s="88" t="s">
        <v>1</v>
      </c>
      <c r="Z160" s="90" t="s">
        <v>1</v>
      </c>
    </row>
    <row r="161" spans="2:26" ht="15" customHeight="1" x14ac:dyDescent="0.2">
      <c r="B161" s="275"/>
      <c r="C161" s="212" t="s">
        <v>411</v>
      </c>
      <c r="D161" s="84">
        <v>390</v>
      </c>
      <c r="E161" s="85">
        <v>0</v>
      </c>
      <c r="F161" s="86">
        <v>2280</v>
      </c>
      <c r="G161" s="87">
        <v>0</v>
      </c>
      <c r="H161" s="85">
        <v>0</v>
      </c>
      <c r="I161" s="85">
        <v>67</v>
      </c>
      <c r="J161" s="88" t="s">
        <v>1</v>
      </c>
      <c r="K161" s="89" t="s">
        <v>1</v>
      </c>
      <c r="L161" s="89" t="s">
        <v>1</v>
      </c>
      <c r="M161" s="89" t="s">
        <v>1</v>
      </c>
      <c r="N161" s="89" t="s">
        <v>1</v>
      </c>
      <c r="O161" s="88" t="s">
        <v>1</v>
      </c>
      <c r="P161" s="89" t="s">
        <v>1</v>
      </c>
      <c r="Q161" s="89" t="s">
        <v>1</v>
      </c>
      <c r="R161" s="89" t="s">
        <v>1</v>
      </c>
      <c r="S161" s="89" t="s">
        <v>1</v>
      </c>
      <c r="T161" s="89" t="s">
        <v>1</v>
      </c>
      <c r="U161" s="88" t="s">
        <v>1</v>
      </c>
      <c r="V161" s="88" t="s">
        <v>1</v>
      </c>
      <c r="W161" s="88" t="s">
        <v>1</v>
      </c>
      <c r="X161" s="88" t="s">
        <v>1</v>
      </c>
      <c r="Y161" s="86">
        <v>390</v>
      </c>
      <c r="Z161" s="90" t="s">
        <v>1</v>
      </c>
    </row>
    <row r="162" spans="2:26" ht="15" customHeight="1" x14ac:dyDescent="0.2">
      <c r="B162" s="275"/>
      <c r="C162" s="212" t="s">
        <v>412</v>
      </c>
      <c r="D162" s="84">
        <v>4736</v>
      </c>
      <c r="E162" s="85">
        <v>0</v>
      </c>
      <c r="F162" s="86">
        <v>2124</v>
      </c>
      <c r="G162" s="87">
        <v>0</v>
      </c>
      <c r="H162" s="85">
        <v>0</v>
      </c>
      <c r="I162" s="85">
        <v>67.900000000000006</v>
      </c>
      <c r="J162" s="88" t="s">
        <v>1</v>
      </c>
      <c r="K162" s="89" t="s">
        <v>1</v>
      </c>
      <c r="L162" s="89" t="s">
        <v>1</v>
      </c>
      <c r="M162" s="89" t="s">
        <v>1</v>
      </c>
      <c r="N162" s="89" t="s">
        <v>1</v>
      </c>
      <c r="O162" s="88" t="s">
        <v>1</v>
      </c>
      <c r="P162" s="89" t="s">
        <v>1</v>
      </c>
      <c r="Q162" s="89" t="s">
        <v>1</v>
      </c>
      <c r="R162" s="89" t="s">
        <v>1</v>
      </c>
      <c r="S162" s="89" t="s">
        <v>1</v>
      </c>
      <c r="T162" s="89" t="s">
        <v>1</v>
      </c>
      <c r="U162" s="88" t="s">
        <v>1</v>
      </c>
      <c r="V162" s="88" t="s">
        <v>1</v>
      </c>
      <c r="W162" s="88" t="s">
        <v>1</v>
      </c>
      <c r="X162" s="88" t="s">
        <v>1</v>
      </c>
      <c r="Y162" s="86">
        <v>4736</v>
      </c>
      <c r="Z162" s="90" t="s">
        <v>1</v>
      </c>
    </row>
    <row r="163" spans="2:26" ht="15" customHeight="1" x14ac:dyDescent="0.2">
      <c r="B163" s="275"/>
      <c r="C163" s="212" t="s">
        <v>413</v>
      </c>
      <c r="D163" s="84">
        <v>9223</v>
      </c>
      <c r="E163" s="85">
        <v>12.4</v>
      </c>
      <c r="F163" s="86">
        <v>1767</v>
      </c>
      <c r="G163" s="87">
        <v>7</v>
      </c>
      <c r="H163" s="85">
        <v>2.5</v>
      </c>
      <c r="I163" s="85">
        <v>68.900000000000006</v>
      </c>
      <c r="J163" s="88" t="s">
        <v>1</v>
      </c>
      <c r="K163" s="89" t="s">
        <v>1</v>
      </c>
      <c r="L163" s="89" t="s">
        <v>1</v>
      </c>
      <c r="M163" s="89" t="s">
        <v>1</v>
      </c>
      <c r="N163" s="89" t="s">
        <v>1</v>
      </c>
      <c r="O163" s="88" t="s">
        <v>1</v>
      </c>
      <c r="P163" s="89" t="s">
        <v>1</v>
      </c>
      <c r="Q163" s="89" t="s">
        <v>1</v>
      </c>
      <c r="R163" s="89" t="s">
        <v>1</v>
      </c>
      <c r="S163" s="89" t="s">
        <v>1</v>
      </c>
      <c r="T163" s="89" t="s">
        <v>1</v>
      </c>
      <c r="U163" s="88" t="s">
        <v>1</v>
      </c>
      <c r="V163" s="88" t="s">
        <v>1</v>
      </c>
      <c r="W163" s="86">
        <v>3746</v>
      </c>
      <c r="X163" s="86">
        <v>3464</v>
      </c>
      <c r="Y163" s="86">
        <v>5477</v>
      </c>
      <c r="Z163" s="90" t="s">
        <v>1</v>
      </c>
    </row>
    <row r="164" spans="2:26" ht="15" customHeight="1" x14ac:dyDescent="0.2">
      <c r="B164" s="275"/>
      <c r="C164" s="212" t="s">
        <v>414</v>
      </c>
      <c r="D164" s="84">
        <v>18280</v>
      </c>
      <c r="E164" s="85">
        <v>109.7</v>
      </c>
      <c r="F164" s="86">
        <v>1827</v>
      </c>
      <c r="G164" s="87">
        <v>60</v>
      </c>
      <c r="H164" s="85">
        <v>22.4</v>
      </c>
      <c r="I164" s="85">
        <v>67.599999999999994</v>
      </c>
      <c r="J164" s="86">
        <v>2883</v>
      </c>
      <c r="K164" s="85">
        <v>161</v>
      </c>
      <c r="L164" s="85">
        <v>6.9</v>
      </c>
      <c r="M164" s="85">
        <v>19.2</v>
      </c>
      <c r="N164" s="85">
        <v>69.599999999999994</v>
      </c>
      <c r="O164" s="88" t="s">
        <v>1</v>
      </c>
      <c r="P164" s="89" t="s">
        <v>1</v>
      </c>
      <c r="Q164" s="89" t="s">
        <v>1</v>
      </c>
      <c r="R164" s="89" t="s">
        <v>1</v>
      </c>
      <c r="S164" s="89" t="s">
        <v>1</v>
      </c>
      <c r="T164" s="89" t="s">
        <v>1</v>
      </c>
      <c r="U164" s="88" t="s">
        <v>1</v>
      </c>
      <c r="V164" s="88" t="s">
        <v>1</v>
      </c>
      <c r="W164" s="86">
        <v>15397</v>
      </c>
      <c r="X164" s="86">
        <v>6309</v>
      </c>
      <c r="Y164" s="88" t="s">
        <v>1</v>
      </c>
      <c r="Z164" s="90" t="s">
        <v>1</v>
      </c>
    </row>
    <row r="165" spans="2:26" ht="15" customHeight="1" x14ac:dyDescent="0.2">
      <c r="B165" s="275"/>
      <c r="C165" s="212" t="s">
        <v>415</v>
      </c>
      <c r="D165" s="84">
        <v>4231</v>
      </c>
      <c r="E165" s="85">
        <v>128.1</v>
      </c>
      <c r="F165" s="86">
        <v>1307</v>
      </c>
      <c r="G165" s="87">
        <v>98</v>
      </c>
      <c r="H165" s="85">
        <v>19.899999999999999</v>
      </c>
      <c r="I165" s="85">
        <v>69.599999999999994</v>
      </c>
      <c r="J165" s="86">
        <v>2927</v>
      </c>
      <c r="K165" s="85">
        <v>128.19999999999999</v>
      </c>
      <c r="L165" s="85">
        <v>5.5</v>
      </c>
      <c r="M165" s="85">
        <v>19.3</v>
      </c>
      <c r="N165" s="85">
        <v>69.7</v>
      </c>
      <c r="O165" s="88" t="s">
        <v>1</v>
      </c>
      <c r="P165" s="89" t="s">
        <v>1</v>
      </c>
      <c r="Q165" s="89" t="s">
        <v>1</v>
      </c>
      <c r="R165" s="89" t="s">
        <v>1</v>
      </c>
      <c r="S165" s="89" t="s">
        <v>1</v>
      </c>
      <c r="T165" s="89" t="s">
        <v>1</v>
      </c>
      <c r="U165" s="88" t="s">
        <v>1</v>
      </c>
      <c r="V165" s="88" t="s">
        <v>1</v>
      </c>
      <c r="W165" s="86">
        <v>1304</v>
      </c>
      <c r="X165" s="88" t="s">
        <v>1</v>
      </c>
      <c r="Y165" s="88" t="s">
        <v>1</v>
      </c>
      <c r="Z165" s="90" t="s">
        <v>1</v>
      </c>
    </row>
    <row r="166" spans="2:26" ht="15" customHeight="1" x14ac:dyDescent="0.2">
      <c r="B166" s="275"/>
      <c r="C166" s="212" t="s">
        <v>416</v>
      </c>
      <c r="D166" s="84">
        <v>624</v>
      </c>
      <c r="E166" s="85">
        <v>235.7</v>
      </c>
      <c r="F166" s="86">
        <v>1274</v>
      </c>
      <c r="G166" s="87">
        <v>185.1</v>
      </c>
      <c r="H166" s="85">
        <v>16</v>
      </c>
      <c r="I166" s="85">
        <v>73.7</v>
      </c>
      <c r="J166" s="86">
        <v>620</v>
      </c>
      <c r="K166" s="85">
        <v>235.7</v>
      </c>
      <c r="L166" s="85">
        <v>10.199999999999999</v>
      </c>
      <c r="M166" s="85">
        <v>16</v>
      </c>
      <c r="N166" s="85">
        <v>73.7</v>
      </c>
      <c r="O166" s="88" t="s">
        <v>1</v>
      </c>
      <c r="P166" s="89" t="s">
        <v>1</v>
      </c>
      <c r="Q166" s="89" t="s">
        <v>1</v>
      </c>
      <c r="R166" s="89" t="s">
        <v>1</v>
      </c>
      <c r="S166" s="89" t="s">
        <v>1</v>
      </c>
      <c r="T166" s="89" t="s">
        <v>1</v>
      </c>
      <c r="U166" s="88" t="s">
        <v>1</v>
      </c>
      <c r="V166" s="86">
        <v>4</v>
      </c>
      <c r="W166" s="88" t="s">
        <v>1</v>
      </c>
      <c r="X166" s="88" t="s">
        <v>1</v>
      </c>
      <c r="Y166" s="88" t="s">
        <v>1</v>
      </c>
      <c r="Z166" s="90" t="s">
        <v>1</v>
      </c>
    </row>
    <row r="167" spans="2:26" ht="15" customHeight="1" x14ac:dyDescent="0.2">
      <c r="B167" s="275"/>
      <c r="C167" s="212" t="s">
        <v>417</v>
      </c>
      <c r="D167" s="84">
        <v>1147</v>
      </c>
      <c r="E167" s="85">
        <v>55.2</v>
      </c>
      <c r="F167" s="86">
        <v>2076</v>
      </c>
      <c r="G167" s="87">
        <v>26.6</v>
      </c>
      <c r="H167" s="85">
        <v>4.5</v>
      </c>
      <c r="I167" s="85">
        <v>67</v>
      </c>
      <c r="J167" s="88" t="s">
        <v>1</v>
      </c>
      <c r="K167" s="89" t="s">
        <v>1</v>
      </c>
      <c r="L167" s="89" t="s">
        <v>1</v>
      </c>
      <c r="M167" s="89" t="s">
        <v>1</v>
      </c>
      <c r="N167" s="89" t="s">
        <v>1</v>
      </c>
      <c r="O167" s="88" t="s">
        <v>1</v>
      </c>
      <c r="P167" s="89" t="s">
        <v>1</v>
      </c>
      <c r="Q167" s="89" t="s">
        <v>1</v>
      </c>
      <c r="R167" s="89" t="s">
        <v>1</v>
      </c>
      <c r="S167" s="89" t="s">
        <v>1</v>
      </c>
      <c r="T167" s="89" t="s">
        <v>1</v>
      </c>
      <c r="U167" s="88" t="s">
        <v>1</v>
      </c>
      <c r="V167" s="88" t="s">
        <v>1</v>
      </c>
      <c r="W167" s="86">
        <v>1147</v>
      </c>
      <c r="X167" s="86">
        <v>857</v>
      </c>
      <c r="Y167" s="88" t="s">
        <v>1</v>
      </c>
      <c r="Z167" s="90" t="s">
        <v>1</v>
      </c>
    </row>
    <row r="168" spans="2:26" ht="15" customHeight="1" x14ac:dyDescent="0.2">
      <c r="B168" s="275"/>
      <c r="C168" s="212" t="s">
        <v>418</v>
      </c>
      <c r="D168" s="84">
        <v>525</v>
      </c>
      <c r="E168" s="85">
        <v>190.9</v>
      </c>
      <c r="F168" s="86">
        <v>2261</v>
      </c>
      <c r="G168" s="87">
        <v>84.4</v>
      </c>
      <c r="H168" s="85">
        <v>10.4</v>
      </c>
      <c r="I168" s="85">
        <v>69.5</v>
      </c>
      <c r="J168" s="86">
        <v>120</v>
      </c>
      <c r="K168" s="85">
        <v>234.8</v>
      </c>
      <c r="L168" s="85">
        <v>10.1</v>
      </c>
      <c r="M168" s="85">
        <v>21.1</v>
      </c>
      <c r="N168" s="85">
        <v>68</v>
      </c>
      <c r="O168" s="88" t="s">
        <v>1</v>
      </c>
      <c r="P168" s="89" t="s">
        <v>1</v>
      </c>
      <c r="Q168" s="89" t="s">
        <v>1</v>
      </c>
      <c r="R168" s="89" t="s">
        <v>1</v>
      </c>
      <c r="S168" s="89" t="s">
        <v>1</v>
      </c>
      <c r="T168" s="89" t="s">
        <v>1</v>
      </c>
      <c r="U168" s="88" t="s">
        <v>1</v>
      </c>
      <c r="V168" s="88" t="s">
        <v>1</v>
      </c>
      <c r="W168" s="86">
        <v>405</v>
      </c>
      <c r="X168" s="88" t="s">
        <v>1</v>
      </c>
      <c r="Y168" s="88" t="s">
        <v>1</v>
      </c>
      <c r="Z168" s="90" t="s">
        <v>1</v>
      </c>
    </row>
    <row r="169" spans="2:26" ht="15" customHeight="1" x14ac:dyDescent="0.2">
      <c r="B169" s="275"/>
      <c r="C169" s="212" t="s">
        <v>419</v>
      </c>
      <c r="D169" s="84">
        <v>790</v>
      </c>
      <c r="E169" s="85">
        <v>121.9</v>
      </c>
      <c r="F169" s="86">
        <v>1701</v>
      </c>
      <c r="G169" s="87">
        <v>71.7</v>
      </c>
      <c r="H169" s="85">
        <v>4.8</v>
      </c>
      <c r="I169" s="85">
        <v>66.900000000000006</v>
      </c>
      <c r="J169" s="86">
        <v>1</v>
      </c>
      <c r="K169" s="85">
        <v>125</v>
      </c>
      <c r="L169" s="85">
        <v>5.4</v>
      </c>
      <c r="M169" s="89" t="s">
        <v>1</v>
      </c>
      <c r="N169" s="85">
        <v>67</v>
      </c>
      <c r="O169" s="88" t="s">
        <v>1</v>
      </c>
      <c r="P169" s="89" t="s">
        <v>1</v>
      </c>
      <c r="Q169" s="89" t="s">
        <v>1</v>
      </c>
      <c r="R169" s="89" t="s">
        <v>1</v>
      </c>
      <c r="S169" s="89" t="s">
        <v>1</v>
      </c>
      <c r="T169" s="89" t="s">
        <v>1</v>
      </c>
      <c r="U169" s="88" t="s">
        <v>1</v>
      </c>
      <c r="V169" s="88" t="s">
        <v>1</v>
      </c>
      <c r="W169" s="86">
        <v>772</v>
      </c>
      <c r="X169" s="88" t="s">
        <v>1</v>
      </c>
      <c r="Y169" s="86">
        <v>17</v>
      </c>
      <c r="Z169" s="90" t="s">
        <v>1</v>
      </c>
    </row>
    <row r="170" spans="2:26" ht="15" customHeight="1" x14ac:dyDescent="0.2">
      <c r="B170" s="275"/>
      <c r="C170" s="212" t="s">
        <v>420</v>
      </c>
      <c r="D170" s="84">
        <v>6622</v>
      </c>
      <c r="E170" s="85">
        <v>29.2</v>
      </c>
      <c r="F170" s="86">
        <v>1962</v>
      </c>
      <c r="G170" s="87">
        <v>14.9</v>
      </c>
      <c r="H170" s="85">
        <v>7.7</v>
      </c>
      <c r="I170" s="85">
        <v>65.099999999999994</v>
      </c>
      <c r="J170" s="88" t="s">
        <v>1</v>
      </c>
      <c r="K170" s="89" t="s">
        <v>1</v>
      </c>
      <c r="L170" s="89" t="s">
        <v>1</v>
      </c>
      <c r="M170" s="89" t="s">
        <v>1</v>
      </c>
      <c r="N170" s="89" t="s">
        <v>1</v>
      </c>
      <c r="O170" s="88" t="s">
        <v>1</v>
      </c>
      <c r="P170" s="89" t="s">
        <v>1</v>
      </c>
      <c r="Q170" s="89" t="s">
        <v>1</v>
      </c>
      <c r="R170" s="89" t="s">
        <v>1</v>
      </c>
      <c r="S170" s="89" t="s">
        <v>1</v>
      </c>
      <c r="T170" s="89" t="s">
        <v>1</v>
      </c>
      <c r="U170" s="88" t="s">
        <v>1</v>
      </c>
      <c r="V170" s="88" t="s">
        <v>1</v>
      </c>
      <c r="W170" s="86">
        <v>6622</v>
      </c>
      <c r="X170" s="86">
        <v>6388</v>
      </c>
      <c r="Y170" s="88" t="s">
        <v>1</v>
      </c>
      <c r="Z170" s="90" t="s">
        <v>1</v>
      </c>
    </row>
    <row r="171" spans="2:26" ht="15" customHeight="1" x14ac:dyDescent="0.2">
      <c r="B171" s="275"/>
      <c r="C171" s="212" t="s">
        <v>421</v>
      </c>
      <c r="D171" s="84">
        <v>451</v>
      </c>
      <c r="E171" s="85">
        <v>216.6</v>
      </c>
      <c r="F171" s="86">
        <v>2006</v>
      </c>
      <c r="G171" s="87">
        <v>108</v>
      </c>
      <c r="H171" s="85">
        <v>27.8</v>
      </c>
      <c r="I171" s="85">
        <v>68.8</v>
      </c>
      <c r="J171" s="86">
        <v>113</v>
      </c>
      <c r="K171" s="85">
        <v>254</v>
      </c>
      <c r="L171" s="85">
        <v>10.9</v>
      </c>
      <c r="M171" s="85">
        <v>6.8</v>
      </c>
      <c r="N171" s="85">
        <v>71</v>
      </c>
      <c r="O171" s="88" t="s">
        <v>1</v>
      </c>
      <c r="P171" s="89" t="s">
        <v>1</v>
      </c>
      <c r="Q171" s="89" t="s">
        <v>1</v>
      </c>
      <c r="R171" s="89" t="s">
        <v>1</v>
      </c>
      <c r="S171" s="89" t="s">
        <v>1</v>
      </c>
      <c r="T171" s="89" t="s">
        <v>1</v>
      </c>
      <c r="U171" s="88" t="s">
        <v>1</v>
      </c>
      <c r="V171" s="88" t="s">
        <v>1</v>
      </c>
      <c r="W171" s="86">
        <v>338</v>
      </c>
      <c r="X171" s="88" t="s">
        <v>1</v>
      </c>
      <c r="Y171" s="88" t="s">
        <v>1</v>
      </c>
      <c r="Z171" s="90" t="s">
        <v>1</v>
      </c>
    </row>
    <row r="172" spans="2:26" ht="15" customHeight="1" x14ac:dyDescent="0.2">
      <c r="B172" s="275"/>
      <c r="C172" s="212" t="s">
        <v>422</v>
      </c>
      <c r="D172" s="84">
        <v>381</v>
      </c>
      <c r="E172" s="85">
        <v>270</v>
      </c>
      <c r="F172" s="86">
        <v>2188</v>
      </c>
      <c r="G172" s="87">
        <v>123.4</v>
      </c>
      <c r="H172" s="85">
        <v>34.299999999999997</v>
      </c>
      <c r="I172" s="85">
        <v>69.2</v>
      </c>
      <c r="J172" s="86">
        <v>226</v>
      </c>
      <c r="K172" s="85">
        <v>297.39999999999998</v>
      </c>
      <c r="L172" s="85">
        <v>12.8</v>
      </c>
      <c r="M172" s="85">
        <v>36.1</v>
      </c>
      <c r="N172" s="85">
        <v>70</v>
      </c>
      <c r="O172" s="88" t="s">
        <v>1</v>
      </c>
      <c r="P172" s="89" t="s">
        <v>1</v>
      </c>
      <c r="Q172" s="89" t="s">
        <v>1</v>
      </c>
      <c r="R172" s="89" t="s">
        <v>1</v>
      </c>
      <c r="S172" s="89" t="s">
        <v>1</v>
      </c>
      <c r="T172" s="89" t="s">
        <v>1</v>
      </c>
      <c r="U172" s="88" t="s">
        <v>1</v>
      </c>
      <c r="V172" s="88" t="s">
        <v>1</v>
      </c>
      <c r="W172" s="86">
        <v>155</v>
      </c>
      <c r="X172" s="88" t="s">
        <v>1</v>
      </c>
      <c r="Y172" s="88" t="s">
        <v>1</v>
      </c>
      <c r="Z172" s="90" t="s">
        <v>1</v>
      </c>
    </row>
    <row r="173" spans="2:26" ht="15" customHeight="1" x14ac:dyDescent="0.2">
      <c r="B173" s="275"/>
      <c r="C173" s="212" t="s">
        <v>423</v>
      </c>
      <c r="D173" s="84">
        <v>875</v>
      </c>
      <c r="E173" s="85">
        <v>149.1</v>
      </c>
      <c r="F173" s="86">
        <v>1263</v>
      </c>
      <c r="G173" s="87">
        <v>118.1</v>
      </c>
      <c r="H173" s="85">
        <v>16.100000000000001</v>
      </c>
      <c r="I173" s="85">
        <v>64.5</v>
      </c>
      <c r="J173" s="86">
        <v>875</v>
      </c>
      <c r="K173" s="85">
        <v>149.1</v>
      </c>
      <c r="L173" s="85">
        <v>6.4</v>
      </c>
      <c r="M173" s="85">
        <v>16.100000000000001</v>
      </c>
      <c r="N173" s="85">
        <v>64.5</v>
      </c>
      <c r="O173" s="88" t="s">
        <v>1</v>
      </c>
      <c r="P173" s="89" t="s">
        <v>1</v>
      </c>
      <c r="Q173" s="89" t="s">
        <v>1</v>
      </c>
      <c r="R173" s="89" t="s">
        <v>1</v>
      </c>
      <c r="S173" s="89" t="s">
        <v>1</v>
      </c>
      <c r="T173" s="89" t="s">
        <v>1</v>
      </c>
      <c r="U173" s="88" t="s">
        <v>1</v>
      </c>
      <c r="V173" s="88" t="s">
        <v>1</v>
      </c>
      <c r="W173" s="88" t="s">
        <v>1</v>
      </c>
      <c r="X173" s="88" t="s">
        <v>1</v>
      </c>
      <c r="Y173" s="88" t="s">
        <v>1</v>
      </c>
      <c r="Z173" s="90" t="s">
        <v>1</v>
      </c>
    </row>
    <row r="174" spans="2:26" ht="15" customHeight="1" x14ac:dyDescent="0.2">
      <c r="B174" s="275"/>
      <c r="C174" s="212" t="s">
        <v>424</v>
      </c>
      <c r="D174" s="84">
        <v>7610</v>
      </c>
      <c r="E174" s="85">
        <v>168.2</v>
      </c>
      <c r="F174" s="86">
        <v>1654</v>
      </c>
      <c r="G174" s="87">
        <v>101.7</v>
      </c>
      <c r="H174" s="85">
        <v>26.6</v>
      </c>
      <c r="I174" s="85">
        <v>66.3</v>
      </c>
      <c r="J174" s="86">
        <v>5681</v>
      </c>
      <c r="K174" s="85">
        <v>168.8</v>
      </c>
      <c r="L174" s="85">
        <v>7.3</v>
      </c>
      <c r="M174" s="85">
        <v>15.4</v>
      </c>
      <c r="N174" s="85">
        <v>66</v>
      </c>
      <c r="O174" s="86">
        <v>1928</v>
      </c>
      <c r="P174" s="85">
        <v>166.5</v>
      </c>
      <c r="Q174" s="85">
        <v>6.3</v>
      </c>
      <c r="R174" s="85">
        <v>59.8</v>
      </c>
      <c r="S174" s="85">
        <v>67</v>
      </c>
      <c r="T174" s="85">
        <v>0.1</v>
      </c>
      <c r="U174" s="88" t="s">
        <v>1</v>
      </c>
      <c r="V174" s="86">
        <v>1</v>
      </c>
      <c r="W174" s="88" t="s">
        <v>1</v>
      </c>
      <c r="X174" s="88" t="s">
        <v>1</v>
      </c>
      <c r="Y174" s="88" t="s">
        <v>1</v>
      </c>
      <c r="Z174" s="90" t="s">
        <v>1</v>
      </c>
    </row>
    <row r="175" spans="2:26" ht="15" customHeight="1" x14ac:dyDescent="0.2">
      <c r="B175" s="275"/>
      <c r="C175" s="212" t="s">
        <v>425</v>
      </c>
      <c r="D175" s="84">
        <v>6878</v>
      </c>
      <c r="E175" s="85">
        <v>138.80000000000001</v>
      </c>
      <c r="F175" s="86">
        <v>1490</v>
      </c>
      <c r="G175" s="87">
        <v>93.1</v>
      </c>
      <c r="H175" s="85">
        <v>14.4</v>
      </c>
      <c r="I175" s="85">
        <v>66.099999999999994</v>
      </c>
      <c r="J175" s="88" t="s">
        <v>1</v>
      </c>
      <c r="K175" s="89" t="s">
        <v>1</v>
      </c>
      <c r="L175" s="89" t="s">
        <v>1</v>
      </c>
      <c r="M175" s="89" t="s">
        <v>1</v>
      </c>
      <c r="N175" s="89" t="s">
        <v>1</v>
      </c>
      <c r="O175" s="88" t="s">
        <v>1</v>
      </c>
      <c r="P175" s="89" t="s">
        <v>1</v>
      </c>
      <c r="Q175" s="89" t="s">
        <v>1</v>
      </c>
      <c r="R175" s="89" t="s">
        <v>1</v>
      </c>
      <c r="S175" s="89" t="s">
        <v>1</v>
      </c>
      <c r="T175" s="89" t="s">
        <v>1</v>
      </c>
      <c r="U175" s="88" t="s">
        <v>1</v>
      </c>
      <c r="V175" s="88" t="s">
        <v>1</v>
      </c>
      <c r="W175" s="86">
        <v>6878</v>
      </c>
      <c r="X175" s="88" t="s">
        <v>1</v>
      </c>
      <c r="Y175" s="88" t="s">
        <v>1</v>
      </c>
      <c r="Z175" s="90" t="s">
        <v>1</v>
      </c>
    </row>
    <row r="176" spans="2:26" ht="15" customHeight="1" x14ac:dyDescent="0.2">
      <c r="B176" s="275"/>
      <c r="C176" s="212" t="s">
        <v>426</v>
      </c>
      <c r="D176" s="84">
        <v>5410</v>
      </c>
      <c r="E176" s="85">
        <v>35.299999999999997</v>
      </c>
      <c r="F176" s="86">
        <v>2071</v>
      </c>
      <c r="G176" s="87">
        <v>17</v>
      </c>
      <c r="H176" s="85">
        <v>7</v>
      </c>
      <c r="I176" s="85">
        <v>66</v>
      </c>
      <c r="J176" s="88" t="s">
        <v>1</v>
      </c>
      <c r="K176" s="89" t="s">
        <v>1</v>
      </c>
      <c r="L176" s="89" t="s">
        <v>1</v>
      </c>
      <c r="M176" s="89" t="s">
        <v>1</v>
      </c>
      <c r="N176" s="89" t="s">
        <v>1</v>
      </c>
      <c r="O176" s="86">
        <v>3</v>
      </c>
      <c r="P176" s="89" t="s">
        <v>1</v>
      </c>
      <c r="Q176" s="89" t="s">
        <v>1</v>
      </c>
      <c r="R176" s="89" t="s">
        <v>1</v>
      </c>
      <c r="S176" s="85">
        <v>65.3</v>
      </c>
      <c r="T176" s="89" t="s">
        <v>1</v>
      </c>
      <c r="U176" s="88" t="s">
        <v>1</v>
      </c>
      <c r="V176" s="88" t="s">
        <v>1</v>
      </c>
      <c r="W176" s="86">
        <v>5407</v>
      </c>
      <c r="X176" s="86">
        <v>5407</v>
      </c>
      <c r="Y176" s="88" t="s">
        <v>1</v>
      </c>
      <c r="Z176" s="90" t="s">
        <v>1</v>
      </c>
    </row>
    <row r="177" spans="2:26" ht="15" customHeight="1" x14ac:dyDescent="0.2">
      <c r="B177" s="275"/>
      <c r="C177" s="212" t="s">
        <v>427</v>
      </c>
      <c r="D177" s="84">
        <v>1815</v>
      </c>
      <c r="E177" s="85">
        <v>0</v>
      </c>
      <c r="F177" s="86">
        <v>1720</v>
      </c>
      <c r="G177" s="87">
        <v>0</v>
      </c>
      <c r="H177" s="85">
        <v>0</v>
      </c>
      <c r="I177" s="85">
        <v>63</v>
      </c>
      <c r="J177" s="88" t="s">
        <v>1</v>
      </c>
      <c r="K177" s="89" t="s">
        <v>1</v>
      </c>
      <c r="L177" s="89" t="s">
        <v>1</v>
      </c>
      <c r="M177" s="89" t="s">
        <v>1</v>
      </c>
      <c r="N177" s="89" t="s">
        <v>1</v>
      </c>
      <c r="O177" s="88" t="s">
        <v>1</v>
      </c>
      <c r="P177" s="89" t="s">
        <v>1</v>
      </c>
      <c r="Q177" s="89" t="s">
        <v>1</v>
      </c>
      <c r="R177" s="89" t="s">
        <v>1</v>
      </c>
      <c r="S177" s="89" t="s">
        <v>1</v>
      </c>
      <c r="T177" s="89" t="s">
        <v>1</v>
      </c>
      <c r="U177" s="88" t="s">
        <v>1</v>
      </c>
      <c r="V177" s="88" t="s">
        <v>1</v>
      </c>
      <c r="W177" s="88" t="s">
        <v>1</v>
      </c>
      <c r="X177" s="88" t="s">
        <v>1</v>
      </c>
      <c r="Y177" s="86">
        <v>1815</v>
      </c>
      <c r="Z177" s="90" t="s">
        <v>1</v>
      </c>
    </row>
    <row r="178" spans="2:26" ht="15" customHeight="1" x14ac:dyDescent="0.2">
      <c r="B178" s="275"/>
      <c r="C178" s="212" t="s">
        <v>428</v>
      </c>
      <c r="D178" s="84">
        <v>19847</v>
      </c>
      <c r="E178" s="85">
        <v>78.7</v>
      </c>
      <c r="F178" s="86">
        <v>1770</v>
      </c>
      <c r="G178" s="87">
        <v>44.5</v>
      </c>
      <c r="H178" s="85">
        <v>14.1</v>
      </c>
      <c r="I178" s="85">
        <v>67.599999999999994</v>
      </c>
      <c r="J178" s="86">
        <v>6972</v>
      </c>
      <c r="K178" s="85">
        <v>163.6</v>
      </c>
      <c r="L178" s="85">
        <v>7.1</v>
      </c>
      <c r="M178" s="85">
        <v>22.2</v>
      </c>
      <c r="N178" s="85">
        <v>68.7</v>
      </c>
      <c r="O178" s="86">
        <v>2123</v>
      </c>
      <c r="P178" s="85">
        <v>145.69999999999999</v>
      </c>
      <c r="Q178" s="85">
        <v>5.5</v>
      </c>
      <c r="R178" s="85">
        <v>18.399999999999999</v>
      </c>
      <c r="S178" s="85">
        <v>69</v>
      </c>
      <c r="T178" s="85">
        <v>1.4</v>
      </c>
      <c r="U178" s="88" t="s">
        <v>1</v>
      </c>
      <c r="V178" s="88" t="s">
        <v>1</v>
      </c>
      <c r="W178" s="86">
        <v>3869</v>
      </c>
      <c r="X178" s="86">
        <v>3868</v>
      </c>
      <c r="Y178" s="86">
        <v>6883</v>
      </c>
      <c r="Z178" s="90" t="s">
        <v>1</v>
      </c>
    </row>
    <row r="179" spans="2:26" ht="15" customHeight="1" x14ac:dyDescent="0.2">
      <c r="B179" s="275"/>
      <c r="C179" s="212" t="s">
        <v>429</v>
      </c>
      <c r="D179" s="84">
        <v>14421</v>
      </c>
      <c r="E179" s="85">
        <v>92.2</v>
      </c>
      <c r="F179" s="86">
        <v>1864</v>
      </c>
      <c r="G179" s="87">
        <v>49.5</v>
      </c>
      <c r="H179" s="85">
        <v>12.2</v>
      </c>
      <c r="I179" s="85">
        <v>67.8</v>
      </c>
      <c r="J179" s="86">
        <v>4374</v>
      </c>
      <c r="K179" s="85">
        <v>171.8</v>
      </c>
      <c r="L179" s="85">
        <v>7.4</v>
      </c>
      <c r="M179" s="85">
        <v>24</v>
      </c>
      <c r="N179" s="85">
        <v>68.7</v>
      </c>
      <c r="O179" s="86">
        <v>3935</v>
      </c>
      <c r="P179" s="85">
        <v>150.80000000000001</v>
      </c>
      <c r="Q179" s="85">
        <v>5.7</v>
      </c>
      <c r="R179" s="85">
        <v>18.2</v>
      </c>
      <c r="S179" s="85">
        <v>69</v>
      </c>
      <c r="T179" s="85">
        <v>1.3</v>
      </c>
      <c r="U179" s="88" t="s">
        <v>1</v>
      </c>
      <c r="V179" s="88" t="s">
        <v>1</v>
      </c>
      <c r="W179" s="86">
        <v>1</v>
      </c>
      <c r="X179" s="88" t="s">
        <v>1</v>
      </c>
      <c r="Y179" s="86">
        <v>6111</v>
      </c>
      <c r="Z179" s="90" t="s">
        <v>1</v>
      </c>
    </row>
    <row r="180" spans="2:26" ht="15" customHeight="1" x14ac:dyDescent="0.2">
      <c r="B180" s="275"/>
      <c r="C180" s="212" t="s">
        <v>430</v>
      </c>
      <c r="D180" s="84">
        <v>26260</v>
      </c>
      <c r="E180" s="85">
        <v>120.8</v>
      </c>
      <c r="F180" s="86">
        <v>2038</v>
      </c>
      <c r="G180" s="87">
        <v>59.3</v>
      </c>
      <c r="H180" s="85">
        <v>20.3</v>
      </c>
      <c r="I180" s="85">
        <v>68.3</v>
      </c>
      <c r="J180" s="86">
        <v>1714</v>
      </c>
      <c r="K180" s="85">
        <v>271.5</v>
      </c>
      <c r="L180" s="85">
        <v>11.7</v>
      </c>
      <c r="M180" s="85">
        <v>24.1</v>
      </c>
      <c r="N180" s="85">
        <v>70.099999999999994</v>
      </c>
      <c r="O180" s="86">
        <v>8057</v>
      </c>
      <c r="P180" s="85">
        <v>173</v>
      </c>
      <c r="Q180" s="85">
        <v>6.5</v>
      </c>
      <c r="R180" s="85">
        <v>32</v>
      </c>
      <c r="S180" s="85">
        <v>68.400000000000006</v>
      </c>
      <c r="T180" s="85">
        <v>0.9</v>
      </c>
      <c r="U180" s="88" t="s">
        <v>1</v>
      </c>
      <c r="V180" s="88" t="s">
        <v>1</v>
      </c>
      <c r="W180" s="86">
        <v>12161</v>
      </c>
      <c r="X180" s="86">
        <v>6834</v>
      </c>
      <c r="Y180" s="86">
        <v>4328</v>
      </c>
      <c r="Z180" s="90" t="s">
        <v>1</v>
      </c>
    </row>
    <row r="181" spans="2:26" ht="15" customHeight="1" x14ac:dyDescent="0.2">
      <c r="B181" s="275"/>
      <c r="C181" s="212" t="s">
        <v>431</v>
      </c>
      <c r="D181" s="84">
        <v>1316</v>
      </c>
      <c r="E181" s="85">
        <v>0</v>
      </c>
      <c r="F181" s="86">
        <v>1908</v>
      </c>
      <c r="G181" s="87">
        <v>0</v>
      </c>
      <c r="H181" s="85">
        <v>0</v>
      </c>
      <c r="I181" s="85">
        <v>68</v>
      </c>
      <c r="J181" s="88" t="s">
        <v>1</v>
      </c>
      <c r="K181" s="89" t="s">
        <v>1</v>
      </c>
      <c r="L181" s="89" t="s">
        <v>1</v>
      </c>
      <c r="M181" s="89" t="s">
        <v>1</v>
      </c>
      <c r="N181" s="89" t="s">
        <v>1</v>
      </c>
      <c r="O181" s="88" t="s">
        <v>1</v>
      </c>
      <c r="P181" s="89" t="s">
        <v>1</v>
      </c>
      <c r="Q181" s="89" t="s">
        <v>1</v>
      </c>
      <c r="R181" s="89" t="s">
        <v>1</v>
      </c>
      <c r="S181" s="89" t="s">
        <v>1</v>
      </c>
      <c r="T181" s="89" t="s">
        <v>1</v>
      </c>
      <c r="U181" s="88" t="s">
        <v>1</v>
      </c>
      <c r="V181" s="88" t="s">
        <v>1</v>
      </c>
      <c r="W181" s="88" t="s">
        <v>1</v>
      </c>
      <c r="X181" s="88" t="s">
        <v>1</v>
      </c>
      <c r="Y181" s="86">
        <v>1316</v>
      </c>
      <c r="Z181" s="90" t="s">
        <v>1</v>
      </c>
    </row>
    <row r="182" spans="2:26" ht="15" customHeight="1" x14ac:dyDescent="0.2">
      <c r="B182" s="275"/>
      <c r="C182" s="212" t="s">
        <v>432</v>
      </c>
      <c r="D182" s="84">
        <v>6415</v>
      </c>
      <c r="E182" s="85">
        <v>43.1</v>
      </c>
      <c r="F182" s="86">
        <v>1850</v>
      </c>
      <c r="G182" s="87">
        <v>23.3</v>
      </c>
      <c r="H182" s="85">
        <v>7.6</v>
      </c>
      <c r="I182" s="85">
        <v>68</v>
      </c>
      <c r="J182" s="88" t="s">
        <v>1</v>
      </c>
      <c r="K182" s="89" t="s">
        <v>1</v>
      </c>
      <c r="L182" s="89" t="s">
        <v>1</v>
      </c>
      <c r="M182" s="89" t="s">
        <v>1</v>
      </c>
      <c r="N182" s="89" t="s">
        <v>1</v>
      </c>
      <c r="O182" s="88" t="s">
        <v>1</v>
      </c>
      <c r="P182" s="89" t="s">
        <v>1</v>
      </c>
      <c r="Q182" s="89" t="s">
        <v>1</v>
      </c>
      <c r="R182" s="89" t="s">
        <v>1</v>
      </c>
      <c r="S182" s="89" t="s">
        <v>1</v>
      </c>
      <c r="T182" s="89" t="s">
        <v>1</v>
      </c>
      <c r="U182" s="88" t="s">
        <v>1</v>
      </c>
      <c r="V182" s="88" t="s">
        <v>1</v>
      </c>
      <c r="W182" s="86">
        <v>6415</v>
      </c>
      <c r="X182" s="86">
        <v>6415</v>
      </c>
      <c r="Y182" s="88" t="s">
        <v>1</v>
      </c>
      <c r="Z182" s="90" t="s">
        <v>1</v>
      </c>
    </row>
    <row r="183" spans="2:26" ht="15" customHeight="1" x14ac:dyDescent="0.2">
      <c r="B183" s="275"/>
      <c r="C183" s="212" t="s">
        <v>433</v>
      </c>
      <c r="D183" s="84">
        <v>3446</v>
      </c>
      <c r="E183" s="85">
        <v>21.5</v>
      </c>
      <c r="F183" s="86">
        <v>1637</v>
      </c>
      <c r="G183" s="87">
        <v>13.2</v>
      </c>
      <c r="H183" s="85">
        <v>2.6</v>
      </c>
      <c r="I183" s="85">
        <v>68.7</v>
      </c>
      <c r="J183" s="86">
        <v>495</v>
      </c>
      <c r="K183" s="85">
        <v>151</v>
      </c>
      <c r="L183" s="85">
        <v>6.5</v>
      </c>
      <c r="M183" s="85">
        <v>18.2</v>
      </c>
      <c r="N183" s="85">
        <v>69.5</v>
      </c>
      <c r="O183" s="88" t="s">
        <v>1</v>
      </c>
      <c r="P183" s="89" t="s">
        <v>1</v>
      </c>
      <c r="Q183" s="89" t="s">
        <v>1</v>
      </c>
      <c r="R183" s="89" t="s">
        <v>1</v>
      </c>
      <c r="S183" s="89" t="s">
        <v>1</v>
      </c>
      <c r="T183" s="89" t="s">
        <v>1</v>
      </c>
      <c r="U183" s="88" t="s">
        <v>1</v>
      </c>
      <c r="V183" s="88" t="s">
        <v>1</v>
      </c>
      <c r="W183" s="88" t="s">
        <v>1</v>
      </c>
      <c r="X183" s="88" t="s">
        <v>1</v>
      </c>
      <c r="Y183" s="86">
        <v>2951</v>
      </c>
      <c r="Z183" s="90" t="s">
        <v>1</v>
      </c>
    </row>
    <row r="184" spans="2:26" ht="15" customHeight="1" x14ac:dyDescent="0.2">
      <c r="B184" s="275"/>
      <c r="C184" s="212" t="s">
        <v>434</v>
      </c>
      <c r="D184" s="84">
        <v>18852</v>
      </c>
      <c r="E184" s="85">
        <v>46.2</v>
      </c>
      <c r="F184" s="86">
        <v>1975</v>
      </c>
      <c r="G184" s="87">
        <v>23.4</v>
      </c>
      <c r="H184" s="85">
        <v>2.6</v>
      </c>
      <c r="I184" s="85">
        <v>63</v>
      </c>
      <c r="J184" s="88" t="s">
        <v>1</v>
      </c>
      <c r="K184" s="89" t="s">
        <v>1</v>
      </c>
      <c r="L184" s="89" t="s">
        <v>1</v>
      </c>
      <c r="M184" s="89" t="s">
        <v>1</v>
      </c>
      <c r="N184" s="89" t="s">
        <v>1</v>
      </c>
      <c r="O184" s="88" t="s">
        <v>1</v>
      </c>
      <c r="P184" s="89" t="s">
        <v>1</v>
      </c>
      <c r="Q184" s="89" t="s">
        <v>1</v>
      </c>
      <c r="R184" s="89" t="s">
        <v>1</v>
      </c>
      <c r="S184" s="89" t="s">
        <v>1</v>
      </c>
      <c r="T184" s="89" t="s">
        <v>1</v>
      </c>
      <c r="U184" s="88" t="s">
        <v>1</v>
      </c>
      <c r="V184" s="88" t="s">
        <v>1</v>
      </c>
      <c r="W184" s="86">
        <v>18852</v>
      </c>
      <c r="X184" s="86">
        <v>18852</v>
      </c>
      <c r="Y184" s="88" t="s">
        <v>1</v>
      </c>
      <c r="Z184" s="90" t="s">
        <v>1</v>
      </c>
    </row>
    <row r="185" spans="2:26" ht="15" customHeight="1" x14ac:dyDescent="0.2">
      <c r="B185" s="275"/>
      <c r="C185" s="212" t="s">
        <v>435</v>
      </c>
      <c r="D185" s="84">
        <v>652</v>
      </c>
      <c r="E185" s="85">
        <v>0</v>
      </c>
      <c r="F185" s="86">
        <v>2149</v>
      </c>
      <c r="G185" s="87">
        <v>0</v>
      </c>
      <c r="H185" s="85">
        <v>0</v>
      </c>
      <c r="I185" s="85">
        <v>63.4</v>
      </c>
      <c r="J185" s="88" t="s">
        <v>1</v>
      </c>
      <c r="K185" s="89" t="s">
        <v>1</v>
      </c>
      <c r="L185" s="89" t="s">
        <v>1</v>
      </c>
      <c r="M185" s="89" t="s">
        <v>1</v>
      </c>
      <c r="N185" s="89" t="s">
        <v>1</v>
      </c>
      <c r="O185" s="88" t="s">
        <v>1</v>
      </c>
      <c r="P185" s="89" t="s">
        <v>1</v>
      </c>
      <c r="Q185" s="89" t="s">
        <v>1</v>
      </c>
      <c r="R185" s="89" t="s">
        <v>1</v>
      </c>
      <c r="S185" s="89" t="s">
        <v>1</v>
      </c>
      <c r="T185" s="89" t="s">
        <v>1</v>
      </c>
      <c r="U185" s="88" t="s">
        <v>1</v>
      </c>
      <c r="V185" s="88" t="s">
        <v>1</v>
      </c>
      <c r="W185" s="88" t="s">
        <v>1</v>
      </c>
      <c r="X185" s="88" t="s">
        <v>1</v>
      </c>
      <c r="Y185" s="86">
        <v>652</v>
      </c>
      <c r="Z185" s="90" t="s">
        <v>1</v>
      </c>
    </row>
    <row r="186" spans="2:26" ht="15" customHeight="1" x14ac:dyDescent="0.2">
      <c r="B186" s="275"/>
      <c r="C186" s="212" t="s">
        <v>436</v>
      </c>
      <c r="D186" s="84">
        <v>11042</v>
      </c>
      <c r="E186" s="85">
        <v>144.19999999999999</v>
      </c>
      <c r="F186" s="86">
        <v>1582</v>
      </c>
      <c r="G186" s="87">
        <v>91.1</v>
      </c>
      <c r="H186" s="85">
        <v>18.100000000000001</v>
      </c>
      <c r="I186" s="85">
        <v>66</v>
      </c>
      <c r="J186" s="86">
        <v>22</v>
      </c>
      <c r="K186" s="85">
        <v>149.30000000000001</v>
      </c>
      <c r="L186" s="85">
        <v>6.4</v>
      </c>
      <c r="M186" s="85">
        <v>18.100000000000001</v>
      </c>
      <c r="N186" s="85">
        <v>66.400000000000006</v>
      </c>
      <c r="O186" s="88" t="s">
        <v>1</v>
      </c>
      <c r="P186" s="89" t="s">
        <v>1</v>
      </c>
      <c r="Q186" s="89" t="s">
        <v>1</v>
      </c>
      <c r="R186" s="89" t="s">
        <v>1</v>
      </c>
      <c r="S186" s="89" t="s">
        <v>1</v>
      </c>
      <c r="T186" s="89" t="s">
        <v>1</v>
      </c>
      <c r="U186" s="88" t="s">
        <v>1</v>
      </c>
      <c r="V186" s="88" t="s">
        <v>1</v>
      </c>
      <c r="W186" s="86">
        <v>11020</v>
      </c>
      <c r="X186" s="88" t="s">
        <v>1</v>
      </c>
      <c r="Y186" s="88" t="s">
        <v>1</v>
      </c>
      <c r="Z186" s="90" t="s">
        <v>1</v>
      </c>
    </row>
    <row r="187" spans="2:26" ht="15" customHeight="1" x14ac:dyDescent="0.2">
      <c r="B187" s="275"/>
      <c r="C187" s="212" t="s">
        <v>437</v>
      </c>
      <c r="D187" s="84">
        <v>16376</v>
      </c>
      <c r="E187" s="85">
        <v>133.9</v>
      </c>
      <c r="F187" s="86">
        <v>1266</v>
      </c>
      <c r="G187" s="87">
        <v>105.8</v>
      </c>
      <c r="H187" s="85">
        <v>31.2</v>
      </c>
      <c r="I187" s="85">
        <v>67.2</v>
      </c>
      <c r="J187" s="86">
        <v>15457</v>
      </c>
      <c r="K187" s="85">
        <v>134.4</v>
      </c>
      <c r="L187" s="85">
        <v>5.8</v>
      </c>
      <c r="M187" s="85">
        <v>30.8</v>
      </c>
      <c r="N187" s="85">
        <v>67.099999999999994</v>
      </c>
      <c r="O187" s="86">
        <v>919</v>
      </c>
      <c r="P187" s="85">
        <v>126.5</v>
      </c>
      <c r="Q187" s="85">
        <v>4.8</v>
      </c>
      <c r="R187" s="85">
        <v>38.200000000000003</v>
      </c>
      <c r="S187" s="85">
        <v>68.8</v>
      </c>
      <c r="T187" s="85">
        <v>0.7</v>
      </c>
      <c r="U187" s="88" t="s">
        <v>1</v>
      </c>
      <c r="V187" s="88" t="s">
        <v>1</v>
      </c>
      <c r="W187" s="88" t="s">
        <v>1</v>
      </c>
      <c r="X187" s="88" t="s">
        <v>1</v>
      </c>
      <c r="Y187" s="88" t="s">
        <v>1</v>
      </c>
      <c r="Z187" s="90" t="s">
        <v>1</v>
      </c>
    </row>
    <row r="188" spans="2:26" ht="15" customHeight="1" x14ac:dyDescent="0.2">
      <c r="B188" s="275"/>
      <c r="C188" s="212" t="s">
        <v>438</v>
      </c>
      <c r="D188" s="84">
        <v>12751</v>
      </c>
      <c r="E188" s="85">
        <v>100.7</v>
      </c>
      <c r="F188" s="86">
        <v>1606</v>
      </c>
      <c r="G188" s="87">
        <v>62.7</v>
      </c>
      <c r="H188" s="85">
        <v>28.5</v>
      </c>
      <c r="I188" s="85">
        <v>68.099999999999994</v>
      </c>
      <c r="J188" s="86">
        <v>5584</v>
      </c>
      <c r="K188" s="85">
        <v>144.30000000000001</v>
      </c>
      <c r="L188" s="85">
        <v>6.2</v>
      </c>
      <c r="M188" s="85">
        <v>38.700000000000003</v>
      </c>
      <c r="N188" s="85">
        <v>68.8</v>
      </c>
      <c r="O188" s="86">
        <v>2386</v>
      </c>
      <c r="P188" s="85">
        <v>135.4</v>
      </c>
      <c r="Q188" s="85">
        <v>5.0999999999999996</v>
      </c>
      <c r="R188" s="85">
        <v>27.6</v>
      </c>
      <c r="S188" s="85">
        <v>68</v>
      </c>
      <c r="T188" s="85">
        <v>0.3</v>
      </c>
      <c r="U188" s="88" t="s">
        <v>1</v>
      </c>
      <c r="V188" s="88" t="s">
        <v>1</v>
      </c>
      <c r="W188" s="86">
        <v>4781</v>
      </c>
      <c r="X188" s="86">
        <v>4781</v>
      </c>
      <c r="Y188" s="88" t="s">
        <v>1</v>
      </c>
      <c r="Z188" s="90" t="s">
        <v>1</v>
      </c>
    </row>
    <row r="189" spans="2:26" ht="15" customHeight="1" x14ac:dyDescent="0.2">
      <c r="B189" s="275"/>
      <c r="C189" s="212" t="s">
        <v>439</v>
      </c>
      <c r="D189" s="84">
        <v>30286</v>
      </c>
      <c r="E189" s="85">
        <v>73.8</v>
      </c>
      <c r="F189" s="86">
        <v>1418</v>
      </c>
      <c r="G189" s="87">
        <v>52</v>
      </c>
      <c r="H189" s="85">
        <v>14.1</v>
      </c>
      <c r="I189" s="85">
        <v>66.099999999999994</v>
      </c>
      <c r="J189" s="86">
        <v>16824</v>
      </c>
      <c r="K189" s="85">
        <v>129.80000000000001</v>
      </c>
      <c r="L189" s="85">
        <v>5.6</v>
      </c>
      <c r="M189" s="85">
        <v>23.8</v>
      </c>
      <c r="N189" s="85">
        <v>65.400000000000006</v>
      </c>
      <c r="O189" s="86">
        <v>546</v>
      </c>
      <c r="P189" s="85">
        <v>117.1</v>
      </c>
      <c r="Q189" s="85">
        <v>4.4000000000000004</v>
      </c>
      <c r="R189" s="85">
        <v>46</v>
      </c>
      <c r="S189" s="85">
        <v>66</v>
      </c>
      <c r="T189" s="85">
        <v>0.5</v>
      </c>
      <c r="U189" s="88" t="s">
        <v>1</v>
      </c>
      <c r="V189" s="88" t="s">
        <v>1</v>
      </c>
      <c r="W189" s="88" t="s">
        <v>1</v>
      </c>
      <c r="X189" s="88" t="s">
        <v>1</v>
      </c>
      <c r="Y189" s="86">
        <v>12916</v>
      </c>
      <c r="Z189" s="90" t="s">
        <v>1</v>
      </c>
    </row>
    <row r="190" spans="2:26" ht="15" customHeight="1" x14ac:dyDescent="0.2">
      <c r="B190" s="275"/>
      <c r="C190" s="212" t="s">
        <v>440</v>
      </c>
      <c r="D190" s="84">
        <v>9070</v>
      </c>
      <c r="E190" s="85">
        <v>51.8</v>
      </c>
      <c r="F190" s="86">
        <v>1584</v>
      </c>
      <c r="G190" s="87">
        <v>32.700000000000003</v>
      </c>
      <c r="H190" s="85">
        <v>11</v>
      </c>
      <c r="I190" s="85">
        <v>66.2</v>
      </c>
      <c r="J190" s="86">
        <v>2753</v>
      </c>
      <c r="K190" s="85">
        <v>131.9</v>
      </c>
      <c r="L190" s="85">
        <v>5.7</v>
      </c>
      <c r="M190" s="85">
        <v>24.2</v>
      </c>
      <c r="N190" s="85">
        <v>65.2</v>
      </c>
      <c r="O190" s="86">
        <v>892</v>
      </c>
      <c r="P190" s="85">
        <v>124.4</v>
      </c>
      <c r="Q190" s="85">
        <v>4.7</v>
      </c>
      <c r="R190" s="85">
        <v>36.9</v>
      </c>
      <c r="S190" s="85">
        <v>66.8</v>
      </c>
      <c r="T190" s="85">
        <v>0.4</v>
      </c>
      <c r="U190" s="88" t="s">
        <v>1</v>
      </c>
      <c r="V190" s="88" t="s">
        <v>1</v>
      </c>
      <c r="W190" s="88" t="s">
        <v>1</v>
      </c>
      <c r="X190" s="88" t="s">
        <v>1</v>
      </c>
      <c r="Y190" s="86">
        <v>5425</v>
      </c>
      <c r="Z190" s="90" t="s">
        <v>1</v>
      </c>
    </row>
    <row r="191" spans="2:26" ht="15" customHeight="1" x14ac:dyDescent="0.2">
      <c r="B191" s="275"/>
      <c r="C191" s="212" t="s">
        <v>441</v>
      </c>
      <c r="D191" s="84">
        <v>6794</v>
      </c>
      <c r="E191" s="85">
        <v>127.8</v>
      </c>
      <c r="F191" s="86">
        <v>1494</v>
      </c>
      <c r="G191" s="87">
        <v>85.5</v>
      </c>
      <c r="H191" s="85">
        <v>19</v>
      </c>
      <c r="I191" s="85">
        <v>66.599999999999994</v>
      </c>
      <c r="J191" s="88" t="s">
        <v>1</v>
      </c>
      <c r="K191" s="89" t="s">
        <v>1</v>
      </c>
      <c r="L191" s="89" t="s">
        <v>1</v>
      </c>
      <c r="M191" s="89" t="s">
        <v>1</v>
      </c>
      <c r="N191" s="89" t="s">
        <v>1</v>
      </c>
      <c r="O191" s="88" t="s">
        <v>1</v>
      </c>
      <c r="P191" s="89" t="s">
        <v>1</v>
      </c>
      <c r="Q191" s="89" t="s">
        <v>1</v>
      </c>
      <c r="R191" s="89" t="s">
        <v>1</v>
      </c>
      <c r="S191" s="89" t="s">
        <v>1</v>
      </c>
      <c r="T191" s="89" t="s">
        <v>1</v>
      </c>
      <c r="U191" s="88" t="s">
        <v>1</v>
      </c>
      <c r="V191" s="88" t="s">
        <v>1</v>
      </c>
      <c r="W191" s="86">
        <v>6794</v>
      </c>
      <c r="X191" s="88" t="s">
        <v>1</v>
      </c>
      <c r="Y191" s="88" t="s">
        <v>1</v>
      </c>
      <c r="Z191" s="90" t="s">
        <v>1</v>
      </c>
    </row>
    <row r="192" spans="2:26" ht="15" customHeight="1" x14ac:dyDescent="0.2">
      <c r="B192" s="275"/>
      <c r="C192" s="212" t="s">
        <v>442</v>
      </c>
      <c r="D192" s="84">
        <v>967</v>
      </c>
      <c r="E192" s="85">
        <v>137.19999999999999</v>
      </c>
      <c r="F192" s="86">
        <v>1636</v>
      </c>
      <c r="G192" s="87">
        <v>83.9</v>
      </c>
      <c r="H192" s="85">
        <v>23.1</v>
      </c>
      <c r="I192" s="85">
        <v>67.900000000000006</v>
      </c>
      <c r="J192" s="88" t="s">
        <v>1</v>
      </c>
      <c r="K192" s="89" t="s">
        <v>1</v>
      </c>
      <c r="L192" s="89" t="s">
        <v>1</v>
      </c>
      <c r="M192" s="89" t="s">
        <v>1</v>
      </c>
      <c r="N192" s="89" t="s">
        <v>1</v>
      </c>
      <c r="O192" s="88" t="s">
        <v>1</v>
      </c>
      <c r="P192" s="89" t="s">
        <v>1</v>
      </c>
      <c r="Q192" s="89" t="s">
        <v>1</v>
      </c>
      <c r="R192" s="89" t="s">
        <v>1</v>
      </c>
      <c r="S192" s="89" t="s">
        <v>1</v>
      </c>
      <c r="T192" s="89" t="s">
        <v>1</v>
      </c>
      <c r="U192" s="88" t="s">
        <v>1</v>
      </c>
      <c r="V192" s="88" t="s">
        <v>1</v>
      </c>
      <c r="W192" s="86">
        <v>967</v>
      </c>
      <c r="X192" s="88" t="s">
        <v>1</v>
      </c>
      <c r="Y192" s="88" t="s">
        <v>1</v>
      </c>
      <c r="Z192" s="90" t="s">
        <v>1</v>
      </c>
    </row>
    <row r="193" spans="2:26" ht="15" customHeight="1" x14ac:dyDescent="0.2">
      <c r="B193" s="275"/>
      <c r="C193" s="212" t="s">
        <v>443</v>
      </c>
      <c r="D193" s="84">
        <v>12335</v>
      </c>
      <c r="E193" s="85">
        <v>110.7</v>
      </c>
      <c r="F193" s="86">
        <v>1487</v>
      </c>
      <c r="G193" s="87">
        <v>74.400000000000006</v>
      </c>
      <c r="H193" s="85">
        <v>22.6</v>
      </c>
      <c r="I193" s="85">
        <v>66.900000000000006</v>
      </c>
      <c r="J193" s="86">
        <v>2159</v>
      </c>
      <c r="K193" s="85">
        <v>133.69999999999999</v>
      </c>
      <c r="L193" s="85">
        <v>5.8</v>
      </c>
      <c r="M193" s="85">
        <v>37.9</v>
      </c>
      <c r="N193" s="85">
        <v>66</v>
      </c>
      <c r="O193" s="88" t="s">
        <v>1</v>
      </c>
      <c r="P193" s="89" t="s">
        <v>1</v>
      </c>
      <c r="Q193" s="89" t="s">
        <v>1</v>
      </c>
      <c r="R193" s="89" t="s">
        <v>1</v>
      </c>
      <c r="S193" s="89" t="s">
        <v>1</v>
      </c>
      <c r="T193" s="89" t="s">
        <v>1</v>
      </c>
      <c r="U193" s="88" t="s">
        <v>1</v>
      </c>
      <c r="V193" s="86">
        <v>116</v>
      </c>
      <c r="W193" s="86">
        <v>10060</v>
      </c>
      <c r="X193" s="86">
        <v>2794</v>
      </c>
      <c r="Y193" s="88" t="s">
        <v>1</v>
      </c>
      <c r="Z193" s="90" t="s">
        <v>1</v>
      </c>
    </row>
    <row r="194" spans="2:26" ht="15" customHeight="1" x14ac:dyDescent="0.2">
      <c r="B194" s="275"/>
      <c r="C194" s="212" t="s">
        <v>444</v>
      </c>
      <c r="D194" s="84">
        <v>2596</v>
      </c>
      <c r="E194" s="85">
        <v>143.1</v>
      </c>
      <c r="F194" s="86">
        <v>1506</v>
      </c>
      <c r="G194" s="87">
        <v>95.1</v>
      </c>
      <c r="H194" s="85">
        <v>20.6</v>
      </c>
      <c r="I194" s="85">
        <v>68.599999999999994</v>
      </c>
      <c r="J194" s="86">
        <v>2325</v>
      </c>
      <c r="K194" s="85">
        <v>144.19999999999999</v>
      </c>
      <c r="L194" s="85">
        <v>6.2</v>
      </c>
      <c r="M194" s="85">
        <v>18.600000000000001</v>
      </c>
      <c r="N194" s="85">
        <v>68.7</v>
      </c>
      <c r="O194" s="86">
        <v>271</v>
      </c>
      <c r="P194" s="85">
        <v>134.30000000000001</v>
      </c>
      <c r="Q194" s="85">
        <v>5.0999999999999996</v>
      </c>
      <c r="R194" s="85">
        <v>37.299999999999997</v>
      </c>
      <c r="S194" s="85">
        <v>68</v>
      </c>
      <c r="T194" s="85">
        <v>0.2</v>
      </c>
      <c r="U194" s="88" t="s">
        <v>1</v>
      </c>
      <c r="V194" s="88" t="s">
        <v>1</v>
      </c>
      <c r="W194" s="88" t="s">
        <v>1</v>
      </c>
      <c r="X194" s="88" t="s">
        <v>1</v>
      </c>
      <c r="Y194" s="88" t="s">
        <v>1</v>
      </c>
      <c r="Z194" s="90" t="s">
        <v>1</v>
      </c>
    </row>
    <row r="195" spans="2:26" ht="15" customHeight="1" x14ac:dyDescent="0.2">
      <c r="B195" s="275"/>
      <c r="C195" s="212" t="s">
        <v>445</v>
      </c>
      <c r="D195" s="84">
        <v>2393</v>
      </c>
      <c r="E195" s="85">
        <v>168.3</v>
      </c>
      <c r="F195" s="86">
        <v>1848</v>
      </c>
      <c r="G195" s="87">
        <v>91.1</v>
      </c>
      <c r="H195" s="85">
        <v>31.6</v>
      </c>
      <c r="I195" s="85">
        <v>67.7</v>
      </c>
      <c r="J195" s="86">
        <v>817</v>
      </c>
      <c r="K195" s="85">
        <v>152.1</v>
      </c>
      <c r="L195" s="85">
        <v>6.6</v>
      </c>
      <c r="M195" s="85">
        <v>19.100000000000001</v>
      </c>
      <c r="N195" s="85">
        <v>67</v>
      </c>
      <c r="O195" s="86">
        <v>1576</v>
      </c>
      <c r="P195" s="85">
        <v>176.6</v>
      </c>
      <c r="Q195" s="85">
        <v>6.7</v>
      </c>
      <c r="R195" s="85">
        <v>38.1</v>
      </c>
      <c r="S195" s="85">
        <v>68.099999999999994</v>
      </c>
      <c r="T195" s="85">
        <v>0.4</v>
      </c>
      <c r="U195" s="88" t="s">
        <v>1</v>
      </c>
      <c r="V195" s="88" t="s">
        <v>1</v>
      </c>
      <c r="W195" s="88" t="s">
        <v>1</v>
      </c>
      <c r="X195" s="88" t="s">
        <v>1</v>
      </c>
      <c r="Y195" s="88" t="s">
        <v>1</v>
      </c>
      <c r="Z195" s="90" t="s">
        <v>1</v>
      </c>
    </row>
    <row r="196" spans="2:26" ht="15" customHeight="1" x14ac:dyDescent="0.2">
      <c r="B196" s="275"/>
      <c r="C196" s="212" t="s">
        <v>446</v>
      </c>
      <c r="D196" s="84">
        <v>75</v>
      </c>
      <c r="E196" s="85">
        <v>374.7</v>
      </c>
      <c r="F196" s="86">
        <v>2785</v>
      </c>
      <c r="G196" s="87">
        <v>134.5</v>
      </c>
      <c r="H196" s="85">
        <v>2.5</v>
      </c>
      <c r="I196" s="85">
        <v>70</v>
      </c>
      <c r="J196" s="86">
        <v>75</v>
      </c>
      <c r="K196" s="85">
        <v>374.7</v>
      </c>
      <c r="L196" s="85">
        <v>16.100000000000001</v>
      </c>
      <c r="M196" s="85">
        <v>2.5</v>
      </c>
      <c r="N196" s="85">
        <v>70</v>
      </c>
      <c r="O196" s="88" t="s">
        <v>1</v>
      </c>
      <c r="P196" s="89" t="s">
        <v>1</v>
      </c>
      <c r="Q196" s="89" t="s">
        <v>1</v>
      </c>
      <c r="R196" s="89" t="s">
        <v>1</v>
      </c>
      <c r="S196" s="89" t="s">
        <v>1</v>
      </c>
      <c r="T196" s="89" t="s">
        <v>1</v>
      </c>
      <c r="U196" s="88" t="s">
        <v>1</v>
      </c>
      <c r="V196" s="88" t="s">
        <v>1</v>
      </c>
      <c r="W196" s="88" t="s">
        <v>1</v>
      </c>
      <c r="X196" s="88" t="s">
        <v>1</v>
      </c>
      <c r="Y196" s="88" t="s">
        <v>1</v>
      </c>
      <c r="Z196" s="90" t="s">
        <v>1</v>
      </c>
    </row>
    <row r="197" spans="2:26" ht="15" customHeight="1" x14ac:dyDescent="0.2">
      <c r="B197" s="275"/>
      <c r="C197" s="212" t="s">
        <v>447</v>
      </c>
      <c r="D197" s="84">
        <v>8820</v>
      </c>
      <c r="E197" s="85">
        <v>131.30000000000001</v>
      </c>
      <c r="F197" s="86">
        <v>1237</v>
      </c>
      <c r="G197" s="87">
        <v>106.1</v>
      </c>
      <c r="H197" s="85">
        <v>37.6</v>
      </c>
      <c r="I197" s="85">
        <v>65.400000000000006</v>
      </c>
      <c r="J197" s="86">
        <v>8563</v>
      </c>
      <c r="K197" s="85">
        <v>132.1</v>
      </c>
      <c r="L197" s="85">
        <v>5.7</v>
      </c>
      <c r="M197" s="85">
        <v>38</v>
      </c>
      <c r="N197" s="85">
        <v>65.3</v>
      </c>
      <c r="O197" s="86">
        <v>1</v>
      </c>
      <c r="P197" s="85">
        <v>124</v>
      </c>
      <c r="Q197" s="85">
        <v>4.7</v>
      </c>
      <c r="R197" s="85">
        <v>35.5</v>
      </c>
      <c r="S197" s="85">
        <v>66</v>
      </c>
      <c r="T197" s="85">
        <v>0.2</v>
      </c>
      <c r="U197" s="86">
        <v>256</v>
      </c>
      <c r="V197" s="88" t="s">
        <v>1</v>
      </c>
      <c r="W197" s="88" t="s">
        <v>1</v>
      </c>
      <c r="X197" s="88" t="s">
        <v>1</v>
      </c>
      <c r="Y197" s="88" t="s">
        <v>1</v>
      </c>
      <c r="Z197" s="90" t="s">
        <v>1</v>
      </c>
    </row>
    <row r="198" spans="2:26" ht="15" customHeight="1" x14ac:dyDescent="0.2">
      <c r="B198" s="275"/>
      <c r="C198" s="212" t="s">
        <v>448</v>
      </c>
      <c r="D198" s="84">
        <v>15532</v>
      </c>
      <c r="E198" s="85">
        <v>166.2</v>
      </c>
      <c r="F198" s="86">
        <v>1522</v>
      </c>
      <c r="G198" s="87">
        <v>109.2</v>
      </c>
      <c r="H198" s="85">
        <v>23.5</v>
      </c>
      <c r="I198" s="85">
        <v>67.099999999999994</v>
      </c>
      <c r="J198" s="86">
        <v>11572</v>
      </c>
      <c r="K198" s="85">
        <v>174.7</v>
      </c>
      <c r="L198" s="85">
        <v>7.5</v>
      </c>
      <c r="M198" s="85">
        <v>21.4</v>
      </c>
      <c r="N198" s="85">
        <v>67.2</v>
      </c>
      <c r="O198" s="86">
        <v>3960</v>
      </c>
      <c r="P198" s="85">
        <v>141.30000000000001</v>
      </c>
      <c r="Q198" s="85">
        <v>5.3</v>
      </c>
      <c r="R198" s="85">
        <v>29.6</v>
      </c>
      <c r="S198" s="85">
        <v>67</v>
      </c>
      <c r="T198" s="85">
        <v>0.2</v>
      </c>
      <c r="U198" s="88" t="s">
        <v>1</v>
      </c>
      <c r="V198" s="88" t="s">
        <v>1</v>
      </c>
      <c r="W198" s="88" t="s">
        <v>1</v>
      </c>
      <c r="X198" s="88" t="s">
        <v>1</v>
      </c>
      <c r="Y198" s="88" t="s">
        <v>1</v>
      </c>
      <c r="Z198" s="90" t="s">
        <v>1</v>
      </c>
    </row>
    <row r="199" spans="2:26" ht="15" customHeight="1" x14ac:dyDescent="0.2">
      <c r="B199" s="275"/>
      <c r="C199" s="212" t="s">
        <v>449</v>
      </c>
      <c r="D199" s="84">
        <v>32638</v>
      </c>
      <c r="E199" s="85">
        <v>97.3</v>
      </c>
      <c r="F199" s="86">
        <v>1636</v>
      </c>
      <c r="G199" s="87">
        <v>59.4</v>
      </c>
      <c r="H199" s="85">
        <v>13.6</v>
      </c>
      <c r="I199" s="85">
        <v>67.099999999999994</v>
      </c>
      <c r="J199" s="86">
        <v>12440</v>
      </c>
      <c r="K199" s="85">
        <v>180.3</v>
      </c>
      <c r="L199" s="85">
        <v>7.8</v>
      </c>
      <c r="M199" s="85">
        <v>14.9</v>
      </c>
      <c r="N199" s="85">
        <v>68.2</v>
      </c>
      <c r="O199" s="86">
        <v>2527</v>
      </c>
      <c r="P199" s="85">
        <v>151</v>
      </c>
      <c r="Q199" s="85">
        <v>5.7</v>
      </c>
      <c r="R199" s="85">
        <v>29.4</v>
      </c>
      <c r="S199" s="85">
        <v>68</v>
      </c>
      <c r="T199" s="85">
        <v>0.3</v>
      </c>
      <c r="U199" s="88" t="s">
        <v>1</v>
      </c>
      <c r="V199" s="88" t="s">
        <v>1</v>
      </c>
      <c r="W199" s="86">
        <v>17671</v>
      </c>
      <c r="X199" s="86">
        <v>17671</v>
      </c>
      <c r="Y199" s="88" t="s">
        <v>1</v>
      </c>
      <c r="Z199" s="90" t="s">
        <v>1</v>
      </c>
    </row>
    <row r="200" spans="2:26" ht="15" customHeight="1" x14ac:dyDescent="0.2">
      <c r="B200" s="275"/>
      <c r="C200" s="212" t="s">
        <v>450</v>
      </c>
      <c r="D200" s="84">
        <v>5839</v>
      </c>
      <c r="E200" s="85">
        <v>143.6</v>
      </c>
      <c r="F200" s="86">
        <v>1753</v>
      </c>
      <c r="G200" s="87">
        <v>81.900000000000006</v>
      </c>
      <c r="H200" s="85">
        <v>26.2</v>
      </c>
      <c r="I200" s="85">
        <v>65.900000000000006</v>
      </c>
      <c r="J200" s="86">
        <v>1517</v>
      </c>
      <c r="K200" s="85">
        <v>175</v>
      </c>
      <c r="L200" s="85">
        <v>7.5</v>
      </c>
      <c r="M200" s="85">
        <v>20.3</v>
      </c>
      <c r="N200" s="85">
        <v>65.900000000000006</v>
      </c>
      <c r="O200" s="86">
        <v>3267</v>
      </c>
      <c r="P200" s="85">
        <v>161.80000000000001</v>
      </c>
      <c r="Q200" s="85">
        <v>6.1</v>
      </c>
      <c r="R200" s="85">
        <v>33.799999999999997</v>
      </c>
      <c r="S200" s="85">
        <v>66.400000000000006</v>
      </c>
      <c r="T200" s="85">
        <v>0.3</v>
      </c>
      <c r="U200" s="88" t="s">
        <v>1</v>
      </c>
      <c r="V200" s="86">
        <v>1</v>
      </c>
      <c r="W200" s="86">
        <v>1054</v>
      </c>
      <c r="X200" s="86">
        <v>1054</v>
      </c>
      <c r="Y200" s="88" t="s">
        <v>1</v>
      </c>
      <c r="Z200" s="90" t="s">
        <v>1</v>
      </c>
    </row>
    <row r="201" spans="2:26" ht="15" customHeight="1" x14ac:dyDescent="0.2">
      <c r="B201" s="275"/>
      <c r="C201" s="212" t="s">
        <v>451</v>
      </c>
      <c r="D201" s="84">
        <v>12184</v>
      </c>
      <c r="E201" s="85">
        <v>0</v>
      </c>
      <c r="F201" s="86">
        <v>2127</v>
      </c>
      <c r="G201" s="87">
        <v>0</v>
      </c>
      <c r="H201" s="85">
        <v>0</v>
      </c>
      <c r="I201" s="85">
        <v>65.400000000000006</v>
      </c>
      <c r="J201" s="88" t="s">
        <v>1</v>
      </c>
      <c r="K201" s="89" t="s">
        <v>1</v>
      </c>
      <c r="L201" s="89" t="s">
        <v>1</v>
      </c>
      <c r="M201" s="89" t="s">
        <v>1</v>
      </c>
      <c r="N201" s="89" t="s">
        <v>1</v>
      </c>
      <c r="O201" s="88" t="s">
        <v>1</v>
      </c>
      <c r="P201" s="89" t="s">
        <v>1</v>
      </c>
      <c r="Q201" s="89" t="s">
        <v>1</v>
      </c>
      <c r="R201" s="89" t="s">
        <v>1</v>
      </c>
      <c r="S201" s="89" t="s">
        <v>1</v>
      </c>
      <c r="T201" s="89" t="s">
        <v>1</v>
      </c>
      <c r="U201" s="88" t="s">
        <v>1</v>
      </c>
      <c r="V201" s="88" t="s">
        <v>1</v>
      </c>
      <c r="W201" s="88" t="s">
        <v>1</v>
      </c>
      <c r="X201" s="88" t="s">
        <v>1</v>
      </c>
      <c r="Y201" s="86">
        <v>12184</v>
      </c>
      <c r="Z201" s="90" t="s">
        <v>1</v>
      </c>
    </row>
    <row r="202" spans="2:26" ht="15" customHeight="1" x14ac:dyDescent="0.2">
      <c r="B202" s="275"/>
      <c r="C202" s="212" t="s">
        <v>452</v>
      </c>
      <c r="D202" s="84">
        <v>14796</v>
      </c>
      <c r="E202" s="85">
        <v>130.6</v>
      </c>
      <c r="F202" s="86">
        <v>1262</v>
      </c>
      <c r="G202" s="87">
        <v>103.5</v>
      </c>
      <c r="H202" s="85">
        <v>33</v>
      </c>
      <c r="I202" s="85">
        <v>65.7</v>
      </c>
      <c r="J202" s="86">
        <v>14669</v>
      </c>
      <c r="K202" s="85">
        <v>130.9</v>
      </c>
      <c r="L202" s="85">
        <v>5.6</v>
      </c>
      <c r="M202" s="85">
        <v>33</v>
      </c>
      <c r="N202" s="85">
        <v>65.7</v>
      </c>
      <c r="O202" s="88" t="s">
        <v>1</v>
      </c>
      <c r="P202" s="89" t="s">
        <v>1</v>
      </c>
      <c r="Q202" s="89" t="s">
        <v>1</v>
      </c>
      <c r="R202" s="89" t="s">
        <v>1</v>
      </c>
      <c r="S202" s="89" t="s">
        <v>1</v>
      </c>
      <c r="T202" s="89" t="s">
        <v>1</v>
      </c>
      <c r="U202" s="86">
        <v>127</v>
      </c>
      <c r="V202" s="88" t="s">
        <v>1</v>
      </c>
      <c r="W202" s="88" t="s">
        <v>1</v>
      </c>
      <c r="X202" s="88" t="s">
        <v>1</v>
      </c>
      <c r="Y202" s="88" t="s">
        <v>1</v>
      </c>
      <c r="Z202" s="90" t="s">
        <v>1</v>
      </c>
    </row>
    <row r="203" spans="2:26" ht="15" customHeight="1" x14ac:dyDescent="0.2">
      <c r="B203" s="275"/>
      <c r="C203" s="212" t="s">
        <v>453</v>
      </c>
      <c r="D203" s="84">
        <v>22590</v>
      </c>
      <c r="E203" s="85">
        <v>146.4</v>
      </c>
      <c r="F203" s="86">
        <v>1472</v>
      </c>
      <c r="G203" s="87">
        <v>99.5</v>
      </c>
      <c r="H203" s="85">
        <v>24.4</v>
      </c>
      <c r="I203" s="85">
        <v>67.5</v>
      </c>
      <c r="J203" s="86">
        <v>15388</v>
      </c>
      <c r="K203" s="85">
        <v>146.6</v>
      </c>
      <c r="L203" s="85">
        <v>6.3</v>
      </c>
      <c r="M203" s="85">
        <v>20.7</v>
      </c>
      <c r="N203" s="85">
        <v>67.900000000000006</v>
      </c>
      <c r="O203" s="86">
        <v>7199</v>
      </c>
      <c r="P203" s="85">
        <v>146.1</v>
      </c>
      <c r="Q203" s="85">
        <v>5.5</v>
      </c>
      <c r="R203" s="85">
        <v>32.4</v>
      </c>
      <c r="S203" s="85">
        <v>66.7</v>
      </c>
      <c r="T203" s="85">
        <v>0.2</v>
      </c>
      <c r="U203" s="88" t="s">
        <v>1</v>
      </c>
      <c r="V203" s="86">
        <v>3</v>
      </c>
      <c r="W203" s="88" t="s">
        <v>1</v>
      </c>
      <c r="X203" s="88" t="s">
        <v>1</v>
      </c>
      <c r="Y203" s="88" t="s">
        <v>1</v>
      </c>
      <c r="Z203" s="90" t="s">
        <v>1</v>
      </c>
    </row>
    <row r="204" spans="2:26" ht="15" customHeight="1" x14ac:dyDescent="0.2">
      <c r="B204" s="275"/>
      <c r="C204" s="212" t="s">
        <v>454</v>
      </c>
      <c r="D204" s="84">
        <v>248</v>
      </c>
      <c r="E204" s="85">
        <v>0</v>
      </c>
      <c r="F204" s="86">
        <v>1937</v>
      </c>
      <c r="G204" s="87">
        <v>0</v>
      </c>
      <c r="H204" s="85">
        <v>0</v>
      </c>
      <c r="I204" s="85">
        <v>66.099999999999994</v>
      </c>
      <c r="J204" s="88" t="s">
        <v>1</v>
      </c>
      <c r="K204" s="89" t="s">
        <v>1</v>
      </c>
      <c r="L204" s="89" t="s">
        <v>1</v>
      </c>
      <c r="M204" s="89" t="s">
        <v>1</v>
      </c>
      <c r="N204" s="89" t="s">
        <v>1</v>
      </c>
      <c r="O204" s="88" t="s">
        <v>1</v>
      </c>
      <c r="P204" s="89" t="s">
        <v>1</v>
      </c>
      <c r="Q204" s="89" t="s">
        <v>1</v>
      </c>
      <c r="R204" s="89" t="s">
        <v>1</v>
      </c>
      <c r="S204" s="89" t="s">
        <v>1</v>
      </c>
      <c r="T204" s="89" t="s">
        <v>1</v>
      </c>
      <c r="U204" s="88" t="s">
        <v>1</v>
      </c>
      <c r="V204" s="88" t="s">
        <v>1</v>
      </c>
      <c r="W204" s="88" t="s">
        <v>1</v>
      </c>
      <c r="X204" s="88" t="s">
        <v>1</v>
      </c>
      <c r="Y204" s="86">
        <v>248</v>
      </c>
      <c r="Z204" s="90" t="s">
        <v>1</v>
      </c>
    </row>
    <row r="205" spans="2:26" ht="15" customHeight="1" x14ac:dyDescent="0.2">
      <c r="B205" s="275"/>
      <c r="C205" s="212" t="s">
        <v>455</v>
      </c>
      <c r="D205" s="84">
        <v>561</v>
      </c>
      <c r="E205" s="85">
        <v>120.1</v>
      </c>
      <c r="F205" s="86">
        <v>1732</v>
      </c>
      <c r="G205" s="87">
        <v>69.400000000000006</v>
      </c>
      <c r="H205" s="85">
        <v>9.1</v>
      </c>
      <c r="I205" s="85">
        <v>67.3</v>
      </c>
      <c r="J205" s="86">
        <v>332</v>
      </c>
      <c r="K205" s="85">
        <v>181.4</v>
      </c>
      <c r="L205" s="85">
        <v>7.8</v>
      </c>
      <c r="M205" s="85">
        <v>14.1</v>
      </c>
      <c r="N205" s="85">
        <v>68.2</v>
      </c>
      <c r="O205" s="86">
        <v>43</v>
      </c>
      <c r="P205" s="85">
        <v>168</v>
      </c>
      <c r="Q205" s="85">
        <v>6.3</v>
      </c>
      <c r="R205" s="85">
        <v>10.3</v>
      </c>
      <c r="S205" s="85">
        <v>70</v>
      </c>
      <c r="T205" s="85">
        <v>0.4</v>
      </c>
      <c r="U205" s="88" t="s">
        <v>1</v>
      </c>
      <c r="V205" s="88" t="s">
        <v>1</v>
      </c>
      <c r="W205" s="88" t="s">
        <v>1</v>
      </c>
      <c r="X205" s="88" t="s">
        <v>1</v>
      </c>
      <c r="Y205" s="86">
        <v>186</v>
      </c>
      <c r="Z205" s="90" t="s">
        <v>1</v>
      </c>
    </row>
    <row r="206" spans="2:26" ht="15" customHeight="1" x14ac:dyDescent="0.2">
      <c r="B206" s="275"/>
      <c r="C206" s="212" t="s">
        <v>456</v>
      </c>
      <c r="D206" s="84">
        <v>869</v>
      </c>
      <c r="E206" s="85">
        <v>169.4</v>
      </c>
      <c r="F206" s="86">
        <v>1495</v>
      </c>
      <c r="G206" s="87">
        <v>113.3</v>
      </c>
      <c r="H206" s="85">
        <v>18.100000000000001</v>
      </c>
      <c r="I206" s="85">
        <v>69.2</v>
      </c>
      <c r="J206" s="86">
        <v>869</v>
      </c>
      <c r="K206" s="85">
        <v>169.4</v>
      </c>
      <c r="L206" s="85">
        <v>7.3</v>
      </c>
      <c r="M206" s="85">
        <v>18.100000000000001</v>
      </c>
      <c r="N206" s="85">
        <v>69.2</v>
      </c>
      <c r="O206" s="88" t="s">
        <v>1</v>
      </c>
      <c r="P206" s="89" t="s">
        <v>1</v>
      </c>
      <c r="Q206" s="89" t="s">
        <v>1</v>
      </c>
      <c r="R206" s="89" t="s">
        <v>1</v>
      </c>
      <c r="S206" s="89" t="s">
        <v>1</v>
      </c>
      <c r="T206" s="89" t="s">
        <v>1</v>
      </c>
      <c r="U206" s="88" t="s">
        <v>1</v>
      </c>
      <c r="V206" s="88" t="s">
        <v>1</v>
      </c>
      <c r="W206" s="88" t="s">
        <v>1</v>
      </c>
      <c r="X206" s="88" t="s">
        <v>1</v>
      </c>
      <c r="Y206" s="88" t="s">
        <v>1</v>
      </c>
      <c r="Z206" s="90" t="s">
        <v>1</v>
      </c>
    </row>
    <row r="207" spans="2:26" ht="15" customHeight="1" x14ac:dyDescent="0.2">
      <c r="B207" s="275"/>
      <c r="C207" s="212" t="s">
        <v>457</v>
      </c>
      <c r="D207" s="84">
        <v>115</v>
      </c>
      <c r="E207" s="85">
        <v>0</v>
      </c>
      <c r="F207" s="86">
        <v>2116</v>
      </c>
      <c r="G207" s="87">
        <v>0</v>
      </c>
      <c r="H207" s="85">
        <v>0</v>
      </c>
      <c r="I207" s="85">
        <v>64</v>
      </c>
      <c r="J207" s="88" t="s">
        <v>1</v>
      </c>
      <c r="K207" s="89" t="s">
        <v>1</v>
      </c>
      <c r="L207" s="89" t="s">
        <v>1</v>
      </c>
      <c r="M207" s="89" t="s">
        <v>1</v>
      </c>
      <c r="N207" s="89" t="s">
        <v>1</v>
      </c>
      <c r="O207" s="88" t="s">
        <v>1</v>
      </c>
      <c r="P207" s="89" t="s">
        <v>1</v>
      </c>
      <c r="Q207" s="89" t="s">
        <v>1</v>
      </c>
      <c r="R207" s="89" t="s">
        <v>1</v>
      </c>
      <c r="S207" s="89" t="s">
        <v>1</v>
      </c>
      <c r="T207" s="89" t="s">
        <v>1</v>
      </c>
      <c r="U207" s="88" t="s">
        <v>1</v>
      </c>
      <c r="V207" s="88" t="s">
        <v>1</v>
      </c>
      <c r="W207" s="88" t="s">
        <v>1</v>
      </c>
      <c r="X207" s="88" t="s">
        <v>1</v>
      </c>
      <c r="Y207" s="86">
        <v>115</v>
      </c>
      <c r="Z207" s="90" t="s">
        <v>1</v>
      </c>
    </row>
    <row r="208" spans="2:26" ht="15" customHeight="1" x14ac:dyDescent="0.2">
      <c r="B208" s="275"/>
      <c r="C208" s="212" t="s">
        <v>458</v>
      </c>
      <c r="D208" s="84">
        <v>1175</v>
      </c>
      <c r="E208" s="85">
        <v>179.9</v>
      </c>
      <c r="F208" s="86">
        <v>1568</v>
      </c>
      <c r="G208" s="87">
        <v>114.7</v>
      </c>
      <c r="H208" s="85">
        <v>22.7</v>
      </c>
      <c r="I208" s="85">
        <v>68.8</v>
      </c>
      <c r="J208" s="86">
        <v>721</v>
      </c>
      <c r="K208" s="85">
        <v>180</v>
      </c>
      <c r="L208" s="85">
        <v>7.8</v>
      </c>
      <c r="M208" s="85">
        <v>27.1</v>
      </c>
      <c r="N208" s="85">
        <v>70</v>
      </c>
      <c r="O208" s="88" t="s">
        <v>1</v>
      </c>
      <c r="P208" s="89" t="s">
        <v>1</v>
      </c>
      <c r="Q208" s="89" t="s">
        <v>1</v>
      </c>
      <c r="R208" s="89" t="s">
        <v>1</v>
      </c>
      <c r="S208" s="89" t="s">
        <v>1</v>
      </c>
      <c r="T208" s="89" t="s">
        <v>1</v>
      </c>
      <c r="U208" s="88" t="s">
        <v>1</v>
      </c>
      <c r="V208" s="86">
        <v>1</v>
      </c>
      <c r="W208" s="86">
        <v>453</v>
      </c>
      <c r="X208" s="88" t="s">
        <v>1</v>
      </c>
      <c r="Y208" s="88" t="s">
        <v>1</v>
      </c>
      <c r="Z208" s="90" t="s">
        <v>1</v>
      </c>
    </row>
    <row r="209" spans="2:26" ht="15" customHeight="1" x14ac:dyDescent="0.2">
      <c r="B209" s="275"/>
      <c r="C209" s="212" t="s">
        <v>459</v>
      </c>
      <c r="D209" s="84">
        <v>278</v>
      </c>
      <c r="E209" s="85">
        <v>25.2</v>
      </c>
      <c r="F209" s="86">
        <v>2015</v>
      </c>
      <c r="G209" s="87">
        <v>12.5</v>
      </c>
      <c r="H209" s="85">
        <v>4.2</v>
      </c>
      <c r="I209" s="85">
        <v>64</v>
      </c>
      <c r="J209" s="88" t="s">
        <v>1</v>
      </c>
      <c r="K209" s="89" t="s">
        <v>1</v>
      </c>
      <c r="L209" s="89" t="s">
        <v>1</v>
      </c>
      <c r="M209" s="89" t="s">
        <v>1</v>
      </c>
      <c r="N209" s="89" t="s">
        <v>1</v>
      </c>
      <c r="O209" s="88" t="s">
        <v>1</v>
      </c>
      <c r="P209" s="89" t="s">
        <v>1</v>
      </c>
      <c r="Q209" s="89" t="s">
        <v>1</v>
      </c>
      <c r="R209" s="89" t="s">
        <v>1</v>
      </c>
      <c r="S209" s="89" t="s">
        <v>1</v>
      </c>
      <c r="T209" s="89" t="s">
        <v>1</v>
      </c>
      <c r="U209" s="88" t="s">
        <v>1</v>
      </c>
      <c r="V209" s="88" t="s">
        <v>1</v>
      </c>
      <c r="W209" s="86">
        <v>278</v>
      </c>
      <c r="X209" s="86">
        <v>278</v>
      </c>
      <c r="Y209" s="88" t="s">
        <v>1</v>
      </c>
      <c r="Z209" s="90" t="s">
        <v>1</v>
      </c>
    </row>
    <row r="210" spans="2:26" ht="15" customHeight="1" x14ac:dyDescent="0.2">
      <c r="B210" s="275"/>
      <c r="C210" s="212" t="s">
        <v>460</v>
      </c>
      <c r="D210" s="84">
        <v>1741</v>
      </c>
      <c r="E210" s="85">
        <v>132</v>
      </c>
      <c r="F210" s="86">
        <v>1356</v>
      </c>
      <c r="G210" s="87">
        <v>97.3</v>
      </c>
      <c r="H210" s="85">
        <v>17</v>
      </c>
      <c r="I210" s="85">
        <v>66.8</v>
      </c>
      <c r="J210" s="86">
        <v>1</v>
      </c>
      <c r="K210" s="85">
        <v>146</v>
      </c>
      <c r="L210" s="85">
        <v>6.3</v>
      </c>
      <c r="M210" s="89" t="s">
        <v>1</v>
      </c>
      <c r="N210" s="85">
        <v>66</v>
      </c>
      <c r="O210" s="88" t="s">
        <v>1</v>
      </c>
      <c r="P210" s="89" t="s">
        <v>1</v>
      </c>
      <c r="Q210" s="89" t="s">
        <v>1</v>
      </c>
      <c r="R210" s="89" t="s">
        <v>1</v>
      </c>
      <c r="S210" s="89" t="s">
        <v>1</v>
      </c>
      <c r="T210" s="89" t="s">
        <v>1</v>
      </c>
      <c r="U210" s="88" t="s">
        <v>1</v>
      </c>
      <c r="V210" s="88" t="s">
        <v>1</v>
      </c>
      <c r="W210" s="86">
        <v>1740</v>
      </c>
      <c r="X210" s="88" t="s">
        <v>1</v>
      </c>
      <c r="Y210" s="88" t="s">
        <v>1</v>
      </c>
      <c r="Z210" s="90" t="s">
        <v>1</v>
      </c>
    </row>
    <row r="211" spans="2:26" ht="15" customHeight="1" x14ac:dyDescent="0.2">
      <c r="B211" s="275"/>
      <c r="C211" s="212" t="s">
        <v>461</v>
      </c>
      <c r="D211" s="84">
        <v>5334</v>
      </c>
      <c r="E211" s="85">
        <v>127.4</v>
      </c>
      <c r="F211" s="86">
        <v>1314</v>
      </c>
      <c r="G211" s="87">
        <v>97</v>
      </c>
      <c r="H211" s="85">
        <v>16.3</v>
      </c>
      <c r="I211" s="85">
        <v>66.900000000000006</v>
      </c>
      <c r="J211" s="88" t="s">
        <v>1</v>
      </c>
      <c r="K211" s="89" t="s">
        <v>1</v>
      </c>
      <c r="L211" s="89" t="s">
        <v>1</v>
      </c>
      <c r="M211" s="89" t="s">
        <v>1</v>
      </c>
      <c r="N211" s="89" t="s">
        <v>1</v>
      </c>
      <c r="O211" s="88" t="s">
        <v>1</v>
      </c>
      <c r="P211" s="89" t="s">
        <v>1</v>
      </c>
      <c r="Q211" s="89" t="s">
        <v>1</v>
      </c>
      <c r="R211" s="89" t="s">
        <v>1</v>
      </c>
      <c r="S211" s="89" t="s">
        <v>1</v>
      </c>
      <c r="T211" s="89" t="s">
        <v>1</v>
      </c>
      <c r="U211" s="88" t="s">
        <v>1</v>
      </c>
      <c r="V211" s="88" t="s">
        <v>1</v>
      </c>
      <c r="W211" s="86">
        <v>5334</v>
      </c>
      <c r="X211" s="88" t="s">
        <v>1</v>
      </c>
      <c r="Y211" s="88" t="s">
        <v>1</v>
      </c>
      <c r="Z211" s="90" t="s">
        <v>1</v>
      </c>
    </row>
    <row r="212" spans="2:26" ht="15" customHeight="1" x14ac:dyDescent="0.2">
      <c r="B212" s="275"/>
      <c r="C212" s="212" t="s">
        <v>462</v>
      </c>
      <c r="D212" s="84">
        <v>248</v>
      </c>
      <c r="E212" s="85">
        <v>0</v>
      </c>
      <c r="F212" s="86">
        <v>2545</v>
      </c>
      <c r="G212" s="87">
        <v>0</v>
      </c>
      <c r="H212" s="85">
        <v>0</v>
      </c>
      <c r="I212" s="85">
        <v>70</v>
      </c>
      <c r="J212" s="88" t="s">
        <v>1</v>
      </c>
      <c r="K212" s="89" t="s">
        <v>1</v>
      </c>
      <c r="L212" s="89" t="s">
        <v>1</v>
      </c>
      <c r="M212" s="89" t="s">
        <v>1</v>
      </c>
      <c r="N212" s="89" t="s">
        <v>1</v>
      </c>
      <c r="O212" s="88" t="s">
        <v>1</v>
      </c>
      <c r="P212" s="89" t="s">
        <v>1</v>
      </c>
      <c r="Q212" s="89" t="s">
        <v>1</v>
      </c>
      <c r="R212" s="89" t="s">
        <v>1</v>
      </c>
      <c r="S212" s="89" t="s">
        <v>1</v>
      </c>
      <c r="T212" s="89" t="s">
        <v>1</v>
      </c>
      <c r="U212" s="88" t="s">
        <v>1</v>
      </c>
      <c r="V212" s="88" t="s">
        <v>1</v>
      </c>
      <c r="W212" s="88" t="s">
        <v>1</v>
      </c>
      <c r="X212" s="88" t="s">
        <v>1</v>
      </c>
      <c r="Y212" s="86">
        <v>248</v>
      </c>
      <c r="Z212" s="90" t="s">
        <v>1</v>
      </c>
    </row>
    <row r="213" spans="2:26" ht="15" customHeight="1" x14ac:dyDescent="0.2">
      <c r="B213" s="275"/>
      <c r="C213" s="212" t="s">
        <v>463</v>
      </c>
      <c r="D213" s="84">
        <v>35426</v>
      </c>
      <c r="E213" s="85">
        <v>0</v>
      </c>
      <c r="F213" s="86">
        <v>2071</v>
      </c>
      <c r="G213" s="87">
        <v>0</v>
      </c>
      <c r="H213" s="85">
        <v>0</v>
      </c>
      <c r="I213" s="85">
        <v>68</v>
      </c>
      <c r="J213" s="88" t="s">
        <v>1</v>
      </c>
      <c r="K213" s="89" t="s">
        <v>1</v>
      </c>
      <c r="L213" s="89" t="s">
        <v>1</v>
      </c>
      <c r="M213" s="89" t="s">
        <v>1</v>
      </c>
      <c r="N213" s="89" t="s">
        <v>1</v>
      </c>
      <c r="O213" s="88" t="s">
        <v>1</v>
      </c>
      <c r="P213" s="89" t="s">
        <v>1</v>
      </c>
      <c r="Q213" s="89" t="s">
        <v>1</v>
      </c>
      <c r="R213" s="89" t="s">
        <v>1</v>
      </c>
      <c r="S213" s="89" t="s">
        <v>1</v>
      </c>
      <c r="T213" s="89" t="s">
        <v>1</v>
      </c>
      <c r="U213" s="88" t="s">
        <v>1</v>
      </c>
      <c r="V213" s="88" t="s">
        <v>1</v>
      </c>
      <c r="W213" s="88" t="s">
        <v>1</v>
      </c>
      <c r="X213" s="88" t="s">
        <v>1</v>
      </c>
      <c r="Y213" s="86">
        <v>35426</v>
      </c>
      <c r="Z213" s="90" t="s">
        <v>1</v>
      </c>
    </row>
    <row r="214" spans="2:26" ht="15" customHeight="1" x14ac:dyDescent="0.2">
      <c r="B214" s="275"/>
      <c r="C214" s="212" t="s">
        <v>464</v>
      </c>
      <c r="D214" s="84">
        <v>654</v>
      </c>
      <c r="E214" s="85">
        <v>0</v>
      </c>
      <c r="F214" s="86">
        <v>2111</v>
      </c>
      <c r="G214" s="87">
        <v>0</v>
      </c>
      <c r="H214" s="85">
        <v>0</v>
      </c>
      <c r="I214" s="85">
        <v>64</v>
      </c>
      <c r="J214" s="88" t="s">
        <v>1</v>
      </c>
      <c r="K214" s="89" t="s">
        <v>1</v>
      </c>
      <c r="L214" s="89" t="s">
        <v>1</v>
      </c>
      <c r="M214" s="89" t="s">
        <v>1</v>
      </c>
      <c r="N214" s="89" t="s">
        <v>1</v>
      </c>
      <c r="O214" s="88" t="s">
        <v>1</v>
      </c>
      <c r="P214" s="89" t="s">
        <v>1</v>
      </c>
      <c r="Q214" s="89" t="s">
        <v>1</v>
      </c>
      <c r="R214" s="89" t="s">
        <v>1</v>
      </c>
      <c r="S214" s="89" t="s">
        <v>1</v>
      </c>
      <c r="T214" s="89" t="s">
        <v>1</v>
      </c>
      <c r="U214" s="88" t="s">
        <v>1</v>
      </c>
      <c r="V214" s="88" t="s">
        <v>1</v>
      </c>
      <c r="W214" s="88" t="s">
        <v>1</v>
      </c>
      <c r="X214" s="88" t="s">
        <v>1</v>
      </c>
      <c r="Y214" s="86">
        <v>654</v>
      </c>
      <c r="Z214" s="90" t="s">
        <v>1</v>
      </c>
    </row>
    <row r="215" spans="2:26" ht="15" customHeight="1" x14ac:dyDescent="0.2">
      <c r="B215" s="275"/>
      <c r="C215" s="212" t="s">
        <v>465</v>
      </c>
      <c r="D215" s="84">
        <v>8646</v>
      </c>
      <c r="E215" s="85">
        <v>116.7</v>
      </c>
      <c r="F215" s="86">
        <v>1578</v>
      </c>
      <c r="G215" s="87">
        <v>73.900000000000006</v>
      </c>
      <c r="H215" s="85">
        <v>4</v>
      </c>
      <c r="I215" s="85">
        <v>65.900000000000006</v>
      </c>
      <c r="J215" s="86">
        <v>3</v>
      </c>
      <c r="K215" s="85">
        <v>119</v>
      </c>
      <c r="L215" s="85">
        <v>5.0999999999999996</v>
      </c>
      <c r="M215" s="89" t="s">
        <v>1</v>
      </c>
      <c r="N215" s="85">
        <v>65</v>
      </c>
      <c r="O215" s="88" t="s">
        <v>1</v>
      </c>
      <c r="P215" s="89" t="s">
        <v>1</v>
      </c>
      <c r="Q215" s="89" t="s">
        <v>1</v>
      </c>
      <c r="R215" s="89" t="s">
        <v>1</v>
      </c>
      <c r="S215" s="89" t="s">
        <v>1</v>
      </c>
      <c r="T215" s="89" t="s">
        <v>1</v>
      </c>
      <c r="U215" s="88" t="s">
        <v>1</v>
      </c>
      <c r="V215" s="88" t="s">
        <v>1</v>
      </c>
      <c r="W215" s="86">
        <v>8643</v>
      </c>
      <c r="X215" s="88" t="s">
        <v>1</v>
      </c>
      <c r="Y215" s="88" t="s">
        <v>1</v>
      </c>
      <c r="Z215" s="90" t="s">
        <v>1</v>
      </c>
    </row>
    <row r="216" spans="2:26" ht="15" customHeight="1" x14ac:dyDescent="0.2">
      <c r="B216" s="275"/>
      <c r="C216" s="212" t="s">
        <v>466</v>
      </c>
      <c r="D216" s="84">
        <v>386</v>
      </c>
      <c r="E216" s="85">
        <v>158.6</v>
      </c>
      <c r="F216" s="86">
        <v>2200</v>
      </c>
      <c r="G216" s="87">
        <v>72.099999999999994</v>
      </c>
      <c r="H216" s="85">
        <v>6.7</v>
      </c>
      <c r="I216" s="85">
        <v>68</v>
      </c>
      <c r="J216" s="86">
        <v>1</v>
      </c>
      <c r="K216" s="85">
        <v>160</v>
      </c>
      <c r="L216" s="85">
        <v>6.9</v>
      </c>
      <c r="M216" s="89" t="s">
        <v>1</v>
      </c>
      <c r="N216" s="85">
        <v>68</v>
      </c>
      <c r="O216" s="88" t="s">
        <v>1</v>
      </c>
      <c r="P216" s="89" t="s">
        <v>1</v>
      </c>
      <c r="Q216" s="89" t="s">
        <v>1</v>
      </c>
      <c r="R216" s="89" t="s">
        <v>1</v>
      </c>
      <c r="S216" s="89" t="s">
        <v>1</v>
      </c>
      <c r="T216" s="89" t="s">
        <v>1</v>
      </c>
      <c r="U216" s="88" t="s">
        <v>1</v>
      </c>
      <c r="V216" s="88" t="s">
        <v>1</v>
      </c>
      <c r="W216" s="86">
        <v>385</v>
      </c>
      <c r="X216" s="88" t="s">
        <v>1</v>
      </c>
      <c r="Y216" s="88" t="s">
        <v>1</v>
      </c>
      <c r="Z216" s="90" t="s">
        <v>1</v>
      </c>
    </row>
    <row r="217" spans="2:26" ht="15" customHeight="1" x14ac:dyDescent="0.2">
      <c r="B217" s="275"/>
      <c r="C217" s="212" t="s">
        <v>467</v>
      </c>
      <c r="D217" s="84">
        <v>6457</v>
      </c>
      <c r="E217" s="85">
        <v>80.7</v>
      </c>
      <c r="F217" s="86">
        <v>1912</v>
      </c>
      <c r="G217" s="87">
        <v>42.2</v>
      </c>
      <c r="H217" s="85">
        <v>3.3</v>
      </c>
      <c r="I217" s="85">
        <v>66.400000000000006</v>
      </c>
      <c r="J217" s="86">
        <v>39</v>
      </c>
      <c r="K217" s="85">
        <v>153.69999999999999</v>
      </c>
      <c r="L217" s="85">
        <v>6.6</v>
      </c>
      <c r="M217" s="89" t="s">
        <v>1</v>
      </c>
      <c r="N217" s="85">
        <v>67.3</v>
      </c>
      <c r="O217" s="88" t="s">
        <v>1</v>
      </c>
      <c r="P217" s="89" t="s">
        <v>1</v>
      </c>
      <c r="Q217" s="89" t="s">
        <v>1</v>
      </c>
      <c r="R217" s="89" t="s">
        <v>1</v>
      </c>
      <c r="S217" s="89" t="s">
        <v>1</v>
      </c>
      <c r="T217" s="89" t="s">
        <v>1</v>
      </c>
      <c r="U217" s="88" t="s">
        <v>1</v>
      </c>
      <c r="V217" s="88" t="s">
        <v>1</v>
      </c>
      <c r="W217" s="86">
        <v>6418</v>
      </c>
      <c r="X217" s="86">
        <v>3100</v>
      </c>
      <c r="Y217" s="88" t="s">
        <v>1</v>
      </c>
      <c r="Z217" s="90" t="s">
        <v>1</v>
      </c>
    </row>
    <row r="218" spans="2:26" ht="15" customHeight="1" x14ac:dyDescent="0.2">
      <c r="B218" s="275"/>
      <c r="C218" s="212" t="s">
        <v>468</v>
      </c>
      <c r="D218" s="84">
        <v>2009</v>
      </c>
      <c r="E218" s="85">
        <v>0</v>
      </c>
      <c r="F218" s="86">
        <v>2189</v>
      </c>
      <c r="G218" s="87">
        <v>0</v>
      </c>
      <c r="H218" s="85">
        <v>0</v>
      </c>
      <c r="I218" s="85">
        <v>67</v>
      </c>
      <c r="J218" s="88" t="s">
        <v>1</v>
      </c>
      <c r="K218" s="89" t="s">
        <v>1</v>
      </c>
      <c r="L218" s="89" t="s">
        <v>1</v>
      </c>
      <c r="M218" s="89" t="s">
        <v>1</v>
      </c>
      <c r="N218" s="89" t="s">
        <v>1</v>
      </c>
      <c r="O218" s="88" t="s">
        <v>1</v>
      </c>
      <c r="P218" s="89" t="s">
        <v>1</v>
      </c>
      <c r="Q218" s="89" t="s">
        <v>1</v>
      </c>
      <c r="R218" s="89" t="s">
        <v>1</v>
      </c>
      <c r="S218" s="89" t="s">
        <v>1</v>
      </c>
      <c r="T218" s="89" t="s">
        <v>1</v>
      </c>
      <c r="U218" s="88" t="s">
        <v>1</v>
      </c>
      <c r="V218" s="88" t="s">
        <v>1</v>
      </c>
      <c r="W218" s="88" t="s">
        <v>1</v>
      </c>
      <c r="X218" s="88" t="s">
        <v>1</v>
      </c>
      <c r="Y218" s="86">
        <v>2009</v>
      </c>
      <c r="Z218" s="90" t="s">
        <v>1</v>
      </c>
    </row>
    <row r="219" spans="2:26" ht="15" customHeight="1" x14ac:dyDescent="0.2">
      <c r="B219" s="275"/>
      <c r="C219" s="212" t="s">
        <v>469</v>
      </c>
      <c r="D219" s="84">
        <v>24847</v>
      </c>
      <c r="E219" s="85">
        <v>0</v>
      </c>
      <c r="F219" s="86">
        <v>2114</v>
      </c>
      <c r="G219" s="87">
        <v>0</v>
      </c>
      <c r="H219" s="85">
        <v>0</v>
      </c>
      <c r="I219" s="85">
        <v>65.5</v>
      </c>
      <c r="J219" s="88" t="s">
        <v>1</v>
      </c>
      <c r="K219" s="89" t="s">
        <v>1</v>
      </c>
      <c r="L219" s="89" t="s">
        <v>1</v>
      </c>
      <c r="M219" s="89" t="s">
        <v>1</v>
      </c>
      <c r="N219" s="89" t="s">
        <v>1</v>
      </c>
      <c r="O219" s="88" t="s">
        <v>1</v>
      </c>
      <c r="P219" s="89" t="s">
        <v>1</v>
      </c>
      <c r="Q219" s="89" t="s">
        <v>1</v>
      </c>
      <c r="R219" s="89" t="s">
        <v>1</v>
      </c>
      <c r="S219" s="89" t="s">
        <v>1</v>
      </c>
      <c r="T219" s="89" t="s">
        <v>1</v>
      </c>
      <c r="U219" s="88" t="s">
        <v>1</v>
      </c>
      <c r="V219" s="88" t="s">
        <v>1</v>
      </c>
      <c r="W219" s="88" t="s">
        <v>1</v>
      </c>
      <c r="X219" s="88" t="s">
        <v>1</v>
      </c>
      <c r="Y219" s="86">
        <v>24847</v>
      </c>
      <c r="Z219" s="90" t="s">
        <v>1</v>
      </c>
    </row>
    <row r="220" spans="2:26" ht="15" customHeight="1" x14ac:dyDescent="0.2">
      <c r="B220" s="275"/>
      <c r="C220" s="212" t="s">
        <v>470</v>
      </c>
      <c r="D220" s="84">
        <v>29516</v>
      </c>
      <c r="E220" s="85">
        <v>138.69999999999999</v>
      </c>
      <c r="F220" s="86">
        <v>1286</v>
      </c>
      <c r="G220" s="87">
        <v>107.8</v>
      </c>
      <c r="H220" s="85">
        <v>34.799999999999997</v>
      </c>
      <c r="I220" s="85">
        <v>67.400000000000006</v>
      </c>
      <c r="J220" s="86">
        <v>29516</v>
      </c>
      <c r="K220" s="85">
        <v>138.69999999999999</v>
      </c>
      <c r="L220" s="85">
        <v>6</v>
      </c>
      <c r="M220" s="85">
        <v>34.799999999999997</v>
      </c>
      <c r="N220" s="85">
        <v>67.400000000000006</v>
      </c>
      <c r="O220" s="88" t="s">
        <v>1</v>
      </c>
      <c r="P220" s="89" t="s">
        <v>1</v>
      </c>
      <c r="Q220" s="89" t="s">
        <v>1</v>
      </c>
      <c r="R220" s="89" t="s">
        <v>1</v>
      </c>
      <c r="S220" s="89" t="s">
        <v>1</v>
      </c>
      <c r="T220" s="89" t="s">
        <v>1</v>
      </c>
      <c r="U220" s="88" t="s">
        <v>1</v>
      </c>
      <c r="V220" s="88" t="s">
        <v>1</v>
      </c>
      <c r="W220" s="88" t="s">
        <v>1</v>
      </c>
      <c r="X220" s="88" t="s">
        <v>1</v>
      </c>
      <c r="Y220" s="88" t="s">
        <v>1</v>
      </c>
      <c r="Z220" s="90" t="s">
        <v>1</v>
      </c>
    </row>
    <row r="221" spans="2:26" ht="15" customHeight="1" x14ac:dyDescent="0.2">
      <c r="B221" s="275"/>
      <c r="C221" s="212" t="s">
        <v>471</v>
      </c>
      <c r="D221" s="84">
        <v>58942</v>
      </c>
      <c r="E221" s="85">
        <v>147.9</v>
      </c>
      <c r="F221" s="86">
        <v>1394</v>
      </c>
      <c r="G221" s="87">
        <v>106.1</v>
      </c>
      <c r="H221" s="85">
        <v>22.6</v>
      </c>
      <c r="I221" s="85">
        <v>68.099999999999994</v>
      </c>
      <c r="J221" s="86">
        <v>51468</v>
      </c>
      <c r="K221" s="85">
        <v>149.9</v>
      </c>
      <c r="L221" s="85">
        <v>6.5</v>
      </c>
      <c r="M221" s="85">
        <v>21.4</v>
      </c>
      <c r="N221" s="85">
        <v>68</v>
      </c>
      <c r="O221" s="86">
        <v>7474</v>
      </c>
      <c r="P221" s="85">
        <v>133.80000000000001</v>
      </c>
      <c r="Q221" s="85">
        <v>5.0999999999999996</v>
      </c>
      <c r="R221" s="85">
        <v>30.5</v>
      </c>
      <c r="S221" s="85">
        <v>68.400000000000006</v>
      </c>
      <c r="T221" s="85">
        <v>0.2</v>
      </c>
      <c r="U221" s="88" t="s">
        <v>1</v>
      </c>
      <c r="V221" s="88" t="s">
        <v>1</v>
      </c>
      <c r="W221" s="88" t="s">
        <v>1</v>
      </c>
      <c r="X221" s="88" t="s">
        <v>1</v>
      </c>
      <c r="Y221" s="88" t="s">
        <v>1</v>
      </c>
      <c r="Z221" s="90" t="s">
        <v>1</v>
      </c>
    </row>
    <row r="222" spans="2:26" ht="15" customHeight="1" x14ac:dyDescent="0.2">
      <c r="B222" s="275"/>
      <c r="C222" s="212" t="s">
        <v>472</v>
      </c>
      <c r="D222" s="84">
        <v>18754</v>
      </c>
      <c r="E222" s="85">
        <v>133.19999999999999</v>
      </c>
      <c r="F222" s="86">
        <v>1258</v>
      </c>
      <c r="G222" s="87">
        <v>105.8</v>
      </c>
      <c r="H222" s="85">
        <v>31.4</v>
      </c>
      <c r="I222" s="85">
        <v>68.3</v>
      </c>
      <c r="J222" s="86">
        <v>18754</v>
      </c>
      <c r="K222" s="85">
        <v>133.19999999999999</v>
      </c>
      <c r="L222" s="85">
        <v>5.7</v>
      </c>
      <c r="M222" s="85">
        <v>31.4</v>
      </c>
      <c r="N222" s="85">
        <v>68.3</v>
      </c>
      <c r="O222" s="88" t="s">
        <v>1</v>
      </c>
      <c r="P222" s="89" t="s">
        <v>1</v>
      </c>
      <c r="Q222" s="89" t="s">
        <v>1</v>
      </c>
      <c r="R222" s="89" t="s">
        <v>1</v>
      </c>
      <c r="S222" s="89" t="s">
        <v>1</v>
      </c>
      <c r="T222" s="89" t="s">
        <v>1</v>
      </c>
      <c r="U222" s="88" t="s">
        <v>1</v>
      </c>
      <c r="V222" s="88" t="s">
        <v>1</v>
      </c>
      <c r="W222" s="88" t="s">
        <v>1</v>
      </c>
      <c r="X222" s="88" t="s">
        <v>1</v>
      </c>
      <c r="Y222" s="88" t="s">
        <v>1</v>
      </c>
      <c r="Z222" s="90" t="s">
        <v>1</v>
      </c>
    </row>
    <row r="223" spans="2:26" ht="15" customHeight="1" x14ac:dyDescent="0.2">
      <c r="B223" s="275"/>
      <c r="C223" s="212" t="s">
        <v>57</v>
      </c>
      <c r="D223" s="84">
        <v>1</v>
      </c>
      <c r="E223" s="89" t="s">
        <v>1</v>
      </c>
      <c r="F223" s="86">
        <v>1470</v>
      </c>
      <c r="G223" s="89" t="s">
        <v>1</v>
      </c>
      <c r="H223" s="85">
        <v>12.7</v>
      </c>
      <c r="I223" s="85">
        <v>74</v>
      </c>
      <c r="J223" s="86">
        <v>1</v>
      </c>
      <c r="K223" s="89" t="s">
        <v>1</v>
      </c>
      <c r="L223" s="89" t="s">
        <v>1</v>
      </c>
      <c r="M223" s="85">
        <v>12.7</v>
      </c>
      <c r="N223" s="85">
        <v>74</v>
      </c>
      <c r="O223" s="88" t="s">
        <v>1</v>
      </c>
      <c r="P223" s="89" t="s">
        <v>1</v>
      </c>
      <c r="Q223" s="89" t="s">
        <v>1</v>
      </c>
      <c r="R223" s="89" t="s">
        <v>1</v>
      </c>
      <c r="S223" s="89" t="s">
        <v>1</v>
      </c>
      <c r="T223" s="89" t="s">
        <v>1</v>
      </c>
      <c r="U223" s="88" t="s">
        <v>1</v>
      </c>
      <c r="V223" s="88" t="s">
        <v>1</v>
      </c>
      <c r="W223" s="88" t="s">
        <v>1</v>
      </c>
      <c r="X223" s="88" t="s">
        <v>1</v>
      </c>
      <c r="Y223" s="88" t="s">
        <v>1</v>
      </c>
      <c r="Z223" s="90" t="s">
        <v>1</v>
      </c>
    </row>
    <row r="224" spans="2:26" ht="15" customHeight="1" x14ac:dyDescent="0.2">
      <c r="B224" s="91" t="s">
        <v>473</v>
      </c>
      <c r="C224" s="191"/>
      <c r="D224" s="92">
        <v>778127</v>
      </c>
      <c r="E224" s="93">
        <v>89.2</v>
      </c>
      <c r="F224" s="94">
        <v>1698</v>
      </c>
      <c r="G224" s="95">
        <v>52.5</v>
      </c>
      <c r="H224" s="93">
        <v>15.1</v>
      </c>
      <c r="I224" s="93">
        <v>67.2</v>
      </c>
      <c r="J224" s="94">
        <v>284847</v>
      </c>
      <c r="K224" s="93">
        <v>147.9</v>
      </c>
      <c r="L224" s="93">
        <v>6.4</v>
      </c>
      <c r="M224" s="93">
        <v>24.6</v>
      </c>
      <c r="N224" s="93">
        <v>67.400000000000006</v>
      </c>
      <c r="O224" s="94">
        <v>65401</v>
      </c>
      <c r="P224" s="93">
        <v>148.1</v>
      </c>
      <c r="Q224" s="93">
        <v>5.6</v>
      </c>
      <c r="R224" s="93">
        <v>29.8</v>
      </c>
      <c r="S224" s="93">
        <v>67.8</v>
      </c>
      <c r="T224" s="93">
        <v>0.5</v>
      </c>
      <c r="U224" s="94">
        <v>383</v>
      </c>
      <c r="V224" s="94">
        <v>2435</v>
      </c>
      <c r="W224" s="94">
        <v>227777</v>
      </c>
      <c r="X224" s="94">
        <v>135332</v>
      </c>
      <c r="Y224" s="94">
        <v>196836</v>
      </c>
      <c r="Z224" s="99">
        <v>448</v>
      </c>
    </row>
    <row r="225" spans="2:26" ht="15" customHeight="1" x14ac:dyDescent="0.2">
      <c r="B225" s="275" t="s">
        <v>474</v>
      </c>
      <c r="C225" s="212" t="s">
        <v>475</v>
      </c>
      <c r="D225" s="84">
        <v>149</v>
      </c>
      <c r="E225" s="85">
        <v>324.8</v>
      </c>
      <c r="F225" s="86">
        <v>2325</v>
      </c>
      <c r="G225" s="87">
        <v>139.69999999999999</v>
      </c>
      <c r="H225" s="89" t="s">
        <v>1</v>
      </c>
      <c r="I225" s="85">
        <v>72</v>
      </c>
      <c r="J225" s="86">
        <v>149</v>
      </c>
      <c r="K225" s="85">
        <v>324.8</v>
      </c>
      <c r="L225" s="85">
        <v>14</v>
      </c>
      <c r="M225" s="89" t="s">
        <v>1</v>
      </c>
      <c r="N225" s="85">
        <v>72</v>
      </c>
      <c r="O225" s="88" t="s">
        <v>1</v>
      </c>
      <c r="P225" s="89" t="s">
        <v>1</v>
      </c>
      <c r="Q225" s="89" t="s">
        <v>1</v>
      </c>
      <c r="R225" s="89" t="s">
        <v>1</v>
      </c>
      <c r="S225" s="89" t="s">
        <v>1</v>
      </c>
      <c r="T225" s="89" t="s">
        <v>1</v>
      </c>
      <c r="U225" s="88" t="s">
        <v>1</v>
      </c>
      <c r="V225" s="88" t="s">
        <v>1</v>
      </c>
      <c r="W225" s="88" t="s">
        <v>1</v>
      </c>
      <c r="X225" s="88" t="s">
        <v>1</v>
      </c>
      <c r="Y225" s="88" t="s">
        <v>1</v>
      </c>
      <c r="Z225" s="90" t="s">
        <v>1</v>
      </c>
    </row>
    <row r="226" spans="2:26" ht="15" customHeight="1" x14ac:dyDescent="0.2">
      <c r="B226" s="275"/>
      <c r="C226" s="212" t="s">
        <v>476</v>
      </c>
      <c r="D226" s="84">
        <v>28912</v>
      </c>
      <c r="E226" s="85">
        <v>127.2</v>
      </c>
      <c r="F226" s="86">
        <v>1716</v>
      </c>
      <c r="G226" s="87">
        <v>74.099999999999994</v>
      </c>
      <c r="H226" s="85">
        <v>20.100000000000001</v>
      </c>
      <c r="I226" s="85">
        <v>67.3</v>
      </c>
      <c r="J226" s="86">
        <v>6733</v>
      </c>
      <c r="K226" s="85">
        <v>189</v>
      </c>
      <c r="L226" s="85">
        <v>8.1</v>
      </c>
      <c r="M226" s="85">
        <v>19.899999999999999</v>
      </c>
      <c r="N226" s="85">
        <v>67.400000000000006</v>
      </c>
      <c r="O226" s="86">
        <v>9456</v>
      </c>
      <c r="P226" s="85">
        <v>153.69999999999999</v>
      </c>
      <c r="Q226" s="85">
        <v>5.8</v>
      </c>
      <c r="R226" s="85">
        <v>31.1</v>
      </c>
      <c r="S226" s="85">
        <v>67.5</v>
      </c>
      <c r="T226" s="85">
        <v>0.2</v>
      </c>
      <c r="U226" s="88" t="s">
        <v>1</v>
      </c>
      <c r="V226" s="88" t="s">
        <v>1</v>
      </c>
      <c r="W226" s="86">
        <v>12723</v>
      </c>
      <c r="X226" s="86">
        <v>9034</v>
      </c>
      <c r="Y226" s="88" t="s">
        <v>1</v>
      </c>
      <c r="Z226" s="90" t="s">
        <v>1</v>
      </c>
    </row>
    <row r="227" spans="2:26" ht="15" customHeight="1" x14ac:dyDescent="0.2">
      <c r="B227" s="275"/>
      <c r="C227" s="212" t="s">
        <v>477</v>
      </c>
      <c r="D227" s="84">
        <v>23706</v>
      </c>
      <c r="E227" s="85">
        <v>159.6</v>
      </c>
      <c r="F227" s="86">
        <v>1965</v>
      </c>
      <c r="G227" s="87">
        <v>81.2</v>
      </c>
      <c r="H227" s="85">
        <v>20.399999999999999</v>
      </c>
      <c r="I227" s="85">
        <v>67.8</v>
      </c>
      <c r="J227" s="86">
        <v>30</v>
      </c>
      <c r="K227" s="85">
        <v>279</v>
      </c>
      <c r="L227" s="85">
        <v>12</v>
      </c>
      <c r="M227" s="85">
        <v>23.6</v>
      </c>
      <c r="N227" s="85">
        <v>67.900000000000006</v>
      </c>
      <c r="O227" s="86">
        <v>6</v>
      </c>
      <c r="P227" s="89" t="s">
        <v>1</v>
      </c>
      <c r="Q227" s="89" t="s">
        <v>1</v>
      </c>
      <c r="R227" s="89" t="s">
        <v>1</v>
      </c>
      <c r="S227" s="85">
        <v>68.3</v>
      </c>
      <c r="T227" s="89" t="s">
        <v>1</v>
      </c>
      <c r="U227" s="88" t="s">
        <v>1</v>
      </c>
      <c r="V227" s="88" t="s">
        <v>1</v>
      </c>
      <c r="W227" s="86">
        <v>23670</v>
      </c>
      <c r="X227" s="86">
        <v>4334</v>
      </c>
      <c r="Y227" s="88" t="s">
        <v>1</v>
      </c>
      <c r="Z227" s="90" t="s">
        <v>1</v>
      </c>
    </row>
    <row r="228" spans="2:26" ht="15" customHeight="1" x14ac:dyDescent="0.2">
      <c r="B228" s="275"/>
      <c r="C228" s="212" t="s">
        <v>478</v>
      </c>
      <c r="D228" s="84">
        <v>3823</v>
      </c>
      <c r="E228" s="85">
        <v>219.1</v>
      </c>
      <c r="F228" s="86">
        <v>2241</v>
      </c>
      <c r="G228" s="87">
        <v>97.7</v>
      </c>
      <c r="H228" s="85">
        <v>18.5</v>
      </c>
      <c r="I228" s="85">
        <v>68.2</v>
      </c>
      <c r="J228" s="86">
        <v>619</v>
      </c>
      <c r="K228" s="85">
        <v>281.2</v>
      </c>
      <c r="L228" s="85">
        <v>12.1</v>
      </c>
      <c r="M228" s="85">
        <v>15.7</v>
      </c>
      <c r="N228" s="85">
        <v>68</v>
      </c>
      <c r="O228" s="86">
        <v>12</v>
      </c>
      <c r="P228" s="89" t="s">
        <v>1</v>
      </c>
      <c r="Q228" s="89" t="s">
        <v>1</v>
      </c>
      <c r="R228" s="89" t="s">
        <v>1</v>
      </c>
      <c r="S228" s="85">
        <v>68.099999999999994</v>
      </c>
      <c r="T228" s="89" t="s">
        <v>1</v>
      </c>
      <c r="U228" s="88" t="s">
        <v>1</v>
      </c>
      <c r="V228" s="88" t="s">
        <v>1</v>
      </c>
      <c r="W228" s="86">
        <v>3192</v>
      </c>
      <c r="X228" s="86">
        <v>301</v>
      </c>
      <c r="Y228" s="88" t="s">
        <v>1</v>
      </c>
      <c r="Z228" s="90" t="s">
        <v>1</v>
      </c>
    </row>
    <row r="229" spans="2:26" ht="15" customHeight="1" x14ac:dyDescent="0.2">
      <c r="B229" s="275"/>
      <c r="C229" s="212" t="s">
        <v>479</v>
      </c>
      <c r="D229" s="84">
        <v>4370</v>
      </c>
      <c r="E229" s="85">
        <v>248.2</v>
      </c>
      <c r="F229" s="86">
        <v>2316</v>
      </c>
      <c r="G229" s="87">
        <v>107.2</v>
      </c>
      <c r="H229" s="85">
        <v>16.8</v>
      </c>
      <c r="I229" s="85">
        <v>68.599999999999994</v>
      </c>
      <c r="J229" s="86">
        <v>951</v>
      </c>
      <c r="K229" s="85">
        <v>288.60000000000002</v>
      </c>
      <c r="L229" s="85">
        <v>12.4</v>
      </c>
      <c r="M229" s="85">
        <v>12.4</v>
      </c>
      <c r="N229" s="85">
        <v>68.099999999999994</v>
      </c>
      <c r="O229" s="86">
        <v>27</v>
      </c>
      <c r="P229" s="89" t="s">
        <v>1</v>
      </c>
      <c r="Q229" s="89" t="s">
        <v>1</v>
      </c>
      <c r="R229" s="89" t="s">
        <v>1</v>
      </c>
      <c r="S229" s="85">
        <v>68.7</v>
      </c>
      <c r="T229" s="89" t="s">
        <v>1</v>
      </c>
      <c r="U229" s="88" t="s">
        <v>1</v>
      </c>
      <c r="V229" s="88" t="s">
        <v>1</v>
      </c>
      <c r="W229" s="86">
        <v>3371</v>
      </c>
      <c r="X229" s="86">
        <v>337</v>
      </c>
      <c r="Y229" s="86">
        <v>21</v>
      </c>
      <c r="Z229" s="90" t="s">
        <v>1</v>
      </c>
    </row>
    <row r="230" spans="2:26" ht="15" customHeight="1" x14ac:dyDescent="0.2">
      <c r="B230" s="275"/>
      <c r="C230" s="212" t="s">
        <v>480</v>
      </c>
      <c r="D230" s="84">
        <v>318</v>
      </c>
      <c r="E230" s="85">
        <v>260.89999999999998</v>
      </c>
      <c r="F230" s="86">
        <v>2609</v>
      </c>
      <c r="G230" s="87">
        <v>100</v>
      </c>
      <c r="H230" s="89" t="s">
        <v>1</v>
      </c>
      <c r="I230" s="85">
        <v>72.7</v>
      </c>
      <c r="J230" s="86">
        <v>272</v>
      </c>
      <c r="K230" s="85">
        <v>289.60000000000002</v>
      </c>
      <c r="L230" s="85">
        <v>12.5</v>
      </c>
      <c r="M230" s="89" t="s">
        <v>1</v>
      </c>
      <c r="N230" s="85">
        <v>73.5</v>
      </c>
      <c r="O230" s="88" t="s">
        <v>1</v>
      </c>
      <c r="P230" s="89" t="s">
        <v>1</v>
      </c>
      <c r="Q230" s="89" t="s">
        <v>1</v>
      </c>
      <c r="R230" s="89" t="s">
        <v>1</v>
      </c>
      <c r="S230" s="89" t="s">
        <v>1</v>
      </c>
      <c r="T230" s="89" t="s">
        <v>1</v>
      </c>
      <c r="U230" s="88" t="s">
        <v>1</v>
      </c>
      <c r="V230" s="88" t="s">
        <v>1</v>
      </c>
      <c r="W230" s="86">
        <v>45</v>
      </c>
      <c r="X230" s="86">
        <v>29</v>
      </c>
      <c r="Y230" s="88" t="s">
        <v>1</v>
      </c>
      <c r="Z230" s="98">
        <v>1</v>
      </c>
    </row>
    <row r="231" spans="2:26" ht="15" customHeight="1" x14ac:dyDescent="0.2">
      <c r="B231" s="275"/>
      <c r="C231" s="212" t="s">
        <v>481</v>
      </c>
      <c r="D231" s="84">
        <v>25922</v>
      </c>
      <c r="E231" s="85">
        <v>114.3</v>
      </c>
      <c r="F231" s="86">
        <v>2033</v>
      </c>
      <c r="G231" s="87">
        <v>56.2</v>
      </c>
      <c r="H231" s="85">
        <v>18.8</v>
      </c>
      <c r="I231" s="85">
        <v>67.599999999999994</v>
      </c>
      <c r="J231" s="86">
        <v>862</v>
      </c>
      <c r="K231" s="85">
        <v>241.6</v>
      </c>
      <c r="L231" s="85">
        <v>10.4</v>
      </c>
      <c r="M231" s="85">
        <v>14.8</v>
      </c>
      <c r="N231" s="85">
        <v>69.8</v>
      </c>
      <c r="O231" s="86">
        <v>6</v>
      </c>
      <c r="P231" s="89" t="s">
        <v>1</v>
      </c>
      <c r="Q231" s="89" t="s">
        <v>1</v>
      </c>
      <c r="R231" s="89" t="s">
        <v>1</v>
      </c>
      <c r="S231" s="85">
        <v>72</v>
      </c>
      <c r="T231" s="89" t="s">
        <v>1</v>
      </c>
      <c r="U231" s="88" t="s">
        <v>1</v>
      </c>
      <c r="V231" s="88" t="s">
        <v>1</v>
      </c>
      <c r="W231" s="86">
        <v>20913</v>
      </c>
      <c r="X231" s="86">
        <v>6443</v>
      </c>
      <c r="Y231" s="86">
        <v>4141</v>
      </c>
      <c r="Z231" s="90" t="s">
        <v>1</v>
      </c>
    </row>
    <row r="232" spans="2:26" ht="15" customHeight="1" x14ac:dyDescent="0.2">
      <c r="B232" s="275"/>
      <c r="C232" s="212" t="s">
        <v>482</v>
      </c>
      <c r="D232" s="84">
        <v>4339</v>
      </c>
      <c r="E232" s="85">
        <v>180.1</v>
      </c>
      <c r="F232" s="86">
        <v>1982</v>
      </c>
      <c r="G232" s="87">
        <v>90.9</v>
      </c>
      <c r="H232" s="85">
        <v>26.1</v>
      </c>
      <c r="I232" s="85">
        <v>67.599999999999994</v>
      </c>
      <c r="J232" s="86">
        <v>405</v>
      </c>
      <c r="K232" s="85">
        <v>243.4</v>
      </c>
      <c r="L232" s="85">
        <v>10.5</v>
      </c>
      <c r="M232" s="85">
        <v>13.6</v>
      </c>
      <c r="N232" s="85">
        <v>70</v>
      </c>
      <c r="O232" s="88" t="s">
        <v>1</v>
      </c>
      <c r="P232" s="89" t="s">
        <v>1</v>
      </c>
      <c r="Q232" s="89" t="s">
        <v>1</v>
      </c>
      <c r="R232" s="89" t="s">
        <v>1</v>
      </c>
      <c r="S232" s="89" t="s">
        <v>1</v>
      </c>
      <c r="T232" s="89" t="s">
        <v>1</v>
      </c>
      <c r="U232" s="88" t="s">
        <v>1</v>
      </c>
      <c r="V232" s="88" t="s">
        <v>1</v>
      </c>
      <c r="W232" s="86">
        <v>3934</v>
      </c>
      <c r="X232" s="88" t="s">
        <v>1</v>
      </c>
      <c r="Y232" s="88" t="s">
        <v>1</v>
      </c>
      <c r="Z232" s="90" t="s">
        <v>1</v>
      </c>
    </row>
    <row r="233" spans="2:26" ht="15" customHeight="1" x14ac:dyDescent="0.2">
      <c r="B233" s="275"/>
      <c r="C233" s="212" t="s">
        <v>483</v>
      </c>
      <c r="D233" s="84">
        <v>16259</v>
      </c>
      <c r="E233" s="85">
        <v>117.8</v>
      </c>
      <c r="F233" s="86">
        <v>2390</v>
      </c>
      <c r="G233" s="87">
        <v>49.3</v>
      </c>
      <c r="H233" s="85">
        <v>22.2</v>
      </c>
      <c r="I233" s="85">
        <v>69.2</v>
      </c>
      <c r="J233" s="86">
        <v>929</v>
      </c>
      <c r="K233" s="85">
        <v>283.39999999999998</v>
      </c>
      <c r="L233" s="85">
        <v>12.2</v>
      </c>
      <c r="M233" s="85">
        <v>10.7</v>
      </c>
      <c r="N233" s="85">
        <v>68.7</v>
      </c>
      <c r="O233" s="86">
        <v>204</v>
      </c>
      <c r="P233" s="85">
        <v>197.2</v>
      </c>
      <c r="Q233" s="85">
        <v>7.4</v>
      </c>
      <c r="R233" s="85">
        <v>26.8</v>
      </c>
      <c r="S233" s="85">
        <v>70</v>
      </c>
      <c r="T233" s="85">
        <v>0.5</v>
      </c>
      <c r="U233" s="88" t="s">
        <v>1</v>
      </c>
      <c r="V233" s="88" t="s">
        <v>1</v>
      </c>
      <c r="W233" s="86">
        <v>15109</v>
      </c>
      <c r="X233" s="86">
        <v>7907</v>
      </c>
      <c r="Y233" s="88" t="s">
        <v>1</v>
      </c>
      <c r="Z233" s="98">
        <v>17</v>
      </c>
    </row>
    <row r="234" spans="2:26" ht="15" customHeight="1" x14ac:dyDescent="0.2">
      <c r="B234" s="275"/>
      <c r="C234" s="212" t="s">
        <v>484</v>
      </c>
      <c r="D234" s="84">
        <v>2768</v>
      </c>
      <c r="E234" s="85">
        <v>206.3</v>
      </c>
      <c r="F234" s="86">
        <v>2283</v>
      </c>
      <c r="G234" s="87">
        <v>90.4</v>
      </c>
      <c r="H234" s="85">
        <v>29.2</v>
      </c>
      <c r="I234" s="85">
        <v>69.8</v>
      </c>
      <c r="J234" s="86">
        <v>604</v>
      </c>
      <c r="K234" s="85">
        <v>277.60000000000002</v>
      </c>
      <c r="L234" s="85">
        <v>12</v>
      </c>
      <c r="M234" s="85">
        <v>10.3</v>
      </c>
      <c r="N234" s="85">
        <v>68.8</v>
      </c>
      <c r="O234" s="86">
        <v>1</v>
      </c>
      <c r="P234" s="85">
        <v>219</v>
      </c>
      <c r="Q234" s="85">
        <v>8.3000000000000007</v>
      </c>
      <c r="R234" s="85">
        <v>48.3</v>
      </c>
      <c r="S234" s="85">
        <v>70</v>
      </c>
      <c r="T234" s="85">
        <v>0.2</v>
      </c>
      <c r="U234" s="88" t="s">
        <v>1</v>
      </c>
      <c r="V234" s="88" t="s">
        <v>1</v>
      </c>
      <c r="W234" s="86">
        <v>2163</v>
      </c>
      <c r="X234" s="88" t="s">
        <v>1</v>
      </c>
      <c r="Y234" s="88" t="s">
        <v>1</v>
      </c>
      <c r="Z234" s="90" t="s">
        <v>1</v>
      </c>
    </row>
    <row r="235" spans="2:26" ht="15" customHeight="1" x14ac:dyDescent="0.2">
      <c r="B235" s="275"/>
      <c r="C235" s="212" t="s">
        <v>485</v>
      </c>
      <c r="D235" s="84">
        <v>1637</v>
      </c>
      <c r="E235" s="85">
        <v>226.2</v>
      </c>
      <c r="F235" s="86">
        <v>2548</v>
      </c>
      <c r="G235" s="87">
        <v>88.8</v>
      </c>
      <c r="H235" s="85">
        <v>24.9</v>
      </c>
      <c r="I235" s="85">
        <v>68</v>
      </c>
      <c r="J235" s="86">
        <v>229</v>
      </c>
      <c r="K235" s="85">
        <v>286</v>
      </c>
      <c r="L235" s="85">
        <v>12.3</v>
      </c>
      <c r="M235" s="85">
        <v>13.5</v>
      </c>
      <c r="N235" s="85">
        <v>68.2</v>
      </c>
      <c r="O235" s="88" t="s">
        <v>1</v>
      </c>
      <c r="P235" s="89" t="s">
        <v>1</v>
      </c>
      <c r="Q235" s="89" t="s">
        <v>1</v>
      </c>
      <c r="R235" s="89" t="s">
        <v>1</v>
      </c>
      <c r="S235" s="89" t="s">
        <v>1</v>
      </c>
      <c r="T235" s="89" t="s">
        <v>1</v>
      </c>
      <c r="U235" s="88" t="s">
        <v>1</v>
      </c>
      <c r="V235" s="88" t="s">
        <v>1</v>
      </c>
      <c r="W235" s="86">
        <v>1408</v>
      </c>
      <c r="X235" s="88" t="s">
        <v>1</v>
      </c>
      <c r="Y235" s="88" t="s">
        <v>1</v>
      </c>
      <c r="Z235" s="90" t="s">
        <v>1</v>
      </c>
    </row>
    <row r="236" spans="2:26" ht="15" customHeight="1" x14ac:dyDescent="0.2">
      <c r="B236" s="275"/>
      <c r="C236" s="212" t="s">
        <v>486</v>
      </c>
      <c r="D236" s="84">
        <v>90</v>
      </c>
      <c r="E236" s="85">
        <v>349.5</v>
      </c>
      <c r="F236" s="86">
        <v>2803</v>
      </c>
      <c r="G236" s="87">
        <v>124.7</v>
      </c>
      <c r="H236" s="89" t="s">
        <v>1</v>
      </c>
      <c r="I236" s="85">
        <v>73.599999999999994</v>
      </c>
      <c r="J236" s="86">
        <v>82</v>
      </c>
      <c r="K236" s="85">
        <v>349.5</v>
      </c>
      <c r="L236" s="85">
        <v>15.1</v>
      </c>
      <c r="M236" s="89" t="s">
        <v>1</v>
      </c>
      <c r="N236" s="85">
        <v>73.5</v>
      </c>
      <c r="O236" s="88" t="s">
        <v>1</v>
      </c>
      <c r="P236" s="89" t="s">
        <v>1</v>
      </c>
      <c r="Q236" s="89" t="s">
        <v>1</v>
      </c>
      <c r="R236" s="89" t="s">
        <v>1</v>
      </c>
      <c r="S236" s="89" t="s">
        <v>1</v>
      </c>
      <c r="T236" s="89" t="s">
        <v>1</v>
      </c>
      <c r="U236" s="88" t="s">
        <v>1</v>
      </c>
      <c r="V236" s="88" t="s">
        <v>1</v>
      </c>
      <c r="W236" s="88" t="s">
        <v>1</v>
      </c>
      <c r="X236" s="88" t="s">
        <v>1</v>
      </c>
      <c r="Y236" s="88" t="s">
        <v>1</v>
      </c>
      <c r="Z236" s="98">
        <v>8</v>
      </c>
    </row>
    <row r="237" spans="2:26" ht="15" customHeight="1" x14ac:dyDescent="0.2">
      <c r="B237" s="275"/>
      <c r="C237" s="212" t="s">
        <v>487</v>
      </c>
      <c r="D237" s="84">
        <v>2777</v>
      </c>
      <c r="E237" s="85">
        <v>83.7</v>
      </c>
      <c r="F237" s="86">
        <v>2106</v>
      </c>
      <c r="G237" s="87">
        <v>39.700000000000003</v>
      </c>
      <c r="H237" s="85">
        <v>15.7</v>
      </c>
      <c r="I237" s="85">
        <v>68.099999999999994</v>
      </c>
      <c r="J237" s="88" t="s">
        <v>1</v>
      </c>
      <c r="K237" s="89" t="s">
        <v>1</v>
      </c>
      <c r="L237" s="89" t="s">
        <v>1</v>
      </c>
      <c r="M237" s="89" t="s">
        <v>1</v>
      </c>
      <c r="N237" s="89" t="s">
        <v>1</v>
      </c>
      <c r="O237" s="86">
        <v>673</v>
      </c>
      <c r="P237" s="85">
        <v>175.9</v>
      </c>
      <c r="Q237" s="85">
        <v>6.6</v>
      </c>
      <c r="R237" s="85">
        <v>38.1</v>
      </c>
      <c r="S237" s="85">
        <v>69</v>
      </c>
      <c r="T237" s="85">
        <v>0.2</v>
      </c>
      <c r="U237" s="88" t="s">
        <v>1</v>
      </c>
      <c r="V237" s="88" t="s">
        <v>1</v>
      </c>
      <c r="W237" s="86">
        <v>2104</v>
      </c>
      <c r="X237" s="86">
        <v>1807</v>
      </c>
      <c r="Y237" s="88" t="s">
        <v>1</v>
      </c>
      <c r="Z237" s="90" t="s">
        <v>1</v>
      </c>
    </row>
    <row r="238" spans="2:26" ht="15" customHeight="1" x14ac:dyDescent="0.2">
      <c r="B238" s="275"/>
      <c r="C238" s="212" t="s">
        <v>488</v>
      </c>
      <c r="D238" s="84">
        <v>617</v>
      </c>
      <c r="E238" s="85">
        <v>151.30000000000001</v>
      </c>
      <c r="F238" s="86">
        <v>2056</v>
      </c>
      <c r="G238" s="87">
        <v>73.599999999999994</v>
      </c>
      <c r="H238" s="85">
        <v>24.8</v>
      </c>
      <c r="I238" s="85">
        <v>66.2</v>
      </c>
      <c r="J238" s="86">
        <v>1</v>
      </c>
      <c r="K238" s="85">
        <v>216</v>
      </c>
      <c r="L238" s="85">
        <v>9.3000000000000007</v>
      </c>
      <c r="M238" s="85">
        <v>13.3</v>
      </c>
      <c r="N238" s="85">
        <v>68</v>
      </c>
      <c r="O238" s="86">
        <v>2</v>
      </c>
      <c r="P238" s="85">
        <v>159</v>
      </c>
      <c r="Q238" s="85">
        <v>6</v>
      </c>
      <c r="R238" s="85">
        <v>20.5</v>
      </c>
      <c r="S238" s="85">
        <v>65</v>
      </c>
      <c r="T238" s="85">
        <v>3.5</v>
      </c>
      <c r="U238" s="88" t="s">
        <v>1</v>
      </c>
      <c r="V238" s="88" t="s">
        <v>1</v>
      </c>
      <c r="W238" s="86">
        <v>614</v>
      </c>
      <c r="X238" s="86">
        <v>148</v>
      </c>
      <c r="Y238" s="88" t="s">
        <v>1</v>
      </c>
      <c r="Z238" s="90" t="s">
        <v>1</v>
      </c>
    </row>
    <row r="239" spans="2:26" ht="15" customHeight="1" x14ac:dyDescent="0.2">
      <c r="B239" s="275"/>
      <c r="C239" s="212" t="s">
        <v>489</v>
      </c>
      <c r="D239" s="84">
        <v>1224</v>
      </c>
      <c r="E239" s="85">
        <v>174.4</v>
      </c>
      <c r="F239" s="86">
        <v>2124</v>
      </c>
      <c r="G239" s="87">
        <v>82.1</v>
      </c>
      <c r="H239" s="85">
        <v>20.8</v>
      </c>
      <c r="I239" s="85">
        <v>68.8</v>
      </c>
      <c r="J239" s="86">
        <v>509</v>
      </c>
      <c r="K239" s="85">
        <v>245.3</v>
      </c>
      <c r="L239" s="85">
        <v>10.6</v>
      </c>
      <c r="M239" s="85">
        <v>20</v>
      </c>
      <c r="N239" s="85">
        <v>69.900000000000006</v>
      </c>
      <c r="O239" s="88" t="s">
        <v>1</v>
      </c>
      <c r="P239" s="89" t="s">
        <v>1</v>
      </c>
      <c r="Q239" s="89" t="s">
        <v>1</v>
      </c>
      <c r="R239" s="89" t="s">
        <v>1</v>
      </c>
      <c r="S239" s="89" t="s">
        <v>1</v>
      </c>
      <c r="T239" s="89" t="s">
        <v>1</v>
      </c>
      <c r="U239" s="88" t="s">
        <v>1</v>
      </c>
      <c r="V239" s="88" t="s">
        <v>1</v>
      </c>
      <c r="W239" s="86">
        <v>715</v>
      </c>
      <c r="X239" s="86">
        <v>350</v>
      </c>
      <c r="Y239" s="88" t="s">
        <v>1</v>
      </c>
      <c r="Z239" s="90" t="s">
        <v>1</v>
      </c>
    </row>
    <row r="240" spans="2:26" ht="15" customHeight="1" x14ac:dyDescent="0.2">
      <c r="B240" s="275"/>
      <c r="C240" s="212" t="s">
        <v>490</v>
      </c>
      <c r="D240" s="84">
        <v>9903</v>
      </c>
      <c r="E240" s="85">
        <v>64</v>
      </c>
      <c r="F240" s="86">
        <v>1985</v>
      </c>
      <c r="G240" s="87">
        <v>32.200000000000003</v>
      </c>
      <c r="H240" s="85">
        <v>17.5</v>
      </c>
      <c r="I240" s="85">
        <v>67.3</v>
      </c>
      <c r="J240" s="86">
        <v>1240</v>
      </c>
      <c r="K240" s="85">
        <v>156.80000000000001</v>
      </c>
      <c r="L240" s="85">
        <v>6.8</v>
      </c>
      <c r="M240" s="85">
        <v>9.3000000000000007</v>
      </c>
      <c r="N240" s="85">
        <v>68.400000000000006</v>
      </c>
      <c r="O240" s="86">
        <v>58</v>
      </c>
      <c r="P240" s="85">
        <v>137.6</v>
      </c>
      <c r="Q240" s="85">
        <v>5.2</v>
      </c>
      <c r="R240" s="85">
        <v>44.3</v>
      </c>
      <c r="S240" s="85">
        <v>69</v>
      </c>
      <c r="T240" s="85">
        <v>0.5</v>
      </c>
      <c r="U240" s="88" t="s">
        <v>1</v>
      </c>
      <c r="V240" s="88" t="s">
        <v>1</v>
      </c>
      <c r="W240" s="86">
        <v>8605</v>
      </c>
      <c r="X240" s="86">
        <v>8306</v>
      </c>
      <c r="Y240" s="88" t="s">
        <v>1</v>
      </c>
      <c r="Z240" s="90" t="s">
        <v>1</v>
      </c>
    </row>
    <row r="241" spans="2:26" ht="15" customHeight="1" x14ac:dyDescent="0.2">
      <c r="B241" s="275"/>
      <c r="C241" s="212" t="s">
        <v>491</v>
      </c>
      <c r="D241" s="84">
        <v>5418</v>
      </c>
      <c r="E241" s="85">
        <v>90</v>
      </c>
      <c r="F241" s="86">
        <v>1801</v>
      </c>
      <c r="G241" s="87">
        <v>50</v>
      </c>
      <c r="H241" s="85">
        <v>16.8</v>
      </c>
      <c r="I241" s="85">
        <v>68.5</v>
      </c>
      <c r="J241" s="86">
        <v>1753</v>
      </c>
      <c r="K241" s="85">
        <v>151.30000000000001</v>
      </c>
      <c r="L241" s="85">
        <v>6.5</v>
      </c>
      <c r="M241" s="85">
        <v>15.8</v>
      </c>
      <c r="N241" s="85">
        <v>69.7</v>
      </c>
      <c r="O241" s="86">
        <v>137</v>
      </c>
      <c r="P241" s="85">
        <v>137.9</v>
      </c>
      <c r="Q241" s="85">
        <v>5.2</v>
      </c>
      <c r="R241" s="85">
        <v>59.3</v>
      </c>
      <c r="S241" s="85">
        <v>67</v>
      </c>
      <c r="T241" s="85">
        <v>0.5</v>
      </c>
      <c r="U241" s="88" t="s">
        <v>1</v>
      </c>
      <c r="V241" s="88" t="s">
        <v>1</v>
      </c>
      <c r="W241" s="86">
        <v>3528</v>
      </c>
      <c r="X241" s="86">
        <v>3135</v>
      </c>
      <c r="Y241" s="88" t="s">
        <v>1</v>
      </c>
      <c r="Z241" s="90" t="s">
        <v>1</v>
      </c>
    </row>
    <row r="242" spans="2:26" ht="15" customHeight="1" x14ac:dyDescent="0.2">
      <c r="B242" s="275"/>
      <c r="C242" s="212" t="s">
        <v>492</v>
      </c>
      <c r="D242" s="84">
        <v>1858</v>
      </c>
      <c r="E242" s="85">
        <v>133.1</v>
      </c>
      <c r="F242" s="86">
        <v>2399</v>
      </c>
      <c r="G242" s="87">
        <v>55.5</v>
      </c>
      <c r="H242" s="85">
        <v>15.3</v>
      </c>
      <c r="I242" s="85">
        <v>70.5</v>
      </c>
      <c r="J242" s="86">
        <v>469</v>
      </c>
      <c r="K242" s="85">
        <v>269.89999999999998</v>
      </c>
      <c r="L242" s="85">
        <v>11.6</v>
      </c>
      <c r="M242" s="85">
        <v>23.2</v>
      </c>
      <c r="N242" s="85">
        <v>73.099999999999994</v>
      </c>
      <c r="O242" s="86">
        <v>9</v>
      </c>
      <c r="P242" s="85">
        <v>264.8</v>
      </c>
      <c r="Q242" s="85">
        <v>10</v>
      </c>
      <c r="R242" s="89" t="s">
        <v>1</v>
      </c>
      <c r="S242" s="85">
        <v>74.099999999999994</v>
      </c>
      <c r="T242" s="89" t="s">
        <v>1</v>
      </c>
      <c r="U242" s="88" t="s">
        <v>1</v>
      </c>
      <c r="V242" s="88" t="s">
        <v>1</v>
      </c>
      <c r="W242" s="86">
        <v>1380</v>
      </c>
      <c r="X242" s="86">
        <v>1366</v>
      </c>
      <c r="Y242" s="88" t="s">
        <v>1</v>
      </c>
      <c r="Z242" s="90" t="s">
        <v>1</v>
      </c>
    </row>
    <row r="243" spans="2:26" ht="15" customHeight="1" x14ac:dyDescent="0.2">
      <c r="B243" s="275"/>
      <c r="C243" s="212" t="s">
        <v>493</v>
      </c>
      <c r="D243" s="84">
        <v>2838</v>
      </c>
      <c r="E243" s="85">
        <v>105.9</v>
      </c>
      <c r="F243" s="86">
        <v>2070</v>
      </c>
      <c r="G243" s="87">
        <v>51.1</v>
      </c>
      <c r="H243" s="85">
        <v>20.6</v>
      </c>
      <c r="I243" s="85">
        <v>67.900000000000006</v>
      </c>
      <c r="J243" s="86">
        <v>1</v>
      </c>
      <c r="K243" s="89" t="s">
        <v>1</v>
      </c>
      <c r="L243" s="89" t="s">
        <v>1</v>
      </c>
      <c r="M243" s="89" t="s">
        <v>1</v>
      </c>
      <c r="N243" s="89" t="s">
        <v>1</v>
      </c>
      <c r="O243" s="86">
        <v>1251</v>
      </c>
      <c r="P243" s="85">
        <v>173.7</v>
      </c>
      <c r="Q243" s="85">
        <v>6.6</v>
      </c>
      <c r="R243" s="85">
        <v>40.5</v>
      </c>
      <c r="S243" s="85">
        <v>69</v>
      </c>
      <c r="T243" s="85">
        <v>0.2</v>
      </c>
      <c r="U243" s="88" t="s">
        <v>1</v>
      </c>
      <c r="V243" s="88" t="s">
        <v>1</v>
      </c>
      <c r="W243" s="86">
        <v>1586</v>
      </c>
      <c r="X243" s="86">
        <v>1393</v>
      </c>
      <c r="Y243" s="88" t="s">
        <v>1</v>
      </c>
      <c r="Z243" s="90" t="s">
        <v>1</v>
      </c>
    </row>
    <row r="244" spans="2:26" ht="15" customHeight="1" x14ac:dyDescent="0.2">
      <c r="B244" s="275"/>
      <c r="C244" s="212" t="s">
        <v>494</v>
      </c>
      <c r="D244" s="84">
        <v>531</v>
      </c>
      <c r="E244" s="85">
        <v>324.7</v>
      </c>
      <c r="F244" s="86">
        <v>2282</v>
      </c>
      <c r="G244" s="87">
        <v>142.30000000000001</v>
      </c>
      <c r="H244" s="89" t="s">
        <v>1</v>
      </c>
      <c r="I244" s="85">
        <v>73</v>
      </c>
      <c r="J244" s="86">
        <v>528</v>
      </c>
      <c r="K244" s="85">
        <v>324.7</v>
      </c>
      <c r="L244" s="85">
        <v>14</v>
      </c>
      <c r="M244" s="89" t="s">
        <v>1</v>
      </c>
      <c r="N244" s="85">
        <v>73</v>
      </c>
      <c r="O244" s="88" t="s">
        <v>1</v>
      </c>
      <c r="P244" s="89" t="s">
        <v>1</v>
      </c>
      <c r="Q244" s="89" t="s">
        <v>1</v>
      </c>
      <c r="R244" s="89" t="s">
        <v>1</v>
      </c>
      <c r="S244" s="89" t="s">
        <v>1</v>
      </c>
      <c r="T244" s="89" t="s">
        <v>1</v>
      </c>
      <c r="U244" s="88" t="s">
        <v>1</v>
      </c>
      <c r="V244" s="88" t="s">
        <v>1</v>
      </c>
      <c r="W244" s="86">
        <v>3</v>
      </c>
      <c r="X244" s="86">
        <v>3</v>
      </c>
      <c r="Y244" s="88" t="s">
        <v>1</v>
      </c>
      <c r="Z244" s="90" t="s">
        <v>1</v>
      </c>
    </row>
    <row r="245" spans="2:26" ht="15" customHeight="1" x14ac:dyDescent="0.2">
      <c r="B245" s="275"/>
      <c r="C245" s="212" t="s">
        <v>495</v>
      </c>
      <c r="D245" s="84">
        <v>3229</v>
      </c>
      <c r="E245" s="85">
        <v>243.9</v>
      </c>
      <c r="F245" s="86">
        <v>2612</v>
      </c>
      <c r="G245" s="87">
        <v>93.4</v>
      </c>
      <c r="H245" s="85">
        <v>26.4</v>
      </c>
      <c r="I245" s="85">
        <v>69.3</v>
      </c>
      <c r="J245" s="86">
        <v>563</v>
      </c>
      <c r="K245" s="85">
        <v>329.7</v>
      </c>
      <c r="L245" s="85">
        <v>14.2</v>
      </c>
      <c r="M245" s="85">
        <v>10.6</v>
      </c>
      <c r="N245" s="85">
        <v>71</v>
      </c>
      <c r="O245" s="86">
        <v>1</v>
      </c>
      <c r="P245" s="85">
        <v>228</v>
      </c>
      <c r="Q245" s="85">
        <v>8.6</v>
      </c>
      <c r="R245" s="89" t="s">
        <v>1</v>
      </c>
      <c r="S245" s="85">
        <v>69</v>
      </c>
      <c r="T245" s="89" t="s">
        <v>1</v>
      </c>
      <c r="U245" s="88" t="s">
        <v>1</v>
      </c>
      <c r="V245" s="88" t="s">
        <v>1</v>
      </c>
      <c r="W245" s="86">
        <v>2665</v>
      </c>
      <c r="X245" s="86">
        <v>267</v>
      </c>
      <c r="Y245" s="88" t="s">
        <v>1</v>
      </c>
      <c r="Z245" s="90" t="s">
        <v>1</v>
      </c>
    </row>
    <row r="246" spans="2:26" ht="15" customHeight="1" x14ac:dyDescent="0.2">
      <c r="B246" s="275"/>
      <c r="C246" s="212" t="s">
        <v>496</v>
      </c>
      <c r="D246" s="84">
        <v>450</v>
      </c>
      <c r="E246" s="85">
        <v>223.4</v>
      </c>
      <c r="F246" s="86">
        <v>2571</v>
      </c>
      <c r="G246" s="87">
        <v>86.9</v>
      </c>
      <c r="H246" s="85">
        <v>20.5</v>
      </c>
      <c r="I246" s="85">
        <v>69</v>
      </c>
      <c r="J246" s="88" t="s">
        <v>1</v>
      </c>
      <c r="K246" s="89" t="s">
        <v>1</v>
      </c>
      <c r="L246" s="89" t="s">
        <v>1</v>
      </c>
      <c r="M246" s="89" t="s">
        <v>1</v>
      </c>
      <c r="N246" s="89" t="s">
        <v>1</v>
      </c>
      <c r="O246" s="88" t="s">
        <v>1</v>
      </c>
      <c r="P246" s="89" t="s">
        <v>1</v>
      </c>
      <c r="Q246" s="89" t="s">
        <v>1</v>
      </c>
      <c r="R246" s="89" t="s">
        <v>1</v>
      </c>
      <c r="S246" s="89" t="s">
        <v>1</v>
      </c>
      <c r="T246" s="89" t="s">
        <v>1</v>
      </c>
      <c r="U246" s="88" t="s">
        <v>1</v>
      </c>
      <c r="V246" s="88" t="s">
        <v>1</v>
      </c>
      <c r="W246" s="86">
        <v>450</v>
      </c>
      <c r="X246" s="88" t="s">
        <v>1</v>
      </c>
      <c r="Y246" s="88" t="s">
        <v>1</v>
      </c>
      <c r="Z246" s="90" t="s">
        <v>1</v>
      </c>
    </row>
    <row r="247" spans="2:26" ht="15" customHeight="1" x14ac:dyDescent="0.2">
      <c r="B247" s="275"/>
      <c r="C247" s="212" t="s">
        <v>497</v>
      </c>
      <c r="D247" s="84">
        <v>1259</v>
      </c>
      <c r="E247" s="85">
        <v>149.5</v>
      </c>
      <c r="F247" s="86">
        <v>2138</v>
      </c>
      <c r="G247" s="87">
        <v>69.900000000000006</v>
      </c>
      <c r="H247" s="85">
        <v>24.6</v>
      </c>
      <c r="I247" s="85">
        <v>68.400000000000006</v>
      </c>
      <c r="J247" s="88" t="s">
        <v>1</v>
      </c>
      <c r="K247" s="89" t="s">
        <v>1</v>
      </c>
      <c r="L247" s="89" t="s">
        <v>1</v>
      </c>
      <c r="M247" s="89" t="s">
        <v>1</v>
      </c>
      <c r="N247" s="89" t="s">
        <v>1</v>
      </c>
      <c r="O247" s="86">
        <v>67</v>
      </c>
      <c r="P247" s="85">
        <v>172.8</v>
      </c>
      <c r="Q247" s="85">
        <v>6.5</v>
      </c>
      <c r="R247" s="85">
        <v>20.5</v>
      </c>
      <c r="S247" s="85">
        <v>68.099999999999994</v>
      </c>
      <c r="T247" s="85">
        <v>3.5</v>
      </c>
      <c r="U247" s="88" t="s">
        <v>1</v>
      </c>
      <c r="V247" s="88" t="s">
        <v>1</v>
      </c>
      <c r="W247" s="86">
        <v>1192</v>
      </c>
      <c r="X247" s="86">
        <v>334</v>
      </c>
      <c r="Y247" s="88" t="s">
        <v>1</v>
      </c>
      <c r="Z247" s="90" t="s">
        <v>1</v>
      </c>
    </row>
    <row r="248" spans="2:26" ht="15" customHeight="1" x14ac:dyDescent="0.2">
      <c r="B248" s="275"/>
      <c r="C248" s="212" t="s">
        <v>498</v>
      </c>
      <c r="D248" s="84">
        <v>1084</v>
      </c>
      <c r="E248" s="85">
        <v>229.7</v>
      </c>
      <c r="F248" s="86">
        <v>2619</v>
      </c>
      <c r="G248" s="87">
        <v>87.7</v>
      </c>
      <c r="H248" s="85">
        <v>30.8</v>
      </c>
      <c r="I248" s="85">
        <v>66.900000000000006</v>
      </c>
      <c r="J248" s="86">
        <v>441</v>
      </c>
      <c r="K248" s="85">
        <v>270.10000000000002</v>
      </c>
      <c r="L248" s="85">
        <v>11.6</v>
      </c>
      <c r="M248" s="85">
        <v>36.200000000000003</v>
      </c>
      <c r="N248" s="85">
        <v>67.2</v>
      </c>
      <c r="O248" s="88" t="s">
        <v>1</v>
      </c>
      <c r="P248" s="89" t="s">
        <v>1</v>
      </c>
      <c r="Q248" s="89" t="s">
        <v>1</v>
      </c>
      <c r="R248" s="89" t="s">
        <v>1</v>
      </c>
      <c r="S248" s="89" t="s">
        <v>1</v>
      </c>
      <c r="T248" s="89" t="s">
        <v>1</v>
      </c>
      <c r="U248" s="88" t="s">
        <v>1</v>
      </c>
      <c r="V248" s="88" t="s">
        <v>1</v>
      </c>
      <c r="W248" s="86">
        <v>643</v>
      </c>
      <c r="X248" s="86">
        <v>66</v>
      </c>
      <c r="Y248" s="88" t="s">
        <v>1</v>
      </c>
      <c r="Z248" s="90" t="s">
        <v>1</v>
      </c>
    </row>
    <row r="249" spans="2:26" ht="15" customHeight="1" x14ac:dyDescent="0.2">
      <c r="B249" s="275"/>
      <c r="C249" s="212" t="s">
        <v>499</v>
      </c>
      <c r="D249" s="84">
        <v>3366</v>
      </c>
      <c r="E249" s="85">
        <v>141.69999999999999</v>
      </c>
      <c r="F249" s="86">
        <v>2082</v>
      </c>
      <c r="G249" s="87">
        <v>68</v>
      </c>
      <c r="H249" s="85">
        <v>22</v>
      </c>
      <c r="I249" s="85">
        <v>68.3</v>
      </c>
      <c r="J249" s="86">
        <v>1</v>
      </c>
      <c r="K249" s="85">
        <v>227</v>
      </c>
      <c r="L249" s="85">
        <v>9.8000000000000007</v>
      </c>
      <c r="M249" s="89" t="s">
        <v>1</v>
      </c>
      <c r="N249" s="85">
        <v>69</v>
      </c>
      <c r="O249" s="86">
        <v>64</v>
      </c>
      <c r="P249" s="85">
        <v>163.5</v>
      </c>
      <c r="Q249" s="85">
        <v>6.2</v>
      </c>
      <c r="R249" s="85">
        <v>20.5</v>
      </c>
      <c r="S249" s="85">
        <v>66.099999999999994</v>
      </c>
      <c r="T249" s="85">
        <v>3.5</v>
      </c>
      <c r="U249" s="88" t="s">
        <v>1</v>
      </c>
      <c r="V249" s="88" t="s">
        <v>1</v>
      </c>
      <c r="W249" s="86">
        <v>3301</v>
      </c>
      <c r="X249" s="86">
        <v>1057</v>
      </c>
      <c r="Y249" s="88" t="s">
        <v>1</v>
      </c>
      <c r="Z249" s="90" t="s">
        <v>1</v>
      </c>
    </row>
    <row r="250" spans="2:26" ht="15" customHeight="1" x14ac:dyDescent="0.2">
      <c r="B250" s="275"/>
      <c r="C250" s="212" t="s">
        <v>500</v>
      </c>
      <c r="D250" s="84">
        <v>899</v>
      </c>
      <c r="E250" s="85">
        <v>225.9</v>
      </c>
      <c r="F250" s="86">
        <v>2540</v>
      </c>
      <c r="G250" s="87">
        <v>88.9</v>
      </c>
      <c r="H250" s="85">
        <v>31.1</v>
      </c>
      <c r="I250" s="85">
        <v>69.8</v>
      </c>
      <c r="J250" s="86">
        <v>226</v>
      </c>
      <c r="K250" s="85">
        <v>324.39999999999998</v>
      </c>
      <c r="L250" s="85">
        <v>14</v>
      </c>
      <c r="M250" s="85">
        <v>14.5</v>
      </c>
      <c r="N250" s="85">
        <v>72.3</v>
      </c>
      <c r="O250" s="86">
        <v>1</v>
      </c>
      <c r="P250" s="89" t="s">
        <v>1</v>
      </c>
      <c r="Q250" s="89" t="s">
        <v>1</v>
      </c>
      <c r="R250" s="89" t="s">
        <v>1</v>
      </c>
      <c r="S250" s="85">
        <v>70</v>
      </c>
      <c r="T250" s="89" t="s">
        <v>1</v>
      </c>
      <c r="U250" s="88" t="s">
        <v>1</v>
      </c>
      <c r="V250" s="88" t="s">
        <v>1</v>
      </c>
      <c r="W250" s="86">
        <v>672</v>
      </c>
      <c r="X250" s="86">
        <v>142</v>
      </c>
      <c r="Y250" s="88" t="s">
        <v>1</v>
      </c>
      <c r="Z250" s="90" t="s">
        <v>1</v>
      </c>
    </row>
    <row r="251" spans="2:26" ht="15" customHeight="1" x14ac:dyDescent="0.2">
      <c r="B251" s="275"/>
      <c r="C251" s="212" t="s">
        <v>501</v>
      </c>
      <c r="D251" s="84">
        <v>1857</v>
      </c>
      <c r="E251" s="85">
        <v>153.1</v>
      </c>
      <c r="F251" s="86">
        <v>2178</v>
      </c>
      <c r="G251" s="87">
        <v>70.3</v>
      </c>
      <c r="H251" s="85">
        <v>23.9</v>
      </c>
      <c r="I251" s="85">
        <v>68.400000000000006</v>
      </c>
      <c r="J251" s="86">
        <v>569</v>
      </c>
      <c r="K251" s="85">
        <v>221.1</v>
      </c>
      <c r="L251" s="85">
        <v>9.5</v>
      </c>
      <c r="M251" s="85">
        <v>29.1</v>
      </c>
      <c r="N251" s="85">
        <v>68</v>
      </c>
      <c r="O251" s="88" t="s">
        <v>1</v>
      </c>
      <c r="P251" s="89" t="s">
        <v>1</v>
      </c>
      <c r="Q251" s="89" t="s">
        <v>1</v>
      </c>
      <c r="R251" s="89" t="s">
        <v>1</v>
      </c>
      <c r="S251" s="89" t="s">
        <v>1</v>
      </c>
      <c r="T251" s="89" t="s">
        <v>1</v>
      </c>
      <c r="U251" s="88" t="s">
        <v>1</v>
      </c>
      <c r="V251" s="88" t="s">
        <v>1</v>
      </c>
      <c r="W251" s="86">
        <v>1288</v>
      </c>
      <c r="X251" s="86">
        <v>659</v>
      </c>
      <c r="Y251" s="88" t="s">
        <v>1</v>
      </c>
      <c r="Z251" s="90" t="s">
        <v>1</v>
      </c>
    </row>
    <row r="252" spans="2:26" ht="15" customHeight="1" x14ac:dyDescent="0.2">
      <c r="B252" s="275"/>
      <c r="C252" s="212" t="s">
        <v>502</v>
      </c>
      <c r="D252" s="84">
        <v>4318</v>
      </c>
      <c r="E252" s="85">
        <v>342.5</v>
      </c>
      <c r="F252" s="86">
        <v>2546</v>
      </c>
      <c r="G252" s="87">
        <v>134.5</v>
      </c>
      <c r="H252" s="85">
        <v>25.3</v>
      </c>
      <c r="I252" s="85">
        <v>73.099999999999994</v>
      </c>
      <c r="J252" s="86">
        <v>3028</v>
      </c>
      <c r="K252" s="85">
        <v>364.6</v>
      </c>
      <c r="L252" s="85">
        <v>15.7</v>
      </c>
      <c r="M252" s="85">
        <v>26.9</v>
      </c>
      <c r="N252" s="85">
        <v>74</v>
      </c>
      <c r="O252" s="86">
        <v>1270</v>
      </c>
      <c r="P252" s="85">
        <v>290.39999999999998</v>
      </c>
      <c r="Q252" s="85">
        <v>11</v>
      </c>
      <c r="R252" s="85">
        <v>21.5</v>
      </c>
      <c r="S252" s="85">
        <v>71</v>
      </c>
      <c r="T252" s="85">
        <v>1.3</v>
      </c>
      <c r="U252" s="88" t="s">
        <v>1</v>
      </c>
      <c r="V252" s="88" t="s">
        <v>1</v>
      </c>
      <c r="W252" s="86">
        <v>20</v>
      </c>
      <c r="X252" s="88" t="s">
        <v>1</v>
      </c>
      <c r="Y252" s="88" t="s">
        <v>1</v>
      </c>
      <c r="Z252" s="90" t="s">
        <v>1</v>
      </c>
    </row>
    <row r="253" spans="2:26" ht="15" customHeight="1" x14ac:dyDescent="0.2">
      <c r="B253" s="275"/>
      <c r="C253" s="212" t="s">
        <v>503</v>
      </c>
      <c r="D253" s="84">
        <v>1657</v>
      </c>
      <c r="E253" s="85">
        <v>257.60000000000002</v>
      </c>
      <c r="F253" s="86">
        <v>2574</v>
      </c>
      <c r="G253" s="87">
        <v>100.1</v>
      </c>
      <c r="H253" s="85">
        <v>28.1</v>
      </c>
      <c r="I253" s="85">
        <v>68.3</v>
      </c>
      <c r="J253" s="88" t="s">
        <v>1</v>
      </c>
      <c r="K253" s="89" t="s">
        <v>1</v>
      </c>
      <c r="L253" s="89" t="s">
        <v>1</v>
      </c>
      <c r="M253" s="89" t="s">
        <v>1</v>
      </c>
      <c r="N253" s="89" t="s">
        <v>1</v>
      </c>
      <c r="O253" s="86">
        <v>843</v>
      </c>
      <c r="P253" s="85">
        <v>230.1</v>
      </c>
      <c r="Q253" s="85">
        <v>8.6999999999999993</v>
      </c>
      <c r="R253" s="85">
        <v>30.5</v>
      </c>
      <c r="S253" s="85">
        <v>67</v>
      </c>
      <c r="T253" s="85">
        <v>0.7</v>
      </c>
      <c r="U253" s="88" t="s">
        <v>1</v>
      </c>
      <c r="V253" s="88" t="s">
        <v>1</v>
      </c>
      <c r="W253" s="86">
        <v>814</v>
      </c>
      <c r="X253" s="88" t="s">
        <v>1</v>
      </c>
      <c r="Y253" s="88" t="s">
        <v>1</v>
      </c>
      <c r="Z253" s="90" t="s">
        <v>1</v>
      </c>
    </row>
    <row r="254" spans="2:26" ht="15" customHeight="1" x14ac:dyDescent="0.2">
      <c r="B254" s="275"/>
      <c r="C254" s="212" t="s">
        <v>504</v>
      </c>
      <c r="D254" s="84">
        <v>15057</v>
      </c>
      <c r="E254" s="85">
        <v>108.8</v>
      </c>
      <c r="F254" s="86">
        <v>2493</v>
      </c>
      <c r="G254" s="87">
        <v>43.7</v>
      </c>
      <c r="H254" s="85">
        <v>30.5</v>
      </c>
      <c r="I254" s="85">
        <v>69.5</v>
      </c>
      <c r="J254" s="88" t="s">
        <v>1</v>
      </c>
      <c r="K254" s="89" t="s">
        <v>1</v>
      </c>
      <c r="L254" s="89" t="s">
        <v>1</v>
      </c>
      <c r="M254" s="89" t="s">
        <v>1</v>
      </c>
      <c r="N254" s="89" t="s">
        <v>1</v>
      </c>
      <c r="O254" s="86">
        <v>3526</v>
      </c>
      <c r="P254" s="85">
        <v>213.2</v>
      </c>
      <c r="Q254" s="85">
        <v>8</v>
      </c>
      <c r="R254" s="85">
        <v>32.1</v>
      </c>
      <c r="S254" s="85">
        <v>71</v>
      </c>
      <c r="T254" s="85">
        <v>0.7</v>
      </c>
      <c r="U254" s="88" t="s">
        <v>1</v>
      </c>
      <c r="V254" s="88" t="s">
        <v>1</v>
      </c>
      <c r="W254" s="86">
        <v>11531</v>
      </c>
      <c r="X254" s="86">
        <v>8405</v>
      </c>
      <c r="Y254" s="88" t="s">
        <v>1</v>
      </c>
      <c r="Z254" s="90" t="s">
        <v>1</v>
      </c>
    </row>
    <row r="255" spans="2:26" ht="15" customHeight="1" x14ac:dyDescent="0.2">
      <c r="B255" s="275"/>
      <c r="C255" s="212" t="s">
        <v>505</v>
      </c>
      <c r="D255" s="84">
        <v>738</v>
      </c>
      <c r="E255" s="85">
        <v>153.69999999999999</v>
      </c>
      <c r="F255" s="86">
        <v>1900</v>
      </c>
      <c r="G255" s="87">
        <v>80.900000000000006</v>
      </c>
      <c r="H255" s="85">
        <v>6.9</v>
      </c>
      <c r="I255" s="85">
        <v>64</v>
      </c>
      <c r="J255" s="86">
        <v>113</v>
      </c>
      <c r="K255" s="85">
        <v>166.7</v>
      </c>
      <c r="L255" s="85">
        <v>7.2</v>
      </c>
      <c r="M255" s="85">
        <v>17.2</v>
      </c>
      <c r="N255" s="85">
        <v>65</v>
      </c>
      <c r="O255" s="88" t="s">
        <v>1</v>
      </c>
      <c r="P255" s="89" t="s">
        <v>1</v>
      </c>
      <c r="Q255" s="89" t="s">
        <v>1</v>
      </c>
      <c r="R255" s="89" t="s">
        <v>1</v>
      </c>
      <c r="S255" s="89" t="s">
        <v>1</v>
      </c>
      <c r="T255" s="89" t="s">
        <v>1</v>
      </c>
      <c r="U255" s="88" t="s">
        <v>1</v>
      </c>
      <c r="V255" s="88" t="s">
        <v>1</v>
      </c>
      <c r="W255" s="86">
        <v>625</v>
      </c>
      <c r="X255" s="88" t="s">
        <v>1</v>
      </c>
      <c r="Y255" s="88" t="s">
        <v>1</v>
      </c>
      <c r="Z255" s="90" t="s">
        <v>1</v>
      </c>
    </row>
    <row r="256" spans="2:26" ht="15" customHeight="1" x14ac:dyDescent="0.2">
      <c r="B256" s="275"/>
      <c r="C256" s="212" t="s">
        <v>506</v>
      </c>
      <c r="D256" s="84">
        <v>5039</v>
      </c>
      <c r="E256" s="85">
        <v>181.7</v>
      </c>
      <c r="F256" s="86">
        <v>2293</v>
      </c>
      <c r="G256" s="87">
        <v>79.2</v>
      </c>
      <c r="H256" s="85">
        <v>17.8</v>
      </c>
      <c r="I256" s="85">
        <v>70</v>
      </c>
      <c r="J256" s="86">
        <v>2598</v>
      </c>
      <c r="K256" s="85">
        <v>282.39999999999998</v>
      </c>
      <c r="L256" s="85">
        <v>12.2</v>
      </c>
      <c r="M256" s="85">
        <v>15.5</v>
      </c>
      <c r="N256" s="85">
        <v>71.400000000000006</v>
      </c>
      <c r="O256" s="88" t="s">
        <v>1</v>
      </c>
      <c r="P256" s="89" t="s">
        <v>1</v>
      </c>
      <c r="Q256" s="89" t="s">
        <v>1</v>
      </c>
      <c r="R256" s="89" t="s">
        <v>1</v>
      </c>
      <c r="S256" s="89" t="s">
        <v>1</v>
      </c>
      <c r="T256" s="89" t="s">
        <v>1</v>
      </c>
      <c r="U256" s="88" t="s">
        <v>1</v>
      </c>
      <c r="V256" s="88" t="s">
        <v>1</v>
      </c>
      <c r="W256" s="86">
        <v>2440</v>
      </c>
      <c r="X256" s="86">
        <v>2440</v>
      </c>
      <c r="Y256" s="86">
        <v>1</v>
      </c>
      <c r="Z256" s="90" t="s">
        <v>1</v>
      </c>
    </row>
    <row r="257" spans="2:26" ht="15" customHeight="1" x14ac:dyDescent="0.2">
      <c r="B257" s="275"/>
      <c r="C257" s="212" t="s">
        <v>507</v>
      </c>
      <c r="D257" s="84">
        <v>6591</v>
      </c>
      <c r="E257" s="85">
        <v>242.9</v>
      </c>
      <c r="F257" s="86">
        <v>1977</v>
      </c>
      <c r="G257" s="87">
        <v>122.8</v>
      </c>
      <c r="H257" s="85">
        <v>15</v>
      </c>
      <c r="I257" s="85">
        <v>69.3</v>
      </c>
      <c r="J257" s="86">
        <v>6591</v>
      </c>
      <c r="K257" s="85">
        <v>242.9</v>
      </c>
      <c r="L257" s="85">
        <v>10.5</v>
      </c>
      <c r="M257" s="85">
        <v>15</v>
      </c>
      <c r="N257" s="85">
        <v>69.3</v>
      </c>
      <c r="O257" s="88" t="s">
        <v>1</v>
      </c>
      <c r="P257" s="89" t="s">
        <v>1</v>
      </c>
      <c r="Q257" s="89" t="s">
        <v>1</v>
      </c>
      <c r="R257" s="89" t="s">
        <v>1</v>
      </c>
      <c r="S257" s="89" t="s">
        <v>1</v>
      </c>
      <c r="T257" s="89" t="s">
        <v>1</v>
      </c>
      <c r="U257" s="88" t="s">
        <v>1</v>
      </c>
      <c r="V257" s="88" t="s">
        <v>1</v>
      </c>
      <c r="W257" s="88" t="s">
        <v>1</v>
      </c>
      <c r="X257" s="88" t="s">
        <v>1</v>
      </c>
      <c r="Y257" s="88" t="s">
        <v>1</v>
      </c>
      <c r="Z257" s="90" t="s">
        <v>1</v>
      </c>
    </row>
    <row r="258" spans="2:26" ht="15" customHeight="1" x14ac:dyDescent="0.2">
      <c r="B258" s="275"/>
      <c r="C258" s="212" t="s">
        <v>508</v>
      </c>
      <c r="D258" s="84">
        <v>17605</v>
      </c>
      <c r="E258" s="85">
        <v>167.1</v>
      </c>
      <c r="F258" s="86">
        <v>1751</v>
      </c>
      <c r="G258" s="87">
        <v>95.5</v>
      </c>
      <c r="H258" s="85">
        <v>26.4</v>
      </c>
      <c r="I258" s="85">
        <v>67.5</v>
      </c>
      <c r="J258" s="86">
        <v>5621</v>
      </c>
      <c r="K258" s="85">
        <v>178.6</v>
      </c>
      <c r="L258" s="85">
        <v>7.7</v>
      </c>
      <c r="M258" s="85">
        <v>16.100000000000001</v>
      </c>
      <c r="N258" s="85">
        <v>67.599999999999994</v>
      </c>
      <c r="O258" s="86">
        <v>11983</v>
      </c>
      <c r="P258" s="85">
        <v>161.80000000000001</v>
      </c>
      <c r="Q258" s="85">
        <v>6.1</v>
      </c>
      <c r="R258" s="85">
        <v>31.2</v>
      </c>
      <c r="S258" s="85">
        <v>67.5</v>
      </c>
      <c r="T258" s="85">
        <v>0.3</v>
      </c>
      <c r="U258" s="88" t="s">
        <v>1</v>
      </c>
      <c r="V258" s="86">
        <v>1</v>
      </c>
      <c r="W258" s="88" t="s">
        <v>1</v>
      </c>
      <c r="X258" s="88" t="s">
        <v>1</v>
      </c>
      <c r="Y258" s="88" t="s">
        <v>1</v>
      </c>
      <c r="Z258" s="90" t="s">
        <v>1</v>
      </c>
    </row>
    <row r="259" spans="2:26" ht="15" customHeight="1" x14ac:dyDescent="0.2">
      <c r="B259" s="275"/>
      <c r="C259" s="212" t="s">
        <v>509</v>
      </c>
      <c r="D259" s="84">
        <v>451</v>
      </c>
      <c r="E259" s="85">
        <v>216</v>
      </c>
      <c r="F259" s="86">
        <v>2287</v>
      </c>
      <c r="G259" s="87">
        <v>94.5</v>
      </c>
      <c r="H259" s="85">
        <v>19.2</v>
      </c>
      <c r="I259" s="85">
        <v>69</v>
      </c>
      <c r="J259" s="88" t="s">
        <v>1</v>
      </c>
      <c r="K259" s="89" t="s">
        <v>1</v>
      </c>
      <c r="L259" s="89" t="s">
        <v>1</v>
      </c>
      <c r="M259" s="89" t="s">
        <v>1</v>
      </c>
      <c r="N259" s="89" t="s">
        <v>1</v>
      </c>
      <c r="O259" s="86">
        <v>451</v>
      </c>
      <c r="P259" s="85">
        <v>216</v>
      </c>
      <c r="Q259" s="85">
        <v>8.1999999999999993</v>
      </c>
      <c r="R259" s="85">
        <v>19.2</v>
      </c>
      <c r="S259" s="85">
        <v>69</v>
      </c>
      <c r="T259" s="85">
        <v>0.3</v>
      </c>
      <c r="U259" s="88" t="s">
        <v>1</v>
      </c>
      <c r="V259" s="88" t="s">
        <v>1</v>
      </c>
      <c r="W259" s="88" t="s">
        <v>1</v>
      </c>
      <c r="X259" s="88" t="s">
        <v>1</v>
      </c>
      <c r="Y259" s="88" t="s">
        <v>1</v>
      </c>
      <c r="Z259" s="90" t="s">
        <v>1</v>
      </c>
    </row>
    <row r="260" spans="2:26" ht="15" customHeight="1" x14ac:dyDescent="0.2">
      <c r="B260" s="275"/>
      <c r="C260" s="212" t="s">
        <v>510</v>
      </c>
      <c r="D260" s="84">
        <v>1282</v>
      </c>
      <c r="E260" s="85">
        <v>184.9</v>
      </c>
      <c r="F260" s="86">
        <v>1754</v>
      </c>
      <c r="G260" s="87">
        <v>105.4</v>
      </c>
      <c r="H260" s="85">
        <v>16.8</v>
      </c>
      <c r="I260" s="85">
        <v>67</v>
      </c>
      <c r="J260" s="88" t="s">
        <v>1</v>
      </c>
      <c r="K260" s="89" t="s">
        <v>1</v>
      </c>
      <c r="L260" s="89" t="s">
        <v>1</v>
      </c>
      <c r="M260" s="89" t="s">
        <v>1</v>
      </c>
      <c r="N260" s="89" t="s">
        <v>1</v>
      </c>
      <c r="O260" s="88" t="s">
        <v>1</v>
      </c>
      <c r="P260" s="89" t="s">
        <v>1</v>
      </c>
      <c r="Q260" s="89" t="s">
        <v>1</v>
      </c>
      <c r="R260" s="89" t="s">
        <v>1</v>
      </c>
      <c r="S260" s="89" t="s">
        <v>1</v>
      </c>
      <c r="T260" s="89" t="s">
        <v>1</v>
      </c>
      <c r="U260" s="88" t="s">
        <v>1</v>
      </c>
      <c r="V260" s="88" t="s">
        <v>1</v>
      </c>
      <c r="W260" s="86">
        <v>1282</v>
      </c>
      <c r="X260" s="88" t="s">
        <v>1</v>
      </c>
      <c r="Y260" s="88" t="s">
        <v>1</v>
      </c>
      <c r="Z260" s="90" t="s">
        <v>1</v>
      </c>
    </row>
    <row r="261" spans="2:26" ht="15" customHeight="1" x14ac:dyDescent="0.2">
      <c r="B261" s="275"/>
      <c r="C261" s="212" t="s">
        <v>511</v>
      </c>
      <c r="D261" s="84">
        <v>11</v>
      </c>
      <c r="E261" s="85">
        <v>184</v>
      </c>
      <c r="F261" s="86">
        <v>1185</v>
      </c>
      <c r="G261" s="87">
        <v>155.30000000000001</v>
      </c>
      <c r="H261" s="85">
        <v>12.7</v>
      </c>
      <c r="I261" s="85">
        <v>71</v>
      </c>
      <c r="J261" s="86">
        <v>11</v>
      </c>
      <c r="K261" s="85">
        <v>184</v>
      </c>
      <c r="L261" s="85">
        <v>7.9</v>
      </c>
      <c r="M261" s="85">
        <v>12.7</v>
      </c>
      <c r="N261" s="85">
        <v>71</v>
      </c>
      <c r="O261" s="88" t="s">
        <v>1</v>
      </c>
      <c r="P261" s="89" t="s">
        <v>1</v>
      </c>
      <c r="Q261" s="89" t="s">
        <v>1</v>
      </c>
      <c r="R261" s="89" t="s">
        <v>1</v>
      </c>
      <c r="S261" s="89" t="s">
        <v>1</v>
      </c>
      <c r="T261" s="89" t="s">
        <v>1</v>
      </c>
      <c r="U261" s="88" t="s">
        <v>1</v>
      </c>
      <c r="V261" s="88" t="s">
        <v>1</v>
      </c>
      <c r="W261" s="88" t="s">
        <v>1</v>
      </c>
      <c r="X261" s="88" t="s">
        <v>1</v>
      </c>
      <c r="Y261" s="88" t="s">
        <v>1</v>
      </c>
      <c r="Z261" s="90" t="s">
        <v>1</v>
      </c>
    </row>
    <row r="262" spans="2:26" ht="15" customHeight="1" x14ac:dyDescent="0.2">
      <c r="B262" s="275"/>
      <c r="C262" s="212" t="s">
        <v>512</v>
      </c>
      <c r="D262" s="84">
        <v>2419</v>
      </c>
      <c r="E262" s="85">
        <v>250.7</v>
      </c>
      <c r="F262" s="86">
        <v>2481</v>
      </c>
      <c r="G262" s="87">
        <v>101</v>
      </c>
      <c r="H262" s="85">
        <v>33.9</v>
      </c>
      <c r="I262" s="85">
        <v>67.3</v>
      </c>
      <c r="J262" s="86">
        <v>40</v>
      </c>
      <c r="K262" s="85">
        <v>341.7</v>
      </c>
      <c r="L262" s="85">
        <v>14.7</v>
      </c>
      <c r="M262" s="89" t="s">
        <v>1</v>
      </c>
      <c r="N262" s="85">
        <v>73.2</v>
      </c>
      <c r="O262" s="86">
        <v>2379</v>
      </c>
      <c r="P262" s="85">
        <v>250.3</v>
      </c>
      <c r="Q262" s="85">
        <v>9.4</v>
      </c>
      <c r="R262" s="85">
        <v>33.9</v>
      </c>
      <c r="S262" s="85">
        <v>67.2</v>
      </c>
      <c r="T262" s="85">
        <v>1.3</v>
      </c>
      <c r="U262" s="88" t="s">
        <v>1</v>
      </c>
      <c r="V262" s="88" t="s">
        <v>1</v>
      </c>
      <c r="W262" s="88" t="s">
        <v>1</v>
      </c>
      <c r="X262" s="88" t="s">
        <v>1</v>
      </c>
      <c r="Y262" s="88" t="s">
        <v>1</v>
      </c>
      <c r="Z262" s="90" t="s">
        <v>1</v>
      </c>
    </row>
    <row r="263" spans="2:26" ht="15" customHeight="1" x14ac:dyDescent="0.2">
      <c r="B263" s="275"/>
      <c r="C263" s="212" t="s">
        <v>513</v>
      </c>
      <c r="D263" s="84">
        <v>11899</v>
      </c>
      <c r="E263" s="85">
        <v>66.7</v>
      </c>
      <c r="F263" s="86">
        <v>1966</v>
      </c>
      <c r="G263" s="87">
        <v>33.9</v>
      </c>
      <c r="H263" s="85">
        <v>9.6</v>
      </c>
      <c r="I263" s="85">
        <v>67.5</v>
      </c>
      <c r="J263" s="86">
        <v>1989</v>
      </c>
      <c r="K263" s="85">
        <v>164.4</v>
      </c>
      <c r="L263" s="85">
        <v>7.1</v>
      </c>
      <c r="M263" s="85">
        <v>22.7</v>
      </c>
      <c r="N263" s="85">
        <v>66.8</v>
      </c>
      <c r="O263" s="86">
        <v>1</v>
      </c>
      <c r="P263" s="89" t="s">
        <v>1</v>
      </c>
      <c r="Q263" s="89" t="s">
        <v>1</v>
      </c>
      <c r="R263" s="89" t="s">
        <v>1</v>
      </c>
      <c r="S263" s="85">
        <v>69</v>
      </c>
      <c r="T263" s="89" t="s">
        <v>1</v>
      </c>
      <c r="U263" s="88" t="s">
        <v>1</v>
      </c>
      <c r="V263" s="88" t="s">
        <v>1</v>
      </c>
      <c r="W263" s="86">
        <v>6706</v>
      </c>
      <c r="X263" s="86">
        <v>5374</v>
      </c>
      <c r="Y263" s="86">
        <v>3203</v>
      </c>
      <c r="Z263" s="90" t="s">
        <v>1</v>
      </c>
    </row>
    <row r="264" spans="2:26" ht="15" customHeight="1" x14ac:dyDescent="0.2">
      <c r="B264" s="275"/>
      <c r="C264" s="212" t="s">
        <v>514</v>
      </c>
      <c r="D264" s="84">
        <v>11650</v>
      </c>
      <c r="E264" s="85">
        <v>132.69999999999999</v>
      </c>
      <c r="F264" s="86">
        <v>2139</v>
      </c>
      <c r="G264" s="87">
        <v>62</v>
      </c>
      <c r="H264" s="85">
        <v>27.5</v>
      </c>
      <c r="I264" s="85">
        <v>68.2</v>
      </c>
      <c r="J264" s="86">
        <v>2</v>
      </c>
      <c r="K264" s="85">
        <v>182.5</v>
      </c>
      <c r="L264" s="85">
        <v>7.9</v>
      </c>
      <c r="M264" s="89" t="s">
        <v>1</v>
      </c>
      <c r="N264" s="85">
        <v>69</v>
      </c>
      <c r="O264" s="86">
        <v>2</v>
      </c>
      <c r="P264" s="85">
        <v>157</v>
      </c>
      <c r="Q264" s="85">
        <v>5.9</v>
      </c>
      <c r="R264" s="85">
        <v>42.8</v>
      </c>
      <c r="S264" s="85">
        <v>68</v>
      </c>
      <c r="T264" s="85">
        <v>0.3</v>
      </c>
      <c r="U264" s="88" t="s">
        <v>1</v>
      </c>
      <c r="V264" s="88" t="s">
        <v>1</v>
      </c>
      <c r="W264" s="86">
        <v>11646</v>
      </c>
      <c r="X264" s="86">
        <v>2913</v>
      </c>
      <c r="Y264" s="88" t="s">
        <v>1</v>
      </c>
      <c r="Z264" s="90" t="s">
        <v>1</v>
      </c>
    </row>
    <row r="265" spans="2:26" ht="15" customHeight="1" x14ac:dyDescent="0.2">
      <c r="B265" s="275"/>
      <c r="C265" s="212" t="s">
        <v>515</v>
      </c>
      <c r="D265" s="84">
        <v>5762</v>
      </c>
      <c r="E265" s="85">
        <v>93.6</v>
      </c>
      <c r="F265" s="86">
        <v>2432</v>
      </c>
      <c r="G265" s="87">
        <v>38.5</v>
      </c>
      <c r="H265" s="85">
        <v>19.600000000000001</v>
      </c>
      <c r="I265" s="85">
        <v>68</v>
      </c>
      <c r="J265" s="88" t="s">
        <v>1</v>
      </c>
      <c r="K265" s="89" t="s">
        <v>1</v>
      </c>
      <c r="L265" s="89" t="s">
        <v>1</v>
      </c>
      <c r="M265" s="89" t="s">
        <v>1</v>
      </c>
      <c r="N265" s="89" t="s">
        <v>1</v>
      </c>
      <c r="O265" s="88" t="s">
        <v>1</v>
      </c>
      <c r="P265" s="89" t="s">
        <v>1</v>
      </c>
      <c r="Q265" s="89" t="s">
        <v>1</v>
      </c>
      <c r="R265" s="89" t="s">
        <v>1</v>
      </c>
      <c r="S265" s="89" t="s">
        <v>1</v>
      </c>
      <c r="T265" s="89" t="s">
        <v>1</v>
      </c>
      <c r="U265" s="88" t="s">
        <v>1</v>
      </c>
      <c r="V265" s="88" t="s">
        <v>1</v>
      </c>
      <c r="W265" s="86">
        <v>5762</v>
      </c>
      <c r="X265" s="86">
        <v>3486</v>
      </c>
      <c r="Y265" s="88" t="s">
        <v>1</v>
      </c>
      <c r="Z265" s="90" t="s">
        <v>1</v>
      </c>
    </row>
    <row r="266" spans="2:26" ht="15" customHeight="1" x14ac:dyDescent="0.2">
      <c r="B266" s="275"/>
      <c r="C266" s="212" t="s">
        <v>516</v>
      </c>
      <c r="D266" s="84">
        <v>59136</v>
      </c>
      <c r="E266" s="85">
        <v>147</v>
      </c>
      <c r="F266" s="86">
        <v>1688</v>
      </c>
      <c r="G266" s="87">
        <v>87.1</v>
      </c>
      <c r="H266" s="85">
        <v>24.8</v>
      </c>
      <c r="I266" s="85">
        <v>67.7</v>
      </c>
      <c r="J266" s="86">
        <v>20318</v>
      </c>
      <c r="K266" s="85">
        <v>173.8</v>
      </c>
      <c r="L266" s="85">
        <v>7.5</v>
      </c>
      <c r="M266" s="85">
        <v>19.3</v>
      </c>
      <c r="N266" s="85">
        <v>67.7</v>
      </c>
      <c r="O266" s="86">
        <v>30040</v>
      </c>
      <c r="P266" s="85">
        <v>160.4</v>
      </c>
      <c r="Q266" s="85">
        <v>6.1</v>
      </c>
      <c r="R266" s="85">
        <v>32.4</v>
      </c>
      <c r="S266" s="85">
        <v>67.8</v>
      </c>
      <c r="T266" s="85">
        <v>0.2</v>
      </c>
      <c r="U266" s="88" t="s">
        <v>1</v>
      </c>
      <c r="V266" s="86">
        <v>1</v>
      </c>
      <c r="W266" s="86">
        <v>8777</v>
      </c>
      <c r="X266" s="86">
        <v>8777</v>
      </c>
      <c r="Y266" s="88" t="s">
        <v>1</v>
      </c>
      <c r="Z266" s="90" t="s">
        <v>1</v>
      </c>
    </row>
    <row r="267" spans="2:26" ht="15" customHeight="1" x14ac:dyDescent="0.2">
      <c r="B267" s="275"/>
      <c r="C267" s="212" t="s">
        <v>517</v>
      </c>
      <c r="D267" s="84">
        <v>5718</v>
      </c>
      <c r="E267" s="85">
        <v>197.8</v>
      </c>
      <c r="F267" s="86">
        <v>2139</v>
      </c>
      <c r="G267" s="87">
        <v>92.5</v>
      </c>
      <c r="H267" s="85">
        <v>21.3</v>
      </c>
      <c r="I267" s="85">
        <v>68</v>
      </c>
      <c r="J267" s="86">
        <v>721</v>
      </c>
      <c r="K267" s="85">
        <v>257.3</v>
      </c>
      <c r="L267" s="85">
        <v>11.1</v>
      </c>
      <c r="M267" s="85">
        <v>44.4</v>
      </c>
      <c r="N267" s="85">
        <v>67.099999999999994</v>
      </c>
      <c r="O267" s="86">
        <v>4101</v>
      </c>
      <c r="P267" s="85">
        <v>218.2</v>
      </c>
      <c r="Q267" s="85">
        <v>8.1999999999999993</v>
      </c>
      <c r="R267" s="85">
        <v>18.899999999999999</v>
      </c>
      <c r="S267" s="85">
        <v>68</v>
      </c>
      <c r="T267" s="85">
        <v>0.3</v>
      </c>
      <c r="U267" s="88" t="s">
        <v>1</v>
      </c>
      <c r="V267" s="88" t="s">
        <v>1</v>
      </c>
      <c r="W267" s="86">
        <v>896</v>
      </c>
      <c r="X267" s="86">
        <v>896</v>
      </c>
      <c r="Y267" s="88" t="s">
        <v>1</v>
      </c>
      <c r="Z267" s="90" t="s">
        <v>1</v>
      </c>
    </row>
    <row r="268" spans="2:26" ht="15" customHeight="1" x14ac:dyDescent="0.2">
      <c r="B268" s="275"/>
      <c r="C268" s="212" t="s">
        <v>57</v>
      </c>
      <c r="D268" s="84">
        <v>11</v>
      </c>
      <c r="E268" s="85">
        <v>265.5</v>
      </c>
      <c r="F268" s="86">
        <v>1914</v>
      </c>
      <c r="G268" s="87">
        <v>138.69999999999999</v>
      </c>
      <c r="H268" s="89" t="s">
        <v>1</v>
      </c>
      <c r="I268" s="85">
        <v>72.099999999999994</v>
      </c>
      <c r="J268" s="86">
        <v>11</v>
      </c>
      <c r="K268" s="85">
        <v>265.5</v>
      </c>
      <c r="L268" s="85">
        <v>11.4</v>
      </c>
      <c r="M268" s="89" t="s">
        <v>1</v>
      </c>
      <c r="N268" s="85">
        <v>72.099999999999994</v>
      </c>
      <c r="O268" s="88" t="s">
        <v>1</v>
      </c>
      <c r="P268" s="89" t="s">
        <v>1</v>
      </c>
      <c r="Q268" s="89" t="s">
        <v>1</v>
      </c>
      <c r="R268" s="89" t="s">
        <v>1</v>
      </c>
      <c r="S268" s="89" t="s">
        <v>1</v>
      </c>
      <c r="T268" s="89" t="s">
        <v>1</v>
      </c>
      <c r="U268" s="88" t="s">
        <v>1</v>
      </c>
      <c r="V268" s="88" t="s">
        <v>1</v>
      </c>
      <c r="W268" s="88" t="s">
        <v>1</v>
      </c>
      <c r="X268" s="88" t="s">
        <v>1</v>
      </c>
      <c r="Y268" s="88" t="s">
        <v>1</v>
      </c>
      <c r="Z268" s="90" t="s">
        <v>1</v>
      </c>
    </row>
    <row r="269" spans="2:26" ht="15" customHeight="1" x14ac:dyDescent="0.2">
      <c r="B269" s="91" t="s">
        <v>518</v>
      </c>
      <c r="C269" s="191"/>
      <c r="D269" s="92">
        <v>298947</v>
      </c>
      <c r="E269" s="93">
        <v>145.69999999999999</v>
      </c>
      <c r="F269" s="94">
        <v>2005</v>
      </c>
      <c r="G269" s="95">
        <v>72.7</v>
      </c>
      <c r="H269" s="93">
        <v>22</v>
      </c>
      <c r="I269" s="93">
        <v>68.099999999999994</v>
      </c>
      <c r="J269" s="94">
        <v>59209</v>
      </c>
      <c r="K269" s="93">
        <v>212</v>
      </c>
      <c r="L269" s="93">
        <v>9.1</v>
      </c>
      <c r="M269" s="93">
        <v>18.600000000000001</v>
      </c>
      <c r="N269" s="93">
        <v>68.599999999999994</v>
      </c>
      <c r="O269" s="94">
        <v>66571</v>
      </c>
      <c r="P269" s="93">
        <v>173.3</v>
      </c>
      <c r="Q269" s="93">
        <v>6.5</v>
      </c>
      <c r="R269" s="93">
        <v>31.1</v>
      </c>
      <c r="S269" s="93">
        <v>68</v>
      </c>
      <c r="T269" s="93">
        <v>0.3</v>
      </c>
      <c r="U269" s="96" t="s">
        <v>1</v>
      </c>
      <c r="V269" s="94">
        <v>2</v>
      </c>
      <c r="W269" s="94">
        <v>165773</v>
      </c>
      <c r="X269" s="94">
        <v>79709</v>
      </c>
      <c r="Y269" s="94">
        <v>7366</v>
      </c>
      <c r="Z269" s="99">
        <v>26</v>
      </c>
    </row>
    <row r="270" spans="2:26" ht="15" customHeight="1" x14ac:dyDescent="0.2">
      <c r="B270" s="275" t="s">
        <v>519</v>
      </c>
      <c r="C270" s="212" t="s">
        <v>520</v>
      </c>
      <c r="D270" s="84">
        <v>303</v>
      </c>
      <c r="E270" s="85">
        <v>154.69999999999999</v>
      </c>
      <c r="F270" s="86">
        <v>1214</v>
      </c>
      <c r="G270" s="87">
        <v>127.5</v>
      </c>
      <c r="H270" s="85">
        <v>12.4</v>
      </c>
      <c r="I270" s="85">
        <v>71.3</v>
      </c>
      <c r="J270" s="86">
        <v>303</v>
      </c>
      <c r="K270" s="85">
        <v>154.69999999999999</v>
      </c>
      <c r="L270" s="85">
        <v>6.7</v>
      </c>
      <c r="M270" s="85">
        <v>12.4</v>
      </c>
      <c r="N270" s="85">
        <v>71.3</v>
      </c>
      <c r="O270" s="88" t="s">
        <v>1</v>
      </c>
      <c r="P270" s="89" t="s">
        <v>1</v>
      </c>
      <c r="Q270" s="89" t="s">
        <v>1</v>
      </c>
      <c r="R270" s="89" t="s">
        <v>1</v>
      </c>
      <c r="S270" s="89" t="s">
        <v>1</v>
      </c>
      <c r="T270" s="89" t="s">
        <v>1</v>
      </c>
      <c r="U270" s="88" t="s">
        <v>1</v>
      </c>
      <c r="V270" s="88" t="s">
        <v>1</v>
      </c>
      <c r="W270" s="88" t="s">
        <v>1</v>
      </c>
      <c r="X270" s="88" t="s">
        <v>1</v>
      </c>
      <c r="Y270" s="88" t="s">
        <v>1</v>
      </c>
      <c r="Z270" s="90" t="s">
        <v>1</v>
      </c>
    </row>
    <row r="271" spans="2:26" ht="15" customHeight="1" x14ac:dyDescent="0.2">
      <c r="B271" s="275"/>
      <c r="C271" s="212" t="s">
        <v>521</v>
      </c>
      <c r="D271" s="84">
        <v>80</v>
      </c>
      <c r="E271" s="85">
        <v>265.10000000000002</v>
      </c>
      <c r="F271" s="100">
        <v>1903</v>
      </c>
      <c r="G271" s="87">
        <v>139.30000000000001</v>
      </c>
      <c r="H271" s="89" t="s">
        <v>1</v>
      </c>
      <c r="I271" s="85">
        <v>72.7</v>
      </c>
      <c r="J271" s="86">
        <v>80</v>
      </c>
      <c r="K271" s="85">
        <v>265.10000000000002</v>
      </c>
      <c r="L271" s="85">
        <v>11.4</v>
      </c>
      <c r="M271" s="89" t="s">
        <v>1</v>
      </c>
      <c r="N271" s="85">
        <v>72.7</v>
      </c>
      <c r="O271" s="88" t="s">
        <v>1</v>
      </c>
      <c r="P271" s="89" t="s">
        <v>1</v>
      </c>
      <c r="Q271" s="89" t="s">
        <v>1</v>
      </c>
      <c r="R271" s="89" t="s">
        <v>1</v>
      </c>
      <c r="S271" s="89" t="s">
        <v>1</v>
      </c>
      <c r="T271" s="89" t="s">
        <v>1</v>
      </c>
      <c r="U271" s="88" t="s">
        <v>1</v>
      </c>
      <c r="V271" s="88" t="s">
        <v>1</v>
      </c>
      <c r="W271" s="88" t="s">
        <v>1</v>
      </c>
      <c r="X271" s="88" t="s">
        <v>1</v>
      </c>
      <c r="Y271" s="88" t="s">
        <v>1</v>
      </c>
      <c r="Z271" s="90" t="s">
        <v>1</v>
      </c>
    </row>
    <row r="272" spans="2:26" ht="15" customHeight="1" x14ac:dyDescent="0.2">
      <c r="B272" s="275"/>
      <c r="C272" s="212" t="s">
        <v>522</v>
      </c>
      <c r="D272" s="84">
        <v>134</v>
      </c>
      <c r="E272" s="85">
        <v>267</v>
      </c>
      <c r="F272" s="86">
        <v>1793</v>
      </c>
      <c r="G272" s="87">
        <v>149</v>
      </c>
      <c r="H272" s="89" t="s">
        <v>1</v>
      </c>
      <c r="I272" s="85">
        <v>72.7</v>
      </c>
      <c r="J272" s="86">
        <v>134</v>
      </c>
      <c r="K272" s="85">
        <v>267</v>
      </c>
      <c r="L272" s="85">
        <v>11.5</v>
      </c>
      <c r="M272" s="89" t="s">
        <v>1</v>
      </c>
      <c r="N272" s="85">
        <v>72.7</v>
      </c>
      <c r="O272" s="88" t="s">
        <v>1</v>
      </c>
      <c r="P272" s="89" t="s">
        <v>1</v>
      </c>
      <c r="Q272" s="89" t="s">
        <v>1</v>
      </c>
      <c r="R272" s="89" t="s">
        <v>1</v>
      </c>
      <c r="S272" s="89" t="s">
        <v>1</v>
      </c>
      <c r="T272" s="89" t="s">
        <v>1</v>
      </c>
      <c r="U272" s="88" t="s">
        <v>1</v>
      </c>
      <c r="V272" s="88" t="s">
        <v>1</v>
      </c>
      <c r="W272" s="88" t="s">
        <v>1</v>
      </c>
      <c r="X272" s="88" t="s">
        <v>1</v>
      </c>
      <c r="Y272" s="88" t="s">
        <v>1</v>
      </c>
      <c r="Z272" s="90" t="s">
        <v>1</v>
      </c>
    </row>
    <row r="273" spans="2:26" ht="15" customHeight="1" x14ac:dyDescent="0.2">
      <c r="B273" s="275"/>
      <c r="C273" s="212" t="s">
        <v>523</v>
      </c>
      <c r="D273" s="84">
        <v>311</v>
      </c>
      <c r="E273" s="85">
        <v>305</v>
      </c>
      <c r="F273" s="86">
        <v>1741</v>
      </c>
      <c r="G273" s="87">
        <v>175.1</v>
      </c>
      <c r="H273" s="85">
        <v>26.1</v>
      </c>
      <c r="I273" s="85">
        <v>72.2</v>
      </c>
      <c r="J273" s="86">
        <v>308</v>
      </c>
      <c r="K273" s="85">
        <v>308.10000000000002</v>
      </c>
      <c r="L273" s="85">
        <v>13.3</v>
      </c>
      <c r="M273" s="85">
        <v>26.1</v>
      </c>
      <c r="N273" s="85">
        <v>72</v>
      </c>
      <c r="O273" s="88" t="s">
        <v>1</v>
      </c>
      <c r="P273" s="89" t="s">
        <v>1</v>
      </c>
      <c r="Q273" s="89" t="s">
        <v>1</v>
      </c>
      <c r="R273" s="89" t="s">
        <v>1</v>
      </c>
      <c r="S273" s="89" t="s">
        <v>1</v>
      </c>
      <c r="T273" s="89" t="s">
        <v>1</v>
      </c>
      <c r="U273" s="88" t="s">
        <v>1</v>
      </c>
      <c r="V273" s="88" t="s">
        <v>1</v>
      </c>
      <c r="W273" s="88" t="s">
        <v>1</v>
      </c>
      <c r="X273" s="88" t="s">
        <v>1</v>
      </c>
      <c r="Y273" s="86">
        <v>3</v>
      </c>
      <c r="Z273" s="90" t="s">
        <v>1</v>
      </c>
    </row>
    <row r="274" spans="2:26" ht="15" customHeight="1" x14ac:dyDescent="0.2">
      <c r="B274" s="275"/>
      <c r="C274" s="212" t="s">
        <v>524</v>
      </c>
      <c r="D274" s="84">
        <v>2345</v>
      </c>
      <c r="E274" s="85">
        <v>180</v>
      </c>
      <c r="F274" s="86">
        <v>1488</v>
      </c>
      <c r="G274" s="87">
        <v>120.9</v>
      </c>
      <c r="H274" s="85">
        <v>16.899999999999999</v>
      </c>
      <c r="I274" s="85">
        <v>70.2</v>
      </c>
      <c r="J274" s="86">
        <v>2345</v>
      </c>
      <c r="K274" s="85">
        <v>180</v>
      </c>
      <c r="L274" s="85">
        <v>7.8</v>
      </c>
      <c r="M274" s="85">
        <v>16.899999999999999</v>
      </c>
      <c r="N274" s="85">
        <v>70.2</v>
      </c>
      <c r="O274" s="88" t="s">
        <v>1</v>
      </c>
      <c r="P274" s="89" t="s">
        <v>1</v>
      </c>
      <c r="Q274" s="89" t="s">
        <v>1</v>
      </c>
      <c r="R274" s="89" t="s">
        <v>1</v>
      </c>
      <c r="S274" s="89" t="s">
        <v>1</v>
      </c>
      <c r="T274" s="89" t="s">
        <v>1</v>
      </c>
      <c r="U274" s="88" t="s">
        <v>1</v>
      </c>
      <c r="V274" s="88" t="s">
        <v>1</v>
      </c>
      <c r="W274" s="88" t="s">
        <v>1</v>
      </c>
      <c r="X274" s="88" t="s">
        <v>1</v>
      </c>
      <c r="Y274" s="88" t="s">
        <v>1</v>
      </c>
      <c r="Z274" s="90" t="s">
        <v>1</v>
      </c>
    </row>
    <row r="275" spans="2:26" ht="15" customHeight="1" x14ac:dyDescent="0.2">
      <c r="B275" s="275"/>
      <c r="C275" s="212" t="s">
        <v>525</v>
      </c>
      <c r="D275" s="84">
        <v>3365</v>
      </c>
      <c r="E275" s="85">
        <v>171.5</v>
      </c>
      <c r="F275" s="86">
        <v>1565</v>
      </c>
      <c r="G275" s="87">
        <v>109.6</v>
      </c>
      <c r="H275" s="85">
        <v>10.1</v>
      </c>
      <c r="I275" s="85">
        <v>68.5</v>
      </c>
      <c r="J275" s="86">
        <v>3365</v>
      </c>
      <c r="K275" s="85">
        <v>171.5</v>
      </c>
      <c r="L275" s="85">
        <v>7.4</v>
      </c>
      <c r="M275" s="85">
        <v>10.1</v>
      </c>
      <c r="N275" s="85">
        <v>68.5</v>
      </c>
      <c r="O275" s="88" t="s">
        <v>1</v>
      </c>
      <c r="P275" s="89" t="s">
        <v>1</v>
      </c>
      <c r="Q275" s="89" t="s">
        <v>1</v>
      </c>
      <c r="R275" s="89" t="s">
        <v>1</v>
      </c>
      <c r="S275" s="89" t="s">
        <v>1</v>
      </c>
      <c r="T275" s="89" t="s">
        <v>1</v>
      </c>
      <c r="U275" s="88" t="s">
        <v>1</v>
      </c>
      <c r="V275" s="88" t="s">
        <v>1</v>
      </c>
      <c r="W275" s="88" t="s">
        <v>1</v>
      </c>
      <c r="X275" s="88" t="s">
        <v>1</v>
      </c>
      <c r="Y275" s="88" t="s">
        <v>1</v>
      </c>
      <c r="Z275" s="90" t="s">
        <v>1</v>
      </c>
    </row>
    <row r="276" spans="2:26" ht="15" customHeight="1" x14ac:dyDescent="0.2">
      <c r="B276" s="275"/>
      <c r="C276" s="212" t="s">
        <v>526</v>
      </c>
      <c r="D276" s="84">
        <v>99</v>
      </c>
      <c r="E276" s="85">
        <v>165.5</v>
      </c>
      <c r="F276" s="86">
        <v>1735</v>
      </c>
      <c r="G276" s="87">
        <v>95.4</v>
      </c>
      <c r="H276" s="85">
        <v>12.4</v>
      </c>
      <c r="I276" s="85">
        <v>70</v>
      </c>
      <c r="J276" s="88" t="s">
        <v>1</v>
      </c>
      <c r="K276" s="89" t="s">
        <v>1</v>
      </c>
      <c r="L276" s="89" t="s">
        <v>1</v>
      </c>
      <c r="M276" s="89" t="s">
        <v>1</v>
      </c>
      <c r="N276" s="89" t="s">
        <v>1</v>
      </c>
      <c r="O276" s="88" t="s">
        <v>1</v>
      </c>
      <c r="P276" s="89" t="s">
        <v>1</v>
      </c>
      <c r="Q276" s="89" t="s">
        <v>1</v>
      </c>
      <c r="R276" s="89" t="s">
        <v>1</v>
      </c>
      <c r="S276" s="89" t="s">
        <v>1</v>
      </c>
      <c r="T276" s="89" t="s">
        <v>1</v>
      </c>
      <c r="U276" s="88" t="s">
        <v>1</v>
      </c>
      <c r="V276" s="88" t="s">
        <v>1</v>
      </c>
      <c r="W276" s="86">
        <v>99</v>
      </c>
      <c r="X276" s="86">
        <v>99</v>
      </c>
      <c r="Y276" s="88" t="s">
        <v>1</v>
      </c>
      <c r="Z276" s="90" t="s">
        <v>1</v>
      </c>
    </row>
    <row r="277" spans="2:26" ht="15" customHeight="1" x14ac:dyDescent="0.2">
      <c r="B277" s="275"/>
      <c r="C277" s="212" t="s">
        <v>527</v>
      </c>
      <c r="D277" s="84">
        <v>5</v>
      </c>
      <c r="E277" s="85">
        <v>306.8</v>
      </c>
      <c r="F277" s="86">
        <v>1667</v>
      </c>
      <c r="G277" s="87">
        <v>184</v>
      </c>
      <c r="H277" s="85">
        <v>6.2</v>
      </c>
      <c r="I277" s="85">
        <v>71.599999999999994</v>
      </c>
      <c r="J277" s="86">
        <v>5</v>
      </c>
      <c r="K277" s="85">
        <v>306.8</v>
      </c>
      <c r="L277" s="85">
        <v>13.2</v>
      </c>
      <c r="M277" s="85">
        <v>6.2</v>
      </c>
      <c r="N277" s="85">
        <v>71.599999999999994</v>
      </c>
      <c r="O277" s="88" t="s">
        <v>1</v>
      </c>
      <c r="P277" s="89" t="s">
        <v>1</v>
      </c>
      <c r="Q277" s="89" t="s">
        <v>1</v>
      </c>
      <c r="R277" s="89" t="s">
        <v>1</v>
      </c>
      <c r="S277" s="89" t="s">
        <v>1</v>
      </c>
      <c r="T277" s="89" t="s">
        <v>1</v>
      </c>
      <c r="U277" s="88" t="s">
        <v>1</v>
      </c>
      <c r="V277" s="88" t="s">
        <v>1</v>
      </c>
      <c r="W277" s="88" t="s">
        <v>1</v>
      </c>
      <c r="X277" s="88" t="s">
        <v>1</v>
      </c>
      <c r="Y277" s="88" t="s">
        <v>1</v>
      </c>
      <c r="Z277" s="90" t="s">
        <v>1</v>
      </c>
    </row>
    <row r="278" spans="2:26" ht="15" customHeight="1" x14ac:dyDescent="0.2">
      <c r="B278" s="275"/>
      <c r="C278" s="212" t="s">
        <v>528</v>
      </c>
      <c r="D278" s="84">
        <v>447</v>
      </c>
      <c r="E278" s="85">
        <v>294.8</v>
      </c>
      <c r="F278" s="86">
        <v>1654</v>
      </c>
      <c r="G278" s="87">
        <v>178.2</v>
      </c>
      <c r="H278" s="85">
        <v>31.7</v>
      </c>
      <c r="I278" s="85">
        <v>73</v>
      </c>
      <c r="J278" s="86">
        <v>447</v>
      </c>
      <c r="K278" s="85">
        <v>294.8</v>
      </c>
      <c r="L278" s="85">
        <v>12.7</v>
      </c>
      <c r="M278" s="85">
        <v>31.7</v>
      </c>
      <c r="N278" s="85">
        <v>73</v>
      </c>
      <c r="O278" s="88" t="s">
        <v>1</v>
      </c>
      <c r="P278" s="89" t="s">
        <v>1</v>
      </c>
      <c r="Q278" s="89" t="s">
        <v>1</v>
      </c>
      <c r="R278" s="89" t="s">
        <v>1</v>
      </c>
      <c r="S278" s="89" t="s">
        <v>1</v>
      </c>
      <c r="T278" s="89" t="s">
        <v>1</v>
      </c>
      <c r="U278" s="88" t="s">
        <v>1</v>
      </c>
      <c r="V278" s="88" t="s">
        <v>1</v>
      </c>
      <c r="W278" s="88" t="s">
        <v>1</v>
      </c>
      <c r="X278" s="88" t="s">
        <v>1</v>
      </c>
      <c r="Y278" s="88" t="s">
        <v>1</v>
      </c>
      <c r="Z278" s="90" t="s">
        <v>1</v>
      </c>
    </row>
    <row r="279" spans="2:26" ht="15" customHeight="1" x14ac:dyDescent="0.2">
      <c r="B279" s="275"/>
      <c r="C279" s="212" t="s">
        <v>529</v>
      </c>
      <c r="D279" s="84">
        <v>151</v>
      </c>
      <c r="E279" s="85">
        <v>256.10000000000002</v>
      </c>
      <c r="F279" s="86">
        <v>1750</v>
      </c>
      <c r="G279" s="87">
        <v>146.30000000000001</v>
      </c>
      <c r="H279" s="85">
        <v>20.8</v>
      </c>
      <c r="I279" s="85">
        <v>73</v>
      </c>
      <c r="J279" s="86">
        <v>151</v>
      </c>
      <c r="K279" s="85">
        <v>256.10000000000002</v>
      </c>
      <c r="L279" s="85">
        <v>11</v>
      </c>
      <c r="M279" s="85">
        <v>20.8</v>
      </c>
      <c r="N279" s="85">
        <v>73</v>
      </c>
      <c r="O279" s="88" t="s">
        <v>1</v>
      </c>
      <c r="P279" s="89" t="s">
        <v>1</v>
      </c>
      <c r="Q279" s="89" t="s">
        <v>1</v>
      </c>
      <c r="R279" s="89" t="s">
        <v>1</v>
      </c>
      <c r="S279" s="89" t="s">
        <v>1</v>
      </c>
      <c r="T279" s="89" t="s">
        <v>1</v>
      </c>
      <c r="U279" s="88" t="s">
        <v>1</v>
      </c>
      <c r="V279" s="88" t="s">
        <v>1</v>
      </c>
      <c r="W279" s="88" t="s">
        <v>1</v>
      </c>
      <c r="X279" s="88" t="s">
        <v>1</v>
      </c>
      <c r="Y279" s="88" t="s">
        <v>1</v>
      </c>
      <c r="Z279" s="90" t="s">
        <v>1</v>
      </c>
    </row>
    <row r="280" spans="2:26" ht="15" customHeight="1" x14ac:dyDescent="0.2">
      <c r="B280" s="275"/>
      <c r="C280" s="212" t="s">
        <v>530</v>
      </c>
      <c r="D280" s="84">
        <v>258</v>
      </c>
      <c r="E280" s="85">
        <v>254.9</v>
      </c>
      <c r="F280" s="86">
        <v>1655</v>
      </c>
      <c r="G280" s="87">
        <v>154</v>
      </c>
      <c r="H280" s="85">
        <v>19.2</v>
      </c>
      <c r="I280" s="85">
        <v>73</v>
      </c>
      <c r="J280" s="86">
        <v>258</v>
      </c>
      <c r="K280" s="85">
        <v>254.9</v>
      </c>
      <c r="L280" s="85">
        <v>11</v>
      </c>
      <c r="M280" s="85">
        <v>19.2</v>
      </c>
      <c r="N280" s="85">
        <v>73</v>
      </c>
      <c r="O280" s="88" t="s">
        <v>1</v>
      </c>
      <c r="P280" s="89" t="s">
        <v>1</v>
      </c>
      <c r="Q280" s="89" t="s">
        <v>1</v>
      </c>
      <c r="R280" s="89" t="s">
        <v>1</v>
      </c>
      <c r="S280" s="89" t="s">
        <v>1</v>
      </c>
      <c r="T280" s="89" t="s">
        <v>1</v>
      </c>
      <c r="U280" s="88" t="s">
        <v>1</v>
      </c>
      <c r="V280" s="88" t="s">
        <v>1</v>
      </c>
      <c r="W280" s="88" t="s">
        <v>1</v>
      </c>
      <c r="X280" s="88" t="s">
        <v>1</v>
      </c>
      <c r="Y280" s="88" t="s">
        <v>1</v>
      </c>
      <c r="Z280" s="90" t="s">
        <v>1</v>
      </c>
    </row>
    <row r="281" spans="2:26" ht="15" customHeight="1" x14ac:dyDescent="0.2">
      <c r="B281" s="275"/>
      <c r="C281" s="212" t="s">
        <v>531</v>
      </c>
      <c r="D281" s="84">
        <v>244</v>
      </c>
      <c r="E281" s="85">
        <v>181.8</v>
      </c>
      <c r="F281" s="86">
        <v>1861</v>
      </c>
      <c r="G281" s="87">
        <v>97.7</v>
      </c>
      <c r="H281" s="85">
        <v>18.7</v>
      </c>
      <c r="I281" s="85">
        <v>70.599999999999994</v>
      </c>
      <c r="J281" s="86">
        <v>3</v>
      </c>
      <c r="K281" s="85">
        <v>151.5</v>
      </c>
      <c r="L281" s="85">
        <v>6.5</v>
      </c>
      <c r="M281" s="89" t="s">
        <v>1</v>
      </c>
      <c r="N281" s="85">
        <v>70.7</v>
      </c>
      <c r="O281" s="88" t="s">
        <v>1</v>
      </c>
      <c r="P281" s="89" t="s">
        <v>1</v>
      </c>
      <c r="Q281" s="89" t="s">
        <v>1</v>
      </c>
      <c r="R281" s="89" t="s">
        <v>1</v>
      </c>
      <c r="S281" s="89" t="s">
        <v>1</v>
      </c>
      <c r="T281" s="89" t="s">
        <v>1</v>
      </c>
      <c r="U281" s="88" t="s">
        <v>1</v>
      </c>
      <c r="V281" s="88" t="s">
        <v>1</v>
      </c>
      <c r="W281" s="86">
        <v>241</v>
      </c>
      <c r="X281" s="86">
        <v>241</v>
      </c>
      <c r="Y281" s="88" t="s">
        <v>1</v>
      </c>
      <c r="Z281" s="90" t="s">
        <v>1</v>
      </c>
    </row>
    <row r="282" spans="2:26" ht="15" customHeight="1" x14ac:dyDescent="0.2">
      <c r="B282" s="275"/>
      <c r="C282" s="212" t="s">
        <v>532</v>
      </c>
      <c r="D282" s="84">
        <v>1825</v>
      </c>
      <c r="E282" s="85">
        <v>266.89999999999998</v>
      </c>
      <c r="F282" s="86">
        <v>1885</v>
      </c>
      <c r="G282" s="87">
        <v>141.6</v>
      </c>
      <c r="H282" s="85">
        <v>20.7</v>
      </c>
      <c r="I282" s="85">
        <v>72.900000000000006</v>
      </c>
      <c r="J282" s="86">
        <v>1824</v>
      </c>
      <c r="K282" s="85">
        <v>266.89999999999998</v>
      </c>
      <c r="L282" s="85">
        <v>11.5</v>
      </c>
      <c r="M282" s="85">
        <v>20.7</v>
      </c>
      <c r="N282" s="85">
        <v>72.900000000000006</v>
      </c>
      <c r="O282" s="86">
        <v>1</v>
      </c>
      <c r="P282" s="85">
        <v>270</v>
      </c>
      <c r="Q282" s="85">
        <v>10.199999999999999</v>
      </c>
      <c r="R282" s="89" t="s">
        <v>1</v>
      </c>
      <c r="S282" s="85">
        <v>73</v>
      </c>
      <c r="T282" s="89" t="s">
        <v>1</v>
      </c>
      <c r="U282" s="88" t="s">
        <v>1</v>
      </c>
      <c r="V282" s="88" t="s">
        <v>1</v>
      </c>
      <c r="W282" s="88" t="s">
        <v>1</v>
      </c>
      <c r="X282" s="88" t="s">
        <v>1</v>
      </c>
      <c r="Y282" s="88" t="s">
        <v>1</v>
      </c>
      <c r="Z282" s="90" t="s">
        <v>1</v>
      </c>
    </row>
    <row r="283" spans="2:26" ht="15" customHeight="1" x14ac:dyDescent="0.2">
      <c r="B283" s="275"/>
      <c r="C283" s="212" t="s">
        <v>533</v>
      </c>
      <c r="D283" s="84">
        <v>587</v>
      </c>
      <c r="E283" s="85">
        <v>230.2</v>
      </c>
      <c r="F283" s="86">
        <v>1848</v>
      </c>
      <c r="G283" s="87">
        <v>124.6</v>
      </c>
      <c r="H283" s="85">
        <v>21.5</v>
      </c>
      <c r="I283" s="85">
        <v>69.5</v>
      </c>
      <c r="J283" s="86">
        <v>587</v>
      </c>
      <c r="K283" s="85">
        <v>230.2</v>
      </c>
      <c r="L283" s="85">
        <v>9.9</v>
      </c>
      <c r="M283" s="85">
        <v>21.5</v>
      </c>
      <c r="N283" s="85">
        <v>69.5</v>
      </c>
      <c r="O283" s="88" t="s">
        <v>1</v>
      </c>
      <c r="P283" s="89" t="s">
        <v>1</v>
      </c>
      <c r="Q283" s="89" t="s">
        <v>1</v>
      </c>
      <c r="R283" s="89" t="s">
        <v>1</v>
      </c>
      <c r="S283" s="89" t="s">
        <v>1</v>
      </c>
      <c r="T283" s="89" t="s">
        <v>1</v>
      </c>
      <c r="U283" s="88" t="s">
        <v>1</v>
      </c>
      <c r="V283" s="88" t="s">
        <v>1</v>
      </c>
      <c r="W283" s="88" t="s">
        <v>1</v>
      </c>
      <c r="X283" s="88" t="s">
        <v>1</v>
      </c>
      <c r="Y283" s="88" t="s">
        <v>1</v>
      </c>
      <c r="Z283" s="90" t="s">
        <v>1</v>
      </c>
    </row>
    <row r="284" spans="2:26" ht="15" customHeight="1" x14ac:dyDescent="0.2">
      <c r="B284" s="275"/>
      <c r="C284" s="212" t="s">
        <v>534</v>
      </c>
      <c r="D284" s="84">
        <v>83</v>
      </c>
      <c r="E284" s="85">
        <v>265.10000000000002</v>
      </c>
      <c r="F284" s="86">
        <v>2114</v>
      </c>
      <c r="G284" s="87">
        <v>125.4</v>
      </c>
      <c r="H284" s="85">
        <v>14.6</v>
      </c>
      <c r="I284" s="85">
        <v>68.900000000000006</v>
      </c>
      <c r="J284" s="86">
        <v>76</v>
      </c>
      <c r="K284" s="85">
        <v>272.89999999999998</v>
      </c>
      <c r="L284" s="85">
        <v>11.8</v>
      </c>
      <c r="M284" s="85">
        <v>15.3</v>
      </c>
      <c r="N284" s="85">
        <v>69</v>
      </c>
      <c r="O284" s="88" t="s">
        <v>1</v>
      </c>
      <c r="P284" s="89" t="s">
        <v>1</v>
      </c>
      <c r="Q284" s="89" t="s">
        <v>1</v>
      </c>
      <c r="R284" s="89" t="s">
        <v>1</v>
      </c>
      <c r="S284" s="89" t="s">
        <v>1</v>
      </c>
      <c r="T284" s="89" t="s">
        <v>1</v>
      </c>
      <c r="U284" s="88" t="s">
        <v>1</v>
      </c>
      <c r="V284" s="88" t="s">
        <v>1</v>
      </c>
      <c r="W284" s="86">
        <v>7</v>
      </c>
      <c r="X284" s="88" t="s">
        <v>1</v>
      </c>
      <c r="Y284" s="88" t="s">
        <v>1</v>
      </c>
      <c r="Z284" s="90" t="s">
        <v>1</v>
      </c>
    </row>
    <row r="285" spans="2:26" ht="15" customHeight="1" x14ac:dyDescent="0.2">
      <c r="B285" s="275"/>
      <c r="C285" s="212" t="s">
        <v>535</v>
      </c>
      <c r="D285" s="84">
        <v>26</v>
      </c>
      <c r="E285" s="85">
        <v>258</v>
      </c>
      <c r="F285" s="86">
        <v>1568</v>
      </c>
      <c r="G285" s="87">
        <v>164.5</v>
      </c>
      <c r="H285" s="89" t="s">
        <v>1</v>
      </c>
      <c r="I285" s="85">
        <v>73.900000000000006</v>
      </c>
      <c r="J285" s="86">
        <v>26</v>
      </c>
      <c r="K285" s="85">
        <v>258</v>
      </c>
      <c r="L285" s="85">
        <v>11.1</v>
      </c>
      <c r="M285" s="89" t="s">
        <v>1</v>
      </c>
      <c r="N285" s="85">
        <v>73.900000000000006</v>
      </c>
      <c r="O285" s="88" t="s">
        <v>1</v>
      </c>
      <c r="P285" s="89" t="s">
        <v>1</v>
      </c>
      <c r="Q285" s="89" t="s">
        <v>1</v>
      </c>
      <c r="R285" s="89" t="s">
        <v>1</v>
      </c>
      <c r="S285" s="89" t="s">
        <v>1</v>
      </c>
      <c r="T285" s="89" t="s">
        <v>1</v>
      </c>
      <c r="U285" s="88" t="s">
        <v>1</v>
      </c>
      <c r="V285" s="88" t="s">
        <v>1</v>
      </c>
      <c r="W285" s="88" t="s">
        <v>1</v>
      </c>
      <c r="X285" s="88" t="s">
        <v>1</v>
      </c>
      <c r="Y285" s="88" t="s">
        <v>1</v>
      </c>
      <c r="Z285" s="90" t="s">
        <v>1</v>
      </c>
    </row>
    <row r="286" spans="2:26" ht="15" customHeight="1" x14ac:dyDescent="0.2">
      <c r="B286" s="275"/>
      <c r="C286" s="212" t="s">
        <v>536</v>
      </c>
      <c r="D286" s="84">
        <v>1</v>
      </c>
      <c r="E286" s="85">
        <v>338</v>
      </c>
      <c r="F286" s="86">
        <v>1955</v>
      </c>
      <c r="G286" s="87">
        <v>172.9</v>
      </c>
      <c r="H286" s="89" t="s">
        <v>1</v>
      </c>
      <c r="I286" s="85">
        <v>73</v>
      </c>
      <c r="J286" s="86">
        <v>1</v>
      </c>
      <c r="K286" s="85">
        <v>338</v>
      </c>
      <c r="L286" s="85">
        <v>14.6</v>
      </c>
      <c r="M286" s="89" t="s">
        <v>1</v>
      </c>
      <c r="N286" s="85">
        <v>73</v>
      </c>
      <c r="O286" s="88" t="s">
        <v>1</v>
      </c>
      <c r="P286" s="89" t="s">
        <v>1</v>
      </c>
      <c r="Q286" s="89" t="s">
        <v>1</v>
      </c>
      <c r="R286" s="89" t="s">
        <v>1</v>
      </c>
      <c r="S286" s="89" t="s">
        <v>1</v>
      </c>
      <c r="T286" s="89" t="s">
        <v>1</v>
      </c>
      <c r="U286" s="88" t="s">
        <v>1</v>
      </c>
      <c r="V286" s="88" t="s">
        <v>1</v>
      </c>
      <c r="W286" s="88" t="s">
        <v>1</v>
      </c>
      <c r="X286" s="88" t="s">
        <v>1</v>
      </c>
      <c r="Y286" s="88" t="s">
        <v>1</v>
      </c>
      <c r="Z286" s="90" t="s">
        <v>1</v>
      </c>
    </row>
    <row r="287" spans="2:26" ht="15" customHeight="1" x14ac:dyDescent="0.2">
      <c r="B287" s="275"/>
      <c r="C287" s="212" t="s">
        <v>537</v>
      </c>
      <c r="D287" s="84">
        <v>1319</v>
      </c>
      <c r="E287" s="85">
        <v>245.5</v>
      </c>
      <c r="F287" s="86">
        <v>1951</v>
      </c>
      <c r="G287" s="87">
        <v>125.8</v>
      </c>
      <c r="H287" s="85">
        <v>19.8</v>
      </c>
      <c r="I287" s="85">
        <v>70.8</v>
      </c>
      <c r="J287" s="86">
        <v>611</v>
      </c>
      <c r="K287" s="85">
        <v>293.5</v>
      </c>
      <c r="L287" s="85">
        <v>12.6</v>
      </c>
      <c r="M287" s="85">
        <v>23</v>
      </c>
      <c r="N287" s="85">
        <v>71</v>
      </c>
      <c r="O287" s="88" t="s">
        <v>1</v>
      </c>
      <c r="P287" s="89" t="s">
        <v>1</v>
      </c>
      <c r="Q287" s="89" t="s">
        <v>1</v>
      </c>
      <c r="R287" s="89" t="s">
        <v>1</v>
      </c>
      <c r="S287" s="89" t="s">
        <v>1</v>
      </c>
      <c r="T287" s="89" t="s">
        <v>1</v>
      </c>
      <c r="U287" s="88" t="s">
        <v>1</v>
      </c>
      <c r="V287" s="88" t="s">
        <v>1</v>
      </c>
      <c r="W287" s="86">
        <v>708</v>
      </c>
      <c r="X287" s="86">
        <v>197</v>
      </c>
      <c r="Y287" s="88" t="s">
        <v>1</v>
      </c>
      <c r="Z287" s="90" t="s">
        <v>1</v>
      </c>
    </row>
    <row r="288" spans="2:26" ht="15" customHeight="1" x14ac:dyDescent="0.2">
      <c r="B288" s="275"/>
      <c r="C288" s="212" t="s">
        <v>538</v>
      </c>
      <c r="D288" s="84">
        <v>2106</v>
      </c>
      <c r="E288" s="85">
        <v>185.9</v>
      </c>
      <c r="F288" s="86">
        <v>1909</v>
      </c>
      <c r="G288" s="87">
        <v>97.4</v>
      </c>
      <c r="H288" s="85">
        <v>19.2</v>
      </c>
      <c r="I288" s="85">
        <v>68.3</v>
      </c>
      <c r="J288" s="88" t="s">
        <v>1</v>
      </c>
      <c r="K288" s="89" t="s">
        <v>1</v>
      </c>
      <c r="L288" s="89" t="s">
        <v>1</v>
      </c>
      <c r="M288" s="89" t="s">
        <v>1</v>
      </c>
      <c r="N288" s="89" t="s">
        <v>1</v>
      </c>
      <c r="O288" s="86">
        <v>538</v>
      </c>
      <c r="P288" s="85">
        <v>167</v>
      </c>
      <c r="Q288" s="85">
        <v>6.3</v>
      </c>
      <c r="R288" s="85">
        <v>30.4</v>
      </c>
      <c r="S288" s="85">
        <v>68.3</v>
      </c>
      <c r="T288" s="85">
        <v>1</v>
      </c>
      <c r="U288" s="88" t="s">
        <v>1</v>
      </c>
      <c r="V288" s="88" t="s">
        <v>1</v>
      </c>
      <c r="W288" s="86">
        <v>1567</v>
      </c>
      <c r="X288" s="88" t="s">
        <v>1</v>
      </c>
      <c r="Y288" s="86">
        <v>1</v>
      </c>
      <c r="Z288" s="90" t="s">
        <v>1</v>
      </c>
    </row>
    <row r="289" spans="2:26" ht="15" customHeight="1" x14ac:dyDescent="0.2">
      <c r="B289" s="275"/>
      <c r="C289" s="212" t="s">
        <v>539</v>
      </c>
      <c r="D289" s="84">
        <v>1409</v>
      </c>
      <c r="E289" s="85">
        <v>267.5</v>
      </c>
      <c r="F289" s="86">
        <v>1927</v>
      </c>
      <c r="G289" s="87">
        <v>138.80000000000001</v>
      </c>
      <c r="H289" s="85">
        <v>14.4</v>
      </c>
      <c r="I289" s="85">
        <v>71.7</v>
      </c>
      <c r="J289" s="86">
        <v>984</v>
      </c>
      <c r="K289" s="85">
        <v>291.60000000000002</v>
      </c>
      <c r="L289" s="85">
        <v>12.6</v>
      </c>
      <c r="M289" s="85">
        <v>14.5</v>
      </c>
      <c r="N289" s="85">
        <v>71.099999999999994</v>
      </c>
      <c r="O289" s="88" t="s">
        <v>1</v>
      </c>
      <c r="P289" s="89" t="s">
        <v>1</v>
      </c>
      <c r="Q289" s="89" t="s">
        <v>1</v>
      </c>
      <c r="R289" s="89" t="s">
        <v>1</v>
      </c>
      <c r="S289" s="89" t="s">
        <v>1</v>
      </c>
      <c r="T289" s="89" t="s">
        <v>1</v>
      </c>
      <c r="U289" s="88" t="s">
        <v>1</v>
      </c>
      <c r="V289" s="88" t="s">
        <v>1</v>
      </c>
      <c r="W289" s="86">
        <v>425</v>
      </c>
      <c r="X289" s="86">
        <v>24</v>
      </c>
      <c r="Y289" s="88" t="s">
        <v>1</v>
      </c>
      <c r="Z289" s="90" t="s">
        <v>1</v>
      </c>
    </row>
    <row r="290" spans="2:26" ht="15" customHeight="1" x14ac:dyDescent="0.2">
      <c r="B290" s="275"/>
      <c r="C290" s="212" t="s">
        <v>540</v>
      </c>
      <c r="D290" s="84">
        <v>1</v>
      </c>
      <c r="E290" s="89" t="s">
        <v>1</v>
      </c>
      <c r="F290" s="86">
        <v>1695</v>
      </c>
      <c r="G290" s="89" t="s">
        <v>1</v>
      </c>
      <c r="H290" s="85">
        <v>33</v>
      </c>
      <c r="I290" s="85">
        <v>74</v>
      </c>
      <c r="J290" s="86">
        <v>1</v>
      </c>
      <c r="K290" s="89" t="s">
        <v>1</v>
      </c>
      <c r="L290" s="89" t="s">
        <v>1</v>
      </c>
      <c r="M290" s="85">
        <v>33</v>
      </c>
      <c r="N290" s="85">
        <v>74</v>
      </c>
      <c r="O290" s="88" t="s">
        <v>1</v>
      </c>
      <c r="P290" s="89" t="s">
        <v>1</v>
      </c>
      <c r="Q290" s="89" t="s">
        <v>1</v>
      </c>
      <c r="R290" s="89" t="s">
        <v>1</v>
      </c>
      <c r="S290" s="89" t="s">
        <v>1</v>
      </c>
      <c r="T290" s="89" t="s">
        <v>1</v>
      </c>
      <c r="U290" s="88" t="s">
        <v>1</v>
      </c>
      <c r="V290" s="88" t="s">
        <v>1</v>
      </c>
      <c r="W290" s="88" t="s">
        <v>1</v>
      </c>
      <c r="X290" s="88" t="s">
        <v>1</v>
      </c>
      <c r="Y290" s="88" t="s">
        <v>1</v>
      </c>
      <c r="Z290" s="90" t="s">
        <v>1</v>
      </c>
    </row>
    <row r="291" spans="2:26" ht="15" customHeight="1" x14ac:dyDescent="0.2">
      <c r="B291" s="275"/>
      <c r="C291" s="212" t="s">
        <v>541</v>
      </c>
      <c r="D291" s="84">
        <v>1</v>
      </c>
      <c r="E291" s="89" t="s">
        <v>1</v>
      </c>
      <c r="F291" s="86">
        <v>1100</v>
      </c>
      <c r="G291" s="89" t="s">
        <v>1</v>
      </c>
      <c r="H291" s="89" t="s">
        <v>1</v>
      </c>
      <c r="I291" s="85">
        <v>73</v>
      </c>
      <c r="J291" s="86">
        <v>1</v>
      </c>
      <c r="K291" s="89" t="s">
        <v>1</v>
      </c>
      <c r="L291" s="89" t="s">
        <v>1</v>
      </c>
      <c r="M291" s="89" t="s">
        <v>1</v>
      </c>
      <c r="N291" s="85">
        <v>73</v>
      </c>
      <c r="O291" s="88" t="s">
        <v>1</v>
      </c>
      <c r="P291" s="89" t="s">
        <v>1</v>
      </c>
      <c r="Q291" s="89" t="s">
        <v>1</v>
      </c>
      <c r="R291" s="89" t="s">
        <v>1</v>
      </c>
      <c r="S291" s="89" t="s">
        <v>1</v>
      </c>
      <c r="T291" s="89" t="s">
        <v>1</v>
      </c>
      <c r="U291" s="88" t="s">
        <v>1</v>
      </c>
      <c r="V291" s="88" t="s">
        <v>1</v>
      </c>
      <c r="W291" s="88" t="s">
        <v>1</v>
      </c>
      <c r="X291" s="88" t="s">
        <v>1</v>
      </c>
      <c r="Y291" s="88" t="s">
        <v>1</v>
      </c>
      <c r="Z291" s="90" t="s">
        <v>1</v>
      </c>
    </row>
    <row r="292" spans="2:26" ht="15" customHeight="1" x14ac:dyDescent="0.2">
      <c r="B292" s="275"/>
      <c r="C292" s="212" t="s">
        <v>542</v>
      </c>
      <c r="D292" s="84">
        <v>7</v>
      </c>
      <c r="E292" s="85">
        <v>321.10000000000002</v>
      </c>
      <c r="F292" s="86">
        <v>1807</v>
      </c>
      <c r="G292" s="87">
        <v>177.7</v>
      </c>
      <c r="H292" s="85">
        <v>18.399999999999999</v>
      </c>
      <c r="I292" s="85">
        <v>68.599999999999994</v>
      </c>
      <c r="J292" s="86">
        <v>7</v>
      </c>
      <c r="K292" s="85">
        <v>321.10000000000002</v>
      </c>
      <c r="L292" s="85">
        <v>13.8</v>
      </c>
      <c r="M292" s="85">
        <v>18.399999999999999</v>
      </c>
      <c r="N292" s="85">
        <v>68.599999999999994</v>
      </c>
      <c r="O292" s="88" t="s">
        <v>1</v>
      </c>
      <c r="P292" s="89" t="s">
        <v>1</v>
      </c>
      <c r="Q292" s="89" t="s">
        <v>1</v>
      </c>
      <c r="R292" s="89" t="s">
        <v>1</v>
      </c>
      <c r="S292" s="89" t="s">
        <v>1</v>
      </c>
      <c r="T292" s="89" t="s">
        <v>1</v>
      </c>
      <c r="U292" s="88" t="s">
        <v>1</v>
      </c>
      <c r="V292" s="88" t="s">
        <v>1</v>
      </c>
      <c r="W292" s="88" t="s">
        <v>1</v>
      </c>
      <c r="X292" s="88" t="s">
        <v>1</v>
      </c>
      <c r="Y292" s="88" t="s">
        <v>1</v>
      </c>
      <c r="Z292" s="90" t="s">
        <v>1</v>
      </c>
    </row>
    <row r="293" spans="2:26" ht="15" customHeight="1" x14ac:dyDescent="0.2">
      <c r="B293" s="275"/>
      <c r="C293" s="212" t="s">
        <v>543</v>
      </c>
      <c r="D293" s="84">
        <v>8685</v>
      </c>
      <c r="E293" s="85">
        <v>258.10000000000002</v>
      </c>
      <c r="F293" s="86">
        <v>1657</v>
      </c>
      <c r="G293" s="87">
        <v>155.69999999999999</v>
      </c>
      <c r="H293" s="85">
        <v>16.600000000000001</v>
      </c>
      <c r="I293" s="85">
        <v>72.3</v>
      </c>
      <c r="J293" s="86">
        <v>8612</v>
      </c>
      <c r="K293" s="85">
        <v>258.39999999999998</v>
      </c>
      <c r="L293" s="85">
        <v>11.1</v>
      </c>
      <c r="M293" s="85">
        <v>16.600000000000001</v>
      </c>
      <c r="N293" s="85">
        <v>72.3</v>
      </c>
      <c r="O293" s="88" t="s">
        <v>1</v>
      </c>
      <c r="P293" s="89" t="s">
        <v>1</v>
      </c>
      <c r="Q293" s="89" t="s">
        <v>1</v>
      </c>
      <c r="R293" s="89" t="s">
        <v>1</v>
      </c>
      <c r="S293" s="89" t="s">
        <v>1</v>
      </c>
      <c r="T293" s="89" t="s">
        <v>1</v>
      </c>
      <c r="U293" s="88" t="s">
        <v>1</v>
      </c>
      <c r="V293" s="88" t="s">
        <v>1</v>
      </c>
      <c r="W293" s="86">
        <v>73</v>
      </c>
      <c r="X293" s="88" t="s">
        <v>1</v>
      </c>
      <c r="Y293" s="88" t="s">
        <v>1</v>
      </c>
      <c r="Z293" s="90" t="s">
        <v>1</v>
      </c>
    </row>
    <row r="294" spans="2:26" ht="15" customHeight="1" x14ac:dyDescent="0.2">
      <c r="B294" s="275"/>
      <c r="C294" s="212" t="s">
        <v>544</v>
      </c>
      <c r="D294" s="84">
        <v>1223</v>
      </c>
      <c r="E294" s="85">
        <v>225.7</v>
      </c>
      <c r="F294" s="86">
        <v>1485</v>
      </c>
      <c r="G294" s="87">
        <v>152</v>
      </c>
      <c r="H294" s="85">
        <v>17.399999999999999</v>
      </c>
      <c r="I294" s="85">
        <v>71.2</v>
      </c>
      <c r="J294" s="86">
        <v>1223</v>
      </c>
      <c r="K294" s="85">
        <v>225.7</v>
      </c>
      <c r="L294" s="85">
        <v>9.6999999999999993</v>
      </c>
      <c r="M294" s="85">
        <v>17.399999999999999</v>
      </c>
      <c r="N294" s="85">
        <v>71.2</v>
      </c>
      <c r="O294" s="88" t="s">
        <v>1</v>
      </c>
      <c r="P294" s="89" t="s">
        <v>1</v>
      </c>
      <c r="Q294" s="89" t="s">
        <v>1</v>
      </c>
      <c r="R294" s="89" t="s">
        <v>1</v>
      </c>
      <c r="S294" s="89" t="s">
        <v>1</v>
      </c>
      <c r="T294" s="89" t="s">
        <v>1</v>
      </c>
      <c r="U294" s="88" t="s">
        <v>1</v>
      </c>
      <c r="V294" s="88" t="s">
        <v>1</v>
      </c>
      <c r="W294" s="88" t="s">
        <v>1</v>
      </c>
      <c r="X294" s="88" t="s">
        <v>1</v>
      </c>
      <c r="Y294" s="88" t="s">
        <v>1</v>
      </c>
      <c r="Z294" s="90" t="s">
        <v>1</v>
      </c>
    </row>
    <row r="295" spans="2:26" ht="15" customHeight="1" x14ac:dyDescent="0.2">
      <c r="B295" s="275"/>
      <c r="C295" s="212" t="s">
        <v>545</v>
      </c>
      <c r="D295" s="84">
        <v>859</v>
      </c>
      <c r="E295" s="85">
        <v>251.5</v>
      </c>
      <c r="F295" s="86">
        <v>1486</v>
      </c>
      <c r="G295" s="87">
        <v>169.2</v>
      </c>
      <c r="H295" s="85">
        <v>18.3</v>
      </c>
      <c r="I295" s="85">
        <v>71.5</v>
      </c>
      <c r="J295" s="86">
        <v>859</v>
      </c>
      <c r="K295" s="85">
        <v>251.5</v>
      </c>
      <c r="L295" s="85">
        <v>10.8</v>
      </c>
      <c r="M295" s="85">
        <v>18.3</v>
      </c>
      <c r="N295" s="85">
        <v>71.5</v>
      </c>
      <c r="O295" s="88" t="s">
        <v>1</v>
      </c>
      <c r="P295" s="89" t="s">
        <v>1</v>
      </c>
      <c r="Q295" s="89" t="s">
        <v>1</v>
      </c>
      <c r="R295" s="89" t="s">
        <v>1</v>
      </c>
      <c r="S295" s="89" t="s">
        <v>1</v>
      </c>
      <c r="T295" s="89" t="s">
        <v>1</v>
      </c>
      <c r="U295" s="88" t="s">
        <v>1</v>
      </c>
      <c r="V295" s="88" t="s">
        <v>1</v>
      </c>
      <c r="W295" s="88" t="s">
        <v>1</v>
      </c>
      <c r="X295" s="88" t="s">
        <v>1</v>
      </c>
      <c r="Y295" s="88" t="s">
        <v>1</v>
      </c>
      <c r="Z295" s="90" t="s">
        <v>1</v>
      </c>
    </row>
    <row r="296" spans="2:26" ht="15" customHeight="1" x14ac:dyDescent="0.2">
      <c r="B296" s="275"/>
      <c r="C296" s="212" t="s">
        <v>546</v>
      </c>
      <c r="D296" s="84">
        <v>306</v>
      </c>
      <c r="E296" s="85">
        <v>199.6</v>
      </c>
      <c r="F296" s="86">
        <v>1373</v>
      </c>
      <c r="G296" s="87">
        <v>145.4</v>
      </c>
      <c r="H296" s="85">
        <v>7.2</v>
      </c>
      <c r="I296" s="85">
        <v>68.599999999999994</v>
      </c>
      <c r="J296" s="86">
        <v>306</v>
      </c>
      <c r="K296" s="85">
        <v>199.6</v>
      </c>
      <c r="L296" s="85">
        <v>8.6</v>
      </c>
      <c r="M296" s="85">
        <v>7.2</v>
      </c>
      <c r="N296" s="85">
        <v>68.599999999999994</v>
      </c>
      <c r="O296" s="88" t="s">
        <v>1</v>
      </c>
      <c r="P296" s="89" t="s">
        <v>1</v>
      </c>
      <c r="Q296" s="89" t="s">
        <v>1</v>
      </c>
      <c r="R296" s="89" t="s">
        <v>1</v>
      </c>
      <c r="S296" s="89" t="s">
        <v>1</v>
      </c>
      <c r="T296" s="89" t="s">
        <v>1</v>
      </c>
      <c r="U296" s="88" t="s">
        <v>1</v>
      </c>
      <c r="V296" s="88" t="s">
        <v>1</v>
      </c>
      <c r="W296" s="88" t="s">
        <v>1</v>
      </c>
      <c r="X296" s="88" t="s">
        <v>1</v>
      </c>
      <c r="Y296" s="88" t="s">
        <v>1</v>
      </c>
      <c r="Z296" s="90" t="s">
        <v>1</v>
      </c>
    </row>
    <row r="297" spans="2:26" ht="15" customHeight="1" x14ac:dyDescent="0.2">
      <c r="B297" s="275"/>
      <c r="C297" s="212" t="s">
        <v>547</v>
      </c>
      <c r="D297" s="84">
        <v>315</v>
      </c>
      <c r="E297" s="85">
        <v>185.1</v>
      </c>
      <c r="F297" s="86">
        <v>1553</v>
      </c>
      <c r="G297" s="87">
        <v>119.2</v>
      </c>
      <c r="H297" s="85">
        <v>9.1</v>
      </c>
      <c r="I297" s="85">
        <v>67.2</v>
      </c>
      <c r="J297" s="86">
        <v>315</v>
      </c>
      <c r="K297" s="85">
        <v>185.1</v>
      </c>
      <c r="L297" s="85">
        <v>8</v>
      </c>
      <c r="M297" s="85">
        <v>9.1</v>
      </c>
      <c r="N297" s="85">
        <v>67.2</v>
      </c>
      <c r="O297" s="88" t="s">
        <v>1</v>
      </c>
      <c r="P297" s="89" t="s">
        <v>1</v>
      </c>
      <c r="Q297" s="89" t="s">
        <v>1</v>
      </c>
      <c r="R297" s="89" t="s">
        <v>1</v>
      </c>
      <c r="S297" s="89" t="s">
        <v>1</v>
      </c>
      <c r="T297" s="89" t="s">
        <v>1</v>
      </c>
      <c r="U297" s="88" t="s">
        <v>1</v>
      </c>
      <c r="V297" s="88" t="s">
        <v>1</v>
      </c>
      <c r="W297" s="88" t="s">
        <v>1</v>
      </c>
      <c r="X297" s="88" t="s">
        <v>1</v>
      </c>
      <c r="Y297" s="88" t="s">
        <v>1</v>
      </c>
      <c r="Z297" s="90" t="s">
        <v>1</v>
      </c>
    </row>
    <row r="298" spans="2:26" ht="15" customHeight="1" x14ac:dyDescent="0.2">
      <c r="B298" s="275"/>
      <c r="C298" s="212" t="s">
        <v>57</v>
      </c>
      <c r="D298" s="84">
        <v>2</v>
      </c>
      <c r="E298" s="85">
        <v>277</v>
      </c>
      <c r="F298" s="100">
        <v>1749</v>
      </c>
      <c r="G298" s="87">
        <v>158.4</v>
      </c>
      <c r="H298" s="89" t="s">
        <v>1</v>
      </c>
      <c r="I298" s="85">
        <v>71.5</v>
      </c>
      <c r="J298" s="86">
        <v>2</v>
      </c>
      <c r="K298" s="85">
        <v>277</v>
      </c>
      <c r="L298" s="85">
        <v>11.9</v>
      </c>
      <c r="M298" s="89" t="s">
        <v>1</v>
      </c>
      <c r="N298" s="85">
        <v>71.5</v>
      </c>
      <c r="O298" s="88" t="s">
        <v>1</v>
      </c>
      <c r="P298" s="89" t="s">
        <v>1</v>
      </c>
      <c r="Q298" s="89" t="s">
        <v>1</v>
      </c>
      <c r="R298" s="89" t="s">
        <v>1</v>
      </c>
      <c r="S298" s="89" t="s">
        <v>1</v>
      </c>
      <c r="T298" s="89" t="s">
        <v>1</v>
      </c>
      <c r="U298" s="88" t="s">
        <v>1</v>
      </c>
      <c r="V298" s="88" t="s">
        <v>1</v>
      </c>
      <c r="W298" s="88" t="s">
        <v>1</v>
      </c>
      <c r="X298" s="88" t="s">
        <v>1</v>
      </c>
      <c r="Y298" s="88" t="s">
        <v>1</v>
      </c>
      <c r="Z298" s="90" t="s">
        <v>1</v>
      </c>
    </row>
    <row r="299" spans="2:26" ht="15" customHeight="1" x14ac:dyDescent="0.2">
      <c r="B299" s="91" t="s">
        <v>548</v>
      </c>
      <c r="C299" s="191"/>
      <c r="D299" s="92">
        <v>26497</v>
      </c>
      <c r="E299" s="93">
        <v>229.9</v>
      </c>
      <c r="F299" s="94">
        <v>1683</v>
      </c>
      <c r="G299" s="95">
        <v>136.6</v>
      </c>
      <c r="H299" s="93">
        <v>16.7</v>
      </c>
      <c r="I299" s="93">
        <v>71</v>
      </c>
      <c r="J299" s="94">
        <v>22834</v>
      </c>
      <c r="K299" s="93">
        <v>235.6</v>
      </c>
      <c r="L299" s="93">
        <v>10.199999999999999</v>
      </c>
      <c r="M299" s="93">
        <v>16.5</v>
      </c>
      <c r="N299" s="93">
        <v>71.2</v>
      </c>
      <c r="O299" s="94">
        <v>539</v>
      </c>
      <c r="P299" s="93">
        <v>167.2</v>
      </c>
      <c r="Q299" s="93">
        <v>6.3</v>
      </c>
      <c r="R299" s="93">
        <v>30.4</v>
      </c>
      <c r="S299" s="93">
        <v>68.3</v>
      </c>
      <c r="T299" s="93">
        <v>1</v>
      </c>
      <c r="U299" s="96" t="s">
        <v>1</v>
      </c>
      <c r="V299" s="96" t="s">
        <v>1</v>
      </c>
      <c r="W299" s="94">
        <v>3120</v>
      </c>
      <c r="X299" s="94">
        <v>561</v>
      </c>
      <c r="Y299" s="94">
        <v>4</v>
      </c>
      <c r="Z299" s="97" t="s">
        <v>1</v>
      </c>
    </row>
    <row r="300" spans="2:26" ht="15" customHeight="1" x14ac:dyDescent="0.2">
      <c r="B300" s="275" t="s">
        <v>549</v>
      </c>
      <c r="C300" s="212" t="s">
        <v>550</v>
      </c>
      <c r="D300" s="84">
        <v>1919</v>
      </c>
      <c r="E300" s="85">
        <v>136.69999999999999</v>
      </c>
      <c r="F300" s="86">
        <v>1420</v>
      </c>
      <c r="G300" s="87">
        <v>96.3</v>
      </c>
      <c r="H300" s="85">
        <v>16</v>
      </c>
      <c r="I300" s="85">
        <v>69.099999999999994</v>
      </c>
      <c r="J300" s="86">
        <v>926</v>
      </c>
      <c r="K300" s="85">
        <v>144.19999999999999</v>
      </c>
      <c r="L300" s="85">
        <v>6.2</v>
      </c>
      <c r="M300" s="85">
        <v>11.9</v>
      </c>
      <c r="N300" s="85">
        <v>68.2</v>
      </c>
      <c r="O300" s="86">
        <v>993</v>
      </c>
      <c r="P300" s="85">
        <v>129.80000000000001</v>
      </c>
      <c r="Q300" s="85">
        <v>4.9000000000000004</v>
      </c>
      <c r="R300" s="85">
        <v>19.899999999999999</v>
      </c>
      <c r="S300" s="85">
        <v>70</v>
      </c>
      <c r="T300" s="85">
        <v>0.4</v>
      </c>
      <c r="U300" s="88" t="s">
        <v>1</v>
      </c>
      <c r="V300" s="88" t="s">
        <v>1</v>
      </c>
      <c r="W300" s="88" t="s">
        <v>1</v>
      </c>
      <c r="X300" s="88" t="s">
        <v>1</v>
      </c>
      <c r="Y300" s="88" t="s">
        <v>1</v>
      </c>
      <c r="Z300" s="90" t="s">
        <v>1</v>
      </c>
    </row>
    <row r="301" spans="2:26" ht="15" customHeight="1" x14ac:dyDescent="0.2">
      <c r="B301" s="275"/>
      <c r="C301" s="212" t="s">
        <v>551</v>
      </c>
      <c r="D301" s="84">
        <v>1223</v>
      </c>
      <c r="E301" s="85">
        <v>0</v>
      </c>
      <c r="F301" s="86">
        <v>1811</v>
      </c>
      <c r="G301" s="87">
        <v>0</v>
      </c>
      <c r="H301" s="85">
        <v>0</v>
      </c>
      <c r="I301" s="85">
        <v>67</v>
      </c>
      <c r="J301" s="88" t="s">
        <v>1</v>
      </c>
      <c r="K301" s="89" t="s">
        <v>1</v>
      </c>
      <c r="L301" s="89" t="s">
        <v>1</v>
      </c>
      <c r="M301" s="89" t="s">
        <v>1</v>
      </c>
      <c r="N301" s="89" t="s">
        <v>1</v>
      </c>
      <c r="O301" s="88" t="s">
        <v>1</v>
      </c>
      <c r="P301" s="89" t="s">
        <v>1</v>
      </c>
      <c r="Q301" s="89" t="s">
        <v>1</v>
      </c>
      <c r="R301" s="89" t="s">
        <v>1</v>
      </c>
      <c r="S301" s="89" t="s">
        <v>1</v>
      </c>
      <c r="T301" s="89" t="s">
        <v>1</v>
      </c>
      <c r="U301" s="88" t="s">
        <v>1</v>
      </c>
      <c r="V301" s="88" t="s">
        <v>1</v>
      </c>
      <c r="W301" s="88" t="s">
        <v>1</v>
      </c>
      <c r="X301" s="88" t="s">
        <v>1</v>
      </c>
      <c r="Y301" s="86">
        <v>1223</v>
      </c>
      <c r="Z301" s="90" t="s">
        <v>1</v>
      </c>
    </row>
    <row r="302" spans="2:26" ht="15" customHeight="1" x14ac:dyDescent="0.2">
      <c r="B302" s="275"/>
      <c r="C302" s="212" t="s">
        <v>552</v>
      </c>
      <c r="D302" s="84">
        <v>11061</v>
      </c>
      <c r="E302" s="85">
        <v>94.3</v>
      </c>
      <c r="F302" s="86">
        <v>1557</v>
      </c>
      <c r="G302" s="87">
        <v>60.6</v>
      </c>
      <c r="H302" s="85">
        <v>19.8</v>
      </c>
      <c r="I302" s="85">
        <v>67.599999999999994</v>
      </c>
      <c r="J302" s="86">
        <v>4890</v>
      </c>
      <c r="K302" s="85">
        <v>141.69999999999999</v>
      </c>
      <c r="L302" s="85">
        <v>6.1</v>
      </c>
      <c r="M302" s="85">
        <v>26.6</v>
      </c>
      <c r="N302" s="85">
        <v>69.900000000000006</v>
      </c>
      <c r="O302" s="86">
        <v>1778</v>
      </c>
      <c r="P302" s="85">
        <v>135.4</v>
      </c>
      <c r="Q302" s="85">
        <v>5.0999999999999996</v>
      </c>
      <c r="R302" s="85">
        <v>18.2</v>
      </c>
      <c r="S302" s="85">
        <v>67.7</v>
      </c>
      <c r="T302" s="85">
        <v>0.9</v>
      </c>
      <c r="U302" s="88" t="s">
        <v>1</v>
      </c>
      <c r="V302" s="88" t="s">
        <v>1</v>
      </c>
      <c r="W302" s="86">
        <v>4393</v>
      </c>
      <c r="X302" s="86">
        <v>4387</v>
      </c>
      <c r="Y302" s="88" t="s">
        <v>1</v>
      </c>
      <c r="Z302" s="90" t="s">
        <v>1</v>
      </c>
    </row>
    <row r="303" spans="2:26" ht="15" customHeight="1" x14ac:dyDescent="0.2">
      <c r="B303" s="275"/>
      <c r="C303" s="212" t="s">
        <v>553</v>
      </c>
      <c r="D303" s="84">
        <v>6987</v>
      </c>
      <c r="E303" s="85">
        <v>78.8</v>
      </c>
      <c r="F303" s="86">
        <v>1834</v>
      </c>
      <c r="G303" s="87">
        <v>43</v>
      </c>
      <c r="H303" s="85">
        <v>22.4</v>
      </c>
      <c r="I303" s="85">
        <v>67.5</v>
      </c>
      <c r="J303" s="86">
        <v>1463</v>
      </c>
      <c r="K303" s="85">
        <v>144</v>
      </c>
      <c r="L303" s="85">
        <v>6.2</v>
      </c>
      <c r="M303" s="85">
        <v>34.299999999999997</v>
      </c>
      <c r="N303" s="85">
        <v>68.3</v>
      </c>
      <c r="O303" s="86">
        <v>1072</v>
      </c>
      <c r="P303" s="85">
        <v>135.4</v>
      </c>
      <c r="Q303" s="85">
        <v>5.0999999999999996</v>
      </c>
      <c r="R303" s="85">
        <v>28.2</v>
      </c>
      <c r="S303" s="85">
        <v>67.900000000000006</v>
      </c>
      <c r="T303" s="85">
        <v>0.3</v>
      </c>
      <c r="U303" s="88" t="s">
        <v>1</v>
      </c>
      <c r="V303" s="88" t="s">
        <v>1</v>
      </c>
      <c r="W303" s="86">
        <v>4452</v>
      </c>
      <c r="X303" s="86">
        <v>4452</v>
      </c>
      <c r="Y303" s="88" t="s">
        <v>1</v>
      </c>
      <c r="Z303" s="90" t="s">
        <v>1</v>
      </c>
    </row>
    <row r="304" spans="2:26" ht="15" customHeight="1" x14ac:dyDescent="0.2">
      <c r="B304" s="275"/>
      <c r="C304" s="212" t="s">
        <v>554</v>
      </c>
      <c r="D304" s="84">
        <v>1822</v>
      </c>
      <c r="E304" s="85">
        <v>150.6</v>
      </c>
      <c r="F304" s="86">
        <v>1659</v>
      </c>
      <c r="G304" s="87">
        <v>90.8</v>
      </c>
      <c r="H304" s="85">
        <v>17</v>
      </c>
      <c r="I304" s="85">
        <v>67.3</v>
      </c>
      <c r="J304" s="86">
        <v>1822</v>
      </c>
      <c r="K304" s="85">
        <v>150.6</v>
      </c>
      <c r="L304" s="85">
        <v>6.5</v>
      </c>
      <c r="M304" s="85">
        <v>17</v>
      </c>
      <c r="N304" s="85">
        <v>67.3</v>
      </c>
      <c r="O304" s="88" t="s">
        <v>1</v>
      </c>
      <c r="P304" s="89" t="s">
        <v>1</v>
      </c>
      <c r="Q304" s="89" t="s">
        <v>1</v>
      </c>
      <c r="R304" s="89" t="s">
        <v>1</v>
      </c>
      <c r="S304" s="89" t="s">
        <v>1</v>
      </c>
      <c r="T304" s="89" t="s">
        <v>1</v>
      </c>
      <c r="U304" s="88" t="s">
        <v>1</v>
      </c>
      <c r="V304" s="88" t="s">
        <v>1</v>
      </c>
      <c r="W304" s="88" t="s">
        <v>1</v>
      </c>
      <c r="X304" s="88" t="s">
        <v>1</v>
      </c>
      <c r="Y304" s="88" t="s">
        <v>1</v>
      </c>
      <c r="Z304" s="90" t="s">
        <v>1</v>
      </c>
    </row>
    <row r="305" spans="2:26" ht="15" customHeight="1" x14ac:dyDescent="0.2">
      <c r="B305" s="275"/>
      <c r="C305" s="212" t="s">
        <v>57</v>
      </c>
      <c r="D305" s="84">
        <v>1</v>
      </c>
      <c r="E305" s="89" t="s">
        <v>1</v>
      </c>
      <c r="F305" s="86">
        <v>1343</v>
      </c>
      <c r="G305" s="89" t="s">
        <v>1</v>
      </c>
      <c r="H305" s="89" t="s">
        <v>1</v>
      </c>
      <c r="I305" s="85">
        <v>71</v>
      </c>
      <c r="J305" s="86">
        <v>1</v>
      </c>
      <c r="K305" s="89" t="s">
        <v>1</v>
      </c>
      <c r="L305" s="89" t="s">
        <v>1</v>
      </c>
      <c r="M305" s="89" t="s">
        <v>1</v>
      </c>
      <c r="N305" s="85">
        <v>71</v>
      </c>
      <c r="O305" s="88" t="s">
        <v>1</v>
      </c>
      <c r="P305" s="89" t="s">
        <v>1</v>
      </c>
      <c r="Q305" s="89" t="s">
        <v>1</v>
      </c>
      <c r="R305" s="89" t="s">
        <v>1</v>
      </c>
      <c r="S305" s="89" t="s">
        <v>1</v>
      </c>
      <c r="T305" s="89" t="s">
        <v>1</v>
      </c>
      <c r="U305" s="88" t="s">
        <v>1</v>
      </c>
      <c r="V305" s="88" t="s">
        <v>1</v>
      </c>
      <c r="W305" s="88" t="s">
        <v>1</v>
      </c>
      <c r="X305" s="88" t="s">
        <v>1</v>
      </c>
      <c r="Y305" s="88" t="s">
        <v>1</v>
      </c>
      <c r="Z305" s="90" t="s">
        <v>1</v>
      </c>
    </row>
    <row r="306" spans="2:26" ht="15" customHeight="1" x14ac:dyDescent="0.2">
      <c r="B306" s="91" t="s">
        <v>555</v>
      </c>
      <c r="C306" s="191"/>
      <c r="D306" s="92">
        <v>23013</v>
      </c>
      <c r="E306" s="93">
        <v>92.5</v>
      </c>
      <c r="F306" s="94">
        <v>1651</v>
      </c>
      <c r="G306" s="95">
        <v>56</v>
      </c>
      <c r="H306" s="93">
        <v>19</v>
      </c>
      <c r="I306" s="93">
        <v>67.7</v>
      </c>
      <c r="J306" s="94">
        <v>9102</v>
      </c>
      <c r="K306" s="93">
        <v>144.1</v>
      </c>
      <c r="L306" s="93">
        <v>6.2</v>
      </c>
      <c r="M306" s="93">
        <v>24.4</v>
      </c>
      <c r="N306" s="93">
        <v>68.900000000000006</v>
      </c>
      <c r="O306" s="94">
        <v>3843</v>
      </c>
      <c r="P306" s="93">
        <v>133.9</v>
      </c>
      <c r="Q306" s="93">
        <v>5.0999999999999996</v>
      </c>
      <c r="R306" s="93">
        <v>21.5</v>
      </c>
      <c r="S306" s="93">
        <v>68.3</v>
      </c>
      <c r="T306" s="93">
        <v>0.6</v>
      </c>
      <c r="U306" s="96" t="s">
        <v>1</v>
      </c>
      <c r="V306" s="96" t="s">
        <v>1</v>
      </c>
      <c r="W306" s="94">
        <v>8845</v>
      </c>
      <c r="X306" s="94">
        <v>8839</v>
      </c>
      <c r="Y306" s="94">
        <v>1223</v>
      </c>
      <c r="Z306" s="97" t="s">
        <v>1</v>
      </c>
    </row>
    <row r="307" spans="2:26" ht="15" customHeight="1" x14ac:dyDescent="0.2">
      <c r="B307" s="275" t="s">
        <v>556</v>
      </c>
      <c r="C307" s="212" t="s">
        <v>557</v>
      </c>
      <c r="D307" s="84">
        <v>9455</v>
      </c>
      <c r="E307" s="85">
        <v>124.4</v>
      </c>
      <c r="F307" s="86">
        <v>1335</v>
      </c>
      <c r="G307" s="87">
        <v>93.2</v>
      </c>
      <c r="H307" s="85">
        <v>22.8</v>
      </c>
      <c r="I307" s="85">
        <v>68.5</v>
      </c>
      <c r="J307" s="86">
        <v>4920</v>
      </c>
      <c r="K307" s="85">
        <v>129</v>
      </c>
      <c r="L307" s="85">
        <v>5.6</v>
      </c>
      <c r="M307" s="85">
        <v>23</v>
      </c>
      <c r="N307" s="85">
        <v>68</v>
      </c>
      <c r="O307" s="88" t="s">
        <v>1</v>
      </c>
      <c r="P307" s="89" t="s">
        <v>1</v>
      </c>
      <c r="Q307" s="89" t="s">
        <v>1</v>
      </c>
      <c r="R307" s="89" t="s">
        <v>1</v>
      </c>
      <c r="S307" s="89" t="s">
        <v>1</v>
      </c>
      <c r="T307" s="89" t="s">
        <v>1</v>
      </c>
      <c r="U307" s="88" t="s">
        <v>1</v>
      </c>
      <c r="V307" s="86">
        <v>4535</v>
      </c>
      <c r="W307" s="88" t="s">
        <v>1</v>
      </c>
      <c r="X307" s="88" t="s">
        <v>1</v>
      </c>
      <c r="Y307" s="88" t="s">
        <v>1</v>
      </c>
      <c r="Z307" s="90" t="s">
        <v>1</v>
      </c>
    </row>
    <row r="308" spans="2:26" ht="15" customHeight="1" x14ac:dyDescent="0.2">
      <c r="B308" s="275"/>
      <c r="C308" s="212" t="s">
        <v>558</v>
      </c>
      <c r="D308" s="84">
        <v>223</v>
      </c>
      <c r="E308" s="85">
        <v>5.9</v>
      </c>
      <c r="F308" s="86">
        <v>2214</v>
      </c>
      <c r="G308" s="87">
        <v>2.7</v>
      </c>
      <c r="H308" s="85">
        <v>0.5</v>
      </c>
      <c r="I308" s="85">
        <v>68</v>
      </c>
      <c r="J308" s="88" t="s">
        <v>1</v>
      </c>
      <c r="K308" s="89" t="s">
        <v>1</v>
      </c>
      <c r="L308" s="89" t="s">
        <v>1</v>
      </c>
      <c r="M308" s="89" t="s">
        <v>1</v>
      </c>
      <c r="N308" s="89" t="s">
        <v>1</v>
      </c>
      <c r="O308" s="86">
        <v>7</v>
      </c>
      <c r="P308" s="85">
        <v>188.4</v>
      </c>
      <c r="Q308" s="85">
        <v>7.1</v>
      </c>
      <c r="R308" s="85">
        <v>14.5</v>
      </c>
      <c r="S308" s="85">
        <v>69.099999999999994</v>
      </c>
      <c r="T308" s="85">
        <v>0.4</v>
      </c>
      <c r="U308" s="88" t="s">
        <v>1</v>
      </c>
      <c r="V308" s="88" t="s">
        <v>1</v>
      </c>
      <c r="W308" s="88" t="s">
        <v>1</v>
      </c>
      <c r="X308" s="88" t="s">
        <v>1</v>
      </c>
      <c r="Y308" s="86">
        <v>216</v>
      </c>
      <c r="Z308" s="90" t="s">
        <v>1</v>
      </c>
    </row>
    <row r="309" spans="2:26" ht="15" customHeight="1" x14ac:dyDescent="0.2">
      <c r="B309" s="275"/>
      <c r="C309" s="212" t="s">
        <v>559</v>
      </c>
      <c r="D309" s="84">
        <v>1411</v>
      </c>
      <c r="E309" s="85">
        <v>165.4</v>
      </c>
      <c r="F309" s="86">
        <v>2125</v>
      </c>
      <c r="G309" s="87">
        <v>77.8</v>
      </c>
      <c r="H309" s="85">
        <v>22.7</v>
      </c>
      <c r="I309" s="85">
        <v>67.900000000000006</v>
      </c>
      <c r="J309" s="88" t="s">
        <v>1</v>
      </c>
      <c r="K309" s="89" t="s">
        <v>1</v>
      </c>
      <c r="L309" s="89" t="s">
        <v>1</v>
      </c>
      <c r="M309" s="89" t="s">
        <v>1</v>
      </c>
      <c r="N309" s="89" t="s">
        <v>1</v>
      </c>
      <c r="O309" s="86">
        <v>1028</v>
      </c>
      <c r="P309" s="85">
        <v>171.9</v>
      </c>
      <c r="Q309" s="85">
        <v>6.5</v>
      </c>
      <c r="R309" s="85">
        <v>29</v>
      </c>
      <c r="S309" s="85">
        <v>68.2</v>
      </c>
      <c r="T309" s="85">
        <v>0.4</v>
      </c>
      <c r="U309" s="88" t="s">
        <v>1</v>
      </c>
      <c r="V309" s="88" t="s">
        <v>1</v>
      </c>
      <c r="W309" s="86">
        <v>383</v>
      </c>
      <c r="X309" s="88" t="s">
        <v>1</v>
      </c>
      <c r="Y309" s="88" t="s">
        <v>1</v>
      </c>
      <c r="Z309" s="90" t="s">
        <v>1</v>
      </c>
    </row>
    <row r="310" spans="2:26" ht="15" customHeight="1" x14ac:dyDescent="0.2">
      <c r="B310" s="275"/>
      <c r="C310" s="212" t="s">
        <v>560</v>
      </c>
      <c r="D310" s="84">
        <v>3958</v>
      </c>
      <c r="E310" s="85">
        <v>161.69999999999999</v>
      </c>
      <c r="F310" s="86">
        <v>2044</v>
      </c>
      <c r="G310" s="87">
        <v>79.099999999999994</v>
      </c>
      <c r="H310" s="85">
        <v>21.9</v>
      </c>
      <c r="I310" s="85">
        <v>67.8</v>
      </c>
      <c r="J310" s="86">
        <v>1</v>
      </c>
      <c r="K310" s="85">
        <v>146</v>
      </c>
      <c r="L310" s="85">
        <v>6.3</v>
      </c>
      <c r="M310" s="89" t="s">
        <v>1</v>
      </c>
      <c r="N310" s="85">
        <v>67</v>
      </c>
      <c r="O310" s="86">
        <v>2808</v>
      </c>
      <c r="P310" s="85">
        <v>167.8</v>
      </c>
      <c r="Q310" s="85">
        <v>6.3</v>
      </c>
      <c r="R310" s="85">
        <v>28.7</v>
      </c>
      <c r="S310" s="85">
        <v>68.099999999999994</v>
      </c>
      <c r="T310" s="85">
        <v>0.5</v>
      </c>
      <c r="U310" s="88" t="s">
        <v>1</v>
      </c>
      <c r="V310" s="88" t="s">
        <v>1</v>
      </c>
      <c r="W310" s="86">
        <v>1149</v>
      </c>
      <c r="X310" s="86">
        <v>1</v>
      </c>
      <c r="Y310" s="88" t="s">
        <v>1</v>
      </c>
      <c r="Z310" s="90" t="s">
        <v>1</v>
      </c>
    </row>
    <row r="311" spans="2:26" ht="15" customHeight="1" x14ac:dyDescent="0.2">
      <c r="B311" s="275"/>
      <c r="C311" s="212" t="s">
        <v>561</v>
      </c>
      <c r="D311" s="84">
        <v>20180</v>
      </c>
      <c r="E311" s="85">
        <v>194.4</v>
      </c>
      <c r="F311" s="86">
        <v>2225</v>
      </c>
      <c r="G311" s="87">
        <v>87.4</v>
      </c>
      <c r="H311" s="85">
        <v>22.1</v>
      </c>
      <c r="I311" s="85">
        <v>69.900000000000006</v>
      </c>
      <c r="J311" s="86">
        <v>10</v>
      </c>
      <c r="K311" s="89" t="s">
        <v>1</v>
      </c>
      <c r="L311" s="89" t="s">
        <v>1</v>
      </c>
      <c r="M311" s="89" t="s">
        <v>1</v>
      </c>
      <c r="N311" s="85">
        <v>74</v>
      </c>
      <c r="O311" s="86">
        <v>18777</v>
      </c>
      <c r="P311" s="85">
        <v>208.9</v>
      </c>
      <c r="Q311" s="85">
        <v>7.9</v>
      </c>
      <c r="R311" s="85">
        <v>23.8</v>
      </c>
      <c r="S311" s="85">
        <v>70</v>
      </c>
      <c r="T311" s="85">
        <v>0.4</v>
      </c>
      <c r="U311" s="88" t="s">
        <v>1</v>
      </c>
      <c r="V311" s="88" t="s">
        <v>1</v>
      </c>
      <c r="W311" s="86">
        <v>2</v>
      </c>
      <c r="X311" s="88" t="s">
        <v>1</v>
      </c>
      <c r="Y311" s="86">
        <v>1391</v>
      </c>
      <c r="Z311" s="90" t="s">
        <v>1</v>
      </c>
    </row>
    <row r="312" spans="2:26" ht="15" customHeight="1" x14ac:dyDescent="0.2">
      <c r="B312" s="275"/>
      <c r="C312" s="212" t="s">
        <v>562</v>
      </c>
      <c r="D312" s="84">
        <v>2045</v>
      </c>
      <c r="E312" s="85">
        <v>150.5</v>
      </c>
      <c r="F312" s="86">
        <v>1731</v>
      </c>
      <c r="G312" s="87">
        <v>86.9</v>
      </c>
      <c r="H312" s="85">
        <v>31.6</v>
      </c>
      <c r="I312" s="85">
        <v>68.400000000000006</v>
      </c>
      <c r="J312" s="86">
        <v>734</v>
      </c>
      <c r="K312" s="85">
        <v>152.4</v>
      </c>
      <c r="L312" s="85">
        <v>6.6</v>
      </c>
      <c r="M312" s="85">
        <v>35.1</v>
      </c>
      <c r="N312" s="85">
        <v>69.099999999999994</v>
      </c>
      <c r="O312" s="86">
        <v>1311</v>
      </c>
      <c r="P312" s="85">
        <v>149.4</v>
      </c>
      <c r="Q312" s="85">
        <v>5.6</v>
      </c>
      <c r="R312" s="85">
        <v>29.6</v>
      </c>
      <c r="S312" s="85">
        <v>68</v>
      </c>
      <c r="T312" s="85">
        <v>0.4</v>
      </c>
      <c r="U312" s="88" t="s">
        <v>1</v>
      </c>
      <c r="V312" s="88" t="s">
        <v>1</v>
      </c>
      <c r="W312" s="88" t="s">
        <v>1</v>
      </c>
      <c r="X312" s="88" t="s">
        <v>1</v>
      </c>
      <c r="Y312" s="88" t="s">
        <v>1</v>
      </c>
      <c r="Z312" s="90" t="s">
        <v>1</v>
      </c>
    </row>
    <row r="313" spans="2:26" ht="15" customHeight="1" x14ac:dyDescent="0.2">
      <c r="B313" s="275"/>
      <c r="C313" s="212" t="s">
        <v>563</v>
      </c>
      <c r="D313" s="84">
        <v>309</v>
      </c>
      <c r="E313" s="85">
        <v>169</v>
      </c>
      <c r="F313" s="86">
        <v>2010</v>
      </c>
      <c r="G313" s="87">
        <v>84.1</v>
      </c>
      <c r="H313" s="85">
        <v>28</v>
      </c>
      <c r="I313" s="85">
        <v>68</v>
      </c>
      <c r="J313" s="88" t="s">
        <v>1</v>
      </c>
      <c r="K313" s="89" t="s">
        <v>1</v>
      </c>
      <c r="L313" s="89" t="s">
        <v>1</v>
      </c>
      <c r="M313" s="89" t="s">
        <v>1</v>
      </c>
      <c r="N313" s="89" t="s">
        <v>1</v>
      </c>
      <c r="O313" s="86">
        <v>309</v>
      </c>
      <c r="P313" s="85">
        <v>169</v>
      </c>
      <c r="Q313" s="85">
        <v>6.4</v>
      </c>
      <c r="R313" s="85">
        <v>28</v>
      </c>
      <c r="S313" s="85">
        <v>68</v>
      </c>
      <c r="T313" s="85">
        <v>0.5</v>
      </c>
      <c r="U313" s="88" t="s">
        <v>1</v>
      </c>
      <c r="V313" s="88" t="s">
        <v>1</v>
      </c>
      <c r="W313" s="88" t="s">
        <v>1</v>
      </c>
      <c r="X313" s="88" t="s">
        <v>1</v>
      </c>
      <c r="Y313" s="88" t="s">
        <v>1</v>
      </c>
      <c r="Z313" s="90" t="s">
        <v>1</v>
      </c>
    </row>
    <row r="314" spans="2:26" ht="15" customHeight="1" x14ac:dyDescent="0.2">
      <c r="B314" s="275"/>
      <c r="C314" s="212" t="s">
        <v>564</v>
      </c>
      <c r="D314" s="84">
        <v>3259</v>
      </c>
      <c r="E314" s="85">
        <v>193.6</v>
      </c>
      <c r="F314" s="86">
        <v>1799</v>
      </c>
      <c r="G314" s="87">
        <v>107.6</v>
      </c>
      <c r="H314" s="85">
        <v>22.8</v>
      </c>
      <c r="I314" s="85">
        <v>67</v>
      </c>
      <c r="J314" s="86">
        <v>3259</v>
      </c>
      <c r="K314" s="85">
        <v>193.6</v>
      </c>
      <c r="L314" s="85">
        <v>8.3000000000000007</v>
      </c>
      <c r="M314" s="85">
        <v>22.8</v>
      </c>
      <c r="N314" s="85">
        <v>67</v>
      </c>
      <c r="O314" s="88" t="s">
        <v>1</v>
      </c>
      <c r="P314" s="89" t="s">
        <v>1</v>
      </c>
      <c r="Q314" s="89" t="s">
        <v>1</v>
      </c>
      <c r="R314" s="89" t="s">
        <v>1</v>
      </c>
      <c r="S314" s="89" t="s">
        <v>1</v>
      </c>
      <c r="T314" s="89" t="s">
        <v>1</v>
      </c>
      <c r="U314" s="88" t="s">
        <v>1</v>
      </c>
      <c r="V314" s="88" t="s">
        <v>1</v>
      </c>
      <c r="W314" s="88" t="s">
        <v>1</v>
      </c>
      <c r="X314" s="88" t="s">
        <v>1</v>
      </c>
      <c r="Y314" s="88" t="s">
        <v>1</v>
      </c>
      <c r="Z314" s="90" t="s">
        <v>1</v>
      </c>
    </row>
    <row r="315" spans="2:26" ht="15" customHeight="1" x14ac:dyDescent="0.2">
      <c r="B315" s="275"/>
      <c r="C315" s="212" t="s">
        <v>565</v>
      </c>
      <c r="D315" s="84">
        <v>3227</v>
      </c>
      <c r="E315" s="85">
        <v>191.9</v>
      </c>
      <c r="F315" s="86">
        <v>1799</v>
      </c>
      <c r="G315" s="87">
        <v>106.7</v>
      </c>
      <c r="H315" s="85">
        <v>23.2</v>
      </c>
      <c r="I315" s="85">
        <v>67</v>
      </c>
      <c r="J315" s="86">
        <v>3226</v>
      </c>
      <c r="K315" s="85">
        <v>191.9</v>
      </c>
      <c r="L315" s="85">
        <v>8.3000000000000007</v>
      </c>
      <c r="M315" s="85">
        <v>23.2</v>
      </c>
      <c r="N315" s="85">
        <v>67</v>
      </c>
      <c r="O315" s="86">
        <v>1</v>
      </c>
      <c r="P315" s="89" t="s">
        <v>1</v>
      </c>
      <c r="Q315" s="89" t="s">
        <v>1</v>
      </c>
      <c r="R315" s="89" t="s">
        <v>1</v>
      </c>
      <c r="S315" s="89" t="s">
        <v>1</v>
      </c>
      <c r="T315" s="89" t="s">
        <v>1</v>
      </c>
      <c r="U315" s="88" t="s">
        <v>1</v>
      </c>
      <c r="V315" s="88" t="s">
        <v>1</v>
      </c>
      <c r="W315" s="88" t="s">
        <v>1</v>
      </c>
      <c r="X315" s="88" t="s">
        <v>1</v>
      </c>
      <c r="Y315" s="88" t="s">
        <v>1</v>
      </c>
      <c r="Z315" s="90" t="s">
        <v>1</v>
      </c>
    </row>
    <row r="316" spans="2:26" ht="15" customHeight="1" x14ac:dyDescent="0.2">
      <c r="B316" s="275"/>
      <c r="C316" s="212" t="s">
        <v>566</v>
      </c>
      <c r="D316" s="84">
        <v>14666</v>
      </c>
      <c r="E316" s="85">
        <v>147.4</v>
      </c>
      <c r="F316" s="86">
        <v>1605</v>
      </c>
      <c r="G316" s="87">
        <v>91.8</v>
      </c>
      <c r="H316" s="85">
        <v>24.6</v>
      </c>
      <c r="I316" s="85">
        <v>67.8</v>
      </c>
      <c r="J316" s="86">
        <v>6958</v>
      </c>
      <c r="K316" s="85">
        <v>152.1</v>
      </c>
      <c r="L316" s="85">
        <v>6.6</v>
      </c>
      <c r="M316" s="85">
        <v>19.8</v>
      </c>
      <c r="N316" s="85">
        <v>67.599999999999994</v>
      </c>
      <c r="O316" s="86">
        <v>7708</v>
      </c>
      <c r="P316" s="85">
        <v>143.1</v>
      </c>
      <c r="Q316" s="85">
        <v>5.4</v>
      </c>
      <c r="R316" s="85">
        <v>29.3</v>
      </c>
      <c r="S316" s="85">
        <v>68</v>
      </c>
      <c r="T316" s="85">
        <v>0.2</v>
      </c>
      <c r="U316" s="88" t="s">
        <v>1</v>
      </c>
      <c r="V316" s="88" t="s">
        <v>1</v>
      </c>
      <c r="W316" s="88" t="s">
        <v>1</v>
      </c>
      <c r="X316" s="88" t="s">
        <v>1</v>
      </c>
      <c r="Y316" s="88" t="s">
        <v>1</v>
      </c>
      <c r="Z316" s="90" t="s">
        <v>1</v>
      </c>
    </row>
    <row r="317" spans="2:26" ht="15" customHeight="1" x14ac:dyDescent="0.2">
      <c r="B317" s="91" t="s">
        <v>567</v>
      </c>
      <c r="C317" s="191"/>
      <c r="D317" s="92">
        <v>58733</v>
      </c>
      <c r="E317" s="93">
        <v>166</v>
      </c>
      <c r="F317" s="94">
        <v>1847</v>
      </c>
      <c r="G317" s="95">
        <v>89.9</v>
      </c>
      <c r="H317" s="93">
        <v>23.2</v>
      </c>
      <c r="I317" s="93">
        <v>68.599999999999994</v>
      </c>
      <c r="J317" s="94">
        <v>19108</v>
      </c>
      <c r="K317" s="93">
        <v>160.1</v>
      </c>
      <c r="L317" s="93">
        <v>6.9</v>
      </c>
      <c r="M317" s="93">
        <v>22.3</v>
      </c>
      <c r="N317" s="93">
        <v>67.5</v>
      </c>
      <c r="O317" s="94">
        <v>31949</v>
      </c>
      <c r="P317" s="93">
        <v>185.5</v>
      </c>
      <c r="Q317" s="93">
        <v>7</v>
      </c>
      <c r="R317" s="93">
        <v>25.9</v>
      </c>
      <c r="S317" s="93">
        <v>69.2</v>
      </c>
      <c r="T317" s="93">
        <v>0.4</v>
      </c>
      <c r="U317" s="96" t="s">
        <v>1</v>
      </c>
      <c r="V317" s="94">
        <v>4535</v>
      </c>
      <c r="W317" s="94">
        <v>1534</v>
      </c>
      <c r="X317" s="94">
        <v>1</v>
      </c>
      <c r="Y317" s="94">
        <v>1607</v>
      </c>
      <c r="Z317" s="97" t="s">
        <v>1</v>
      </c>
    </row>
    <row r="318" spans="2:26" ht="15" customHeight="1" x14ac:dyDescent="0.2">
      <c r="B318" s="275" t="s">
        <v>568</v>
      </c>
      <c r="C318" s="212" t="s">
        <v>569</v>
      </c>
      <c r="D318" s="84">
        <v>2903</v>
      </c>
      <c r="E318" s="85">
        <v>104.2</v>
      </c>
      <c r="F318" s="86">
        <v>1780</v>
      </c>
      <c r="G318" s="87">
        <v>58.5</v>
      </c>
      <c r="H318" s="85">
        <v>33.6</v>
      </c>
      <c r="I318" s="85">
        <v>68</v>
      </c>
      <c r="J318" s="86">
        <v>1172</v>
      </c>
      <c r="K318" s="85">
        <v>149.80000000000001</v>
      </c>
      <c r="L318" s="85">
        <v>6.5</v>
      </c>
      <c r="M318" s="85">
        <v>43.8</v>
      </c>
      <c r="N318" s="85">
        <v>68</v>
      </c>
      <c r="O318" s="86">
        <v>932</v>
      </c>
      <c r="P318" s="85">
        <v>138.4</v>
      </c>
      <c r="Q318" s="85">
        <v>5.2</v>
      </c>
      <c r="R318" s="85">
        <v>49.7</v>
      </c>
      <c r="S318" s="85">
        <v>68</v>
      </c>
      <c r="T318" s="85">
        <v>0.5</v>
      </c>
      <c r="U318" s="88" t="s">
        <v>1</v>
      </c>
      <c r="V318" s="88" t="s">
        <v>1</v>
      </c>
      <c r="W318" s="88" t="s">
        <v>1</v>
      </c>
      <c r="X318" s="88" t="s">
        <v>1</v>
      </c>
      <c r="Y318" s="86">
        <v>799</v>
      </c>
      <c r="Z318" s="90" t="s">
        <v>1</v>
      </c>
    </row>
    <row r="319" spans="2:26" ht="15" customHeight="1" x14ac:dyDescent="0.2">
      <c r="B319" s="275"/>
      <c r="C319" s="212" t="s">
        <v>570</v>
      </c>
      <c r="D319" s="84">
        <v>255</v>
      </c>
      <c r="E319" s="85">
        <v>276.10000000000002</v>
      </c>
      <c r="F319" s="86">
        <v>3045</v>
      </c>
      <c r="G319" s="87">
        <v>90.7</v>
      </c>
      <c r="H319" s="85">
        <v>54.4</v>
      </c>
      <c r="I319" s="85">
        <v>70.900000000000006</v>
      </c>
      <c r="J319" s="86">
        <v>2</v>
      </c>
      <c r="K319" s="85">
        <v>266.5</v>
      </c>
      <c r="L319" s="85">
        <v>11.5</v>
      </c>
      <c r="M319" s="89" t="s">
        <v>1</v>
      </c>
      <c r="N319" s="85">
        <v>72</v>
      </c>
      <c r="O319" s="86">
        <v>252</v>
      </c>
      <c r="P319" s="85">
        <v>276.2</v>
      </c>
      <c r="Q319" s="85">
        <v>10.4</v>
      </c>
      <c r="R319" s="85">
        <v>54.4</v>
      </c>
      <c r="S319" s="85">
        <v>70.900000000000006</v>
      </c>
      <c r="T319" s="85">
        <v>0.8</v>
      </c>
      <c r="U319" s="88" t="s">
        <v>1</v>
      </c>
      <c r="V319" s="88" t="s">
        <v>1</v>
      </c>
      <c r="W319" s="86">
        <v>1</v>
      </c>
      <c r="X319" s="88" t="s">
        <v>1</v>
      </c>
      <c r="Y319" s="88" t="s">
        <v>1</v>
      </c>
      <c r="Z319" s="90" t="s">
        <v>1</v>
      </c>
    </row>
    <row r="320" spans="2:26" ht="15" customHeight="1" x14ac:dyDescent="0.2">
      <c r="B320" s="275"/>
      <c r="C320" s="212" t="s">
        <v>571</v>
      </c>
      <c r="D320" s="84">
        <v>1015</v>
      </c>
      <c r="E320" s="85">
        <v>167.9</v>
      </c>
      <c r="F320" s="86">
        <v>2255</v>
      </c>
      <c r="G320" s="87">
        <v>74.5</v>
      </c>
      <c r="H320" s="85">
        <v>21.6</v>
      </c>
      <c r="I320" s="85">
        <v>69.3</v>
      </c>
      <c r="J320" s="88" t="s">
        <v>1</v>
      </c>
      <c r="K320" s="89" t="s">
        <v>1</v>
      </c>
      <c r="L320" s="89" t="s">
        <v>1</v>
      </c>
      <c r="M320" s="89" t="s">
        <v>1</v>
      </c>
      <c r="N320" s="89" t="s">
        <v>1</v>
      </c>
      <c r="O320" s="86">
        <v>915</v>
      </c>
      <c r="P320" s="85">
        <v>186.6</v>
      </c>
      <c r="Q320" s="85">
        <v>7</v>
      </c>
      <c r="R320" s="85">
        <v>23.9</v>
      </c>
      <c r="S320" s="85">
        <v>69.5</v>
      </c>
      <c r="T320" s="85">
        <v>0.9</v>
      </c>
      <c r="U320" s="88" t="s">
        <v>1</v>
      </c>
      <c r="V320" s="88" t="s">
        <v>1</v>
      </c>
      <c r="W320" s="88" t="s">
        <v>1</v>
      </c>
      <c r="X320" s="88" t="s">
        <v>1</v>
      </c>
      <c r="Y320" s="86">
        <v>100</v>
      </c>
      <c r="Z320" s="90" t="s">
        <v>1</v>
      </c>
    </row>
    <row r="321" spans="2:26" ht="15" customHeight="1" x14ac:dyDescent="0.2">
      <c r="B321" s="275"/>
      <c r="C321" s="212" t="s">
        <v>572</v>
      </c>
      <c r="D321" s="84">
        <v>79</v>
      </c>
      <c r="E321" s="85">
        <v>39.4</v>
      </c>
      <c r="F321" s="86">
        <v>1884</v>
      </c>
      <c r="G321" s="87">
        <v>20.9</v>
      </c>
      <c r="H321" s="85">
        <v>0</v>
      </c>
      <c r="I321" s="85">
        <v>67.8</v>
      </c>
      <c r="J321" s="88" t="s">
        <v>1</v>
      </c>
      <c r="K321" s="89" t="s">
        <v>1</v>
      </c>
      <c r="L321" s="89" t="s">
        <v>1</v>
      </c>
      <c r="M321" s="89" t="s">
        <v>1</v>
      </c>
      <c r="N321" s="89" t="s">
        <v>1</v>
      </c>
      <c r="O321" s="86">
        <v>19</v>
      </c>
      <c r="P321" s="85">
        <v>164</v>
      </c>
      <c r="Q321" s="85">
        <v>6.2</v>
      </c>
      <c r="R321" s="89" t="s">
        <v>1</v>
      </c>
      <c r="S321" s="85">
        <v>67</v>
      </c>
      <c r="T321" s="89" t="s">
        <v>1</v>
      </c>
      <c r="U321" s="88" t="s">
        <v>1</v>
      </c>
      <c r="V321" s="88" t="s">
        <v>1</v>
      </c>
      <c r="W321" s="88" t="s">
        <v>1</v>
      </c>
      <c r="X321" s="88" t="s">
        <v>1</v>
      </c>
      <c r="Y321" s="86">
        <v>60</v>
      </c>
      <c r="Z321" s="90" t="s">
        <v>1</v>
      </c>
    </row>
    <row r="322" spans="2:26" ht="15" customHeight="1" x14ac:dyDescent="0.2">
      <c r="B322" s="275"/>
      <c r="C322" s="212" t="s">
        <v>573</v>
      </c>
      <c r="D322" s="84">
        <v>805</v>
      </c>
      <c r="E322" s="85">
        <v>242.3</v>
      </c>
      <c r="F322" s="86">
        <v>2525</v>
      </c>
      <c r="G322" s="87">
        <v>96</v>
      </c>
      <c r="H322" s="85">
        <v>35.799999999999997</v>
      </c>
      <c r="I322" s="85">
        <v>69.5</v>
      </c>
      <c r="J322" s="86">
        <v>1</v>
      </c>
      <c r="K322" s="85">
        <v>300</v>
      </c>
      <c r="L322" s="85">
        <v>12.9</v>
      </c>
      <c r="M322" s="89" t="s">
        <v>1</v>
      </c>
      <c r="N322" s="85">
        <v>70</v>
      </c>
      <c r="O322" s="86">
        <v>804</v>
      </c>
      <c r="P322" s="85">
        <v>242.2</v>
      </c>
      <c r="Q322" s="85">
        <v>9.1</v>
      </c>
      <c r="R322" s="85">
        <v>35.799999999999997</v>
      </c>
      <c r="S322" s="85">
        <v>69.5</v>
      </c>
      <c r="T322" s="85">
        <v>0.6</v>
      </c>
      <c r="U322" s="88" t="s">
        <v>1</v>
      </c>
      <c r="V322" s="88" t="s">
        <v>1</v>
      </c>
      <c r="W322" s="88" t="s">
        <v>1</v>
      </c>
      <c r="X322" s="88" t="s">
        <v>1</v>
      </c>
      <c r="Y322" s="88" t="s">
        <v>1</v>
      </c>
      <c r="Z322" s="90" t="s">
        <v>1</v>
      </c>
    </row>
    <row r="323" spans="2:26" ht="15" customHeight="1" x14ac:dyDescent="0.2">
      <c r="B323" s="275"/>
      <c r="C323" s="212" t="s">
        <v>574</v>
      </c>
      <c r="D323" s="84">
        <v>3472</v>
      </c>
      <c r="E323" s="85">
        <v>150.80000000000001</v>
      </c>
      <c r="F323" s="86">
        <v>1803</v>
      </c>
      <c r="G323" s="87">
        <v>83.6</v>
      </c>
      <c r="H323" s="85">
        <v>30.8</v>
      </c>
      <c r="I323" s="85">
        <v>69.900000000000006</v>
      </c>
      <c r="J323" s="86">
        <v>314</v>
      </c>
      <c r="K323" s="85">
        <v>150.4</v>
      </c>
      <c r="L323" s="85">
        <v>6.5</v>
      </c>
      <c r="M323" s="85">
        <v>29.6</v>
      </c>
      <c r="N323" s="85">
        <v>69</v>
      </c>
      <c r="O323" s="86">
        <v>3158</v>
      </c>
      <c r="P323" s="85">
        <v>150.80000000000001</v>
      </c>
      <c r="Q323" s="85">
        <v>5.7</v>
      </c>
      <c r="R323" s="85">
        <v>31</v>
      </c>
      <c r="S323" s="85">
        <v>70</v>
      </c>
      <c r="T323" s="85">
        <v>0.3</v>
      </c>
      <c r="U323" s="88" t="s">
        <v>1</v>
      </c>
      <c r="V323" s="88" t="s">
        <v>1</v>
      </c>
      <c r="W323" s="88" t="s">
        <v>1</v>
      </c>
      <c r="X323" s="88" t="s">
        <v>1</v>
      </c>
      <c r="Y323" s="88" t="s">
        <v>1</v>
      </c>
      <c r="Z323" s="90" t="s">
        <v>1</v>
      </c>
    </row>
    <row r="324" spans="2:26" ht="15" customHeight="1" x14ac:dyDescent="0.2">
      <c r="B324" s="275"/>
      <c r="C324" s="212" t="s">
        <v>575</v>
      </c>
      <c r="D324" s="84">
        <v>234</v>
      </c>
      <c r="E324" s="85">
        <v>133.80000000000001</v>
      </c>
      <c r="F324" s="86">
        <v>1490</v>
      </c>
      <c r="G324" s="87">
        <v>89.8</v>
      </c>
      <c r="H324" s="85">
        <v>24.5</v>
      </c>
      <c r="I324" s="85">
        <v>69</v>
      </c>
      <c r="J324" s="86">
        <v>1</v>
      </c>
      <c r="K324" s="85">
        <v>154</v>
      </c>
      <c r="L324" s="85">
        <v>6.6</v>
      </c>
      <c r="M324" s="85">
        <v>31.3</v>
      </c>
      <c r="N324" s="85">
        <v>70</v>
      </c>
      <c r="O324" s="86">
        <v>233</v>
      </c>
      <c r="P324" s="85">
        <v>133.69999999999999</v>
      </c>
      <c r="Q324" s="85">
        <v>5</v>
      </c>
      <c r="R324" s="85">
        <v>24.5</v>
      </c>
      <c r="S324" s="85">
        <v>69</v>
      </c>
      <c r="T324" s="85">
        <v>0.6</v>
      </c>
      <c r="U324" s="88" t="s">
        <v>1</v>
      </c>
      <c r="V324" s="88" t="s">
        <v>1</v>
      </c>
      <c r="W324" s="88" t="s">
        <v>1</v>
      </c>
      <c r="X324" s="88" t="s">
        <v>1</v>
      </c>
      <c r="Y324" s="88" t="s">
        <v>1</v>
      </c>
      <c r="Z324" s="90" t="s">
        <v>1</v>
      </c>
    </row>
    <row r="325" spans="2:26" ht="15" customHeight="1" x14ac:dyDescent="0.2">
      <c r="B325" s="275"/>
      <c r="C325" s="212" t="s">
        <v>576</v>
      </c>
      <c r="D325" s="84">
        <v>10795</v>
      </c>
      <c r="E325" s="85">
        <v>212.3</v>
      </c>
      <c r="F325" s="86">
        <v>2559</v>
      </c>
      <c r="G325" s="87">
        <v>83</v>
      </c>
      <c r="H325" s="85">
        <v>34.4</v>
      </c>
      <c r="I325" s="85">
        <v>71.3</v>
      </c>
      <c r="J325" s="86">
        <v>1</v>
      </c>
      <c r="K325" s="85">
        <v>318</v>
      </c>
      <c r="L325" s="85">
        <v>13.7</v>
      </c>
      <c r="M325" s="89" t="s">
        <v>1</v>
      </c>
      <c r="N325" s="85">
        <v>78</v>
      </c>
      <c r="O325" s="86">
        <v>9589</v>
      </c>
      <c r="P325" s="85">
        <v>214</v>
      </c>
      <c r="Q325" s="85">
        <v>8.1</v>
      </c>
      <c r="R325" s="85">
        <v>33.799999999999997</v>
      </c>
      <c r="S325" s="85">
        <v>71.2</v>
      </c>
      <c r="T325" s="85">
        <v>1.1000000000000001</v>
      </c>
      <c r="U325" s="88" t="s">
        <v>1</v>
      </c>
      <c r="V325" s="88" t="s">
        <v>1</v>
      </c>
      <c r="W325" s="86">
        <v>1205</v>
      </c>
      <c r="X325" s="86">
        <v>18</v>
      </c>
      <c r="Y325" s="88" t="s">
        <v>1</v>
      </c>
      <c r="Z325" s="90" t="s">
        <v>1</v>
      </c>
    </row>
    <row r="326" spans="2:26" ht="15" customHeight="1" x14ac:dyDescent="0.2">
      <c r="B326" s="275"/>
      <c r="C326" s="212" t="s">
        <v>577</v>
      </c>
      <c r="D326" s="84">
        <v>1733</v>
      </c>
      <c r="E326" s="85">
        <v>228.2</v>
      </c>
      <c r="F326" s="86">
        <v>2493</v>
      </c>
      <c r="G326" s="87">
        <v>91.5</v>
      </c>
      <c r="H326" s="85">
        <v>23.7</v>
      </c>
      <c r="I326" s="85">
        <v>69</v>
      </c>
      <c r="J326" s="88" t="s">
        <v>1</v>
      </c>
      <c r="K326" s="89" t="s">
        <v>1</v>
      </c>
      <c r="L326" s="89" t="s">
        <v>1</v>
      </c>
      <c r="M326" s="89" t="s">
        <v>1</v>
      </c>
      <c r="N326" s="89" t="s">
        <v>1</v>
      </c>
      <c r="O326" s="86">
        <v>1733</v>
      </c>
      <c r="P326" s="85">
        <v>228.2</v>
      </c>
      <c r="Q326" s="85">
        <v>8.6</v>
      </c>
      <c r="R326" s="85">
        <v>23.7</v>
      </c>
      <c r="S326" s="85">
        <v>69</v>
      </c>
      <c r="T326" s="85">
        <v>0.3</v>
      </c>
      <c r="U326" s="88" t="s">
        <v>1</v>
      </c>
      <c r="V326" s="88" t="s">
        <v>1</v>
      </c>
      <c r="W326" s="88" t="s">
        <v>1</v>
      </c>
      <c r="X326" s="88" t="s">
        <v>1</v>
      </c>
      <c r="Y326" s="88" t="s">
        <v>1</v>
      </c>
      <c r="Z326" s="90" t="s">
        <v>1</v>
      </c>
    </row>
    <row r="327" spans="2:26" ht="15" customHeight="1" x14ac:dyDescent="0.2">
      <c r="B327" s="275"/>
      <c r="C327" s="212" t="s">
        <v>578</v>
      </c>
      <c r="D327" s="84">
        <v>192</v>
      </c>
      <c r="E327" s="85">
        <v>245.3</v>
      </c>
      <c r="F327" s="86">
        <v>2911</v>
      </c>
      <c r="G327" s="87">
        <v>84.3</v>
      </c>
      <c r="H327" s="89" t="s">
        <v>1</v>
      </c>
      <c r="I327" s="85">
        <v>71.900000000000006</v>
      </c>
      <c r="J327" s="88" t="s">
        <v>1</v>
      </c>
      <c r="K327" s="89" t="s">
        <v>1</v>
      </c>
      <c r="L327" s="89" t="s">
        <v>1</v>
      </c>
      <c r="M327" s="89" t="s">
        <v>1</v>
      </c>
      <c r="N327" s="89" t="s">
        <v>1</v>
      </c>
      <c r="O327" s="86">
        <v>182</v>
      </c>
      <c r="P327" s="85">
        <v>261.89999999999998</v>
      </c>
      <c r="Q327" s="85">
        <v>9.9</v>
      </c>
      <c r="R327" s="89" t="s">
        <v>1</v>
      </c>
      <c r="S327" s="85">
        <v>71.900000000000006</v>
      </c>
      <c r="T327" s="89" t="s">
        <v>1</v>
      </c>
      <c r="U327" s="88" t="s">
        <v>1</v>
      </c>
      <c r="V327" s="88" t="s">
        <v>1</v>
      </c>
      <c r="W327" s="88" t="s">
        <v>1</v>
      </c>
      <c r="X327" s="88" t="s">
        <v>1</v>
      </c>
      <c r="Y327" s="86">
        <v>10</v>
      </c>
      <c r="Z327" s="90" t="s">
        <v>1</v>
      </c>
    </row>
    <row r="328" spans="2:26" ht="15" customHeight="1" x14ac:dyDescent="0.2">
      <c r="B328" s="275"/>
      <c r="C328" s="212" t="s">
        <v>579</v>
      </c>
      <c r="D328" s="84">
        <v>3989</v>
      </c>
      <c r="E328" s="85">
        <v>147.5</v>
      </c>
      <c r="F328" s="86">
        <v>1639</v>
      </c>
      <c r="G328" s="87">
        <v>90</v>
      </c>
      <c r="H328" s="85">
        <v>27.7</v>
      </c>
      <c r="I328" s="85">
        <v>68.400000000000006</v>
      </c>
      <c r="J328" s="86">
        <v>906</v>
      </c>
      <c r="K328" s="85">
        <v>155.69999999999999</v>
      </c>
      <c r="L328" s="85">
        <v>6.7</v>
      </c>
      <c r="M328" s="85">
        <v>11.7</v>
      </c>
      <c r="N328" s="85">
        <v>67.8</v>
      </c>
      <c r="O328" s="86">
        <v>3063</v>
      </c>
      <c r="P328" s="85">
        <v>146.1</v>
      </c>
      <c r="Q328" s="85">
        <v>5.5</v>
      </c>
      <c r="R328" s="85">
        <v>32.4</v>
      </c>
      <c r="S328" s="85">
        <v>68.599999999999994</v>
      </c>
      <c r="T328" s="85">
        <v>0.5</v>
      </c>
      <c r="U328" s="88" t="s">
        <v>1</v>
      </c>
      <c r="V328" s="88" t="s">
        <v>1</v>
      </c>
      <c r="W328" s="88" t="s">
        <v>1</v>
      </c>
      <c r="X328" s="88" t="s">
        <v>1</v>
      </c>
      <c r="Y328" s="86">
        <v>20</v>
      </c>
      <c r="Z328" s="90" t="s">
        <v>1</v>
      </c>
    </row>
    <row r="329" spans="2:26" ht="15" customHeight="1" x14ac:dyDescent="0.2">
      <c r="B329" s="275"/>
      <c r="C329" s="212" t="s">
        <v>580</v>
      </c>
      <c r="D329" s="84">
        <v>2583</v>
      </c>
      <c r="E329" s="85">
        <v>255.5</v>
      </c>
      <c r="F329" s="86">
        <v>3232</v>
      </c>
      <c r="G329" s="87">
        <v>79</v>
      </c>
      <c r="H329" s="85">
        <v>37.6</v>
      </c>
      <c r="I329" s="85">
        <v>71.400000000000006</v>
      </c>
      <c r="J329" s="86">
        <v>1</v>
      </c>
      <c r="K329" s="89" t="s">
        <v>1</v>
      </c>
      <c r="L329" s="89" t="s">
        <v>1</v>
      </c>
      <c r="M329" s="89" t="s">
        <v>1</v>
      </c>
      <c r="N329" s="89" t="s">
        <v>1</v>
      </c>
      <c r="O329" s="86">
        <v>2579</v>
      </c>
      <c r="P329" s="85">
        <v>256.7</v>
      </c>
      <c r="Q329" s="85">
        <v>9.6999999999999993</v>
      </c>
      <c r="R329" s="85">
        <v>37.6</v>
      </c>
      <c r="S329" s="85">
        <v>71.400000000000006</v>
      </c>
      <c r="T329" s="85">
        <v>0.9</v>
      </c>
      <c r="U329" s="88" t="s">
        <v>1</v>
      </c>
      <c r="V329" s="88" t="s">
        <v>1</v>
      </c>
      <c r="W329" s="86">
        <v>1</v>
      </c>
      <c r="X329" s="88" t="s">
        <v>1</v>
      </c>
      <c r="Y329" s="86">
        <v>1</v>
      </c>
      <c r="Z329" s="98">
        <v>1</v>
      </c>
    </row>
    <row r="330" spans="2:26" ht="15" customHeight="1" x14ac:dyDescent="0.2">
      <c r="B330" s="275"/>
      <c r="C330" s="212" t="s">
        <v>581</v>
      </c>
      <c r="D330" s="84">
        <v>7880</v>
      </c>
      <c r="E330" s="85">
        <v>184.9</v>
      </c>
      <c r="F330" s="86">
        <v>2116</v>
      </c>
      <c r="G330" s="87">
        <v>87.4</v>
      </c>
      <c r="H330" s="85">
        <v>19.7</v>
      </c>
      <c r="I330" s="85">
        <v>69.900000000000006</v>
      </c>
      <c r="J330" s="86">
        <v>4</v>
      </c>
      <c r="K330" s="89" t="s">
        <v>1</v>
      </c>
      <c r="L330" s="89" t="s">
        <v>1</v>
      </c>
      <c r="M330" s="89" t="s">
        <v>1</v>
      </c>
      <c r="N330" s="85">
        <v>74</v>
      </c>
      <c r="O330" s="86">
        <v>7424</v>
      </c>
      <c r="P330" s="85">
        <v>196.3</v>
      </c>
      <c r="Q330" s="85">
        <v>7.4</v>
      </c>
      <c r="R330" s="85">
        <v>20.9</v>
      </c>
      <c r="S330" s="85">
        <v>70</v>
      </c>
      <c r="T330" s="85">
        <v>0.3</v>
      </c>
      <c r="U330" s="88" t="s">
        <v>1</v>
      </c>
      <c r="V330" s="88" t="s">
        <v>1</v>
      </c>
      <c r="W330" s="88" t="s">
        <v>1</v>
      </c>
      <c r="X330" s="88" t="s">
        <v>1</v>
      </c>
      <c r="Y330" s="86">
        <v>452</v>
      </c>
      <c r="Z330" s="90" t="s">
        <v>1</v>
      </c>
    </row>
    <row r="331" spans="2:26" ht="15" customHeight="1" x14ac:dyDescent="0.2">
      <c r="B331" s="275"/>
      <c r="C331" s="212" t="s">
        <v>582</v>
      </c>
      <c r="D331" s="84">
        <v>64</v>
      </c>
      <c r="E331" s="85">
        <v>0</v>
      </c>
      <c r="F331" s="100">
        <v>1740</v>
      </c>
      <c r="G331" s="87">
        <v>0</v>
      </c>
      <c r="H331" s="85">
        <v>0</v>
      </c>
      <c r="I331" s="85">
        <v>67.3</v>
      </c>
      <c r="J331" s="88" t="s">
        <v>1</v>
      </c>
      <c r="K331" s="89" t="s">
        <v>1</v>
      </c>
      <c r="L331" s="89" t="s">
        <v>1</v>
      </c>
      <c r="M331" s="89" t="s">
        <v>1</v>
      </c>
      <c r="N331" s="89" t="s">
        <v>1</v>
      </c>
      <c r="O331" s="88" t="s">
        <v>1</v>
      </c>
      <c r="P331" s="89" t="s">
        <v>1</v>
      </c>
      <c r="Q331" s="89" t="s">
        <v>1</v>
      </c>
      <c r="R331" s="89" t="s">
        <v>1</v>
      </c>
      <c r="S331" s="89" t="s">
        <v>1</v>
      </c>
      <c r="T331" s="89" t="s">
        <v>1</v>
      </c>
      <c r="U331" s="88" t="s">
        <v>1</v>
      </c>
      <c r="V331" s="88" t="s">
        <v>1</v>
      </c>
      <c r="W331" s="88" t="s">
        <v>1</v>
      </c>
      <c r="X331" s="88" t="s">
        <v>1</v>
      </c>
      <c r="Y331" s="86">
        <v>64</v>
      </c>
      <c r="Z331" s="90" t="s">
        <v>1</v>
      </c>
    </row>
    <row r="332" spans="2:26" ht="15" customHeight="1" x14ac:dyDescent="0.2">
      <c r="B332" s="275"/>
      <c r="C332" s="212" t="s">
        <v>583</v>
      </c>
      <c r="D332" s="84">
        <v>44</v>
      </c>
      <c r="E332" s="85">
        <v>191.4</v>
      </c>
      <c r="F332" s="86">
        <v>2269</v>
      </c>
      <c r="G332" s="87">
        <v>84.3</v>
      </c>
      <c r="H332" s="85">
        <v>60.7</v>
      </c>
      <c r="I332" s="85">
        <v>68.3</v>
      </c>
      <c r="J332" s="88" t="s">
        <v>1</v>
      </c>
      <c r="K332" s="89" t="s">
        <v>1</v>
      </c>
      <c r="L332" s="89" t="s">
        <v>1</v>
      </c>
      <c r="M332" s="89" t="s">
        <v>1</v>
      </c>
      <c r="N332" s="89" t="s">
        <v>1</v>
      </c>
      <c r="O332" s="86">
        <v>44</v>
      </c>
      <c r="P332" s="85">
        <v>191.4</v>
      </c>
      <c r="Q332" s="85">
        <v>7.2</v>
      </c>
      <c r="R332" s="85">
        <v>60.7</v>
      </c>
      <c r="S332" s="85">
        <v>68.3</v>
      </c>
      <c r="T332" s="85">
        <v>0.5</v>
      </c>
      <c r="U332" s="88" t="s">
        <v>1</v>
      </c>
      <c r="V332" s="88" t="s">
        <v>1</v>
      </c>
      <c r="W332" s="88" t="s">
        <v>1</v>
      </c>
      <c r="X332" s="88" t="s">
        <v>1</v>
      </c>
      <c r="Y332" s="88" t="s">
        <v>1</v>
      </c>
      <c r="Z332" s="90" t="s">
        <v>1</v>
      </c>
    </row>
    <row r="333" spans="2:26" ht="15" customHeight="1" x14ac:dyDescent="0.2">
      <c r="B333" s="275"/>
      <c r="C333" s="212" t="s">
        <v>584</v>
      </c>
      <c r="D333" s="84">
        <v>790</v>
      </c>
      <c r="E333" s="85">
        <v>189.8</v>
      </c>
      <c r="F333" s="86">
        <v>2263</v>
      </c>
      <c r="G333" s="87">
        <v>83.9</v>
      </c>
      <c r="H333" s="85">
        <v>39.299999999999997</v>
      </c>
      <c r="I333" s="85">
        <v>69.099999999999994</v>
      </c>
      <c r="J333" s="88" t="s">
        <v>1</v>
      </c>
      <c r="K333" s="89" t="s">
        <v>1</v>
      </c>
      <c r="L333" s="89" t="s">
        <v>1</v>
      </c>
      <c r="M333" s="89" t="s">
        <v>1</v>
      </c>
      <c r="N333" s="89" t="s">
        <v>1</v>
      </c>
      <c r="O333" s="86">
        <v>790</v>
      </c>
      <c r="P333" s="85">
        <v>189.8</v>
      </c>
      <c r="Q333" s="85">
        <v>7.2</v>
      </c>
      <c r="R333" s="85">
        <v>39.299999999999997</v>
      </c>
      <c r="S333" s="85">
        <v>69.099999999999994</v>
      </c>
      <c r="T333" s="85">
        <v>0.3</v>
      </c>
      <c r="U333" s="88" t="s">
        <v>1</v>
      </c>
      <c r="V333" s="88" t="s">
        <v>1</v>
      </c>
      <c r="W333" s="88" t="s">
        <v>1</v>
      </c>
      <c r="X333" s="88" t="s">
        <v>1</v>
      </c>
      <c r="Y333" s="88" t="s">
        <v>1</v>
      </c>
      <c r="Z333" s="90" t="s">
        <v>1</v>
      </c>
    </row>
    <row r="334" spans="2:26" ht="15" customHeight="1" x14ac:dyDescent="0.2">
      <c r="B334" s="275"/>
      <c r="C334" s="212" t="s">
        <v>585</v>
      </c>
      <c r="D334" s="84">
        <v>1698</v>
      </c>
      <c r="E334" s="85">
        <v>153.80000000000001</v>
      </c>
      <c r="F334" s="86">
        <v>1682</v>
      </c>
      <c r="G334" s="87">
        <v>91.4</v>
      </c>
      <c r="H334" s="85">
        <v>11.4</v>
      </c>
      <c r="I334" s="85">
        <v>68</v>
      </c>
      <c r="J334" s="86">
        <v>1697</v>
      </c>
      <c r="K334" s="85">
        <v>153.9</v>
      </c>
      <c r="L334" s="85">
        <v>6.6</v>
      </c>
      <c r="M334" s="85">
        <v>11.4</v>
      </c>
      <c r="N334" s="85">
        <v>68</v>
      </c>
      <c r="O334" s="88" t="s">
        <v>1</v>
      </c>
      <c r="P334" s="89" t="s">
        <v>1</v>
      </c>
      <c r="Q334" s="89" t="s">
        <v>1</v>
      </c>
      <c r="R334" s="89" t="s">
        <v>1</v>
      </c>
      <c r="S334" s="89" t="s">
        <v>1</v>
      </c>
      <c r="T334" s="89" t="s">
        <v>1</v>
      </c>
      <c r="U334" s="88" t="s">
        <v>1</v>
      </c>
      <c r="V334" s="88" t="s">
        <v>1</v>
      </c>
      <c r="W334" s="88" t="s">
        <v>1</v>
      </c>
      <c r="X334" s="88" t="s">
        <v>1</v>
      </c>
      <c r="Y334" s="86">
        <v>1</v>
      </c>
      <c r="Z334" s="90" t="s">
        <v>1</v>
      </c>
    </row>
    <row r="335" spans="2:26" ht="15" customHeight="1" x14ac:dyDescent="0.2">
      <c r="B335" s="275"/>
      <c r="C335" s="212" t="s">
        <v>586</v>
      </c>
      <c r="D335" s="84">
        <v>4410</v>
      </c>
      <c r="E335" s="85">
        <v>117.4</v>
      </c>
      <c r="F335" s="86">
        <v>1767</v>
      </c>
      <c r="G335" s="87">
        <v>66.400000000000006</v>
      </c>
      <c r="H335" s="85">
        <v>36.700000000000003</v>
      </c>
      <c r="I335" s="85">
        <v>67.900000000000006</v>
      </c>
      <c r="J335" s="86">
        <v>1708</v>
      </c>
      <c r="K335" s="85">
        <v>151.80000000000001</v>
      </c>
      <c r="L335" s="85">
        <v>6.5</v>
      </c>
      <c r="M335" s="85">
        <v>40.700000000000003</v>
      </c>
      <c r="N335" s="85">
        <v>67.7</v>
      </c>
      <c r="O335" s="86">
        <v>1885</v>
      </c>
      <c r="P335" s="85">
        <v>138.1</v>
      </c>
      <c r="Q335" s="85">
        <v>5.2</v>
      </c>
      <c r="R335" s="85">
        <v>49.6</v>
      </c>
      <c r="S335" s="85">
        <v>68</v>
      </c>
      <c r="T335" s="85">
        <v>0.5</v>
      </c>
      <c r="U335" s="88" t="s">
        <v>1</v>
      </c>
      <c r="V335" s="88" t="s">
        <v>1</v>
      </c>
      <c r="W335" s="88" t="s">
        <v>1</v>
      </c>
      <c r="X335" s="88" t="s">
        <v>1</v>
      </c>
      <c r="Y335" s="86">
        <v>817</v>
      </c>
      <c r="Z335" s="90" t="s">
        <v>1</v>
      </c>
    </row>
    <row r="336" spans="2:26" ht="15" customHeight="1" x14ac:dyDescent="0.2">
      <c r="B336" s="275"/>
      <c r="C336" s="212" t="s">
        <v>587</v>
      </c>
      <c r="D336" s="84">
        <v>5241</v>
      </c>
      <c r="E336" s="85">
        <v>162.5</v>
      </c>
      <c r="F336" s="86">
        <v>2238</v>
      </c>
      <c r="G336" s="87">
        <v>72.599999999999994</v>
      </c>
      <c r="H336" s="85">
        <v>24.4</v>
      </c>
      <c r="I336" s="85">
        <v>69</v>
      </c>
      <c r="J336" s="86">
        <v>1</v>
      </c>
      <c r="K336" s="85">
        <v>193</v>
      </c>
      <c r="L336" s="85">
        <v>8.3000000000000007</v>
      </c>
      <c r="M336" s="89" t="s">
        <v>1</v>
      </c>
      <c r="N336" s="85">
        <v>69</v>
      </c>
      <c r="O336" s="86">
        <v>4656</v>
      </c>
      <c r="P336" s="85">
        <v>183.3</v>
      </c>
      <c r="Q336" s="85">
        <v>6.9</v>
      </c>
      <c r="R336" s="85">
        <v>27.6</v>
      </c>
      <c r="S336" s="85">
        <v>69.099999999999994</v>
      </c>
      <c r="T336" s="85">
        <v>0.6</v>
      </c>
      <c r="U336" s="88" t="s">
        <v>1</v>
      </c>
      <c r="V336" s="88" t="s">
        <v>1</v>
      </c>
      <c r="W336" s="88" t="s">
        <v>1</v>
      </c>
      <c r="X336" s="88" t="s">
        <v>1</v>
      </c>
      <c r="Y336" s="86">
        <v>584</v>
      </c>
      <c r="Z336" s="90" t="s">
        <v>1</v>
      </c>
    </row>
    <row r="337" spans="2:26" ht="15" customHeight="1" x14ac:dyDescent="0.2">
      <c r="B337" s="275"/>
      <c r="C337" s="212" t="s">
        <v>588</v>
      </c>
      <c r="D337" s="84">
        <v>41</v>
      </c>
      <c r="E337" s="85">
        <v>257.3</v>
      </c>
      <c r="F337" s="86">
        <v>2863</v>
      </c>
      <c r="G337" s="87">
        <v>89.9</v>
      </c>
      <c r="H337" s="89" t="s">
        <v>1</v>
      </c>
      <c r="I337" s="85">
        <v>70.400000000000006</v>
      </c>
      <c r="J337" s="86">
        <v>1</v>
      </c>
      <c r="K337" s="85">
        <v>256</v>
      </c>
      <c r="L337" s="85">
        <v>11</v>
      </c>
      <c r="M337" s="89" t="s">
        <v>1</v>
      </c>
      <c r="N337" s="85">
        <v>70</v>
      </c>
      <c r="O337" s="86">
        <v>40</v>
      </c>
      <c r="P337" s="85">
        <v>257.3</v>
      </c>
      <c r="Q337" s="85">
        <v>9.6999999999999993</v>
      </c>
      <c r="R337" s="89" t="s">
        <v>1</v>
      </c>
      <c r="S337" s="85">
        <v>70.5</v>
      </c>
      <c r="T337" s="89" t="s">
        <v>1</v>
      </c>
      <c r="U337" s="88" t="s">
        <v>1</v>
      </c>
      <c r="V337" s="88" t="s">
        <v>1</v>
      </c>
      <c r="W337" s="88" t="s">
        <v>1</v>
      </c>
      <c r="X337" s="88" t="s">
        <v>1</v>
      </c>
      <c r="Y337" s="88" t="s">
        <v>1</v>
      </c>
      <c r="Z337" s="90" t="s">
        <v>1</v>
      </c>
    </row>
    <row r="338" spans="2:26" ht="15" customHeight="1" x14ac:dyDescent="0.2">
      <c r="B338" s="275"/>
      <c r="C338" s="212" t="s">
        <v>589</v>
      </c>
      <c r="D338" s="84">
        <v>816</v>
      </c>
      <c r="E338" s="85">
        <v>157</v>
      </c>
      <c r="F338" s="86">
        <v>2258</v>
      </c>
      <c r="G338" s="87">
        <v>69.5</v>
      </c>
      <c r="H338" s="85">
        <v>22.3</v>
      </c>
      <c r="I338" s="85">
        <v>69.099999999999994</v>
      </c>
      <c r="J338" s="88" t="s">
        <v>1</v>
      </c>
      <c r="K338" s="89" t="s">
        <v>1</v>
      </c>
      <c r="L338" s="89" t="s">
        <v>1</v>
      </c>
      <c r="M338" s="89" t="s">
        <v>1</v>
      </c>
      <c r="N338" s="89" t="s">
        <v>1</v>
      </c>
      <c r="O338" s="86">
        <v>697</v>
      </c>
      <c r="P338" s="85">
        <v>184.3</v>
      </c>
      <c r="Q338" s="85">
        <v>7</v>
      </c>
      <c r="R338" s="85">
        <v>26.2</v>
      </c>
      <c r="S338" s="85">
        <v>69.3</v>
      </c>
      <c r="T338" s="85">
        <v>0.7</v>
      </c>
      <c r="U338" s="88" t="s">
        <v>1</v>
      </c>
      <c r="V338" s="88" t="s">
        <v>1</v>
      </c>
      <c r="W338" s="88" t="s">
        <v>1</v>
      </c>
      <c r="X338" s="88" t="s">
        <v>1</v>
      </c>
      <c r="Y338" s="86">
        <v>119</v>
      </c>
      <c r="Z338" s="90" t="s">
        <v>1</v>
      </c>
    </row>
    <row r="339" spans="2:26" ht="15" customHeight="1" x14ac:dyDescent="0.2">
      <c r="B339" s="275"/>
      <c r="C339" s="212" t="s">
        <v>590</v>
      </c>
      <c r="D339" s="84">
        <v>1861</v>
      </c>
      <c r="E339" s="85">
        <v>113.3</v>
      </c>
      <c r="F339" s="86">
        <v>1781</v>
      </c>
      <c r="G339" s="87">
        <v>63.6</v>
      </c>
      <c r="H339" s="85">
        <v>35.200000000000003</v>
      </c>
      <c r="I339" s="85">
        <v>67.900000000000006</v>
      </c>
      <c r="J339" s="86">
        <v>722</v>
      </c>
      <c r="K339" s="85">
        <v>154.80000000000001</v>
      </c>
      <c r="L339" s="85">
        <v>6.7</v>
      </c>
      <c r="M339" s="85">
        <v>41.6</v>
      </c>
      <c r="N339" s="85">
        <v>67.8</v>
      </c>
      <c r="O339" s="86">
        <v>715</v>
      </c>
      <c r="P339" s="85">
        <v>139.5</v>
      </c>
      <c r="Q339" s="85">
        <v>5.3</v>
      </c>
      <c r="R339" s="85">
        <v>49.9</v>
      </c>
      <c r="S339" s="85">
        <v>68</v>
      </c>
      <c r="T339" s="85">
        <v>0.5</v>
      </c>
      <c r="U339" s="88" t="s">
        <v>1</v>
      </c>
      <c r="V339" s="88" t="s">
        <v>1</v>
      </c>
      <c r="W339" s="88" t="s">
        <v>1</v>
      </c>
      <c r="X339" s="88" t="s">
        <v>1</v>
      </c>
      <c r="Y339" s="86">
        <v>424</v>
      </c>
      <c r="Z339" s="90" t="s">
        <v>1</v>
      </c>
    </row>
    <row r="340" spans="2:26" ht="15" customHeight="1" x14ac:dyDescent="0.2">
      <c r="B340" s="275"/>
      <c r="C340" s="212" t="s">
        <v>591</v>
      </c>
      <c r="D340" s="84">
        <v>3636</v>
      </c>
      <c r="E340" s="85">
        <v>154.6</v>
      </c>
      <c r="F340" s="86">
        <v>1699</v>
      </c>
      <c r="G340" s="87">
        <v>91</v>
      </c>
      <c r="H340" s="85">
        <v>15.3</v>
      </c>
      <c r="I340" s="85">
        <v>67.599999999999994</v>
      </c>
      <c r="J340" s="86">
        <v>3125</v>
      </c>
      <c r="K340" s="85">
        <v>156.4</v>
      </c>
      <c r="L340" s="85">
        <v>6.7</v>
      </c>
      <c r="M340" s="85">
        <v>12</v>
      </c>
      <c r="N340" s="85">
        <v>67.5</v>
      </c>
      <c r="O340" s="86">
        <v>511</v>
      </c>
      <c r="P340" s="85">
        <v>143.9</v>
      </c>
      <c r="Q340" s="85">
        <v>5.4</v>
      </c>
      <c r="R340" s="85">
        <v>35.6</v>
      </c>
      <c r="S340" s="85">
        <v>68</v>
      </c>
      <c r="T340" s="85">
        <v>0.5</v>
      </c>
      <c r="U340" s="88" t="s">
        <v>1</v>
      </c>
      <c r="V340" s="88" t="s">
        <v>1</v>
      </c>
      <c r="W340" s="88" t="s">
        <v>1</v>
      </c>
      <c r="X340" s="88" t="s">
        <v>1</v>
      </c>
      <c r="Y340" s="88" t="s">
        <v>1</v>
      </c>
      <c r="Z340" s="90" t="s">
        <v>1</v>
      </c>
    </row>
    <row r="341" spans="2:26" ht="15" customHeight="1" x14ac:dyDescent="0.2">
      <c r="B341" s="275"/>
      <c r="C341" s="212" t="s">
        <v>592</v>
      </c>
      <c r="D341" s="84">
        <v>115</v>
      </c>
      <c r="E341" s="85">
        <v>288.5</v>
      </c>
      <c r="F341" s="86">
        <v>2476</v>
      </c>
      <c r="G341" s="87">
        <v>116.5</v>
      </c>
      <c r="H341" s="85">
        <v>132.30000000000001</v>
      </c>
      <c r="I341" s="85">
        <v>72.8</v>
      </c>
      <c r="J341" s="88" t="s">
        <v>1</v>
      </c>
      <c r="K341" s="89" t="s">
        <v>1</v>
      </c>
      <c r="L341" s="89" t="s">
        <v>1</v>
      </c>
      <c r="M341" s="89" t="s">
        <v>1</v>
      </c>
      <c r="N341" s="89" t="s">
        <v>1</v>
      </c>
      <c r="O341" s="86">
        <v>115</v>
      </c>
      <c r="P341" s="85">
        <v>288.5</v>
      </c>
      <c r="Q341" s="85">
        <v>10.9</v>
      </c>
      <c r="R341" s="85">
        <v>132.30000000000001</v>
      </c>
      <c r="S341" s="85">
        <v>72.8</v>
      </c>
      <c r="T341" s="85">
        <v>0.5</v>
      </c>
      <c r="U341" s="88" t="s">
        <v>1</v>
      </c>
      <c r="V341" s="88" t="s">
        <v>1</v>
      </c>
      <c r="W341" s="88" t="s">
        <v>1</v>
      </c>
      <c r="X341" s="88" t="s">
        <v>1</v>
      </c>
      <c r="Y341" s="88" t="s">
        <v>1</v>
      </c>
      <c r="Z341" s="90" t="s">
        <v>1</v>
      </c>
    </row>
    <row r="342" spans="2:26" ht="15" customHeight="1" x14ac:dyDescent="0.2">
      <c r="B342" s="275"/>
      <c r="C342" s="212" t="s">
        <v>593</v>
      </c>
      <c r="D342" s="84">
        <v>2064</v>
      </c>
      <c r="E342" s="85">
        <v>192.2</v>
      </c>
      <c r="F342" s="86">
        <v>2310</v>
      </c>
      <c r="G342" s="87">
        <v>83.2</v>
      </c>
      <c r="H342" s="85">
        <v>39.4</v>
      </c>
      <c r="I342" s="85">
        <v>69.3</v>
      </c>
      <c r="J342" s="88" t="s">
        <v>1</v>
      </c>
      <c r="K342" s="89" t="s">
        <v>1</v>
      </c>
      <c r="L342" s="89" t="s">
        <v>1</v>
      </c>
      <c r="M342" s="89" t="s">
        <v>1</v>
      </c>
      <c r="N342" s="89" t="s">
        <v>1</v>
      </c>
      <c r="O342" s="86">
        <v>2064</v>
      </c>
      <c r="P342" s="85">
        <v>192.2</v>
      </c>
      <c r="Q342" s="85">
        <v>7.3</v>
      </c>
      <c r="R342" s="85">
        <v>39.4</v>
      </c>
      <c r="S342" s="85">
        <v>69.3</v>
      </c>
      <c r="T342" s="85">
        <v>0.3</v>
      </c>
      <c r="U342" s="88" t="s">
        <v>1</v>
      </c>
      <c r="V342" s="88" t="s">
        <v>1</v>
      </c>
      <c r="W342" s="88" t="s">
        <v>1</v>
      </c>
      <c r="X342" s="88" t="s">
        <v>1</v>
      </c>
      <c r="Y342" s="88" t="s">
        <v>1</v>
      </c>
      <c r="Z342" s="90" t="s">
        <v>1</v>
      </c>
    </row>
    <row r="343" spans="2:26" ht="15" customHeight="1" x14ac:dyDescent="0.2">
      <c r="B343" s="275"/>
      <c r="C343" s="212" t="s">
        <v>594</v>
      </c>
      <c r="D343" s="84">
        <v>5662</v>
      </c>
      <c r="E343" s="85">
        <v>167.6</v>
      </c>
      <c r="F343" s="86">
        <v>2037</v>
      </c>
      <c r="G343" s="87">
        <v>82.3</v>
      </c>
      <c r="H343" s="85">
        <v>29.3</v>
      </c>
      <c r="I343" s="85">
        <v>68.7</v>
      </c>
      <c r="J343" s="86">
        <v>1921</v>
      </c>
      <c r="K343" s="85">
        <v>152.5</v>
      </c>
      <c r="L343" s="85">
        <v>6.6</v>
      </c>
      <c r="M343" s="85">
        <v>41.5</v>
      </c>
      <c r="N343" s="85">
        <v>67.8</v>
      </c>
      <c r="O343" s="86">
        <v>3555</v>
      </c>
      <c r="P343" s="85">
        <v>184.5</v>
      </c>
      <c r="Q343" s="85">
        <v>7</v>
      </c>
      <c r="R343" s="85">
        <v>24.2</v>
      </c>
      <c r="S343" s="85">
        <v>69.3</v>
      </c>
      <c r="T343" s="85">
        <v>0.7</v>
      </c>
      <c r="U343" s="88" t="s">
        <v>1</v>
      </c>
      <c r="V343" s="88" t="s">
        <v>1</v>
      </c>
      <c r="W343" s="88" t="s">
        <v>1</v>
      </c>
      <c r="X343" s="88" t="s">
        <v>1</v>
      </c>
      <c r="Y343" s="86">
        <v>186</v>
      </c>
      <c r="Z343" s="90" t="s">
        <v>1</v>
      </c>
    </row>
    <row r="344" spans="2:26" ht="15" customHeight="1" x14ac:dyDescent="0.2">
      <c r="B344" s="275"/>
      <c r="C344" s="212" t="s">
        <v>595</v>
      </c>
      <c r="D344" s="84">
        <v>18032</v>
      </c>
      <c r="E344" s="85">
        <v>139.4</v>
      </c>
      <c r="F344" s="86">
        <v>1638</v>
      </c>
      <c r="G344" s="87">
        <v>85.1</v>
      </c>
      <c r="H344" s="85">
        <v>37.700000000000003</v>
      </c>
      <c r="I344" s="85">
        <v>68.8</v>
      </c>
      <c r="J344" s="86">
        <v>5828</v>
      </c>
      <c r="K344" s="85">
        <v>150</v>
      </c>
      <c r="L344" s="85">
        <v>6.5</v>
      </c>
      <c r="M344" s="85">
        <v>29.7</v>
      </c>
      <c r="N344" s="85">
        <v>69</v>
      </c>
      <c r="O344" s="86">
        <v>12167</v>
      </c>
      <c r="P344" s="85">
        <v>134.30000000000001</v>
      </c>
      <c r="Q344" s="85">
        <v>5.0999999999999996</v>
      </c>
      <c r="R344" s="85">
        <v>41.6</v>
      </c>
      <c r="S344" s="85">
        <v>68.7</v>
      </c>
      <c r="T344" s="85">
        <v>0.2</v>
      </c>
      <c r="U344" s="86">
        <v>13</v>
      </c>
      <c r="V344" s="88" t="s">
        <v>1</v>
      </c>
      <c r="W344" s="86">
        <v>24</v>
      </c>
      <c r="X344" s="86">
        <v>23</v>
      </c>
      <c r="Y344" s="88" t="s">
        <v>1</v>
      </c>
      <c r="Z344" s="90" t="s">
        <v>1</v>
      </c>
    </row>
    <row r="345" spans="2:26" ht="15" customHeight="1" x14ac:dyDescent="0.2">
      <c r="B345" s="275"/>
      <c r="C345" s="212" t="s">
        <v>596</v>
      </c>
      <c r="D345" s="84">
        <v>840</v>
      </c>
      <c r="E345" s="85">
        <v>229.2</v>
      </c>
      <c r="F345" s="86">
        <v>2747</v>
      </c>
      <c r="G345" s="87">
        <v>83.4</v>
      </c>
      <c r="H345" s="89" t="s">
        <v>1</v>
      </c>
      <c r="I345" s="85">
        <v>71.400000000000006</v>
      </c>
      <c r="J345" s="88" t="s">
        <v>1</v>
      </c>
      <c r="K345" s="89" t="s">
        <v>1</v>
      </c>
      <c r="L345" s="89" t="s">
        <v>1</v>
      </c>
      <c r="M345" s="89" t="s">
        <v>1</v>
      </c>
      <c r="N345" s="89" t="s">
        <v>1</v>
      </c>
      <c r="O345" s="86">
        <v>807</v>
      </c>
      <c r="P345" s="85">
        <v>239.5</v>
      </c>
      <c r="Q345" s="85">
        <v>9</v>
      </c>
      <c r="R345" s="89" t="s">
        <v>1</v>
      </c>
      <c r="S345" s="85">
        <v>71.400000000000006</v>
      </c>
      <c r="T345" s="89" t="s">
        <v>1</v>
      </c>
      <c r="U345" s="88" t="s">
        <v>1</v>
      </c>
      <c r="V345" s="88" t="s">
        <v>1</v>
      </c>
      <c r="W345" s="88" t="s">
        <v>1</v>
      </c>
      <c r="X345" s="88" t="s">
        <v>1</v>
      </c>
      <c r="Y345" s="86">
        <v>33</v>
      </c>
      <c r="Z345" s="90" t="s">
        <v>1</v>
      </c>
    </row>
    <row r="346" spans="2:26" ht="15" customHeight="1" x14ac:dyDescent="0.2">
      <c r="B346" s="275"/>
      <c r="C346" s="212" t="s">
        <v>597</v>
      </c>
      <c r="D346" s="84">
        <v>1367</v>
      </c>
      <c r="E346" s="85">
        <v>0</v>
      </c>
      <c r="F346" s="86">
        <v>2467</v>
      </c>
      <c r="G346" s="87">
        <v>0</v>
      </c>
      <c r="H346" s="85">
        <v>0</v>
      </c>
      <c r="I346" s="85">
        <v>68.900000000000006</v>
      </c>
      <c r="J346" s="88" t="s">
        <v>1</v>
      </c>
      <c r="K346" s="89" t="s">
        <v>1</v>
      </c>
      <c r="L346" s="89" t="s">
        <v>1</v>
      </c>
      <c r="M346" s="89" t="s">
        <v>1</v>
      </c>
      <c r="N346" s="89" t="s">
        <v>1</v>
      </c>
      <c r="O346" s="88" t="s">
        <v>1</v>
      </c>
      <c r="P346" s="89" t="s">
        <v>1</v>
      </c>
      <c r="Q346" s="89" t="s">
        <v>1</v>
      </c>
      <c r="R346" s="89" t="s">
        <v>1</v>
      </c>
      <c r="S346" s="89" t="s">
        <v>1</v>
      </c>
      <c r="T346" s="89" t="s">
        <v>1</v>
      </c>
      <c r="U346" s="88" t="s">
        <v>1</v>
      </c>
      <c r="V346" s="88" t="s">
        <v>1</v>
      </c>
      <c r="W346" s="88" t="s">
        <v>1</v>
      </c>
      <c r="X346" s="88" t="s">
        <v>1</v>
      </c>
      <c r="Y346" s="86">
        <v>1367</v>
      </c>
      <c r="Z346" s="90" t="s">
        <v>1</v>
      </c>
    </row>
    <row r="347" spans="2:26" ht="15" customHeight="1" x14ac:dyDescent="0.2">
      <c r="B347" s="275"/>
      <c r="C347" s="212" t="s">
        <v>598</v>
      </c>
      <c r="D347" s="84">
        <v>25088</v>
      </c>
      <c r="E347" s="85">
        <v>183</v>
      </c>
      <c r="F347" s="86">
        <v>2121</v>
      </c>
      <c r="G347" s="87">
        <v>86.3</v>
      </c>
      <c r="H347" s="85">
        <v>34.4</v>
      </c>
      <c r="I347" s="85">
        <v>69</v>
      </c>
      <c r="J347" s="86">
        <v>2000</v>
      </c>
      <c r="K347" s="85">
        <v>194.1</v>
      </c>
      <c r="L347" s="85">
        <v>8.4</v>
      </c>
      <c r="M347" s="85">
        <v>22.8</v>
      </c>
      <c r="N347" s="85">
        <v>69</v>
      </c>
      <c r="O347" s="86">
        <v>19770</v>
      </c>
      <c r="P347" s="85">
        <v>205.4</v>
      </c>
      <c r="Q347" s="85">
        <v>7.8</v>
      </c>
      <c r="R347" s="85">
        <v>39.700000000000003</v>
      </c>
      <c r="S347" s="85">
        <v>69.2</v>
      </c>
      <c r="T347" s="85">
        <v>0.4</v>
      </c>
      <c r="U347" s="88" t="s">
        <v>1</v>
      </c>
      <c r="V347" s="88" t="s">
        <v>1</v>
      </c>
      <c r="W347" s="86">
        <v>3218</v>
      </c>
      <c r="X347" s="86">
        <v>3218</v>
      </c>
      <c r="Y347" s="86">
        <v>100</v>
      </c>
      <c r="Z347" s="90" t="s">
        <v>1</v>
      </c>
    </row>
    <row r="348" spans="2:26" ht="15" customHeight="1" x14ac:dyDescent="0.2">
      <c r="B348" s="275"/>
      <c r="C348" s="212" t="s">
        <v>57</v>
      </c>
      <c r="D348" s="84">
        <v>34</v>
      </c>
      <c r="E348" s="85">
        <v>179</v>
      </c>
      <c r="F348" s="86">
        <v>5352</v>
      </c>
      <c r="G348" s="87">
        <v>33.4</v>
      </c>
      <c r="H348" s="89" t="s">
        <v>1</v>
      </c>
      <c r="I348" s="85">
        <v>73.599999999999994</v>
      </c>
      <c r="J348" s="86">
        <v>1</v>
      </c>
      <c r="K348" s="85">
        <v>164</v>
      </c>
      <c r="L348" s="85">
        <v>7.1</v>
      </c>
      <c r="M348" s="89" t="s">
        <v>1</v>
      </c>
      <c r="N348" s="85">
        <v>69</v>
      </c>
      <c r="O348" s="86">
        <v>33</v>
      </c>
      <c r="P348" s="85">
        <v>194</v>
      </c>
      <c r="Q348" s="85">
        <v>7.3</v>
      </c>
      <c r="R348" s="89" t="s">
        <v>1</v>
      </c>
      <c r="S348" s="85">
        <v>73.8</v>
      </c>
      <c r="T348" s="89" t="s">
        <v>1</v>
      </c>
      <c r="U348" s="88" t="s">
        <v>1</v>
      </c>
      <c r="V348" s="88" t="s">
        <v>1</v>
      </c>
      <c r="W348" s="88" t="s">
        <v>1</v>
      </c>
      <c r="X348" s="88" t="s">
        <v>1</v>
      </c>
      <c r="Y348" s="88" t="s">
        <v>1</v>
      </c>
      <c r="Z348" s="90" t="s">
        <v>1</v>
      </c>
    </row>
    <row r="349" spans="2:26" ht="15" customHeight="1" x14ac:dyDescent="0.2">
      <c r="B349" s="91" t="s">
        <v>599</v>
      </c>
      <c r="C349" s="191"/>
      <c r="D349" s="92">
        <v>107738</v>
      </c>
      <c r="E349" s="93">
        <v>165.9</v>
      </c>
      <c r="F349" s="94">
        <v>2062</v>
      </c>
      <c r="G349" s="95">
        <v>80.5</v>
      </c>
      <c r="H349" s="93">
        <v>31.2</v>
      </c>
      <c r="I349" s="93">
        <v>69.2</v>
      </c>
      <c r="J349" s="94">
        <v>19406</v>
      </c>
      <c r="K349" s="93">
        <v>156.80000000000001</v>
      </c>
      <c r="L349" s="93">
        <v>6.8</v>
      </c>
      <c r="M349" s="93">
        <v>27.1</v>
      </c>
      <c r="N349" s="93">
        <v>68.3</v>
      </c>
      <c r="O349" s="94">
        <v>78732</v>
      </c>
      <c r="P349" s="93">
        <v>184.2</v>
      </c>
      <c r="Q349" s="93">
        <v>7</v>
      </c>
      <c r="R349" s="93">
        <v>35.1</v>
      </c>
      <c r="S349" s="93">
        <v>69.5</v>
      </c>
      <c r="T349" s="93">
        <v>0.5</v>
      </c>
      <c r="U349" s="94">
        <v>13</v>
      </c>
      <c r="V349" s="96" t="s">
        <v>1</v>
      </c>
      <c r="W349" s="94">
        <v>4449</v>
      </c>
      <c r="X349" s="94">
        <v>3259</v>
      </c>
      <c r="Y349" s="94">
        <v>5137</v>
      </c>
      <c r="Z349" s="99">
        <v>1</v>
      </c>
    </row>
    <row r="350" spans="2:26" ht="15" customHeight="1" x14ac:dyDescent="0.2">
      <c r="B350" s="275" t="s">
        <v>600</v>
      </c>
      <c r="C350" s="212" t="s">
        <v>570</v>
      </c>
      <c r="D350" s="84">
        <v>15041</v>
      </c>
      <c r="E350" s="85">
        <v>280.3</v>
      </c>
      <c r="F350" s="86">
        <v>2936</v>
      </c>
      <c r="G350" s="87">
        <v>95.5</v>
      </c>
      <c r="H350" s="85">
        <v>43.9</v>
      </c>
      <c r="I350" s="85">
        <v>70.7</v>
      </c>
      <c r="J350" s="86">
        <v>82</v>
      </c>
      <c r="K350" s="85">
        <v>300.5</v>
      </c>
      <c r="L350" s="85">
        <v>13</v>
      </c>
      <c r="M350" s="89" t="s">
        <v>1</v>
      </c>
      <c r="N350" s="85">
        <v>70.3</v>
      </c>
      <c r="O350" s="86">
        <v>14956</v>
      </c>
      <c r="P350" s="85">
        <v>280.2</v>
      </c>
      <c r="Q350" s="85">
        <v>10.6</v>
      </c>
      <c r="R350" s="85">
        <v>43.9</v>
      </c>
      <c r="S350" s="85">
        <v>70.7</v>
      </c>
      <c r="T350" s="85">
        <v>0.9</v>
      </c>
      <c r="U350" s="88" t="s">
        <v>1</v>
      </c>
      <c r="V350" s="88" t="s">
        <v>1</v>
      </c>
      <c r="W350" s="88" t="s">
        <v>1</v>
      </c>
      <c r="X350" s="88" t="s">
        <v>1</v>
      </c>
      <c r="Y350" s="88" t="s">
        <v>1</v>
      </c>
      <c r="Z350" s="98">
        <v>3</v>
      </c>
    </row>
    <row r="351" spans="2:26" ht="15" customHeight="1" x14ac:dyDescent="0.2">
      <c r="B351" s="275"/>
      <c r="C351" s="212" t="s">
        <v>571</v>
      </c>
      <c r="D351" s="84">
        <v>769</v>
      </c>
      <c r="E351" s="85">
        <v>181.3</v>
      </c>
      <c r="F351" s="86">
        <v>2203</v>
      </c>
      <c r="G351" s="87">
        <v>82.3</v>
      </c>
      <c r="H351" s="85">
        <v>27.1</v>
      </c>
      <c r="I351" s="85">
        <v>69.599999999999994</v>
      </c>
      <c r="J351" s="86">
        <v>1</v>
      </c>
      <c r="K351" s="85">
        <v>191</v>
      </c>
      <c r="L351" s="85">
        <v>8.1999999999999993</v>
      </c>
      <c r="M351" s="89" t="s">
        <v>1</v>
      </c>
      <c r="N351" s="85">
        <v>69</v>
      </c>
      <c r="O351" s="86">
        <v>730</v>
      </c>
      <c r="P351" s="85">
        <v>191.7</v>
      </c>
      <c r="Q351" s="85">
        <v>7.2</v>
      </c>
      <c r="R351" s="85">
        <v>27.6</v>
      </c>
      <c r="S351" s="85">
        <v>69.7</v>
      </c>
      <c r="T351" s="85">
        <v>1.1000000000000001</v>
      </c>
      <c r="U351" s="88" t="s">
        <v>1</v>
      </c>
      <c r="V351" s="88" t="s">
        <v>1</v>
      </c>
      <c r="W351" s="88" t="s">
        <v>1</v>
      </c>
      <c r="X351" s="88" t="s">
        <v>1</v>
      </c>
      <c r="Y351" s="86">
        <v>38</v>
      </c>
      <c r="Z351" s="90" t="s">
        <v>1</v>
      </c>
    </row>
    <row r="352" spans="2:26" ht="15" customHeight="1" x14ac:dyDescent="0.2">
      <c r="B352" s="275"/>
      <c r="C352" s="212" t="s">
        <v>573</v>
      </c>
      <c r="D352" s="84">
        <v>20435</v>
      </c>
      <c r="E352" s="85">
        <v>281.10000000000002</v>
      </c>
      <c r="F352" s="86">
        <v>3002</v>
      </c>
      <c r="G352" s="87">
        <v>93.6</v>
      </c>
      <c r="H352" s="85">
        <v>61.1</v>
      </c>
      <c r="I352" s="85">
        <v>71.099999999999994</v>
      </c>
      <c r="J352" s="86">
        <v>50</v>
      </c>
      <c r="K352" s="85">
        <v>295.60000000000002</v>
      </c>
      <c r="L352" s="85">
        <v>12.7</v>
      </c>
      <c r="M352" s="89" t="s">
        <v>1</v>
      </c>
      <c r="N352" s="85">
        <v>70.8</v>
      </c>
      <c r="O352" s="86">
        <v>20383</v>
      </c>
      <c r="P352" s="85">
        <v>281.10000000000002</v>
      </c>
      <c r="Q352" s="85">
        <v>10.6</v>
      </c>
      <c r="R352" s="85">
        <v>61.1</v>
      </c>
      <c r="S352" s="85">
        <v>71.099999999999994</v>
      </c>
      <c r="T352" s="85">
        <v>0.8</v>
      </c>
      <c r="U352" s="88" t="s">
        <v>1</v>
      </c>
      <c r="V352" s="88" t="s">
        <v>1</v>
      </c>
      <c r="W352" s="86">
        <v>1</v>
      </c>
      <c r="X352" s="88" t="s">
        <v>1</v>
      </c>
      <c r="Y352" s="88" t="s">
        <v>1</v>
      </c>
      <c r="Z352" s="98">
        <v>1</v>
      </c>
    </row>
    <row r="353" spans="2:26" ht="15" customHeight="1" x14ac:dyDescent="0.2">
      <c r="B353" s="275"/>
      <c r="C353" s="212" t="s">
        <v>576</v>
      </c>
      <c r="D353" s="84">
        <v>5710</v>
      </c>
      <c r="E353" s="85">
        <v>256.89999999999998</v>
      </c>
      <c r="F353" s="86">
        <v>2926</v>
      </c>
      <c r="G353" s="87">
        <v>87.8</v>
      </c>
      <c r="H353" s="85">
        <v>35.9</v>
      </c>
      <c r="I353" s="85">
        <v>70.8</v>
      </c>
      <c r="J353" s="86">
        <v>57</v>
      </c>
      <c r="K353" s="85">
        <v>293.39999999999998</v>
      </c>
      <c r="L353" s="85">
        <v>12.6</v>
      </c>
      <c r="M353" s="89" t="s">
        <v>1</v>
      </c>
      <c r="N353" s="85">
        <v>70.900000000000006</v>
      </c>
      <c r="O353" s="86">
        <v>5631</v>
      </c>
      <c r="P353" s="85">
        <v>256.60000000000002</v>
      </c>
      <c r="Q353" s="85">
        <v>9.6999999999999993</v>
      </c>
      <c r="R353" s="85">
        <v>35.9</v>
      </c>
      <c r="S353" s="85">
        <v>70.8</v>
      </c>
      <c r="T353" s="85">
        <v>1</v>
      </c>
      <c r="U353" s="88" t="s">
        <v>1</v>
      </c>
      <c r="V353" s="86">
        <v>1</v>
      </c>
      <c r="W353" s="86">
        <v>4</v>
      </c>
      <c r="X353" s="88" t="s">
        <v>1</v>
      </c>
      <c r="Y353" s="88" t="s">
        <v>1</v>
      </c>
      <c r="Z353" s="98">
        <v>17</v>
      </c>
    </row>
    <row r="354" spans="2:26" ht="15" customHeight="1" x14ac:dyDescent="0.2">
      <c r="B354" s="275"/>
      <c r="C354" s="212" t="s">
        <v>601</v>
      </c>
      <c r="D354" s="84">
        <v>813</v>
      </c>
      <c r="E354" s="85">
        <v>322</v>
      </c>
      <c r="F354" s="86">
        <v>5364</v>
      </c>
      <c r="G354" s="87">
        <v>60</v>
      </c>
      <c r="H354" s="85">
        <v>115.2</v>
      </c>
      <c r="I354" s="85">
        <v>73.900000000000006</v>
      </c>
      <c r="J354" s="88" t="s">
        <v>1</v>
      </c>
      <c r="K354" s="89" t="s">
        <v>1</v>
      </c>
      <c r="L354" s="89" t="s">
        <v>1</v>
      </c>
      <c r="M354" s="89" t="s">
        <v>1</v>
      </c>
      <c r="N354" s="89" t="s">
        <v>1</v>
      </c>
      <c r="O354" s="86">
        <v>813</v>
      </c>
      <c r="P354" s="85">
        <v>322</v>
      </c>
      <c r="Q354" s="85">
        <v>12.2</v>
      </c>
      <c r="R354" s="85">
        <v>115.2</v>
      </c>
      <c r="S354" s="85">
        <v>73.900000000000006</v>
      </c>
      <c r="T354" s="85">
        <v>1</v>
      </c>
      <c r="U354" s="88" t="s">
        <v>1</v>
      </c>
      <c r="V354" s="88" t="s">
        <v>1</v>
      </c>
      <c r="W354" s="88" t="s">
        <v>1</v>
      </c>
      <c r="X354" s="88" t="s">
        <v>1</v>
      </c>
      <c r="Y354" s="88" t="s">
        <v>1</v>
      </c>
      <c r="Z354" s="90" t="s">
        <v>1</v>
      </c>
    </row>
    <row r="355" spans="2:26" ht="15" customHeight="1" x14ac:dyDescent="0.2">
      <c r="B355" s="275"/>
      <c r="C355" s="212" t="s">
        <v>602</v>
      </c>
      <c r="D355" s="84">
        <v>40</v>
      </c>
      <c r="E355" s="89" t="s">
        <v>1</v>
      </c>
      <c r="F355" s="86">
        <v>7083</v>
      </c>
      <c r="G355" s="89" t="s">
        <v>1</v>
      </c>
      <c r="H355" s="89" t="s">
        <v>1</v>
      </c>
      <c r="I355" s="85">
        <v>78.900000000000006</v>
      </c>
      <c r="J355" s="88" t="s">
        <v>1</v>
      </c>
      <c r="K355" s="89" t="s">
        <v>1</v>
      </c>
      <c r="L355" s="89" t="s">
        <v>1</v>
      </c>
      <c r="M355" s="89" t="s">
        <v>1</v>
      </c>
      <c r="N355" s="89" t="s">
        <v>1</v>
      </c>
      <c r="O355" s="86">
        <v>40</v>
      </c>
      <c r="P355" s="89" t="s">
        <v>1</v>
      </c>
      <c r="Q355" s="89" t="s">
        <v>1</v>
      </c>
      <c r="R355" s="89" t="s">
        <v>1</v>
      </c>
      <c r="S355" s="85">
        <v>78.900000000000006</v>
      </c>
      <c r="T355" s="89" t="s">
        <v>1</v>
      </c>
      <c r="U355" s="88" t="s">
        <v>1</v>
      </c>
      <c r="V355" s="88" t="s">
        <v>1</v>
      </c>
      <c r="W355" s="88" t="s">
        <v>1</v>
      </c>
      <c r="X355" s="88" t="s">
        <v>1</v>
      </c>
      <c r="Y355" s="88" t="s">
        <v>1</v>
      </c>
      <c r="Z355" s="90" t="s">
        <v>1</v>
      </c>
    </row>
    <row r="356" spans="2:26" ht="15" customHeight="1" x14ac:dyDescent="0.2">
      <c r="B356" s="275"/>
      <c r="C356" s="212" t="s">
        <v>578</v>
      </c>
      <c r="D356" s="84">
        <v>1258</v>
      </c>
      <c r="E356" s="85">
        <v>304.10000000000002</v>
      </c>
      <c r="F356" s="86">
        <v>3100</v>
      </c>
      <c r="G356" s="87">
        <v>98.1</v>
      </c>
      <c r="H356" s="85">
        <v>96</v>
      </c>
      <c r="I356" s="85">
        <v>72.2</v>
      </c>
      <c r="J356" s="86">
        <v>3</v>
      </c>
      <c r="K356" s="85">
        <v>267.5</v>
      </c>
      <c r="L356" s="85">
        <v>11.5</v>
      </c>
      <c r="M356" s="89" t="s">
        <v>1</v>
      </c>
      <c r="N356" s="85">
        <v>72.3</v>
      </c>
      <c r="O356" s="86">
        <v>1255</v>
      </c>
      <c r="P356" s="85">
        <v>304.2</v>
      </c>
      <c r="Q356" s="85">
        <v>11.5</v>
      </c>
      <c r="R356" s="85">
        <v>96</v>
      </c>
      <c r="S356" s="85">
        <v>72.2</v>
      </c>
      <c r="T356" s="85">
        <v>0.6</v>
      </c>
      <c r="U356" s="88" t="s">
        <v>1</v>
      </c>
      <c r="V356" s="88" t="s">
        <v>1</v>
      </c>
      <c r="W356" s="88" t="s">
        <v>1</v>
      </c>
      <c r="X356" s="88" t="s">
        <v>1</v>
      </c>
      <c r="Y356" s="88" t="s">
        <v>1</v>
      </c>
      <c r="Z356" s="90" t="s">
        <v>1</v>
      </c>
    </row>
    <row r="357" spans="2:26" ht="15" customHeight="1" x14ac:dyDescent="0.2">
      <c r="B357" s="275"/>
      <c r="C357" s="212" t="s">
        <v>603</v>
      </c>
      <c r="D357" s="84">
        <v>22</v>
      </c>
      <c r="E357" s="89" t="s">
        <v>1</v>
      </c>
      <c r="F357" s="86">
        <v>10276</v>
      </c>
      <c r="G357" s="89" t="s">
        <v>1</v>
      </c>
      <c r="H357" s="89" t="s">
        <v>1</v>
      </c>
      <c r="I357" s="85">
        <v>77.5</v>
      </c>
      <c r="J357" s="88" t="s">
        <v>1</v>
      </c>
      <c r="K357" s="89" t="s">
        <v>1</v>
      </c>
      <c r="L357" s="89" t="s">
        <v>1</v>
      </c>
      <c r="M357" s="89" t="s">
        <v>1</v>
      </c>
      <c r="N357" s="89" t="s">
        <v>1</v>
      </c>
      <c r="O357" s="86">
        <v>22</v>
      </c>
      <c r="P357" s="89" t="s">
        <v>1</v>
      </c>
      <c r="Q357" s="89" t="s">
        <v>1</v>
      </c>
      <c r="R357" s="89" t="s">
        <v>1</v>
      </c>
      <c r="S357" s="85">
        <v>77.5</v>
      </c>
      <c r="T357" s="89" t="s">
        <v>1</v>
      </c>
      <c r="U357" s="88" t="s">
        <v>1</v>
      </c>
      <c r="V357" s="88" t="s">
        <v>1</v>
      </c>
      <c r="W357" s="88" t="s">
        <v>1</v>
      </c>
      <c r="X357" s="88" t="s">
        <v>1</v>
      </c>
      <c r="Y357" s="88" t="s">
        <v>1</v>
      </c>
      <c r="Z357" s="90" t="s">
        <v>1</v>
      </c>
    </row>
    <row r="358" spans="2:26" ht="15" customHeight="1" x14ac:dyDescent="0.2">
      <c r="B358" s="275"/>
      <c r="C358" s="212" t="s">
        <v>580</v>
      </c>
      <c r="D358" s="84">
        <v>4264</v>
      </c>
      <c r="E358" s="85">
        <v>336.2</v>
      </c>
      <c r="F358" s="86">
        <v>3586</v>
      </c>
      <c r="G358" s="87">
        <v>93.8</v>
      </c>
      <c r="H358" s="85">
        <v>63.4</v>
      </c>
      <c r="I358" s="85">
        <v>71.2</v>
      </c>
      <c r="J358" s="86">
        <v>3</v>
      </c>
      <c r="K358" s="89" t="s">
        <v>1</v>
      </c>
      <c r="L358" s="89" t="s">
        <v>1</v>
      </c>
      <c r="M358" s="89" t="s">
        <v>1</v>
      </c>
      <c r="N358" s="85">
        <v>70.7</v>
      </c>
      <c r="O358" s="86">
        <v>4258</v>
      </c>
      <c r="P358" s="85">
        <v>339.9</v>
      </c>
      <c r="Q358" s="85">
        <v>12.8</v>
      </c>
      <c r="R358" s="85">
        <v>63.4</v>
      </c>
      <c r="S358" s="85">
        <v>71.2</v>
      </c>
      <c r="T358" s="85">
        <v>2.2000000000000002</v>
      </c>
      <c r="U358" s="88" t="s">
        <v>1</v>
      </c>
      <c r="V358" s="88" t="s">
        <v>1</v>
      </c>
      <c r="W358" s="88" t="s">
        <v>1</v>
      </c>
      <c r="X358" s="88" t="s">
        <v>1</v>
      </c>
      <c r="Y358" s="86">
        <v>1</v>
      </c>
      <c r="Z358" s="98">
        <v>2</v>
      </c>
    </row>
    <row r="359" spans="2:26" ht="15" customHeight="1" x14ac:dyDescent="0.2">
      <c r="B359" s="275"/>
      <c r="C359" s="212" t="s">
        <v>561</v>
      </c>
      <c r="D359" s="84">
        <v>2148</v>
      </c>
      <c r="E359" s="85">
        <v>219.1</v>
      </c>
      <c r="F359" s="86">
        <v>2480</v>
      </c>
      <c r="G359" s="87">
        <v>88.3</v>
      </c>
      <c r="H359" s="85">
        <v>24.1</v>
      </c>
      <c r="I359" s="85">
        <v>70</v>
      </c>
      <c r="J359" s="88" t="s">
        <v>1</v>
      </c>
      <c r="K359" s="89" t="s">
        <v>1</v>
      </c>
      <c r="L359" s="89" t="s">
        <v>1</v>
      </c>
      <c r="M359" s="89" t="s">
        <v>1</v>
      </c>
      <c r="N359" s="89" t="s">
        <v>1</v>
      </c>
      <c r="O359" s="86">
        <v>2148</v>
      </c>
      <c r="P359" s="85">
        <v>219.1</v>
      </c>
      <c r="Q359" s="85">
        <v>8.3000000000000007</v>
      </c>
      <c r="R359" s="85">
        <v>24.1</v>
      </c>
      <c r="S359" s="85">
        <v>70</v>
      </c>
      <c r="T359" s="85">
        <v>0.5</v>
      </c>
      <c r="U359" s="88" t="s">
        <v>1</v>
      </c>
      <c r="V359" s="88" t="s">
        <v>1</v>
      </c>
      <c r="W359" s="88" t="s">
        <v>1</v>
      </c>
      <c r="X359" s="88" t="s">
        <v>1</v>
      </c>
      <c r="Y359" s="88" t="s">
        <v>1</v>
      </c>
      <c r="Z359" s="90" t="s">
        <v>1</v>
      </c>
    </row>
    <row r="360" spans="2:26" ht="15" customHeight="1" x14ac:dyDescent="0.2">
      <c r="B360" s="275"/>
      <c r="C360" s="212" t="s">
        <v>581</v>
      </c>
      <c r="D360" s="84">
        <v>279</v>
      </c>
      <c r="E360" s="85">
        <v>199.4</v>
      </c>
      <c r="F360" s="86">
        <v>2416</v>
      </c>
      <c r="G360" s="87">
        <v>82.5</v>
      </c>
      <c r="H360" s="85">
        <v>21.7</v>
      </c>
      <c r="I360" s="85">
        <v>70</v>
      </c>
      <c r="J360" s="88" t="s">
        <v>1</v>
      </c>
      <c r="K360" s="89" t="s">
        <v>1</v>
      </c>
      <c r="L360" s="89" t="s">
        <v>1</v>
      </c>
      <c r="M360" s="89" t="s">
        <v>1</v>
      </c>
      <c r="N360" s="89" t="s">
        <v>1</v>
      </c>
      <c r="O360" s="86">
        <v>279</v>
      </c>
      <c r="P360" s="85">
        <v>199.4</v>
      </c>
      <c r="Q360" s="85">
        <v>7.5</v>
      </c>
      <c r="R360" s="85">
        <v>21.7</v>
      </c>
      <c r="S360" s="85">
        <v>70</v>
      </c>
      <c r="T360" s="85">
        <v>0.4</v>
      </c>
      <c r="U360" s="88" t="s">
        <v>1</v>
      </c>
      <c r="V360" s="88" t="s">
        <v>1</v>
      </c>
      <c r="W360" s="88" t="s">
        <v>1</v>
      </c>
      <c r="X360" s="88" t="s">
        <v>1</v>
      </c>
      <c r="Y360" s="88" t="s">
        <v>1</v>
      </c>
      <c r="Z360" s="90" t="s">
        <v>1</v>
      </c>
    </row>
    <row r="361" spans="2:26" ht="15" customHeight="1" x14ac:dyDescent="0.2">
      <c r="B361" s="275"/>
      <c r="C361" s="212" t="s">
        <v>587</v>
      </c>
      <c r="D361" s="84">
        <v>474</v>
      </c>
      <c r="E361" s="85">
        <v>197.2</v>
      </c>
      <c r="F361" s="86">
        <v>2321</v>
      </c>
      <c r="G361" s="87">
        <v>85</v>
      </c>
      <c r="H361" s="85">
        <v>25.6</v>
      </c>
      <c r="I361" s="85">
        <v>69.599999999999994</v>
      </c>
      <c r="J361" s="88" t="s">
        <v>1</v>
      </c>
      <c r="K361" s="89" t="s">
        <v>1</v>
      </c>
      <c r="L361" s="89" t="s">
        <v>1</v>
      </c>
      <c r="M361" s="89" t="s">
        <v>1</v>
      </c>
      <c r="N361" s="89" t="s">
        <v>1</v>
      </c>
      <c r="O361" s="86">
        <v>474</v>
      </c>
      <c r="P361" s="85">
        <v>197.2</v>
      </c>
      <c r="Q361" s="85">
        <v>7.4</v>
      </c>
      <c r="R361" s="85">
        <v>25.6</v>
      </c>
      <c r="S361" s="85">
        <v>69.599999999999994</v>
      </c>
      <c r="T361" s="85">
        <v>1.2</v>
      </c>
      <c r="U361" s="88" t="s">
        <v>1</v>
      </c>
      <c r="V361" s="88" t="s">
        <v>1</v>
      </c>
      <c r="W361" s="88" t="s">
        <v>1</v>
      </c>
      <c r="X361" s="88" t="s">
        <v>1</v>
      </c>
      <c r="Y361" s="88" t="s">
        <v>1</v>
      </c>
      <c r="Z361" s="90" t="s">
        <v>1</v>
      </c>
    </row>
    <row r="362" spans="2:26" ht="15" customHeight="1" x14ac:dyDescent="0.2">
      <c r="B362" s="275"/>
      <c r="C362" s="212" t="s">
        <v>588</v>
      </c>
      <c r="D362" s="84">
        <v>1634</v>
      </c>
      <c r="E362" s="85">
        <v>275.5</v>
      </c>
      <c r="F362" s="86">
        <v>2943</v>
      </c>
      <c r="G362" s="87">
        <v>93.6</v>
      </c>
      <c r="H362" s="85">
        <v>41.1</v>
      </c>
      <c r="I362" s="85">
        <v>70.7</v>
      </c>
      <c r="J362" s="86">
        <v>12</v>
      </c>
      <c r="K362" s="85">
        <v>263.39999999999998</v>
      </c>
      <c r="L362" s="85">
        <v>11.4</v>
      </c>
      <c r="M362" s="89" t="s">
        <v>1</v>
      </c>
      <c r="N362" s="85">
        <v>70.099999999999994</v>
      </c>
      <c r="O362" s="86">
        <v>1622</v>
      </c>
      <c r="P362" s="85">
        <v>275.60000000000002</v>
      </c>
      <c r="Q362" s="85">
        <v>10.4</v>
      </c>
      <c r="R362" s="85">
        <v>41.1</v>
      </c>
      <c r="S362" s="85">
        <v>70.7</v>
      </c>
      <c r="T362" s="85">
        <v>0.6</v>
      </c>
      <c r="U362" s="88" t="s">
        <v>1</v>
      </c>
      <c r="V362" s="88" t="s">
        <v>1</v>
      </c>
      <c r="W362" s="88" t="s">
        <v>1</v>
      </c>
      <c r="X362" s="88" t="s">
        <v>1</v>
      </c>
      <c r="Y362" s="88" t="s">
        <v>1</v>
      </c>
      <c r="Z362" s="90" t="s">
        <v>1</v>
      </c>
    </row>
    <row r="363" spans="2:26" ht="15" customHeight="1" x14ac:dyDescent="0.2">
      <c r="B363" s="275"/>
      <c r="C363" s="212" t="s">
        <v>589</v>
      </c>
      <c r="D363" s="84">
        <v>107</v>
      </c>
      <c r="E363" s="85">
        <v>191.1</v>
      </c>
      <c r="F363" s="86">
        <v>2036</v>
      </c>
      <c r="G363" s="87">
        <v>93.8</v>
      </c>
      <c r="H363" s="85">
        <v>24.5</v>
      </c>
      <c r="I363" s="85">
        <v>69.5</v>
      </c>
      <c r="J363" s="88" t="s">
        <v>1</v>
      </c>
      <c r="K363" s="89" t="s">
        <v>1</v>
      </c>
      <c r="L363" s="89" t="s">
        <v>1</v>
      </c>
      <c r="M363" s="89" t="s">
        <v>1</v>
      </c>
      <c r="N363" s="89" t="s">
        <v>1</v>
      </c>
      <c r="O363" s="86">
        <v>107</v>
      </c>
      <c r="P363" s="85">
        <v>191.1</v>
      </c>
      <c r="Q363" s="85">
        <v>7.2</v>
      </c>
      <c r="R363" s="85">
        <v>24.5</v>
      </c>
      <c r="S363" s="85">
        <v>69.5</v>
      </c>
      <c r="T363" s="85">
        <v>1</v>
      </c>
      <c r="U363" s="88" t="s">
        <v>1</v>
      </c>
      <c r="V363" s="88" t="s">
        <v>1</v>
      </c>
      <c r="W363" s="88" t="s">
        <v>1</v>
      </c>
      <c r="X363" s="88" t="s">
        <v>1</v>
      </c>
      <c r="Y363" s="88" t="s">
        <v>1</v>
      </c>
      <c r="Z363" s="90" t="s">
        <v>1</v>
      </c>
    </row>
    <row r="364" spans="2:26" ht="15" customHeight="1" x14ac:dyDescent="0.2">
      <c r="B364" s="275"/>
      <c r="C364" s="212" t="s">
        <v>592</v>
      </c>
      <c r="D364" s="84">
        <v>92</v>
      </c>
      <c r="E364" s="85">
        <v>294.89999999999998</v>
      </c>
      <c r="F364" s="86">
        <v>2950</v>
      </c>
      <c r="G364" s="87">
        <v>99.9</v>
      </c>
      <c r="H364" s="89" t="s">
        <v>1</v>
      </c>
      <c r="I364" s="85">
        <v>72.8</v>
      </c>
      <c r="J364" s="86">
        <v>8</v>
      </c>
      <c r="K364" s="89" t="s">
        <v>1</v>
      </c>
      <c r="L364" s="89" t="s">
        <v>1</v>
      </c>
      <c r="M364" s="89" t="s">
        <v>1</v>
      </c>
      <c r="N364" s="85">
        <v>74</v>
      </c>
      <c r="O364" s="86">
        <v>84</v>
      </c>
      <c r="P364" s="85">
        <v>294.89999999999998</v>
      </c>
      <c r="Q364" s="85">
        <v>11.1</v>
      </c>
      <c r="R364" s="89" t="s">
        <v>1</v>
      </c>
      <c r="S364" s="85">
        <v>72.7</v>
      </c>
      <c r="T364" s="89" t="s">
        <v>1</v>
      </c>
      <c r="U364" s="88" t="s">
        <v>1</v>
      </c>
      <c r="V364" s="88" t="s">
        <v>1</v>
      </c>
      <c r="W364" s="88" t="s">
        <v>1</v>
      </c>
      <c r="X364" s="88" t="s">
        <v>1</v>
      </c>
      <c r="Y364" s="88" t="s">
        <v>1</v>
      </c>
      <c r="Z364" s="90" t="s">
        <v>1</v>
      </c>
    </row>
    <row r="365" spans="2:26" ht="15" customHeight="1" x14ac:dyDescent="0.2">
      <c r="B365" s="275"/>
      <c r="C365" s="212" t="s">
        <v>593</v>
      </c>
      <c r="D365" s="84">
        <v>239</v>
      </c>
      <c r="E365" s="85">
        <v>235.5</v>
      </c>
      <c r="F365" s="86">
        <v>2437</v>
      </c>
      <c r="G365" s="87">
        <v>96.6</v>
      </c>
      <c r="H365" s="89" t="s">
        <v>1</v>
      </c>
      <c r="I365" s="85">
        <v>69</v>
      </c>
      <c r="J365" s="86">
        <v>3</v>
      </c>
      <c r="K365" s="85">
        <v>272</v>
      </c>
      <c r="L365" s="85">
        <v>11.7</v>
      </c>
      <c r="M365" s="89" t="s">
        <v>1</v>
      </c>
      <c r="N365" s="85">
        <v>69.3</v>
      </c>
      <c r="O365" s="86">
        <v>236</v>
      </c>
      <c r="P365" s="85">
        <v>234.8</v>
      </c>
      <c r="Q365" s="85">
        <v>8.9</v>
      </c>
      <c r="R365" s="89" t="s">
        <v>1</v>
      </c>
      <c r="S365" s="85">
        <v>69</v>
      </c>
      <c r="T365" s="89" t="s">
        <v>1</v>
      </c>
      <c r="U365" s="88" t="s">
        <v>1</v>
      </c>
      <c r="V365" s="88" t="s">
        <v>1</v>
      </c>
      <c r="W365" s="88" t="s">
        <v>1</v>
      </c>
      <c r="X365" s="88" t="s">
        <v>1</v>
      </c>
      <c r="Y365" s="88" t="s">
        <v>1</v>
      </c>
      <c r="Z365" s="90" t="s">
        <v>1</v>
      </c>
    </row>
    <row r="366" spans="2:26" ht="15" customHeight="1" x14ac:dyDescent="0.2">
      <c r="B366" s="275"/>
      <c r="C366" s="212" t="s">
        <v>594</v>
      </c>
      <c r="D366" s="84">
        <v>106</v>
      </c>
      <c r="E366" s="85">
        <v>194.4</v>
      </c>
      <c r="F366" s="86">
        <v>2307</v>
      </c>
      <c r="G366" s="87">
        <v>84.3</v>
      </c>
      <c r="H366" s="85">
        <v>24.2</v>
      </c>
      <c r="I366" s="85">
        <v>69.7</v>
      </c>
      <c r="J366" s="88" t="s">
        <v>1</v>
      </c>
      <c r="K366" s="89" t="s">
        <v>1</v>
      </c>
      <c r="L366" s="89" t="s">
        <v>1</v>
      </c>
      <c r="M366" s="89" t="s">
        <v>1</v>
      </c>
      <c r="N366" s="89" t="s">
        <v>1</v>
      </c>
      <c r="O366" s="86">
        <v>106</v>
      </c>
      <c r="P366" s="85">
        <v>194.4</v>
      </c>
      <c r="Q366" s="85">
        <v>7.3</v>
      </c>
      <c r="R366" s="85">
        <v>24.2</v>
      </c>
      <c r="S366" s="85">
        <v>69.7</v>
      </c>
      <c r="T366" s="85">
        <v>1</v>
      </c>
      <c r="U366" s="88" t="s">
        <v>1</v>
      </c>
      <c r="V366" s="88" t="s">
        <v>1</v>
      </c>
      <c r="W366" s="88" t="s">
        <v>1</v>
      </c>
      <c r="X366" s="88" t="s">
        <v>1</v>
      </c>
      <c r="Y366" s="88" t="s">
        <v>1</v>
      </c>
      <c r="Z366" s="90" t="s">
        <v>1</v>
      </c>
    </row>
    <row r="367" spans="2:26" ht="15" customHeight="1" x14ac:dyDescent="0.2">
      <c r="B367" s="275"/>
      <c r="C367" s="212" t="s">
        <v>595</v>
      </c>
      <c r="D367" s="84">
        <v>526</v>
      </c>
      <c r="E367" s="85">
        <v>145.4</v>
      </c>
      <c r="F367" s="86">
        <v>1761</v>
      </c>
      <c r="G367" s="87">
        <v>82.6</v>
      </c>
      <c r="H367" s="85">
        <v>36.299999999999997</v>
      </c>
      <c r="I367" s="85">
        <v>68.599999999999994</v>
      </c>
      <c r="J367" s="86">
        <v>188</v>
      </c>
      <c r="K367" s="85">
        <v>154.30000000000001</v>
      </c>
      <c r="L367" s="85">
        <v>6.6</v>
      </c>
      <c r="M367" s="85">
        <v>29.4</v>
      </c>
      <c r="N367" s="85">
        <v>69</v>
      </c>
      <c r="O367" s="86">
        <v>338</v>
      </c>
      <c r="P367" s="85">
        <v>140.5</v>
      </c>
      <c r="Q367" s="85">
        <v>5.3</v>
      </c>
      <c r="R367" s="85">
        <v>40.200000000000003</v>
      </c>
      <c r="S367" s="85">
        <v>68.3</v>
      </c>
      <c r="T367" s="85">
        <v>0.3</v>
      </c>
      <c r="U367" s="88" t="s">
        <v>1</v>
      </c>
      <c r="V367" s="88" t="s">
        <v>1</v>
      </c>
      <c r="W367" s="88" t="s">
        <v>1</v>
      </c>
      <c r="X367" s="88" t="s">
        <v>1</v>
      </c>
      <c r="Y367" s="88" t="s">
        <v>1</v>
      </c>
      <c r="Z367" s="90" t="s">
        <v>1</v>
      </c>
    </row>
    <row r="368" spans="2:26" ht="15" customHeight="1" x14ac:dyDescent="0.2">
      <c r="B368" s="275"/>
      <c r="C368" s="212" t="s">
        <v>596</v>
      </c>
      <c r="D368" s="84">
        <v>2298</v>
      </c>
      <c r="E368" s="85">
        <v>289.60000000000002</v>
      </c>
      <c r="F368" s="86">
        <v>3090</v>
      </c>
      <c r="G368" s="87">
        <v>93.7</v>
      </c>
      <c r="H368" s="85">
        <v>52.3</v>
      </c>
      <c r="I368" s="85">
        <v>72.099999999999994</v>
      </c>
      <c r="J368" s="88" t="s">
        <v>1</v>
      </c>
      <c r="K368" s="89" t="s">
        <v>1</v>
      </c>
      <c r="L368" s="89" t="s">
        <v>1</v>
      </c>
      <c r="M368" s="89" t="s">
        <v>1</v>
      </c>
      <c r="N368" s="89" t="s">
        <v>1</v>
      </c>
      <c r="O368" s="86">
        <v>2298</v>
      </c>
      <c r="P368" s="85">
        <v>289.60000000000002</v>
      </c>
      <c r="Q368" s="85">
        <v>10.9</v>
      </c>
      <c r="R368" s="85">
        <v>52.3</v>
      </c>
      <c r="S368" s="85">
        <v>72.099999999999994</v>
      </c>
      <c r="T368" s="85">
        <v>0.4</v>
      </c>
      <c r="U368" s="88" t="s">
        <v>1</v>
      </c>
      <c r="V368" s="88" t="s">
        <v>1</v>
      </c>
      <c r="W368" s="88" t="s">
        <v>1</v>
      </c>
      <c r="X368" s="88" t="s">
        <v>1</v>
      </c>
      <c r="Y368" s="88" t="s">
        <v>1</v>
      </c>
      <c r="Z368" s="90" t="s">
        <v>1</v>
      </c>
    </row>
    <row r="369" spans="2:26" ht="15" customHeight="1" x14ac:dyDescent="0.2">
      <c r="B369" s="275"/>
      <c r="C369" s="212" t="s">
        <v>598</v>
      </c>
      <c r="D369" s="84">
        <v>7441</v>
      </c>
      <c r="E369" s="85">
        <v>213.5</v>
      </c>
      <c r="F369" s="86">
        <v>2461</v>
      </c>
      <c r="G369" s="87">
        <v>86.8</v>
      </c>
      <c r="H369" s="85">
        <v>43</v>
      </c>
      <c r="I369" s="85">
        <v>69.2</v>
      </c>
      <c r="J369" s="86">
        <v>3</v>
      </c>
      <c r="K369" s="85">
        <v>206.3</v>
      </c>
      <c r="L369" s="85">
        <v>8.9</v>
      </c>
      <c r="M369" s="89" t="s">
        <v>1</v>
      </c>
      <c r="N369" s="85">
        <v>70</v>
      </c>
      <c r="O369" s="86">
        <v>7438</v>
      </c>
      <c r="P369" s="85">
        <v>213.5</v>
      </c>
      <c r="Q369" s="85">
        <v>8.1</v>
      </c>
      <c r="R369" s="85">
        <v>43</v>
      </c>
      <c r="S369" s="85">
        <v>69.2</v>
      </c>
      <c r="T369" s="85">
        <v>0.3</v>
      </c>
      <c r="U369" s="88" t="s">
        <v>1</v>
      </c>
      <c r="V369" s="88" t="s">
        <v>1</v>
      </c>
      <c r="W369" s="88" t="s">
        <v>1</v>
      </c>
      <c r="X369" s="88" t="s">
        <v>1</v>
      </c>
      <c r="Y369" s="88" t="s">
        <v>1</v>
      </c>
      <c r="Z369" s="90" t="s">
        <v>1</v>
      </c>
    </row>
    <row r="370" spans="2:26" ht="15" customHeight="1" x14ac:dyDescent="0.2">
      <c r="B370" s="275"/>
      <c r="C370" s="212" t="s">
        <v>57</v>
      </c>
      <c r="D370" s="84">
        <v>1899</v>
      </c>
      <c r="E370" s="85">
        <v>287.60000000000002</v>
      </c>
      <c r="F370" s="86">
        <v>3712</v>
      </c>
      <c r="G370" s="87">
        <v>77.5</v>
      </c>
      <c r="H370" s="85">
        <v>49.8</v>
      </c>
      <c r="I370" s="85">
        <v>72.599999999999994</v>
      </c>
      <c r="J370" s="86">
        <v>65</v>
      </c>
      <c r="K370" s="85">
        <v>229.3</v>
      </c>
      <c r="L370" s="85">
        <v>9.9</v>
      </c>
      <c r="M370" s="89" t="s">
        <v>1</v>
      </c>
      <c r="N370" s="85">
        <v>71.5</v>
      </c>
      <c r="O370" s="86">
        <v>1832</v>
      </c>
      <c r="P370" s="85">
        <v>290.89999999999998</v>
      </c>
      <c r="Q370" s="85">
        <v>11</v>
      </c>
      <c r="R370" s="85">
        <v>49.8</v>
      </c>
      <c r="S370" s="85">
        <v>72.599999999999994</v>
      </c>
      <c r="T370" s="85">
        <v>0.4</v>
      </c>
      <c r="U370" s="88" t="s">
        <v>1</v>
      </c>
      <c r="V370" s="86">
        <v>1</v>
      </c>
      <c r="W370" s="88" t="s">
        <v>1</v>
      </c>
      <c r="X370" s="88" t="s">
        <v>1</v>
      </c>
      <c r="Y370" s="86">
        <v>1</v>
      </c>
      <c r="Z370" s="90" t="s">
        <v>1</v>
      </c>
    </row>
    <row r="371" spans="2:26" ht="15" customHeight="1" x14ac:dyDescent="0.2">
      <c r="B371" s="91" t="s">
        <v>604</v>
      </c>
      <c r="C371" s="191"/>
      <c r="D371" s="92">
        <v>65595</v>
      </c>
      <c r="E371" s="93">
        <v>263.7</v>
      </c>
      <c r="F371" s="94">
        <v>2966</v>
      </c>
      <c r="G371" s="95">
        <v>88.9</v>
      </c>
      <c r="H371" s="93">
        <v>44.3</v>
      </c>
      <c r="I371" s="93">
        <v>70.8</v>
      </c>
      <c r="J371" s="94">
        <v>475</v>
      </c>
      <c r="K371" s="93">
        <v>224.4</v>
      </c>
      <c r="L371" s="93">
        <v>9.6999999999999993</v>
      </c>
      <c r="M371" s="93">
        <v>29.4</v>
      </c>
      <c r="N371" s="93">
        <v>70.099999999999994</v>
      </c>
      <c r="O371" s="94">
        <v>65050</v>
      </c>
      <c r="P371" s="93">
        <v>264.2</v>
      </c>
      <c r="Q371" s="93">
        <v>10</v>
      </c>
      <c r="R371" s="93">
        <v>44.5</v>
      </c>
      <c r="S371" s="93">
        <v>70.8</v>
      </c>
      <c r="T371" s="93">
        <v>0.7</v>
      </c>
      <c r="U371" s="96" t="s">
        <v>1</v>
      </c>
      <c r="V371" s="94">
        <v>2</v>
      </c>
      <c r="W371" s="94">
        <v>5</v>
      </c>
      <c r="X371" s="96" t="s">
        <v>1</v>
      </c>
      <c r="Y371" s="94">
        <v>40</v>
      </c>
      <c r="Z371" s="99">
        <v>23</v>
      </c>
    </row>
    <row r="372" spans="2:26" ht="15" customHeight="1" x14ac:dyDescent="0.2">
      <c r="B372" s="101" t="s">
        <v>57</v>
      </c>
      <c r="C372" s="212" t="s">
        <v>3</v>
      </c>
      <c r="D372" s="92">
        <v>23335</v>
      </c>
      <c r="E372" s="93">
        <v>112.7</v>
      </c>
      <c r="F372" s="94">
        <v>1967</v>
      </c>
      <c r="G372" s="95">
        <v>57.3</v>
      </c>
      <c r="H372" s="93">
        <v>16.600000000000001</v>
      </c>
      <c r="I372" s="93">
        <v>69.400000000000006</v>
      </c>
      <c r="J372" s="94">
        <v>8808</v>
      </c>
      <c r="K372" s="93">
        <v>255.7</v>
      </c>
      <c r="L372" s="93">
        <v>11</v>
      </c>
      <c r="M372" s="93">
        <v>21</v>
      </c>
      <c r="N372" s="93">
        <v>71</v>
      </c>
      <c r="O372" s="94">
        <v>1878</v>
      </c>
      <c r="P372" s="93">
        <v>192.9</v>
      </c>
      <c r="Q372" s="93">
        <v>7.3</v>
      </c>
      <c r="R372" s="93">
        <v>27.1</v>
      </c>
      <c r="S372" s="93">
        <v>69.400000000000006</v>
      </c>
      <c r="T372" s="93">
        <v>0.4</v>
      </c>
      <c r="U372" s="96" t="s">
        <v>1</v>
      </c>
      <c r="V372" s="94">
        <v>118</v>
      </c>
      <c r="W372" s="94">
        <v>5329</v>
      </c>
      <c r="X372" s="94">
        <v>2755</v>
      </c>
      <c r="Y372" s="94">
        <v>7144</v>
      </c>
      <c r="Z372" s="99">
        <v>58</v>
      </c>
    </row>
    <row r="373" spans="2:26" ht="15" customHeight="1" x14ac:dyDescent="0.2">
      <c r="B373" s="102" t="s">
        <v>58</v>
      </c>
      <c r="C373" s="213" t="s">
        <v>3</v>
      </c>
      <c r="D373" s="103">
        <v>2651357</v>
      </c>
      <c r="E373" s="104">
        <v>109.6</v>
      </c>
      <c r="F373" s="105">
        <v>1696</v>
      </c>
      <c r="G373" s="106">
        <v>64.599999999999994</v>
      </c>
      <c r="H373" s="104">
        <v>17.899999999999999</v>
      </c>
      <c r="I373" s="104">
        <v>67.7</v>
      </c>
      <c r="J373" s="105">
        <v>863445</v>
      </c>
      <c r="K373" s="104">
        <v>150.5</v>
      </c>
      <c r="L373" s="104">
        <v>6.5</v>
      </c>
      <c r="M373" s="104">
        <v>22.4</v>
      </c>
      <c r="N373" s="104">
        <v>67.900000000000006</v>
      </c>
      <c r="O373" s="105">
        <v>472274</v>
      </c>
      <c r="P373" s="104">
        <v>168</v>
      </c>
      <c r="Q373" s="104">
        <v>6.3</v>
      </c>
      <c r="R373" s="104">
        <v>32</v>
      </c>
      <c r="S373" s="104">
        <v>68.599999999999994</v>
      </c>
      <c r="T373" s="104">
        <v>0.4</v>
      </c>
      <c r="U373" s="105">
        <v>1846</v>
      </c>
      <c r="V373" s="105">
        <v>15006</v>
      </c>
      <c r="W373" s="105">
        <v>827321</v>
      </c>
      <c r="X373" s="105">
        <v>362093</v>
      </c>
      <c r="Y373" s="105">
        <v>470559</v>
      </c>
      <c r="Z373" s="107">
        <v>906</v>
      </c>
    </row>
    <row r="374" spans="2:26" ht="15" customHeight="1" x14ac:dyDescent="0.2"/>
    <row r="375" spans="2:26" ht="15" customHeight="1" x14ac:dyDescent="0.2">
      <c r="B375" s="246" t="s">
        <v>219</v>
      </c>
      <c r="C375" s="246"/>
      <c r="D375" s="246"/>
      <c r="E375" s="246"/>
      <c r="F375" s="246"/>
      <c r="G375" s="246"/>
      <c r="H375" s="246"/>
      <c r="I375" s="246"/>
      <c r="J375" s="246"/>
      <c r="K375" s="246"/>
      <c r="L375" s="246"/>
      <c r="M375" s="246"/>
      <c r="N375" s="246"/>
      <c r="O375" s="246"/>
      <c r="P375" s="246"/>
      <c r="Q375" s="246"/>
      <c r="R375" s="246"/>
      <c r="S375" s="246"/>
      <c r="T375" s="246"/>
      <c r="U375" s="246"/>
      <c r="V375" s="246"/>
      <c r="W375" s="246"/>
      <c r="X375" s="246"/>
      <c r="Y375" s="246"/>
      <c r="Z375" s="246"/>
    </row>
    <row r="376" spans="2:26" ht="15" customHeight="1" x14ac:dyDescent="0.2">
      <c r="B376" s="246" t="s">
        <v>605</v>
      </c>
      <c r="C376" s="246"/>
      <c r="D376" s="246"/>
      <c r="E376" s="246"/>
      <c r="F376" s="246"/>
      <c r="G376" s="246"/>
      <c r="H376" s="246"/>
      <c r="I376" s="246"/>
      <c r="J376" s="246"/>
      <c r="K376" s="246"/>
      <c r="L376" s="246"/>
      <c r="M376" s="246"/>
      <c r="N376" s="246"/>
      <c r="O376" s="246"/>
      <c r="P376" s="246"/>
      <c r="Q376" s="246"/>
      <c r="R376" s="246"/>
      <c r="S376" s="246"/>
      <c r="T376" s="246"/>
      <c r="U376" s="246"/>
      <c r="V376" s="246"/>
      <c r="W376" s="246"/>
      <c r="X376" s="246"/>
      <c r="Y376" s="246"/>
      <c r="Z376" s="246"/>
    </row>
    <row r="377" spans="2:26" ht="15" customHeight="1" x14ac:dyDescent="0.2">
      <c r="B377" s="246" t="s">
        <v>653</v>
      </c>
      <c r="C377" s="246"/>
      <c r="D377" s="246"/>
      <c r="E377" s="246"/>
      <c r="F377" s="246"/>
      <c r="G377" s="246"/>
      <c r="H377" s="246"/>
      <c r="I377" s="246"/>
      <c r="J377" s="246"/>
      <c r="K377" s="246"/>
      <c r="L377" s="246"/>
      <c r="M377" s="246"/>
      <c r="N377" s="246"/>
      <c r="O377" s="246"/>
      <c r="P377" s="246"/>
      <c r="Q377" s="246"/>
      <c r="R377" s="246"/>
      <c r="S377" s="246"/>
      <c r="T377" s="246"/>
      <c r="U377" s="246"/>
      <c r="V377" s="246"/>
      <c r="W377" s="246"/>
      <c r="X377" s="246"/>
      <c r="Y377" s="246"/>
      <c r="Z377" s="246"/>
    </row>
    <row r="378" spans="2:26" ht="15" customHeight="1" x14ac:dyDescent="0.2">
      <c r="B378" s="246" t="s">
        <v>654</v>
      </c>
      <c r="C378" s="246"/>
      <c r="D378" s="246"/>
      <c r="E378" s="246"/>
      <c r="F378" s="246"/>
      <c r="G378" s="246"/>
      <c r="H378" s="246"/>
      <c r="I378" s="246"/>
      <c r="J378" s="246"/>
      <c r="K378" s="246"/>
      <c r="L378" s="246"/>
      <c r="M378" s="246"/>
      <c r="N378" s="246"/>
      <c r="O378" s="246"/>
      <c r="P378" s="246"/>
      <c r="Q378" s="246"/>
      <c r="R378" s="246"/>
      <c r="S378" s="246"/>
      <c r="T378" s="246"/>
      <c r="U378" s="246"/>
      <c r="V378" s="246"/>
      <c r="W378" s="246"/>
      <c r="X378" s="246"/>
      <c r="Y378" s="246"/>
      <c r="Z378" s="246"/>
    </row>
    <row r="379" spans="2:26" ht="15" customHeight="1" x14ac:dyDescent="0.2">
      <c r="B379" s="242" t="s">
        <v>84</v>
      </c>
      <c r="C379" s="242"/>
      <c r="D379" s="242"/>
      <c r="E379" s="242"/>
      <c r="F379" s="242"/>
      <c r="G379" s="242"/>
      <c r="H379" s="242"/>
      <c r="I379" s="242"/>
      <c r="J379" s="242"/>
      <c r="K379" s="242"/>
      <c r="L379" s="242"/>
      <c r="M379" s="242"/>
      <c r="N379" s="242"/>
      <c r="O379" s="242"/>
      <c r="P379" s="242"/>
      <c r="Q379" s="242"/>
      <c r="R379" s="242"/>
      <c r="S379" s="242"/>
      <c r="T379" s="242"/>
      <c r="U379" s="242"/>
      <c r="V379" s="242"/>
      <c r="W379" s="242"/>
      <c r="X379" s="242"/>
      <c r="Y379" s="242"/>
      <c r="Z379" s="242"/>
    </row>
  </sheetData>
  <mergeCells count="31">
    <mergeCell ref="B377:Z377"/>
    <mergeCell ref="B378:Z378"/>
    <mergeCell ref="B379:Z379"/>
    <mergeCell ref="B300:B305"/>
    <mergeCell ref="B307:B316"/>
    <mergeCell ref="B318:B348"/>
    <mergeCell ref="B350:B370"/>
    <mergeCell ref="B375:Z375"/>
    <mergeCell ref="B376:Z376"/>
    <mergeCell ref="B270:B298"/>
    <mergeCell ref="W8:X8"/>
    <mergeCell ref="Y8:Y9"/>
    <mergeCell ref="Z8:Z9"/>
    <mergeCell ref="B10:B22"/>
    <mergeCell ref="B24:B49"/>
    <mergeCell ref="B51:B81"/>
    <mergeCell ref="B83:B106"/>
    <mergeCell ref="B108:B118"/>
    <mergeCell ref="B120:B137"/>
    <mergeCell ref="B139:B223"/>
    <mergeCell ref="B225:B268"/>
    <mergeCell ref="B4:Z4"/>
    <mergeCell ref="B5:Z5"/>
    <mergeCell ref="B6:Z6"/>
    <mergeCell ref="B8:B9"/>
    <mergeCell ref="C8:C9"/>
    <mergeCell ref="D8:I8"/>
    <mergeCell ref="J8:N8"/>
    <mergeCell ref="O8:T8"/>
    <mergeCell ref="U8:U9"/>
    <mergeCell ref="V8:V9"/>
  </mergeCells>
  <hyperlinks>
    <hyperlink ref="B2" location="Inhaltsverzeichnis!A1" display="zurück zum Inhaltsverzeichnis" xr:uid="{3F8D4E31-6776-4925-93F2-4BADCF4B754A}"/>
  </hyperlink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D013-FD27-4D55-B0E4-1006DE4A015F}">
  <dimension ref="B1:J94"/>
  <sheetViews>
    <sheetView showGridLines="0" workbookViewId="0"/>
  </sheetViews>
  <sheetFormatPr baseColWidth="10" defaultRowHeight="12.75" x14ac:dyDescent="0.2"/>
  <cols>
    <col min="1" max="1" width="11.42578125" style="16"/>
    <col min="2" max="2" width="30.7109375" style="16" customWidth="1"/>
    <col min="3" max="3" width="12.7109375" style="16" customWidth="1"/>
    <col min="4" max="10" width="12.28515625" style="16" customWidth="1"/>
    <col min="11" max="16384" width="11.42578125" style="16"/>
  </cols>
  <sheetData>
    <row r="1" spans="2:10" ht="15" customHeight="1" x14ac:dyDescent="0.2"/>
    <row r="2" spans="2:10" ht="15" customHeight="1" x14ac:dyDescent="0.2">
      <c r="B2" s="24" t="s">
        <v>63</v>
      </c>
    </row>
    <row r="3" spans="2:10" ht="15" customHeight="1" x14ac:dyDescent="0.2">
      <c r="B3" s="25"/>
    </row>
    <row r="4" spans="2:10" ht="15" customHeight="1" x14ac:dyDescent="0.2">
      <c r="B4" s="221" t="s">
        <v>59</v>
      </c>
      <c r="C4" s="221"/>
      <c r="D4" s="221"/>
      <c r="E4" s="221"/>
      <c r="F4" s="221"/>
      <c r="G4" s="221"/>
      <c r="H4" s="221"/>
      <c r="I4" s="221"/>
      <c r="J4" s="221"/>
    </row>
    <row r="5" spans="2:10" ht="15" customHeight="1" x14ac:dyDescent="0.2">
      <c r="B5" s="216" t="s">
        <v>109</v>
      </c>
      <c r="C5" s="216"/>
      <c r="D5" s="216"/>
      <c r="E5" s="216"/>
      <c r="F5" s="216"/>
      <c r="G5" s="216"/>
      <c r="H5" s="216"/>
      <c r="I5" s="216"/>
      <c r="J5" s="216"/>
    </row>
    <row r="6" spans="2:10" ht="15" customHeight="1" x14ac:dyDescent="0.2">
      <c r="B6" s="216" t="s">
        <v>606</v>
      </c>
      <c r="C6" s="216"/>
      <c r="D6" s="216"/>
      <c r="E6" s="216"/>
      <c r="F6" s="216"/>
      <c r="G6" s="216"/>
      <c r="H6" s="216"/>
      <c r="I6" s="216"/>
      <c r="J6" s="216"/>
    </row>
    <row r="7" spans="2:10" ht="15" customHeight="1" x14ac:dyDescent="0.2"/>
    <row r="8" spans="2:10" ht="15" customHeight="1" x14ac:dyDescent="0.2">
      <c r="B8" s="280" t="s">
        <v>607</v>
      </c>
      <c r="C8" s="282" t="s">
        <v>0</v>
      </c>
      <c r="D8" s="284" t="s">
        <v>608</v>
      </c>
      <c r="E8" s="284"/>
      <c r="F8" s="284"/>
      <c r="G8" s="284"/>
      <c r="H8" s="284"/>
      <c r="I8" s="284"/>
      <c r="J8" s="285"/>
    </row>
    <row r="9" spans="2:10" ht="15" customHeight="1" x14ac:dyDescent="0.2">
      <c r="B9" s="281"/>
      <c r="C9" s="283"/>
      <c r="D9" s="108" t="s">
        <v>609</v>
      </c>
      <c r="E9" s="108" t="s">
        <v>610</v>
      </c>
      <c r="F9" s="108" t="s">
        <v>611</v>
      </c>
      <c r="G9" s="108" t="s">
        <v>612</v>
      </c>
      <c r="H9" s="108" t="s">
        <v>613</v>
      </c>
      <c r="I9" s="108" t="s">
        <v>614</v>
      </c>
      <c r="J9" s="109" t="s">
        <v>158</v>
      </c>
    </row>
    <row r="10" spans="2:10" ht="15" customHeight="1" x14ac:dyDescent="0.2">
      <c r="B10" s="110" t="s">
        <v>391</v>
      </c>
      <c r="C10" s="111">
        <v>13232</v>
      </c>
      <c r="D10" s="112" t="s">
        <v>1</v>
      </c>
      <c r="E10" s="112" t="s">
        <v>1</v>
      </c>
      <c r="F10" s="112" t="s">
        <v>1</v>
      </c>
      <c r="G10" s="112" t="s">
        <v>1</v>
      </c>
      <c r="H10" s="112" t="s">
        <v>1</v>
      </c>
      <c r="I10" s="113">
        <v>13232</v>
      </c>
      <c r="J10" s="114" t="s">
        <v>1</v>
      </c>
    </row>
    <row r="11" spans="2:10" ht="15" customHeight="1" x14ac:dyDescent="0.2">
      <c r="B11" s="115" t="s">
        <v>371</v>
      </c>
      <c r="C11" s="116">
        <v>2202</v>
      </c>
      <c r="D11" s="117" t="s">
        <v>1</v>
      </c>
      <c r="E11" s="117" t="s">
        <v>1</v>
      </c>
      <c r="F11" s="117" t="s">
        <v>1</v>
      </c>
      <c r="G11" s="117" t="s">
        <v>1</v>
      </c>
      <c r="H11" s="117" t="s">
        <v>1</v>
      </c>
      <c r="I11" s="118">
        <v>2202</v>
      </c>
      <c r="J11" s="119" t="s">
        <v>1</v>
      </c>
    </row>
    <row r="12" spans="2:10" ht="15" customHeight="1" x14ac:dyDescent="0.2">
      <c r="B12" s="115" t="s">
        <v>393</v>
      </c>
      <c r="C12" s="116">
        <v>12406</v>
      </c>
      <c r="D12" s="117" t="s">
        <v>1</v>
      </c>
      <c r="E12" s="117" t="s">
        <v>1</v>
      </c>
      <c r="F12" s="117" t="s">
        <v>1</v>
      </c>
      <c r="G12" s="118">
        <v>12337</v>
      </c>
      <c r="H12" s="118">
        <v>67</v>
      </c>
      <c r="I12" s="118">
        <v>2</v>
      </c>
      <c r="J12" s="119" t="s">
        <v>1</v>
      </c>
    </row>
    <row r="13" spans="2:10" ht="15" customHeight="1" x14ac:dyDescent="0.2">
      <c r="B13" s="115" t="s">
        <v>479</v>
      </c>
      <c r="C13" s="116">
        <v>21</v>
      </c>
      <c r="D13" s="117" t="s">
        <v>1</v>
      </c>
      <c r="E13" s="117" t="s">
        <v>1</v>
      </c>
      <c r="F13" s="117" t="s">
        <v>1</v>
      </c>
      <c r="G13" s="117" t="s">
        <v>1</v>
      </c>
      <c r="H13" s="117" t="s">
        <v>1</v>
      </c>
      <c r="I13" s="118">
        <v>21</v>
      </c>
      <c r="J13" s="119" t="s">
        <v>1</v>
      </c>
    </row>
    <row r="14" spans="2:10" ht="15" customHeight="1" x14ac:dyDescent="0.2">
      <c r="B14" s="115" t="s">
        <v>336</v>
      </c>
      <c r="C14" s="116">
        <v>3769</v>
      </c>
      <c r="D14" s="117" t="s">
        <v>1</v>
      </c>
      <c r="E14" s="117" t="s">
        <v>1</v>
      </c>
      <c r="F14" s="117" t="s">
        <v>1</v>
      </c>
      <c r="G14" s="118">
        <v>7</v>
      </c>
      <c r="H14" s="117" t="s">
        <v>1</v>
      </c>
      <c r="I14" s="118">
        <v>3762</v>
      </c>
      <c r="J14" s="119" t="s">
        <v>1</v>
      </c>
    </row>
    <row r="15" spans="2:10" ht="15" customHeight="1" x14ac:dyDescent="0.2">
      <c r="B15" s="115" t="s">
        <v>374</v>
      </c>
      <c r="C15" s="116">
        <v>325</v>
      </c>
      <c r="D15" s="117" t="s">
        <v>1</v>
      </c>
      <c r="E15" s="117" t="s">
        <v>1</v>
      </c>
      <c r="F15" s="117" t="s">
        <v>1</v>
      </c>
      <c r="G15" s="117" t="s">
        <v>1</v>
      </c>
      <c r="H15" s="117" t="s">
        <v>1</v>
      </c>
      <c r="I15" s="118">
        <v>325</v>
      </c>
      <c r="J15" s="119" t="s">
        <v>1</v>
      </c>
    </row>
    <row r="16" spans="2:10" ht="15" customHeight="1" x14ac:dyDescent="0.2">
      <c r="B16" s="115" t="s">
        <v>273</v>
      </c>
      <c r="C16" s="116">
        <v>9850</v>
      </c>
      <c r="D16" s="117" t="s">
        <v>1</v>
      </c>
      <c r="E16" s="117" t="s">
        <v>1</v>
      </c>
      <c r="F16" s="117" t="s">
        <v>1</v>
      </c>
      <c r="G16" s="118">
        <v>9846</v>
      </c>
      <c r="H16" s="117" t="s">
        <v>1</v>
      </c>
      <c r="I16" s="118">
        <v>4</v>
      </c>
      <c r="J16" s="119" t="s">
        <v>1</v>
      </c>
    </row>
    <row r="17" spans="2:10" ht="15" customHeight="1" x14ac:dyDescent="0.2">
      <c r="B17" s="115" t="s">
        <v>394</v>
      </c>
      <c r="C17" s="116">
        <v>4497</v>
      </c>
      <c r="D17" s="117" t="s">
        <v>1</v>
      </c>
      <c r="E17" s="117" t="s">
        <v>1</v>
      </c>
      <c r="F17" s="117" t="s">
        <v>1</v>
      </c>
      <c r="G17" s="117" t="s">
        <v>1</v>
      </c>
      <c r="H17" s="117" t="s">
        <v>1</v>
      </c>
      <c r="I17" s="118">
        <v>4497</v>
      </c>
      <c r="J17" s="119" t="s">
        <v>1</v>
      </c>
    </row>
    <row r="18" spans="2:10" ht="15" customHeight="1" x14ac:dyDescent="0.2">
      <c r="B18" s="115" t="s">
        <v>395</v>
      </c>
      <c r="C18" s="116">
        <v>884</v>
      </c>
      <c r="D18" s="117" t="s">
        <v>1</v>
      </c>
      <c r="E18" s="117" t="s">
        <v>1</v>
      </c>
      <c r="F18" s="117" t="s">
        <v>1</v>
      </c>
      <c r="G18" s="117" t="s">
        <v>1</v>
      </c>
      <c r="H18" s="118">
        <v>883</v>
      </c>
      <c r="I18" s="118">
        <v>1</v>
      </c>
      <c r="J18" s="119" t="s">
        <v>1</v>
      </c>
    </row>
    <row r="19" spans="2:10" ht="15" customHeight="1" x14ac:dyDescent="0.2">
      <c r="B19" s="115" t="s">
        <v>481</v>
      </c>
      <c r="C19" s="116">
        <v>4141</v>
      </c>
      <c r="D19" s="117" t="s">
        <v>1</v>
      </c>
      <c r="E19" s="117" t="s">
        <v>1</v>
      </c>
      <c r="F19" s="117" t="s">
        <v>1</v>
      </c>
      <c r="G19" s="118">
        <v>4141</v>
      </c>
      <c r="H19" s="117" t="s">
        <v>1</v>
      </c>
      <c r="I19" s="117" t="s">
        <v>1</v>
      </c>
      <c r="J19" s="119" t="s">
        <v>1</v>
      </c>
    </row>
    <row r="20" spans="2:10" ht="15" customHeight="1" x14ac:dyDescent="0.2">
      <c r="B20" s="115" t="s">
        <v>569</v>
      </c>
      <c r="C20" s="116">
        <v>799</v>
      </c>
      <c r="D20" s="117" t="s">
        <v>1</v>
      </c>
      <c r="E20" s="117" t="s">
        <v>1</v>
      </c>
      <c r="F20" s="118">
        <v>799</v>
      </c>
      <c r="G20" s="117" t="s">
        <v>1</v>
      </c>
      <c r="H20" s="117" t="s">
        <v>1</v>
      </c>
      <c r="I20" s="117" t="s">
        <v>1</v>
      </c>
      <c r="J20" s="119" t="s">
        <v>1</v>
      </c>
    </row>
    <row r="21" spans="2:10" ht="15" customHeight="1" x14ac:dyDescent="0.2">
      <c r="B21" s="115" t="s">
        <v>303</v>
      </c>
      <c r="C21" s="116">
        <v>3757</v>
      </c>
      <c r="D21" s="117" t="s">
        <v>1</v>
      </c>
      <c r="E21" s="117" t="s">
        <v>1</v>
      </c>
      <c r="F21" s="118">
        <v>3757</v>
      </c>
      <c r="G21" s="117" t="s">
        <v>1</v>
      </c>
      <c r="H21" s="117" t="s">
        <v>1</v>
      </c>
      <c r="I21" s="117" t="s">
        <v>1</v>
      </c>
      <c r="J21" s="119" t="s">
        <v>1</v>
      </c>
    </row>
    <row r="22" spans="2:10" ht="15" customHeight="1" x14ac:dyDescent="0.2">
      <c r="B22" s="115" t="s">
        <v>571</v>
      </c>
      <c r="C22" s="116">
        <v>138</v>
      </c>
      <c r="D22" s="117" t="s">
        <v>1</v>
      </c>
      <c r="E22" s="117" t="s">
        <v>1</v>
      </c>
      <c r="F22" s="118">
        <v>120</v>
      </c>
      <c r="G22" s="117" t="s">
        <v>1</v>
      </c>
      <c r="H22" s="118">
        <v>18</v>
      </c>
      <c r="I22" s="117" t="s">
        <v>1</v>
      </c>
      <c r="J22" s="119" t="s">
        <v>1</v>
      </c>
    </row>
    <row r="23" spans="2:10" ht="15" customHeight="1" x14ac:dyDescent="0.2">
      <c r="B23" s="115" t="s">
        <v>259</v>
      </c>
      <c r="C23" s="116">
        <v>14366</v>
      </c>
      <c r="D23" s="118">
        <v>14360</v>
      </c>
      <c r="E23" s="118">
        <v>6</v>
      </c>
      <c r="F23" s="117" t="s">
        <v>1</v>
      </c>
      <c r="G23" s="117" t="s">
        <v>1</v>
      </c>
      <c r="H23" s="117" t="s">
        <v>1</v>
      </c>
      <c r="I23" s="117" t="s">
        <v>1</v>
      </c>
      <c r="J23" s="119" t="s">
        <v>1</v>
      </c>
    </row>
    <row r="24" spans="2:10" ht="15" customHeight="1" x14ac:dyDescent="0.2">
      <c r="B24" s="115" t="s">
        <v>275</v>
      </c>
      <c r="C24" s="116">
        <v>524</v>
      </c>
      <c r="D24" s="117" t="s">
        <v>1</v>
      </c>
      <c r="E24" s="117" t="s">
        <v>1</v>
      </c>
      <c r="F24" s="118">
        <v>524</v>
      </c>
      <c r="G24" s="117" t="s">
        <v>1</v>
      </c>
      <c r="H24" s="117" t="s">
        <v>1</v>
      </c>
      <c r="I24" s="117" t="s">
        <v>1</v>
      </c>
      <c r="J24" s="119" t="s">
        <v>1</v>
      </c>
    </row>
    <row r="25" spans="2:10" ht="15" customHeight="1" x14ac:dyDescent="0.2">
      <c r="B25" s="115" t="s">
        <v>260</v>
      </c>
      <c r="C25" s="116">
        <v>29635</v>
      </c>
      <c r="D25" s="117" t="s">
        <v>1</v>
      </c>
      <c r="E25" s="117" t="s">
        <v>1</v>
      </c>
      <c r="F25" s="118">
        <v>29633</v>
      </c>
      <c r="G25" s="117" t="s">
        <v>1</v>
      </c>
      <c r="H25" s="118">
        <v>2</v>
      </c>
      <c r="I25" s="117" t="s">
        <v>1</v>
      </c>
      <c r="J25" s="119" t="s">
        <v>1</v>
      </c>
    </row>
    <row r="26" spans="2:10" ht="15" customHeight="1" x14ac:dyDescent="0.2">
      <c r="B26" s="115" t="s">
        <v>572</v>
      </c>
      <c r="C26" s="116">
        <v>60</v>
      </c>
      <c r="D26" s="117" t="s">
        <v>1</v>
      </c>
      <c r="E26" s="117" t="s">
        <v>1</v>
      </c>
      <c r="F26" s="118">
        <v>60</v>
      </c>
      <c r="G26" s="117" t="s">
        <v>1</v>
      </c>
      <c r="H26" s="117" t="s">
        <v>1</v>
      </c>
      <c r="I26" s="117" t="s">
        <v>1</v>
      </c>
      <c r="J26" s="119" t="s">
        <v>1</v>
      </c>
    </row>
    <row r="27" spans="2:10" ht="15" customHeight="1" x14ac:dyDescent="0.2">
      <c r="B27" s="115" t="s">
        <v>558</v>
      </c>
      <c r="C27" s="116">
        <v>216</v>
      </c>
      <c r="D27" s="117" t="s">
        <v>1</v>
      </c>
      <c r="E27" s="117" t="s">
        <v>1</v>
      </c>
      <c r="F27" s="118">
        <v>216</v>
      </c>
      <c r="G27" s="117" t="s">
        <v>1</v>
      </c>
      <c r="H27" s="117" t="s">
        <v>1</v>
      </c>
      <c r="I27" s="117" t="s">
        <v>1</v>
      </c>
      <c r="J27" s="119" t="s">
        <v>1</v>
      </c>
    </row>
    <row r="28" spans="2:10" ht="15" customHeight="1" x14ac:dyDescent="0.2">
      <c r="B28" s="115" t="s">
        <v>403</v>
      </c>
      <c r="C28" s="116">
        <v>5774</v>
      </c>
      <c r="D28" s="117" t="s">
        <v>1</v>
      </c>
      <c r="E28" s="117" t="s">
        <v>1</v>
      </c>
      <c r="F28" s="117" t="s">
        <v>1</v>
      </c>
      <c r="G28" s="117" t="s">
        <v>1</v>
      </c>
      <c r="H28" s="118">
        <v>2712</v>
      </c>
      <c r="I28" s="118">
        <v>3062</v>
      </c>
      <c r="J28" s="119" t="s">
        <v>1</v>
      </c>
    </row>
    <row r="29" spans="2:10" ht="15" customHeight="1" x14ac:dyDescent="0.2">
      <c r="B29" s="115" t="s">
        <v>278</v>
      </c>
      <c r="C29" s="116">
        <v>677</v>
      </c>
      <c r="D29" s="117" t="s">
        <v>1</v>
      </c>
      <c r="E29" s="117" t="s">
        <v>1</v>
      </c>
      <c r="F29" s="118">
        <v>677</v>
      </c>
      <c r="G29" s="117" t="s">
        <v>1</v>
      </c>
      <c r="H29" s="117" t="s">
        <v>1</v>
      </c>
      <c r="I29" s="117" t="s">
        <v>1</v>
      </c>
      <c r="J29" s="119" t="s">
        <v>1</v>
      </c>
    </row>
    <row r="30" spans="2:10" ht="15" customHeight="1" x14ac:dyDescent="0.2">
      <c r="B30" s="115" t="s">
        <v>310</v>
      </c>
      <c r="C30" s="116">
        <v>1131</v>
      </c>
      <c r="D30" s="117" t="s">
        <v>1</v>
      </c>
      <c r="E30" s="118">
        <v>1131</v>
      </c>
      <c r="F30" s="117" t="s">
        <v>1</v>
      </c>
      <c r="G30" s="117" t="s">
        <v>1</v>
      </c>
      <c r="H30" s="117" t="s">
        <v>1</v>
      </c>
      <c r="I30" s="117" t="s">
        <v>1</v>
      </c>
      <c r="J30" s="119" t="s">
        <v>1</v>
      </c>
    </row>
    <row r="31" spans="2:10" ht="15" customHeight="1" x14ac:dyDescent="0.2">
      <c r="B31" s="115" t="s">
        <v>407</v>
      </c>
      <c r="C31" s="116">
        <v>14080</v>
      </c>
      <c r="D31" s="117" t="s">
        <v>1</v>
      </c>
      <c r="E31" s="117" t="s">
        <v>1</v>
      </c>
      <c r="F31" s="118">
        <v>9413</v>
      </c>
      <c r="G31" s="118">
        <v>3646</v>
      </c>
      <c r="H31" s="118">
        <v>1014</v>
      </c>
      <c r="I31" s="118">
        <v>7</v>
      </c>
      <c r="J31" s="119" t="s">
        <v>1</v>
      </c>
    </row>
    <row r="32" spans="2:10" ht="15" customHeight="1" x14ac:dyDescent="0.2">
      <c r="B32" s="115" t="s">
        <v>408</v>
      </c>
      <c r="C32" s="116">
        <v>17029</v>
      </c>
      <c r="D32" s="117" t="s">
        <v>1</v>
      </c>
      <c r="E32" s="118">
        <v>17028</v>
      </c>
      <c r="F32" s="117" t="s">
        <v>1</v>
      </c>
      <c r="G32" s="117" t="s">
        <v>1</v>
      </c>
      <c r="H32" s="118">
        <v>1</v>
      </c>
      <c r="I32" s="117" t="s">
        <v>1</v>
      </c>
      <c r="J32" s="119" t="s">
        <v>1</v>
      </c>
    </row>
    <row r="33" spans="2:10" ht="15" customHeight="1" x14ac:dyDescent="0.2">
      <c r="B33" s="115" t="s">
        <v>411</v>
      </c>
      <c r="C33" s="116">
        <v>390</v>
      </c>
      <c r="D33" s="117" t="s">
        <v>1</v>
      </c>
      <c r="E33" s="117" t="s">
        <v>1</v>
      </c>
      <c r="F33" s="117" t="s">
        <v>1</v>
      </c>
      <c r="G33" s="117" t="s">
        <v>1</v>
      </c>
      <c r="H33" s="117" t="s">
        <v>1</v>
      </c>
      <c r="I33" s="118">
        <v>390</v>
      </c>
      <c r="J33" s="119" t="s">
        <v>1</v>
      </c>
    </row>
    <row r="34" spans="2:10" ht="15" customHeight="1" x14ac:dyDescent="0.2">
      <c r="B34" s="115" t="s">
        <v>412</v>
      </c>
      <c r="C34" s="116">
        <v>4736</v>
      </c>
      <c r="D34" s="117" t="s">
        <v>1</v>
      </c>
      <c r="E34" s="117" t="s">
        <v>1</v>
      </c>
      <c r="F34" s="118">
        <v>2330</v>
      </c>
      <c r="G34" s="117" t="s">
        <v>1</v>
      </c>
      <c r="H34" s="118">
        <v>2127</v>
      </c>
      <c r="I34" s="118">
        <v>279</v>
      </c>
      <c r="J34" s="119" t="s">
        <v>1</v>
      </c>
    </row>
    <row r="35" spans="2:10" ht="15" customHeight="1" x14ac:dyDescent="0.2">
      <c r="B35" s="115" t="s">
        <v>413</v>
      </c>
      <c r="C35" s="116">
        <v>5477</v>
      </c>
      <c r="D35" s="117" t="s">
        <v>1</v>
      </c>
      <c r="E35" s="118">
        <v>2929</v>
      </c>
      <c r="F35" s="118">
        <v>2547</v>
      </c>
      <c r="G35" s="117" t="s">
        <v>1</v>
      </c>
      <c r="H35" s="117" t="s">
        <v>1</v>
      </c>
      <c r="I35" s="118">
        <v>1</v>
      </c>
      <c r="J35" s="119" t="s">
        <v>1</v>
      </c>
    </row>
    <row r="36" spans="2:10" ht="15" customHeight="1" x14ac:dyDescent="0.2">
      <c r="B36" s="115" t="s">
        <v>551</v>
      </c>
      <c r="C36" s="116">
        <v>1223</v>
      </c>
      <c r="D36" s="117" t="s">
        <v>1</v>
      </c>
      <c r="E36" s="118">
        <v>1223</v>
      </c>
      <c r="F36" s="117" t="s">
        <v>1</v>
      </c>
      <c r="G36" s="117" t="s">
        <v>1</v>
      </c>
      <c r="H36" s="117" t="s">
        <v>1</v>
      </c>
      <c r="I36" s="117" t="s">
        <v>1</v>
      </c>
      <c r="J36" s="119" t="s">
        <v>1</v>
      </c>
    </row>
    <row r="37" spans="2:10" ht="15" customHeight="1" x14ac:dyDescent="0.2">
      <c r="B37" s="115" t="s">
        <v>427</v>
      </c>
      <c r="C37" s="116">
        <v>1815</v>
      </c>
      <c r="D37" s="117" t="s">
        <v>1</v>
      </c>
      <c r="E37" s="117" t="s">
        <v>1</v>
      </c>
      <c r="F37" s="117" t="s">
        <v>1</v>
      </c>
      <c r="G37" s="117" t="s">
        <v>1</v>
      </c>
      <c r="H37" s="118">
        <v>1815</v>
      </c>
      <c r="I37" s="117" t="s">
        <v>1</v>
      </c>
      <c r="J37" s="119" t="s">
        <v>1</v>
      </c>
    </row>
    <row r="38" spans="2:10" ht="15" customHeight="1" x14ac:dyDescent="0.2">
      <c r="B38" s="115" t="s">
        <v>579</v>
      </c>
      <c r="C38" s="116">
        <v>20</v>
      </c>
      <c r="D38" s="117" t="s">
        <v>1</v>
      </c>
      <c r="E38" s="117" t="s">
        <v>1</v>
      </c>
      <c r="F38" s="118">
        <v>14</v>
      </c>
      <c r="G38" s="118">
        <v>6</v>
      </c>
      <c r="H38" s="117" t="s">
        <v>1</v>
      </c>
      <c r="I38" s="117" t="s">
        <v>1</v>
      </c>
      <c r="J38" s="119" t="s">
        <v>1</v>
      </c>
    </row>
    <row r="39" spans="2:10" ht="15" customHeight="1" x14ac:dyDescent="0.2">
      <c r="B39" s="115" t="s">
        <v>362</v>
      </c>
      <c r="C39" s="116">
        <v>3277</v>
      </c>
      <c r="D39" s="117" t="s">
        <v>1</v>
      </c>
      <c r="E39" s="117" t="s">
        <v>1</v>
      </c>
      <c r="F39" s="117" t="s">
        <v>1</v>
      </c>
      <c r="G39" s="117" t="s">
        <v>1</v>
      </c>
      <c r="H39" s="117" t="s">
        <v>1</v>
      </c>
      <c r="I39" s="118">
        <v>3277</v>
      </c>
      <c r="J39" s="119" t="s">
        <v>1</v>
      </c>
    </row>
    <row r="40" spans="2:10" ht="15" customHeight="1" x14ac:dyDescent="0.2">
      <c r="B40" s="115" t="s">
        <v>428</v>
      </c>
      <c r="C40" s="116">
        <v>6883</v>
      </c>
      <c r="D40" s="117" t="s">
        <v>1</v>
      </c>
      <c r="E40" s="117" t="s">
        <v>1</v>
      </c>
      <c r="F40" s="117" t="s">
        <v>1</v>
      </c>
      <c r="G40" s="118">
        <v>2056</v>
      </c>
      <c r="H40" s="118">
        <v>1302</v>
      </c>
      <c r="I40" s="118">
        <v>3525</v>
      </c>
      <c r="J40" s="119" t="s">
        <v>1</v>
      </c>
    </row>
    <row r="41" spans="2:10" ht="15" customHeight="1" x14ac:dyDescent="0.2">
      <c r="B41" s="115" t="s">
        <v>429</v>
      </c>
      <c r="C41" s="116">
        <v>6111</v>
      </c>
      <c r="D41" s="117" t="s">
        <v>1</v>
      </c>
      <c r="E41" s="117" t="s">
        <v>1</v>
      </c>
      <c r="F41" s="117" t="s">
        <v>1</v>
      </c>
      <c r="G41" s="117" t="s">
        <v>1</v>
      </c>
      <c r="H41" s="117" t="s">
        <v>1</v>
      </c>
      <c r="I41" s="118">
        <v>6111</v>
      </c>
      <c r="J41" s="119" t="s">
        <v>1</v>
      </c>
    </row>
    <row r="42" spans="2:10" ht="15" customHeight="1" x14ac:dyDescent="0.2">
      <c r="B42" s="115" t="s">
        <v>430</v>
      </c>
      <c r="C42" s="116">
        <v>4328</v>
      </c>
      <c r="D42" s="117" t="s">
        <v>1</v>
      </c>
      <c r="E42" s="117" t="s">
        <v>1</v>
      </c>
      <c r="F42" s="117" t="s">
        <v>1</v>
      </c>
      <c r="G42" s="117" t="s">
        <v>1</v>
      </c>
      <c r="H42" s="117" t="s">
        <v>1</v>
      </c>
      <c r="I42" s="118">
        <v>4328</v>
      </c>
      <c r="J42" s="119" t="s">
        <v>1</v>
      </c>
    </row>
    <row r="43" spans="2:10" ht="15" customHeight="1" x14ac:dyDescent="0.2">
      <c r="B43" s="115" t="s">
        <v>380</v>
      </c>
      <c r="C43" s="116">
        <v>2717</v>
      </c>
      <c r="D43" s="117" t="s">
        <v>1</v>
      </c>
      <c r="E43" s="117" t="s">
        <v>1</v>
      </c>
      <c r="F43" s="117" t="s">
        <v>1</v>
      </c>
      <c r="G43" s="117" t="s">
        <v>1</v>
      </c>
      <c r="H43" s="117" t="s">
        <v>1</v>
      </c>
      <c r="I43" s="118">
        <v>2717</v>
      </c>
      <c r="J43" s="119" t="s">
        <v>1</v>
      </c>
    </row>
    <row r="44" spans="2:10" ht="15" customHeight="1" x14ac:dyDescent="0.2">
      <c r="B44" s="115" t="s">
        <v>561</v>
      </c>
      <c r="C44" s="116">
        <v>1391</v>
      </c>
      <c r="D44" s="117" t="s">
        <v>1</v>
      </c>
      <c r="E44" s="117" t="s">
        <v>1</v>
      </c>
      <c r="F44" s="117" t="s">
        <v>1</v>
      </c>
      <c r="G44" s="118">
        <v>1381</v>
      </c>
      <c r="H44" s="118">
        <v>9</v>
      </c>
      <c r="I44" s="118">
        <v>1</v>
      </c>
      <c r="J44" s="119" t="s">
        <v>1</v>
      </c>
    </row>
    <row r="45" spans="2:10" ht="15" customHeight="1" x14ac:dyDescent="0.2">
      <c r="B45" s="115" t="s">
        <v>581</v>
      </c>
      <c r="C45" s="116">
        <v>452</v>
      </c>
      <c r="D45" s="117" t="s">
        <v>1</v>
      </c>
      <c r="E45" s="117" t="s">
        <v>1</v>
      </c>
      <c r="F45" s="117" t="s">
        <v>1</v>
      </c>
      <c r="G45" s="118">
        <v>448</v>
      </c>
      <c r="H45" s="118">
        <v>4</v>
      </c>
      <c r="I45" s="117" t="s">
        <v>1</v>
      </c>
      <c r="J45" s="119" t="s">
        <v>1</v>
      </c>
    </row>
    <row r="46" spans="2:10" ht="15" customHeight="1" x14ac:dyDescent="0.2">
      <c r="B46" s="115" t="s">
        <v>315</v>
      </c>
      <c r="C46" s="116">
        <v>1769</v>
      </c>
      <c r="D46" s="117" t="s">
        <v>1</v>
      </c>
      <c r="E46" s="117" t="s">
        <v>1</v>
      </c>
      <c r="F46" s="118">
        <v>1031</v>
      </c>
      <c r="G46" s="118">
        <v>738</v>
      </c>
      <c r="H46" s="117" t="s">
        <v>1</v>
      </c>
      <c r="I46" s="117" t="s">
        <v>1</v>
      </c>
      <c r="J46" s="119" t="s">
        <v>1</v>
      </c>
    </row>
    <row r="47" spans="2:10" ht="15" customHeight="1" x14ac:dyDescent="0.2">
      <c r="B47" s="115" t="s">
        <v>344</v>
      </c>
      <c r="C47" s="116">
        <v>2738</v>
      </c>
      <c r="D47" s="117" t="s">
        <v>1</v>
      </c>
      <c r="E47" s="117" t="s">
        <v>1</v>
      </c>
      <c r="F47" s="117" t="s">
        <v>1</v>
      </c>
      <c r="G47" s="118">
        <v>2738</v>
      </c>
      <c r="H47" s="117" t="s">
        <v>1</v>
      </c>
      <c r="I47" s="117" t="s">
        <v>1</v>
      </c>
      <c r="J47" s="119" t="s">
        <v>1</v>
      </c>
    </row>
    <row r="48" spans="2:10" ht="15" customHeight="1" x14ac:dyDescent="0.2">
      <c r="B48" s="115" t="s">
        <v>431</v>
      </c>
      <c r="C48" s="116">
        <v>1316</v>
      </c>
      <c r="D48" s="117" t="s">
        <v>1</v>
      </c>
      <c r="E48" s="117" t="s">
        <v>1</v>
      </c>
      <c r="F48" s="117" t="s">
        <v>1</v>
      </c>
      <c r="G48" s="118">
        <v>1040</v>
      </c>
      <c r="H48" s="117" t="s">
        <v>1</v>
      </c>
      <c r="I48" s="118">
        <v>276</v>
      </c>
      <c r="J48" s="119" t="s">
        <v>1</v>
      </c>
    </row>
    <row r="49" spans="2:10" ht="15" customHeight="1" x14ac:dyDescent="0.2">
      <c r="B49" s="115" t="s">
        <v>433</v>
      </c>
      <c r="C49" s="116">
        <v>2951</v>
      </c>
      <c r="D49" s="117" t="s">
        <v>1</v>
      </c>
      <c r="E49" s="117" t="s">
        <v>1</v>
      </c>
      <c r="F49" s="117" t="s">
        <v>1</v>
      </c>
      <c r="G49" s="118">
        <v>2951</v>
      </c>
      <c r="H49" s="117" t="s">
        <v>1</v>
      </c>
      <c r="I49" s="117" t="s">
        <v>1</v>
      </c>
      <c r="J49" s="119" t="s">
        <v>1</v>
      </c>
    </row>
    <row r="50" spans="2:10" ht="15" customHeight="1" x14ac:dyDescent="0.2">
      <c r="B50" s="115" t="s">
        <v>283</v>
      </c>
      <c r="C50" s="116">
        <v>11744</v>
      </c>
      <c r="D50" s="117" t="s">
        <v>1</v>
      </c>
      <c r="E50" s="117" t="s">
        <v>1</v>
      </c>
      <c r="F50" s="117" t="s">
        <v>1</v>
      </c>
      <c r="G50" s="118">
        <v>11742</v>
      </c>
      <c r="H50" s="117" t="s">
        <v>1</v>
      </c>
      <c r="I50" s="118">
        <v>2</v>
      </c>
      <c r="J50" s="119" t="s">
        <v>1</v>
      </c>
    </row>
    <row r="51" spans="2:10" ht="15" customHeight="1" x14ac:dyDescent="0.2">
      <c r="B51" s="115" t="s">
        <v>435</v>
      </c>
      <c r="C51" s="116">
        <v>652</v>
      </c>
      <c r="D51" s="117" t="s">
        <v>1</v>
      </c>
      <c r="E51" s="117" t="s">
        <v>1</v>
      </c>
      <c r="F51" s="118">
        <v>635</v>
      </c>
      <c r="G51" s="117" t="s">
        <v>1</v>
      </c>
      <c r="H51" s="118">
        <v>17</v>
      </c>
      <c r="I51" s="117" t="s">
        <v>1</v>
      </c>
      <c r="J51" s="119" t="s">
        <v>1</v>
      </c>
    </row>
    <row r="52" spans="2:10" ht="15" customHeight="1" x14ac:dyDescent="0.2">
      <c r="B52" s="115" t="s">
        <v>316</v>
      </c>
      <c r="C52" s="116">
        <v>3593</v>
      </c>
      <c r="D52" s="117" t="s">
        <v>1</v>
      </c>
      <c r="E52" s="117" t="s">
        <v>1</v>
      </c>
      <c r="F52" s="117" t="s">
        <v>1</v>
      </c>
      <c r="G52" s="117" t="s">
        <v>1</v>
      </c>
      <c r="H52" s="118">
        <v>3590</v>
      </c>
      <c r="I52" s="118">
        <v>2</v>
      </c>
      <c r="J52" s="120">
        <v>1</v>
      </c>
    </row>
    <row r="53" spans="2:10" ht="15" customHeight="1" x14ac:dyDescent="0.2">
      <c r="B53" s="115" t="s">
        <v>582</v>
      </c>
      <c r="C53" s="116">
        <v>64</v>
      </c>
      <c r="D53" s="117" t="s">
        <v>1</v>
      </c>
      <c r="E53" s="117" t="s">
        <v>1</v>
      </c>
      <c r="F53" s="117" t="s">
        <v>1</v>
      </c>
      <c r="G53" s="118">
        <v>64</v>
      </c>
      <c r="H53" s="117" t="s">
        <v>1</v>
      </c>
      <c r="I53" s="117" t="s">
        <v>1</v>
      </c>
      <c r="J53" s="119" t="s">
        <v>1</v>
      </c>
    </row>
    <row r="54" spans="2:10" ht="15" customHeight="1" x14ac:dyDescent="0.2">
      <c r="B54" s="115" t="s">
        <v>586</v>
      </c>
      <c r="C54" s="116">
        <v>817</v>
      </c>
      <c r="D54" s="117" t="s">
        <v>1</v>
      </c>
      <c r="E54" s="117" t="s">
        <v>1</v>
      </c>
      <c r="F54" s="118">
        <v>817</v>
      </c>
      <c r="G54" s="117" t="s">
        <v>1</v>
      </c>
      <c r="H54" s="117" t="s">
        <v>1</v>
      </c>
      <c r="I54" s="117" t="s">
        <v>1</v>
      </c>
      <c r="J54" s="119" t="s">
        <v>1</v>
      </c>
    </row>
    <row r="55" spans="2:10" ht="15" customHeight="1" x14ac:dyDescent="0.2">
      <c r="B55" s="115" t="s">
        <v>287</v>
      </c>
      <c r="C55" s="116">
        <v>14979</v>
      </c>
      <c r="D55" s="117" t="s">
        <v>1</v>
      </c>
      <c r="E55" s="117" t="s">
        <v>1</v>
      </c>
      <c r="F55" s="118">
        <v>14979</v>
      </c>
      <c r="G55" s="117" t="s">
        <v>1</v>
      </c>
      <c r="H55" s="117" t="s">
        <v>1</v>
      </c>
      <c r="I55" s="117" t="s">
        <v>1</v>
      </c>
      <c r="J55" s="119" t="s">
        <v>1</v>
      </c>
    </row>
    <row r="56" spans="2:10" ht="15" customHeight="1" x14ac:dyDescent="0.2">
      <c r="B56" s="115" t="s">
        <v>439</v>
      </c>
      <c r="C56" s="116">
        <v>12916</v>
      </c>
      <c r="D56" s="117" t="s">
        <v>1</v>
      </c>
      <c r="E56" s="117" t="s">
        <v>1</v>
      </c>
      <c r="F56" s="118">
        <v>12916</v>
      </c>
      <c r="G56" s="117" t="s">
        <v>1</v>
      </c>
      <c r="H56" s="117" t="s">
        <v>1</v>
      </c>
      <c r="I56" s="117" t="s">
        <v>1</v>
      </c>
      <c r="J56" s="119" t="s">
        <v>1</v>
      </c>
    </row>
    <row r="57" spans="2:10" ht="15" customHeight="1" x14ac:dyDescent="0.2">
      <c r="B57" s="115" t="s">
        <v>587</v>
      </c>
      <c r="C57" s="116">
        <v>584</v>
      </c>
      <c r="D57" s="117" t="s">
        <v>1</v>
      </c>
      <c r="E57" s="117" t="s">
        <v>1</v>
      </c>
      <c r="F57" s="118">
        <v>584</v>
      </c>
      <c r="G57" s="117" t="s">
        <v>1</v>
      </c>
      <c r="H57" s="117" t="s">
        <v>1</v>
      </c>
      <c r="I57" s="117" t="s">
        <v>1</v>
      </c>
      <c r="J57" s="119" t="s">
        <v>1</v>
      </c>
    </row>
    <row r="58" spans="2:10" ht="15" customHeight="1" x14ac:dyDescent="0.2">
      <c r="B58" s="115" t="s">
        <v>288</v>
      </c>
      <c r="C58" s="116">
        <v>9403</v>
      </c>
      <c r="D58" s="117" t="s">
        <v>1</v>
      </c>
      <c r="E58" s="117" t="s">
        <v>1</v>
      </c>
      <c r="F58" s="118">
        <v>9403</v>
      </c>
      <c r="G58" s="117" t="s">
        <v>1</v>
      </c>
      <c r="H58" s="117" t="s">
        <v>1</v>
      </c>
      <c r="I58" s="117" t="s">
        <v>1</v>
      </c>
      <c r="J58" s="119" t="s">
        <v>1</v>
      </c>
    </row>
    <row r="59" spans="2:10" ht="15" customHeight="1" x14ac:dyDescent="0.2">
      <c r="B59" s="115" t="s">
        <v>440</v>
      </c>
      <c r="C59" s="116">
        <v>5425</v>
      </c>
      <c r="D59" s="117" t="s">
        <v>1</v>
      </c>
      <c r="E59" s="117" t="s">
        <v>1</v>
      </c>
      <c r="F59" s="118">
        <v>5425</v>
      </c>
      <c r="G59" s="117" t="s">
        <v>1</v>
      </c>
      <c r="H59" s="117" t="s">
        <v>1</v>
      </c>
      <c r="I59" s="117" t="s">
        <v>1</v>
      </c>
      <c r="J59" s="119" t="s">
        <v>1</v>
      </c>
    </row>
    <row r="60" spans="2:10" ht="15" customHeight="1" x14ac:dyDescent="0.2">
      <c r="B60" s="115" t="s">
        <v>589</v>
      </c>
      <c r="C60" s="116">
        <v>119</v>
      </c>
      <c r="D60" s="117" t="s">
        <v>1</v>
      </c>
      <c r="E60" s="117" t="s">
        <v>1</v>
      </c>
      <c r="F60" s="118">
        <v>119</v>
      </c>
      <c r="G60" s="117" t="s">
        <v>1</v>
      </c>
      <c r="H60" s="117" t="s">
        <v>1</v>
      </c>
      <c r="I60" s="117" t="s">
        <v>1</v>
      </c>
      <c r="J60" s="119" t="s">
        <v>1</v>
      </c>
    </row>
    <row r="61" spans="2:10" ht="15" customHeight="1" x14ac:dyDescent="0.2">
      <c r="B61" s="115" t="s">
        <v>590</v>
      </c>
      <c r="C61" s="116">
        <v>424</v>
      </c>
      <c r="D61" s="117" t="s">
        <v>1</v>
      </c>
      <c r="E61" s="117" t="s">
        <v>1</v>
      </c>
      <c r="F61" s="118">
        <v>424</v>
      </c>
      <c r="G61" s="117" t="s">
        <v>1</v>
      </c>
      <c r="H61" s="117" t="s">
        <v>1</v>
      </c>
      <c r="I61" s="117" t="s">
        <v>1</v>
      </c>
      <c r="J61" s="119" t="s">
        <v>1</v>
      </c>
    </row>
    <row r="62" spans="2:10" ht="15" customHeight="1" x14ac:dyDescent="0.2">
      <c r="B62" s="115" t="s">
        <v>348</v>
      </c>
      <c r="C62" s="116">
        <v>6984</v>
      </c>
      <c r="D62" s="117" t="s">
        <v>1</v>
      </c>
      <c r="E62" s="117" t="s">
        <v>1</v>
      </c>
      <c r="F62" s="117" t="s">
        <v>1</v>
      </c>
      <c r="G62" s="118">
        <v>4223</v>
      </c>
      <c r="H62" s="117" t="s">
        <v>1</v>
      </c>
      <c r="I62" s="118">
        <v>2761</v>
      </c>
      <c r="J62" s="119" t="s">
        <v>1</v>
      </c>
    </row>
    <row r="63" spans="2:10" ht="15" customHeight="1" x14ac:dyDescent="0.2">
      <c r="B63" s="115" t="s">
        <v>383</v>
      </c>
      <c r="C63" s="116">
        <v>4534</v>
      </c>
      <c r="D63" s="117" t="s">
        <v>1</v>
      </c>
      <c r="E63" s="117" t="s">
        <v>1</v>
      </c>
      <c r="F63" s="117" t="s">
        <v>1</v>
      </c>
      <c r="G63" s="117" t="s">
        <v>1</v>
      </c>
      <c r="H63" s="117" t="s">
        <v>1</v>
      </c>
      <c r="I63" s="118">
        <v>4534</v>
      </c>
      <c r="J63" s="119" t="s">
        <v>1</v>
      </c>
    </row>
    <row r="64" spans="2:10" ht="15" customHeight="1" x14ac:dyDescent="0.2">
      <c r="B64" s="115" t="s">
        <v>319</v>
      </c>
      <c r="C64" s="116">
        <v>8490</v>
      </c>
      <c r="D64" s="117" t="s">
        <v>1</v>
      </c>
      <c r="E64" s="117" t="s">
        <v>1</v>
      </c>
      <c r="F64" s="118">
        <v>8490</v>
      </c>
      <c r="G64" s="117" t="s">
        <v>1</v>
      </c>
      <c r="H64" s="117" t="s">
        <v>1</v>
      </c>
      <c r="I64" s="117" t="s">
        <v>1</v>
      </c>
      <c r="J64" s="119" t="s">
        <v>1</v>
      </c>
    </row>
    <row r="65" spans="2:10" ht="15" customHeight="1" x14ac:dyDescent="0.2">
      <c r="B65" s="115" t="s">
        <v>265</v>
      </c>
      <c r="C65" s="116">
        <v>8833</v>
      </c>
      <c r="D65" s="117" t="s">
        <v>1</v>
      </c>
      <c r="E65" s="118">
        <v>8833</v>
      </c>
      <c r="F65" s="117" t="s">
        <v>1</v>
      </c>
      <c r="G65" s="117" t="s">
        <v>1</v>
      </c>
      <c r="H65" s="117" t="s">
        <v>1</v>
      </c>
      <c r="I65" s="117" t="s">
        <v>1</v>
      </c>
      <c r="J65" s="119" t="s">
        <v>1</v>
      </c>
    </row>
    <row r="66" spans="2:10" ht="15" customHeight="1" x14ac:dyDescent="0.2">
      <c r="B66" s="115" t="s">
        <v>290</v>
      </c>
      <c r="C66" s="116">
        <v>10535</v>
      </c>
      <c r="D66" s="117" t="s">
        <v>1</v>
      </c>
      <c r="E66" s="117" t="s">
        <v>1</v>
      </c>
      <c r="F66" s="118">
        <v>10535</v>
      </c>
      <c r="G66" s="117" t="s">
        <v>1</v>
      </c>
      <c r="H66" s="117" t="s">
        <v>1</v>
      </c>
      <c r="I66" s="117" t="s">
        <v>1</v>
      </c>
      <c r="J66" s="119" t="s">
        <v>1</v>
      </c>
    </row>
    <row r="67" spans="2:10" ht="15" customHeight="1" x14ac:dyDescent="0.2">
      <c r="B67" s="115" t="s">
        <v>320</v>
      </c>
      <c r="C67" s="116">
        <v>12564</v>
      </c>
      <c r="D67" s="117" t="s">
        <v>1</v>
      </c>
      <c r="E67" s="117" t="s">
        <v>1</v>
      </c>
      <c r="F67" s="117" t="s">
        <v>1</v>
      </c>
      <c r="G67" s="118">
        <v>12564</v>
      </c>
      <c r="H67" s="117" t="s">
        <v>1</v>
      </c>
      <c r="I67" s="117" t="s">
        <v>1</v>
      </c>
      <c r="J67" s="119" t="s">
        <v>1</v>
      </c>
    </row>
    <row r="68" spans="2:10" ht="15" customHeight="1" x14ac:dyDescent="0.2">
      <c r="B68" s="115" t="s">
        <v>266</v>
      </c>
      <c r="C68" s="116">
        <v>29</v>
      </c>
      <c r="D68" s="117" t="s">
        <v>1</v>
      </c>
      <c r="E68" s="117" t="s">
        <v>1</v>
      </c>
      <c r="F68" s="117" t="s">
        <v>1</v>
      </c>
      <c r="G68" s="118">
        <v>29</v>
      </c>
      <c r="H68" s="117" t="s">
        <v>1</v>
      </c>
      <c r="I68" s="117" t="s">
        <v>1</v>
      </c>
      <c r="J68" s="119" t="s">
        <v>1</v>
      </c>
    </row>
    <row r="69" spans="2:10" ht="15" customHeight="1" x14ac:dyDescent="0.2">
      <c r="B69" s="115" t="s">
        <v>451</v>
      </c>
      <c r="C69" s="116">
        <v>12184</v>
      </c>
      <c r="D69" s="117" t="s">
        <v>1</v>
      </c>
      <c r="E69" s="117" t="s">
        <v>1</v>
      </c>
      <c r="F69" s="117" t="s">
        <v>1</v>
      </c>
      <c r="G69" s="118">
        <v>12182</v>
      </c>
      <c r="H69" s="117" t="s">
        <v>1</v>
      </c>
      <c r="I69" s="118">
        <v>2</v>
      </c>
      <c r="J69" s="119" t="s">
        <v>1</v>
      </c>
    </row>
    <row r="70" spans="2:10" ht="15" customHeight="1" x14ac:dyDescent="0.2">
      <c r="B70" s="115" t="s">
        <v>454</v>
      </c>
      <c r="C70" s="116">
        <v>248</v>
      </c>
      <c r="D70" s="117" t="s">
        <v>1</v>
      </c>
      <c r="E70" s="117" t="s">
        <v>1</v>
      </c>
      <c r="F70" s="117" t="s">
        <v>1</v>
      </c>
      <c r="G70" s="118">
        <v>136</v>
      </c>
      <c r="H70" s="117" t="s">
        <v>1</v>
      </c>
      <c r="I70" s="118">
        <v>112</v>
      </c>
      <c r="J70" s="119" t="s">
        <v>1</v>
      </c>
    </row>
    <row r="71" spans="2:10" ht="15" customHeight="1" x14ac:dyDescent="0.2">
      <c r="B71" s="115" t="s">
        <v>293</v>
      </c>
      <c r="C71" s="116">
        <v>2242</v>
      </c>
      <c r="D71" s="117" t="s">
        <v>1</v>
      </c>
      <c r="E71" s="117" t="s">
        <v>1</v>
      </c>
      <c r="F71" s="118">
        <v>2242</v>
      </c>
      <c r="G71" s="117" t="s">
        <v>1</v>
      </c>
      <c r="H71" s="117" t="s">
        <v>1</v>
      </c>
      <c r="I71" s="117" t="s">
        <v>1</v>
      </c>
      <c r="J71" s="119" t="s">
        <v>1</v>
      </c>
    </row>
    <row r="72" spans="2:10" ht="15" customHeight="1" x14ac:dyDescent="0.2">
      <c r="B72" s="115" t="s">
        <v>267</v>
      </c>
      <c r="C72" s="116">
        <v>9700</v>
      </c>
      <c r="D72" s="117" t="s">
        <v>1</v>
      </c>
      <c r="E72" s="117" t="s">
        <v>1</v>
      </c>
      <c r="F72" s="118">
        <v>9687</v>
      </c>
      <c r="G72" s="118">
        <v>13</v>
      </c>
      <c r="H72" s="117" t="s">
        <v>1</v>
      </c>
      <c r="I72" s="117" t="s">
        <v>1</v>
      </c>
      <c r="J72" s="119" t="s">
        <v>1</v>
      </c>
    </row>
    <row r="73" spans="2:10" ht="15" customHeight="1" x14ac:dyDescent="0.2">
      <c r="B73" s="115" t="s">
        <v>455</v>
      </c>
      <c r="C73" s="116">
        <v>186</v>
      </c>
      <c r="D73" s="117" t="s">
        <v>1</v>
      </c>
      <c r="E73" s="117" t="s">
        <v>1</v>
      </c>
      <c r="F73" s="117" t="s">
        <v>1</v>
      </c>
      <c r="G73" s="118">
        <v>186</v>
      </c>
      <c r="H73" s="117" t="s">
        <v>1</v>
      </c>
      <c r="I73" s="117" t="s">
        <v>1</v>
      </c>
      <c r="J73" s="119" t="s">
        <v>1</v>
      </c>
    </row>
    <row r="74" spans="2:10" ht="15" customHeight="1" x14ac:dyDescent="0.2">
      <c r="B74" s="115" t="s">
        <v>457</v>
      </c>
      <c r="C74" s="116">
        <v>115</v>
      </c>
      <c r="D74" s="117" t="s">
        <v>1</v>
      </c>
      <c r="E74" s="117" t="s">
        <v>1</v>
      </c>
      <c r="F74" s="117" t="s">
        <v>1</v>
      </c>
      <c r="G74" s="117" t="s">
        <v>1</v>
      </c>
      <c r="H74" s="117" t="s">
        <v>1</v>
      </c>
      <c r="I74" s="118">
        <v>115</v>
      </c>
      <c r="J74" s="119" t="s">
        <v>1</v>
      </c>
    </row>
    <row r="75" spans="2:10" ht="15" customHeight="1" x14ac:dyDescent="0.2">
      <c r="B75" s="115" t="s">
        <v>351</v>
      </c>
      <c r="C75" s="116">
        <v>33841</v>
      </c>
      <c r="D75" s="117" t="s">
        <v>1</v>
      </c>
      <c r="E75" s="117" t="s">
        <v>1</v>
      </c>
      <c r="F75" s="117" t="s">
        <v>1</v>
      </c>
      <c r="G75" s="118">
        <v>1</v>
      </c>
      <c r="H75" s="118">
        <v>16819</v>
      </c>
      <c r="I75" s="118">
        <v>17021</v>
      </c>
      <c r="J75" s="119" t="s">
        <v>1</v>
      </c>
    </row>
    <row r="76" spans="2:10" ht="15" customHeight="1" x14ac:dyDescent="0.2">
      <c r="B76" s="115" t="s">
        <v>386</v>
      </c>
      <c r="C76" s="116">
        <v>448</v>
      </c>
      <c r="D76" s="117" t="s">
        <v>1</v>
      </c>
      <c r="E76" s="117" t="s">
        <v>1</v>
      </c>
      <c r="F76" s="117" t="s">
        <v>1</v>
      </c>
      <c r="G76" s="117" t="s">
        <v>1</v>
      </c>
      <c r="H76" s="117" t="s">
        <v>1</v>
      </c>
      <c r="I76" s="118">
        <v>448</v>
      </c>
      <c r="J76" s="119" t="s">
        <v>1</v>
      </c>
    </row>
    <row r="77" spans="2:10" ht="15" customHeight="1" x14ac:dyDescent="0.2">
      <c r="B77" s="115" t="s">
        <v>462</v>
      </c>
      <c r="C77" s="116">
        <v>248</v>
      </c>
      <c r="D77" s="117" t="s">
        <v>1</v>
      </c>
      <c r="E77" s="117" t="s">
        <v>1</v>
      </c>
      <c r="F77" s="117" t="s">
        <v>1</v>
      </c>
      <c r="G77" s="117" t="s">
        <v>1</v>
      </c>
      <c r="H77" s="117" t="s">
        <v>1</v>
      </c>
      <c r="I77" s="118">
        <v>248</v>
      </c>
      <c r="J77" s="119" t="s">
        <v>1</v>
      </c>
    </row>
    <row r="78" spans="2:10" ht="15" customHeight="1" x14ac:dyDescent="0.2">
      <c r="B78" s="115" t="s">
        <v>463</v>
      </c>
      <c r="C78" s="116">
        <v>35426</v>
      </c>
      <c r="D78" s="117" t="s">
        <v>1</v>
      </c>
      <c r="E78" s="117" t="s">
        <v>1</v>
      </c>
      <c r="F78" s="117" t="s">
        <v>1</v>
      </c>
      <c r="G78" s="118">
        <v>3</v>
      </c>
      <c r="H78" s="118">
        <v>625</v>
      </c>
      <c r="I78" s="118">
        <v>34798</v>
      </c>
      <c r="J78" s="119" t="s">
        <v>1</v>
      </c>
    </row>
    <row r="79" spans="2:10" ht="15" customHeight="1" x14ac:dyDescent="0.2">
      <c r="B79" s="115" t="s">
        <v>464</v>
      </c>
      <c r="C79" s="116">
        <v>654</v>
      </c>
      <c r="D79" s="117" t="s">
        <v>1</v>
      </c>
      <c r="E79" s="117" t="s">
        <v>1</v>
      </c>
      <c r="F79" s="117" t="s">
        <v>1</v>
      </c>
      <c r="G79" s="118">
        <v>203</v>
      </c>
      <c r="H79" s="117" t="s">
        <v>1</v>
      </c>
      <c r="I79" s="118">
        <v>451</v>
      </c>
      <c r="J79" s="119" t="s">
        <v>1</v>
      </c>
    </row>
    <row r="80" spans="2:10" ht="15" customHeight="1" x14ac:dyDescent="0.2">
      <c r="B80" s="115" t="s">
        <v>594</v>
      </c>
      <c r="C80" s="116">
        <v>186</v>
      </c>
      <c r="D80" s="117" t="s">
        <v>1</v>
      </c>
      <c r="E80" s="117" t="s">
        <v>1</v>
      </c>
      <c r="F80" s="118">
        <v>186</v>
      </c>
      <c r="G80" s="117" t="s">
        <v>1</v>
      </c>
      <c r="H80" s="117" t="s">
        <v>1</v>
      </c>
      <c r="I80" s="117" t="s">
        <v>1</v>
      </c>
      <c r="J80" s="119" t="s">
        <v>1</v>
      </c>
    </row>
    <row r="81" spans="2:10" ht="15" customHeight="1" x14ac:dyDescent="0.2">
      <c r="B81" s="115" t="s">
        <v>468</v>
      </c>
      <c r="C81" s="116">
        <v>2009</v>
      </c>
      <c r="D81" s="117" t="s">
        <v>1</v>
      </c>
      <c r="E81" s="117" t="s">
        <v>1</v>
      </c>
      <c r="F81" s="117" t="s">
        <v>1</v>
      </c>
      <c r="G81" s="118">
        <v>835</v>
      </c>
      <c r="H81" s="117" t="s">
        <v>1</v>
      </c>
      <c r="I81" s="118">
        <v>1174</v>
      </c>
      <c r="J81" s="119" t="s">
        <v>1</v>
      </c>
    </row>
    <row r="82" spans="2:10" ht="15" customHeight="1" x14ac:dyDescent="0.2">
      <c r="B82" s="115" t="s">
        <v>513</v>
      </c>
      <c r="C82" s="116">
        <v>3203</v>
      </c>
      <c r="D82" s="117" t="s">
        <v>1</v>
      </c>
      <c r="E82" s="117" t="s">
        <v>1</v>
      </c>
      <c r="F82" s="117" t="s">
        <v>1</v>
      </c>
      <c r="G82" s="118">
        <v>2430</v>
      </c>
      <c r="H82" s="117" t="s">
        <v>1</v>
      </c>
      <c r="I82" s="118">
        <v>773</v>
      </c>
      <c r="J82" s="119" t="s">
        <v>1</v>
      </c>
    </row>
    <row r="83" spans="2:10" ht="15" customHeight="1" x14ac:dyDescent="0.2">
      <c r="B83" s="115" t="s">
        <v>596</v>
      </c>
      <c r="C83" s="116">
        <v>33</v>
      </c>
      <c r="D83" s="117" t="s">
        <v>1</v>
      </c>
      <c r="E83" s="117" t="s">
        <v>1</v>
      </c>
      <c r="F83" s="117" t="s">
        <v>1</v>
      </c>
      <c r="G83" s="117" t="s">
        <v>1</v>
      </c>
      <c r="H83" s="118">
        <v>33</v>
      </c>
      <c r="I83" s="117" t="s">
        <v>1</v>
      </c>
      <c r="J83" s="119" t="s">
        <v>1</v>
      </c>
    </row>
    <row r="84" spans="2:10" ht="15" customHeight="1" x14ac:dyDescent="0.2">
      <c r="B84" s="115" t="s">
        <v>597</v>
      </c>
      <c r="C84" s="116">
        <v>1367</v>
      </c>
      <c r="D84" s="117" t="s">
        <v>1</v>
      </c>
      <c r="E84" s="117" t="s">
        <v>1</v>
      </c>
      <c r="F84" s="117" t="s">
        <v>1</v>
      </c>
      <c r="G84" s="118">
        <v>1318</v>
      </c>
      <c r="H84" s="117" t="s">
        <v>1</v>
      </c>
      <c r="I84" s="118">
        <v>49</v>
      </c>
      <c r="J84" s="119" t="s">
        <v>1</v>
      </c>
    </row>
    <row r="85" spans="2:10" ht="15" customHeight="1" x14ac:dyDescent="0.2">
      <c r="B85" s="115" t="s">
        <v>329</v>
      </c>
      <c r="C85" s="116">
        <v>23286</v>
      </c>
      <c r="D85" s="117" t="s">
        <v>1</v>
      </c>
      <c r="E85" s="117" t="s">
        <v>1</v>
      </c>
      <c r="F85" s="117" t="s">
        <v>1</v>
      </c>
      <c r="G85" s="118">
        <v>23284</v>
      </c>
      <c r="H85" s="117" t="s">
        <v>1</v>
      </c>
      <c r="I85" s="118">
        <v>2</v>
      </c>
      <c r="J85" s="119" t="s">
        <v>1</v>
      </c>
    </row>
    <row r="86" spans="2:10" ht="15" customHeight="1" x14ac:dyDescent="0.2">
      <c r="B86" s="115" t="s">
        <v>469</v>
      </c>
      <c r="C86" s="116">
        <v>24847</v>
      </c>
      <c r="D86" s="117" t="s">
        <v>1</v>
      </c>
      <c r="E86" s="117" t="s">
        <v>1</v>
      </c>
      <c r="F86" s="117" t="s">
        <v>1</v>
      </c>
      <c r="G86" s="118">
        <v>24768</v>
      </c>
      <c r="H86" s="117" t="s">
        <v>1</v>
      </c>
      <c r="I86" s="118">
        <v>79</v>
      </c>
      <c r="J86" s="119" t="s">
        <v>1</v>
      </c>
    </row>
    <row r="87" spans="2:10" ht="15" customHeight="1" x14ac:dyDescent="0.2">
      <c r="B87" s="115" t="s">
        <v>598</v>
      </c>
      <c r="C87" s="116">
        <v>100</v>
      </c>
      <c r="D87" s="117" t="s">
        <v>1</v>
      </c>
      <c r="E87" s="117" t="s">
        <v>1</v>
      </c>
      <c r="F87" s="118">
        <v>84</v>
      </c>
      <c r="G87" s="117" t="s">
        <v>1</v>
      </c>
      <c r="H87" s="118">
        <v>10</v>
      </c>
      <c r="I87" s="118">
        <v>5</v>
      </c>
      <c r="J87" s="120">
        <v>1</v>
      </c>
    </row>
    <row r="88" spans="2:10" ht="15" customHeight="1" x14ac:dyDescent="0.2">
      <c r="B88" s="115" t="s">
        <v>269</v>
      </c>
      <c r="C88" s="116">
        <v>13238</v>
      </c>
      <c r="D88" s="117" t="s">
        <v>1</v>
      </c>
      <c r="E88" s="117" t="s">
        <v>1</v>
      </c>
      <c r="F88" s="117" t="s">
        <v>1</v>
      </c>
      <c r="G88" s="118">
        <v>13238</v>
      </c>
      <c r="H88" s="117" t="s">
        <v>1</v>
      </c>
      <c r="I88" s="117" t="s">
        <v>1</v>
      </c>
      <c r="J88" s="119" t="s">
        <v>1</v>
      </c>
    </row>
    <row r="89" spans="2:10" ht="15" customHeight="1" x14ac:dyDescent="0.2">
      <c r="B89" s="115" t="s">
        <v>57</v>
      </c>
      <c r="C89" s="116">
        <v>7202</v>
      </c>
      <c r="D89" s="118">
        <v>195</v>
      </c>
      <c r="E89" s="118">
        <v>359</v>
      </c>
      <c r="F89" s="118">
        <v>614</v>
      </c>
      <c r="G89" s="118">
        <v>2064</v>
      </c>
      <c r="H89" s="118">
        <v>139</v>
      </c>
      <c r="I89" s="118">
        <v>3814</v>
      </c>
      <c r="J89" s="120">
        <v>17</v>
      </c>
    </row>
    <row r="90" spans="2:10" ht="15" customHeight="1" x14ac:dyDescent="0.2">
      <c r="B90" s="121" t="s">
        <v>253</v>
      </c>
      <c r="C90" s="122">
        <v>470559</v>
      </c>
      <c r="D90" s="123">
        <v>14555</v>
      </c>
      <c r="E90" s="123">
        <v>31509</v>
      </c>
      <c r="F90" s="123">
        <v>128261</v>
      </c>
      <c r="G90" s="123">
        <v>150618</v>
      </c>
      <c r="H90" s="123">
        <v>31187</v>
      </c>
      <c r="I90" s="123">
        <v>114410</v>
      </c>
      <c r="J90" s="124">
        <v>19</v>
      </c>
    </row>
    <row r="91" spans="2:10" ht="15" customHeight="1" x14ac:dyDescent="0.2">
      <c r="B91" s="125"/>
      <c r="C91" s="126"/>
      <c r="D91" s="127"/>
      <c r="E91" s="127"/>
      <c r="F91" s="127"/>
      <c r="G91" s="127"/>
      <c r="H91" s="127"/>
      <c r="I91" s="127"/>
      <c r="J91" s="128"/>
    </row>
    <row r="92" spans="2:10" ht="15" customHeight="1" x14ac:dyDescent="0.2">
      <c r="B92" s="277" t="s">
        <v>615</v>
      </c>
      <c r="C92" s="277"/>
      <c r="D92" s="277"/>
      <c r="E92" s="277"/>
      <c r="F92" s="277"/>
      <c r="G92" s="277"/>
      <c r="H92" s="277"/>
      <c r="I92" s="277"/>
      <c r="J92" s="277"/>
    </row>
    <row r="93" spans="2:10" ht="15" customHeight="1" x14ac:dyDescent="0.2">
      <c r="B93" s="278" t="s">
        <v>616</v>
      </c>
      <c r="C93" s="278"/>
      <c r="D93" s="278"/>
      <c r="E93" s="278"/>
      <c r="F93" s="278"/>
      <c r="G93" s="278"/>
      <c r="H93" s="278"/>
      <c r="I93" s="278"/>
      <c r="J93" s="278"/>
    </row>
    <row r="94" spans="2:10" ht="15" customHeight="1" x14ac:dyDescent="0.2">
      <c r="B94" s="279" t="s">
        <v>84</v>
      </c>
      <c r="C94" s="279"/>
      <c r="D94" s="279"/>
      <c r="E94" s="279"/>
      <c r="F94" s="279"/>
      <c r="G94" s="279"/>
      <c r="H94" s="279"/>
      <c r="I94" s="279"/>
      <c r="J94" s="279"/>
    </row>
  </sheetData>
  <mergeCells count="9">
    <mergeCell ref="B92:J92"/>
    <mergeCell ref="B93:J93"/>
    <mergeCell ref="B94:J94"/>
    <mergeCell ref="B4:J4"/>
    <mergeCell ref="B5:J5"/>
    <mergeCell ref="B6:J6"/>
    <mergeCell ref="B8:B9"/>
    <mergeCell ref="C8:C9"/>
    <mergeCell ref="D8:J8"/>
  </mergeCells>
  <hyperlinks>
    <hyperlink ref="B2" location="Inhaltsverzeichnis!A1" display="zurück zum Inhaltsverzeichnis" xr:uid="{A56E8EF1-7212-4568-8CD6-8A5D5E0A0BDF}"/>
  </hyperlink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D863-302E-4EFF-9EAE-278DF0BAA7EF}">
  <dimension ref="B1:J173"/>
  <sheetViews>
    <sheetView showGridLines="0" workbookViewId="0"/>
  </sheetViews>
  <sheetFormatPr baseColWidth="10" defaultRowHeight="12.75" x14ac:dyDescent="0.2"/>
  <cols>
    <col min="1" max="1" width="11.42578125" style="16"/>
    <col min="2" max="2" width="35.7109375" style="16" customWidth="1"/>
    <col min="3" max="3" width="12.7109375" style="16" customWidth="1"/>
    <col min="4" max="10" width="12.28515625" style="16" customWidth="1"/>
    <col min="11" max="16384" width="11.42578125" style="16"/>
  </cols>
  <sheetData>
    <row r="1" spans="2:10" ht="15" customHeight="1" x14ac:dyDescent="0.2"/>
    <row r="2" spans="2:10" ht="15" customHeight="1" x14ac:dyDescent="0.2">
      <c r="B2" s="24" t="s">
        <v>63</v>
      </c>
    </row>
    <row r="3" spans="2:10" ht="15" customHeight="1" x14ac:dyDescent="0.2">
      <c r="B3" s="25"/>
    </row>
    <row r="4" spans="2:10" ht="15" customHeight="1" x14ac:dyDescent="0.2">
      <c r="B4" s="221" t="s">
        <v>59</v>
      </c>
      <c r="C4" s="221"/>
      <c r="D4" s="221"/>
      <c r="E4" s="221"/>
      <c r="F4" s="221"/>
      <c r="G4" s="221"/>
      <c r="H4" s="221"/>
      <c r="I4" s="221"/>
      <c r="J4" s="221"/>
    </row>
    <row r="5" spans="2:10" ht="15" customHeight="1" x14ac:dyDescent="0.2">
      <c r="B5" s="216" t="s">
        <v>109</v>
      </c>
      <c r="C5" s="216"/>
      <c r="D5" s="216"/>
      <c r="E5" s="216"/>
      <c r="F5" s="216"/>
      <c r="G5" s="216"/>
      <c r="H5" s="216"/>
      <c r="I5" s="216"/>
      <c r="J5" s="216"/>
    </row>
    <row r="6" spans="2:10" ht="15" customHeight="1" x14ac:dyDescent="0.2">
      <c r="B6" s="216" t="s">
        <v>617</v>
      </c>
      <c r="C6" s="216"/>
      <c r="D6" s="216"/>
      <c r="E6" s="216"/>
      <c r="F6" s="216"/>
      <c r="G6" s="216"/>
      <c r="H6" s="216"/>
      <c r="I6" s="216"/>
      <c r="J6" s="216"/>
    </row>
    <row r="7" spans="2:10" ht="15" customHeight="1" x14ac:dyDescent="0.2">
      <c r="B7" s="293"/>
      <c r="C7" s="294"/>
      <c r="D7" s="294"/>
      <c r="E7" s="294"/>
      <c r="F7" s="294"/>
      <c r="G7" s="294"/>
      <c r="H7" s="294"/>
      <c r="I7" s="294"/>
      <c r="J7" s="295"/>
    </row>
    <row r="8" spans="2:10" ht="15" customHeight="1" x14ac:dyDescent="0.2">
      <c r="B8" s="280" t="s">
        <v>607</v>
      </c>
      <c r="C8" s="296" t="s">
        <v>0</v>
      </c>
      <c r="D8" s="298" t="s">
        <v>608</v>
      </c>
      <c r="E8" s="298"/>
      <c r="F8" s="298"/>
      <c r="G8" s="298"/>
      <c r="H8" s="298"/>
      <c r="I8" s="298"/>
      <c r="J8" s="299" t="s">
        <v>618</v>
      </c>
    </row>
    <row r="9" spans="2:10" ht="15" customHeight="1" x14ac:dyDescent="0.2">
      <c r="B9" s="281"/>
      <c r="C9" s="297"/>
      <c r="D9" s="129" t="s">
        <v>619</v>
      </c>
      <c r="E9" s="129" t="s">
        <v>620</v>
      </c>
      <c r="F9" s="129" t="s">
        <v>621</v>
      </c>
      <c r="G9" s="129" t="s">
        <v>622</v>
      </c>
      <c r="H9" s="129" t="s">
        <v>623</v>
      </c>
      <c r="I9" s="129" t="s">
        <v>158</v>
      </c>
      <c r="J9" s="300"/>
    </row>
    <row r="10" spans="2:10" ht="15" customHeight="1" x14ac:dyDescent="0.2">
      <c r="B10" s="130" t="s">
        <v>390</v>
      </c>
      <c r="C10" s="131">
        <v>1161</v>
      </c>
      <c r="D10" s="132" t="s">
        <v>1</v>
      </c>
      <c r="E10" s="133">
        <v>1029</v>
      </c>
      <c r="F10" s="133">
        <v>132</v>
      </c>
      <c r="G10" s="132" t="s">
        <v>1</v>
      </c>
      <c r="H10" s="132" t="s">
        <v>1</v>
      </c>
      <c r="I10" s="132" t="s">
        <v>1</v>
      </c>
      <c r="J10" s="134">
        <v>132</v>
      </c>
    </row>
    <row r="11" spans="2:10" ht="15" customHeight="1" x14ac:dyDescent="0.2">
      <c r="B11" s="135" t="s">
        <v>300</v>
      </c>
      <c r="C11" s="136">
        <v>16894</v>
      </c>
      <c r="D11" s="137" t="s">
        <v>1</v>
      </c>
      <c r="E11" s="138">
        <v>16892</v>
      </c>
      <c r="F11" s="137" t="s">
        <v>1</v>
      </c>
      <c r="G11" s="138">
        <v>2</v>
      </c>
      <c r="H11" s="137" t="s">
        <v>1</v>
      </c>
      <c r="I11" s="137" t="s">
        <v>1</v>
      </c>
      <c r="J11" s="139">
        <v>10271</v>
      </c>
    </row>
    <row r="12" spans="2:10" ht="15" customHeight="1" x14ac:dyDescent="0.2">
      <c r="B12" s="135" t="s">
        <v>333</v>
      </c>
      <c r="C12" s="136">
        <v>24047</v>
      </c>
      <c r="D12" s="137" t="s">
        <v>1</v>
      </c>
      <c r="E12" s="138">
        <v>11679</v>
      </c>
      <c r="F12" s="138">
        <v>9354</v>
      </c>
      <c r="G12" s="138">
        <v>1258</v>
      </c>
      <c r="H12" s="138">
        <v>1756</v>
      </c>
      <c r="I12" s="137" t="s">
        <v>1</v>
      </c>
      <c r="J12" s="140" t="s">
        <v>1</v>
      </c>
    </row>
    <row r="13" spans="2:10" ht="15" customHeight="1" x14ac:dyDescent="0.2">
      <c r="B13" s="135" t="s">
        <v>334</v>
      </c>
      <c r="C13" s="136">
        <v>8290</v>
      </c>
      <c r="D13" s="137" t="s">
        <v>1</v>
      </c>
      <c r="E13" s="138">
        <v>1766</v>
      </c>
      <c r="F13" s="138">
        <v>4167</v>
      </c>
      <c r="G13" s="138">
        <v>933</v>
      </c>
      <c r="H13" s="138">
        <v>1424</v>
      </c>
      <c r="I13" s="137" t="s">
        <v>1</v>
      </c>
      <c r="J13" s="140" t="s">
        <v>1</v>
      </c>
    </row>
    <row r="14" spans="2:10" ht="15" customHeight="1" x14ac:dyDescent="0.2">
      <c r="B14" s="135" t="s">
        <v>357</v>
      </c>
      <c r="C14" s="136">
        <v>25279</v>
      </c>
      <c r="D14" s="137" t="s">
        <v>1</v>
      </c>
      <c r="E14" s="138">
        <v>685</v>
      </c>
      <c r="F14" s="138">
        <v>8333</v>
      </c>
      <c r="G14" s="138">
        <v>9117</v>
      </c>
      <c r="H14" s="138">
        <v>7144</v>
      </c>
      <c r="I14" s="137" t="s">
        <v>1</v>
      </c>
      <c r="J14" s="139">
        <v>4754</v>
      </c>
    </row>
    <row r="15" spans="2:10" ht="15" customHeight="1" x14ac:dyDescent="0.2">
      <c r="B15" s="135" t="s">
        <v>369</v>
      </c>
      <c r="C15" s="136">
        <v>1448</v>
      </c>
      <c r="D15" s="137" t="s">
        <v>1</v>
      </c>
      <c r="E15" s="137" t="s">
        <v>1</v>
      </c>
      <c r="F15" s="138">
        <v>145</v>
      </c>
      <c r="G15" s="138">
        <v>444</v>
      </c>
      <c r="H15" s="138">
        <v>859</v>
      </c>
      <c r="I15" s="137" t="s">
        <v>1</v>
      </c>
      <c r="J15" s="139">
        <v>180</v>
      </c>
    </row>
    <row r="16" spans="2:10" ht="15" customHeight="1" x14ac:dyDescent="0.2">
      <c r="B16" s="135" t="s">
        <v>370</v>
      </c>
      <c r="C16" s="136">
        <v>2030</v>
      </c>
      <c r="D16" s="137" t="s">
        <v>1</v>
      </c>
      <c r="E16" s="137" t="s">
        <v>1</v>
      </c>
      <c r="F16" s="137" t="s">
        <v>1</v>
      </c>
      <c r="G16" s="137" t="s">
        <v>1</v>
      </c>
      <c r="H16" s="138">
        <v>2030</v>
      </c>
      <c r="I16" s="137" t="s">
        <v>1</v>
      </c>
      <c r="J16" s="139">
        <v>486</v>
      </c>
    </row>
    <row r="17" spans="2:10" ht="15" customHeight="1" x14ac:dyDescent="0.2">
      <c r="B17" s="135" t="s">
        <v>476</v>
      </c>
      <c r="C17" s="136">
        <v>12723</v>
      </c>
      <c r="D17" s="137" t="s">
        <v>1</v>
      </c>
      <c r="E17" s="138">
        <v>12720</v>
      </c>
      <c r="F17" s="137" t="s">
        <v>1</v>
      </c>
      <c r="G17" s="138">
        <v>3</v>
      </c>
      <c r="H17" s="137" t="s">
        <v>1</v>
      </c>
      <c r="I17" s="137" t="s">
        <v>1</v>
      </c>
      <c r="J17" s="139">
        <v>9034</v>
      </c>
    </row>
    <row r="18" spans="2:10" ht="15" customHeight="1" x14ac:dyDescent="0.2">
      <c r="B18" s="135" t="s">
        <v>477</v>
      </c>
      <c r="C18" s="136">
        <v>23670</v>
      </c>
      <c r="D18" s="137" t="s">
        <v>1</v>
      </c>
      <c r="E18" s="138">
        <v>1258</v>
      </c>
      <c r="F18" s="138">
        <v>11163</v>
      </c>
      <c r="G18" s="138">
        <v>5881</v>
      </c>
      <c r="H18" s="138">
        <v>5368</v>
      </c>
      <c r="I18" s="137" t="s">
        <v>1</v>
      </c>
      <c r="J18" s="139">
        <v>4334</v>
      </c>
    </row>
    <row r="19" spans="2:10" ht="15" customHeight="1" x14ac:dyDescent="0.2">
      <c r="B19" s="135" t="s">
        <v>478</v>
      </c>
      <c r="C19" s="136">
        <v>3192</v>
      </c>
      <c r="D19" s="137" t="s">
        <v>1</v>
      </c>
      <c r="E19" s="137" t="s">
        <v>1</v>
      </c>
      <c r="F19" s="137" t="s">
        <v>1</v>
      </c>
      <c r="G19" s="138">
        <v>203</v>
      </c>
      <c r="H19" s="138">
        <v>2989</v>
      </c>
      <c r="I19" s="137" t="s">
        <v>1</v>
      </c>
      <c r="J19" s="139">
        <v>301</v>
      </c>
    </row>
    <row r="20" spans="2:10" ht="15" customHeight="1" x14ac:dyDescent="0.2">
      <c r="B20" s="135" t="s">
        <v>479</v>
      </c>
      <c r="C20" s="136">
        <v>3371</v>
      </c>
      <c r="D20" s="137" t="s">
        <v>1</v>
      </c>
      <c r="E20" s="137" t="s">
        <v>1</v>
      </c>
      <c r="F20" s="137" t="s">
        <v>1</v>
      </c>
      <c r="G20" s="138">
        <v>74</v>
      </c>
      <c r="H20" s="138">
        <v>3297</v>
      </c>
      <c r="I20" s="137" t="s">
        <v>1</v>
      </c>
      <c r="J20" s="139">
        <v>337</v>
      </c>
    </row>
    <row r="21" spans="2:10" ht="15" customHeight="1" x14ac:dyDescent="0.2">
      <c r="B21" s="135" t="s">
        <v>480</v>
      </c>
      <c r="C21" s="136">
        <v>45</v>
      </c>
      <c r="D21" s="137" t="s">
        <v>1</v>
      </c>
      <c r="E21" s="137" t="s">
        <v>1</v>
      </c>
      <c r="F21" s="137" t="s">
        <v>1</v>
      </c>
      <c r="G21" s="137" t="s">
        <v>1</v>
      </c>
      <c r="H21" s="138">
        <v>45</v>
      </c>
      <c r="I21" s="137" t="s">
        <v>1</v>
      </c>
      <c r="J21" s="139">
        <v>29</v>
      </c>
    </row>
    <row r="22" spans="2:10" ht="15" customHeight="1" x14ac:dyDescent="0.2">
      <c r="B22" s="135" t="s">
        <v>372</v>
      </c>
      <c r="C22" s="136">
        <v>30</v>
      </c>
      <c r="D22" s="137" t="s">
        <v>1</v>
      </c>
      <c r="E22" s="137" t="s">
        <v>1</v>
      </c>
      <c r="F22" s="137" t="s">
        <v>1</v>
      </c>
      <c r="G22" s="137" t="s">
        <v>1</v>
      </c>
      <c r="H22" s="138">
        <v>30</v>
      </c>
      <c r="I22" s="137" t="s">
        <v>1</v>
      </c>
      <c r="J22" s="139">
        <v>26</v>
      </c>
    </row>
    <row r="23" spans="2:10" ht="15" customHeight="1" x14ac:dyDescent="0.2">
      <c r="B23" s="135" t="s">
        <v>302</v>
      </c>
      <c r="C23" s="136">
        <v>3318</v>
      </c>
      <c r="D23" s="137" t="s">
        <v>1</v>
      </c>
      <c r="E23" s="138">
        <v>2531</v>
      </c>
      <c r="F23" s="138">
        <v>787</v>
      </c>
      <c r="G23" s="137" t="s">
        <v>1</v>
      </c>
      <c r="H23" s="137" t="s">
        <v>1</v>
      </c>
      <c r="I23" s="137" t="s">
        <v>1</v>
      </c>
      <c r="J23" s="139">
        <v>1717</v>
      </c>
    </row>
    <row r="24" spans="2:10" ht="15" customHeight="1" x14ac:dyDescent="0.2">
      <c r="B24" s="135" t="s">
        <v>335</v>
      </c>
      <c r="C24" s="136">
        <v>28832</v>
      </c>
      <c r="D24" s="137" t="s">
        <v>1</v>
      </c>
      <c r="E24" s="138">
        <v>7501</v>
      </c>
      <c r="F24" s="138">
        <v>17138</v>
      </c>
      <c r="G24" s="138">
        <v>1</v>
      </c>
      <c r="H24" s="138">
        <v>4192</v>
      </c>
      <c r="I24" s="137" t="s">
        <v>1</v>
      </c>
      <c r="J24" s="139">
        <v>12763</v>
      </c>
    </row>
    <row r="25" spans="2:10" ht="15" customHeight="1" x14ac:dyDescent="0.2">
      <c r="B25" s="135" t="s">
        <v>336</v>
      </c>
      <c r="C25" s="136">
        <v>6462</v>
      </c>
      <c r="D25" s="137" t="s">
        <v>1</v>
      </c>
      <c r="E25" s="138">
        <v>1</v>
      </c>
      <c r="F25" s="138">
        <v>2073</v>
      </c>
      <c r="G25" s="137" t="s">
        <v>1</v>
      </c>
      <c r="H25" s="138">
        <v>4388</v>
      </c>
      <c r="I25" s="137" t="s">
        <v>1</v>
      </c>
      <c r="J25" s="140" t="s">
        <v>1</v>
      </c>
    </row>
    <row r="26" spans="2:10" ht="15" customHeight="1" x14ac:dyDescent="0.2">
      <c r="B26" s="135" t="s">
        <v>358</v>
      </c>
      <c r="C26" s="136">
        <v>22376</v>
      </c>
      <c r="D26" s="137" t="s">
        <v>1</v>
      </c>
      <c r="E26" s="138">
        <v>378</v>
      </c>
      <c r="F26" s="138">
        <v>12260</v>
      </c>
      <c r="G26" s="138">
        <v>1526</v>
      </c>
      <c r="H26" s="138">
        <v>8212</v>
      </c>
      <c r="I26" s="137" t="s">
        <v>1</v>
      </c>
      <c r="J26" s="139">
        <v>7153</v>
      </c>
    </row>
    <row r="27" spans="2:10" ht="15" customHeight="1" x14ac:dyDescent="0.2">
      <c r="B27" s="135" t="s">
        <v>373</v>
      </c>
      <c r="C27" s="136">
        <v>503</v>
      </c>
      <c r="D27" s="137" t="s">
        <v>1</v>
      </c>
      <c r="E27" s="137" t="s">
        <v>1</v>
      </c>
      <c r="F27" s="138">
        <v>17</v>
      </c>
      <c r="G27" s="138">
        <v>21</v>
      </c>
      <c r="H27" s="138">
        <v>465</v>
      </c>
      <c r="I27" s="137" t="s">
        <v>1</v>
      </c>
      <c r="J27" s="140" t="s">
        <v>1</v>
      </c>
    </row>
    <row r="28" spans="2:10" ht="15" customHeight="1" x14ac:dyDescent="0.2">
      <c r="B28" s="135" t="s">
        <v>374</v>
      </c>
      <c r="C28" s="136">
        <v>1699</v>
      </c>
      <c r="D28" s="137" t="s">
        <v>1</v>
      </c>
      <c r="E28" s="137" t="s">
        <v>1</v>
      </c>
      <c r="F28" s="137" t="s">
        <v>1</v>
      </c>
      <c r="G28" s="137" t="s">
        <v>1</v>
      </c>
      <c r="H28" s="138">
        <v>1699</v>
      </c>
      <c r="I28" s="137" t="s">
        <v>1</v>
      </c>
      <c r="J28" s="139">
        <v>242</v>
      </c>
    </row>
    <row r="29" spans="2:10" ht="15" customHeight="1" x14ac:dyDescent="0.2">
      <c r="B29" s="135" t="s">
        <v>375</v>
      </c>
      <c r="C29" s="136">
        <v>282</v>
      </c>
      <c r="D29" s="137" t="s">
        <v>1</v>
      </c>
      <c r="E29" s="137" t="s">
        <v>1</v>
      </c>
      <c r="F29" s="137" t="s">
        <v>1</v>
      </c>
      <c r="G29" s="137" t="s">
        <v>1</v>
      </c>
      <c r="H29" s="138">
        <v>282</v>
      </c>
      <c r="I29" s="137" t="s">
        <v>1</v>
      </c>
      <c r="J29" s="140" t="s">
        <v>1</v>
      </c>
    </row>
    <row r="30" spans="2:10" ht="15" customHeight="1" x14ac:dyDescent="0.2">
      <c r="B30" s="135" t="s">
        <v>395</v>
      </c>
      <c r="C30" s="136">
        <v>7380</v>
      </c>
      <c r="D30" s="137" t="s">
        <v>1</v>
      </c>
      <c r="E30" s="138">
        <v>5528</v>
      </c>
      <c r="F30" s="138">
        <v>1852</v>
      </c>
      <c r="G30" s="137" t="s">
        <v>1</v>
      </c>
      <c r="H30" s="137" t="s">
        <v>1</v>
      </c>
      <c r="I30" s="137" t="s">
        <v>1</v>
      </c>
      <c r="J30" s="139">
        <v>5453</v>
      </c>
    </row>
    <row r="31" spans="2:10" ht="15" customHeight="1" x14ac:dyDescent="0.2">
      <c r="B31" s="135" t="s">
        <v>396</v>
      </c>
      <c r="C31" s="136">
        <v>1299</v>
      </c>
      <c r="D31" s="137" t="s">
        <v>1</v>
      </c>
      <c r="E31" s="138">
        <v>1299</v>
      </c>
      <c r="F31" s="137" t="s">
        <v>1</v>
      </c>
      <c r="G31" s="137" t="s">
        <v>1</v>
      </c>
      <c r="H31" s="137" t="s">
        <v>1</v>
      </c>
      <c r="I31" s="137" t="s">
        <v>1</v>
      </c>
      <c r="J31" s="139">
        <v>1299</v>
      </c>
    </row>
    <row r="32" spans="2:10" ht="15" customHeight="1" x14ac:dyDescent="0.2">
      <c r="B32" s="135" t="s">
        <v>481</v>
      </c>
      <c r="C32" s="136">
        <v>20913</v>
      </c>
      <c r="D32" s="137" t="s">
        <v>1</v>
      </c>
      <c r="E32" s="138">
        <v>1</v>
      </c>
      <c r="F32" s="138">
        <v>14069</v>
      </c>
      <c r="G32" s="138">
        <v>982</v>
      </c>
      <c r="H32" s="138">
        <v>5861</v>
      </c>
      <c r="I32" s="137" t="s">
        <v>1</v>
      </c>
      <c r="J32" s="139">
        <v>6443</v>
      </c>
    </row>
    <row r="33" spans="2:10" ht="15" customHeight="1" x14ac:dyDescent="0.2">
      <c r="B33" s="135" t="s">
        <v>482</v>
      </c>
      <c r="C33" s="136">
        <v>3934</v>
      </c>
      <c r="D33" s="137" t="s">
        <v>1</v>
      </c>
      <c r="E33" s="137" t="s">
        <v>1</v>
      </c>
      <c r="F33" s="138">
        <v>1502</v>
      </c>
      <c r="G33" s="138">
        <v>374</v>
      </c>
      <c r="H33" s="138">
        <v>2058</v>
      </c>
      <c r="I33" s="137" t="s">
        <v>1</v>
      </c>
      <c r="J33" s="140" t="s">
        <v>1</v>
      </c>
    </row>
    <row r="34" spans="2:10" ht="15" customHeight="1" x14ac:dyDescent="0.2">
      <c r="B34" s="135" t="s">
        <v>483</v>
      </c>
      <c r="C34" s="136">
        <v>15109</v>
      </c>
      <c r="D34" s="137" t="s">
        <v>1</v>
      </c>
      <c r="E34" s="137" t="s">
        <v>1</v>
      </c>
      <c r="F34" s="137" t="s">
        <v>1</v>
      </c>
      <c r="G34" s="137" t="s">
        <v>1</v>
      </c>
      <c r="H34" s="138">
        <v>15109</v>
      </c>
      <c r="I34" s="137" t="s">
        <v>1</v>
      </c>
      <c r="J34" s="139">
        <v>7907</v>
      </c>
    </row>
    <row r="35" spans="2:10" ht="15" customHeight="1" x14ac:dyDescent="0.2">
      <c r="B35" s="135" t="s">
        <v>484</v>
      </c>
      <c r="C35" s="136">
        <v>2163</v>
      </c>
      <c r="D35" s="137" t="s">
        <v>1</v>
      </c>
      <c r="E35" s="137" t="s">
        <v>1</v>
      </c>
      <c r="F35" s="137" t="s">
        <v>1</v>
      </c>
      <c r="G35" s="137" t="s">
        <v>1</v>
      </c>
      <c r="H35" s="138">
        <v>2163</v>
      </c>
      <c r="I35" s="137" t="s">
        <v>1</v>
      </c>
      <c r="J35" s="140" t="s">
        <v>1</v>
      </c>
    </row>
    <row r="36" spans="2:10" ht="15" customHeight="1" x14ac:dyDescent="0.2">
      <c r="B36" s="135" t="s">
        <v>485</v>
      </c>
      <c r="C36" s="136">
        <v>1408</v>
      </c>
      <c r="D36" s="137" t="s">
        <v>1</v>
      </c>
      <c r="E36" s="137" t="s">
        <v>1</v>
      </c>
      <c r="F36" s="137" t="s">
        <v>1</v>
      </c>
      <c r="G36" s="137" t="s">
        <v>1</v>
      </c>
      <c r="H36" s="138">
        <v>1408</v>
      </c>
      <c r="I36" s="137" t="s">
        <v>1</v>
      </c>
      <c r="J36" s="140" t="s">
        <v>1</v>
      </c>
    </row>
    <row r="37" spans="2:10" ht="15" customHeight="1" x14ac:dyDescent="0.2">
      <c r="B37" s="135" t="s">
        <v>337</v>
      </c>
      <c r="C37" s="136">
        <v>2500</v>
      </c>
      <c r="D37" s="137" t="s">
        <v>1</v>
      </c>
      <c r="E37" s="137" t="s">
        <v>1</v>
      </c>
      <c r="F37" s="138">
        <v>2499</v>
      </c>
      <c r="G37" s="138">
        <v>1</v>
      </c>
      <c r="H37" s="137" t="s">
        <v>1</v>
      </c>
      <c r="I37" s="137" t="s">
        <v>1</v>
      </c>
      <c r="J37" s="139">
        <v>2500</v>
      </c>
    </row>
    <row r="38" spans="2:10" ht="15" customHeight="1" x14ac:dyDescent="0.2">
      <c r="B38" s="135" t="s">
        <v>305</v>
      </c>
      <c r="C38" s="136">
        <v>647</v>
      </c>
      <c r="D38" s="137" t="s">
        <v>1</v>
      </c>
      <c r="E38" s="137" t="s">
        <v>1</v>
      </c>
      <c r="F38" s="138">
        <v>645</v>
      </c>
      <c r="G38" s="138">
        <v>2</v>
      </c>
      <c r="H38" s="137" t="s">
        <v>1</v>
      </c>
      <c r="I38" s="137" t="s">
        <v>1</v>
      </c>
      <c r="J38" s="139">
        <v>646</v>
      </c>
    </row>
    <row r="39" spans="2:10" ht="15" customHeight="1" x14ac:dyDescent="0.2">
      <c r="B39" s="135" t="s">
        <v>399</v>
      </c>
      <c r="C39" s="136">
        <v>1277</v>
      </c>
      <c r="D39" s="137" t="s">
        <v>1</v>
      </c>
      <c r="E39" s="137" t="s">
        <v>1</v>
      </c>
      <c r="F39" s="138">
        <v>1277</v>
      </c>
      <c r="G39" s="137" t="s">
        <v>1</v>
      </c>
      <c r="H39" s="137" t="s">
        <v>1</v>
      </c>
      <c r="I39" s="137" t="s">
        <v>1</v>
      </c>
      <c r="J39" s="139">
        <v>1277</v>
      </c>
    </row>
    <row r="40" spans="2:10" ht="15" customHeight="1" x14ac:dyDescent="0.2">
      <c r="B40" s="135" t="s">
        <v>359</v>
      </c>
      <c r="C40" s="136">
        <v>97</v>
      </c>
      <c r="D40" s="137" t="s">
        <v>1</v>
      </c>
      <c r="E40" s="137" t="s">
        <v>1</v>
      </c>
      <c r="F40" s="138">
        <v>97</v>
      </c>
      <c r="G40" s="137" t="s">
        <v>1</v>
      </c>
      <c r="H40" s="137" t="s">
        <v>1</v>
      </c>
      <c r="I40" s="137" t="s">
        <v>1</v>
      </c>
      <c r="J40" s="139">
        <v>97</v>
      </c>
    </row>
    <row r="41" spans="2:10" ht="15" customHeight="1" x14ac:dyDescent="0.2">
      <c r="B41" s="135" t="s">
        <v>526</v>
      </c>
      <c r="C41" s="136">
        <v>99</v>
      </c>
      <c r="D41" s="137" t="s">
        <v>1</v>
      </c>
      <c r="E41" s="137" t="s">
        <v>1</v>
      </c>
      <c r="F41" s="137" t="s">
        <v>1</v>
      </c>
      <c r="G41" s="137" t="s">
        <v>1</v>
      </c>
      <c r="H41" s="138">
        <v>99</v>
      </c>
      <c r="I41" s="137" t="s">
        <v>1</v>
      </c>
      <c r="J41" s="139">
        <v>99</v>
      </c>
    </row>
    <row r="42" spans="2:10" ht="15" customHeight="1" x14ac:dyDescent="0.2">
      <c r="B42" s="135" t="s">
        <v>531</v>
      </c>
      <c r="C42" s="136">
        <v>241</v>
      </c>
      <c r="D42" s="137" t="s">
        <v>1</v>
      </c>
      <c r="E42" s="137" t="s">
        <v>1</v>
      </c>
      <c r="F42" s="137" t="s">
        <v>1</v>
      </c>
      <c r="G42" s="137" t="s">
        <v>1</v>
      </c>
      <c r="H42" s="138">
        <v>241</v>
      </c>
      <c r="I42" s="137" t="s">
        <v>1</v>
      </c>
      <c r="J42" s="139">
        <v>241</v>
      </c>
    </row>
    <row r="43" spans="2:10" ht="15" customHeight="1" x14ac:dyDescent="0.2">
      <c r="B43" s="135" t="s">
        <v>260</v>
      </c>
      <c r="C43" s="136">
        <v>18937</v>
      </c>
      <c r="D43" s="138">
        <v>18881</v>
      </c>
      <c r="E43" s="138">
        <v>56</v>
      </c>
      <c r="F43" s="137" t="s">
        <v>1</v>
      </c>
      <c r="G43" s="137" t="s">
        <v>1</v>
      </c>
      <c r="H43" s="137" t="s">
        <v>1</v>
      </c>
      <c r="I43" s="137" t="s">
        <v>1</v>
      </c>
      <c r="J43" s="140" t="s">
        <v>1</v>
      </c>
    </row>
    <row r="44" spans="2:10" ht="15" customHeight="1" x14ac:dyDescent="0.2">
      <c r="B44" s="135" t="s">
        <v>261</v>
      </c>
      <c r="C44" s="136">
        <v>2572</v>
      </c>
      <c r="D44" s="138">
        <v>2572</v>
      </c>
      <c r="E44" s="137" t="s">
        <v>1</v>
      </c>
      <c r="F44" s="137" t="s">
        <v>1</v>
      </c>
      <c r="G44" s="137" t="s">
        <v>1</v>
      </c>
      <c r="H44" s="137" t="s">
        <v>1</v>
      </c>
      <c r="I44" s="137" t="s">
        <v>1</v>
      </c>
      <c r="J44" s="140" t="s">
        <v>1</v>
      </c>
    </row>
    <row r="45" spans="2:10" ht="15" customHeight="1" x14ac:dyDescent="0.2">
      <c r="B45" s="135" t="s">
        <v>306</v>
      </c>
      <c r="C45" s="136">
        <v>260</v>
      </c>
      <c r="D45" s="137" t="s">
        <v>1</v>
      </c>
      <c r="E45" s="138">
        <v>260</v>
      </c>
      <c r="F45" s="137" t="s">
        <v>1</v>
      </c>
      <c r="G45" s="137" t="s">
        <v>1</v>
      </c>
      <c r="H45" s="137" t="s">
        <v>1</v>
      </c>
      <c r="I45" s="137" t="s">
        <v>1</v>
      </c>
      <c r="J45" s="140" t="s">
        <v>1</v>
      </c>
    </row>
    <row r="46" spans="2:10" ht="15" customHeight="1" x14ac:dyDescent="0.2">
      <c r="B46" s="135" t="s">
        <v>401</v>
      </c>
      <c r="C46" s="136">
        <v>393</v>
      </c>
      <c r="D46" s="137" t="s">
        <v>1</v>
      </c>
      <c r="E46" s="137" t="s">
        <v>1</v>
      </c>
      <c r="F46" s="137" t="s">
        <v>1</v>
      </c>
      <c r="G46" s="137" t="s">
        <v>1</v>
      </c>
      <c r="H46" s="138">
        <v>393</v>
      </c>
      <c r="I46" s="137" t="s">
        <v>1</v>
      </c>
      <c r="J46" s="139">
        <v>393</v>
      </c>
    </row>
    <row r="47" spans="2:10" ht="15" customHeight="1" x14ac:dyDescent="0.2">
      <c r="B47" s="135" t="s">
        <v>276</v>
      </c>
      <c r="C47" s="136">
        <v>5531</v>
      </c>
      <c r="D47" s="137" t="s">
        <v>1</v>
      </c>
      <c r="E47" s="138">
        <v>5531</v>
      </c>
      <c r="F47" s="137" t="s">
        <v>1</v>
      </c>
      <c r="G47" s="137" t="s">
        <v>1</v>
      </c>
      <c r="H47" s="137" t="s">
        <v>1</v>
      </c>
      <c r="I47" s="137" t="s">
        <v>1</v>
      </c>
      <c r="J47" s="140" t="s">
        <v>1</v>
      </c>
    </row>
    <row r="48" spans="2:10" ht="15" customHeight="1" x14ac:dyDescent="0.2">
      <c r="B48" s="135" t="s">
        <v>307</v>
      </c>
      <c r="C48" s="136">
        <v>6934</v>
      </c>
      <c r="D48" s="137" t="s">
        <v>1</v>
      </c>
      <c r="E48" s="138">
        <v>6934</v>
      </c>
      <c r="F48" s="137" t="s">
        <v>1</v>
      </c>
      <c r="G48" s="137" t="s">
        <v>1</v>
      </c>
      <c r="H48" s="137" t="s">
        <v>1</v>
      </c>
      <c r="I48" s="137" t="s">
        <v>1</v>
      </c>
      <c r="J48" s="140" t="s">
        <v>1</v>
      </c>
    </row>
    <row r="49" spans="2:10" ht="15" customHeight="1" x14ac:dyDescent="0.2">
      <c r="B49" s="135" t="s">
        <v>559</v>
      </c>
      <c r="C49" s="136">
        <v>383</v>
      </c>
      <c r="D49" s="137" t="s">
        <v>1</v>
      </c>
      <c r="E49" s="138">
        <v>383</v>
      </c>
      <c r="F49" s="137" t="s">
        <v>1</v>
      </c>
      <c r="G49" s="137" t="s">
        <v>1</v>
      </c>
      <c r="H49" s="137" t="s">
        <v>1</v>
      </c>
      <c r="I49" s="137" t="s">
        <v>1</v>
      </c>
      <c r="J49" s="140" t="s">
        <v>1</v>
      </c>
    </row>
    <row r="50" spans="2:10" ht="15" customHeight="1" x14ac:dyDescent="0.2">
      <c r="B50" s="135" t="s">
        <v>402</v>
      </c>
      <c r="C50" s="136">
        <v>30459</v>
      </c>
      <c r="D50" s="137" t="s">
        <v>1</v>
      </c>
      <c r="E50" s="138">
        <v>30459</v>
      </c>
      <c r="F50" s="137" t="s">
        <v>1</v>
      </c>
      <c r="G50" s="137" t="s">
        <v>1</v>
      </c>
      <c r="H50" s="137" t="s">
        <v>1</v>
      </c>
      <c r="I50" s="137" t="s">
        <v>1</v>
      </c>
      <c r="J50" s="139">
        <v>28410</v>
      </c>
    </row>
    <row r="51" spans="2:10" ht="15" customHeight="1" x14ac:dyDescent="0.2">
      <c r="B51" s="135" t="s">
        <v>338</v>
      </c>
      <c r="C51" s="136">
        <v>484</v>
      </c>
      <c r="D51" s="137" t="s">
        <v>1</v>
      </c>
      <c r="E51" s="138">
        <v>484</v>
      </c>
      <c r="F51" s="137" t="s">
        <v>1</v>
      </c>
      <c r="G51" s="137" t="s">
        <v>1</v>
      </c>
      <c r="H51" s="137" t="s">
        <v>1</v>
      </c>
      <c r="I51" s="137" t="s">
        <v>1</v>
      </c>
      <c r="J51" s="140" t="s">
        <v>1</v>
      </c>
    </row>
    <row r="52" spans="2:10" ht="15" customHeight="1" x14ac:dyDescent="0.2">
      <c r="B52" s="135" t="s">
        <v>277</v>
      </c>
      <c r="C52" s="136">
        <v>16041</v>
      </c>
      <c r="D52" s="137" t="s">
        <v>1</v>
      </c>
      <c r="E52" s="138">
        <v>16041</v>
      </c>
      <c r="F52" s="137" t="s">
        <v>1</v>
      </c>
      <c r="G52" s="137" t="s">
        <v>1</v>
      </c>
      <c r="H52" s="137" t="s">
        <v>1</v>
      </c>
      <c r="I52" s="137" t="s">
        <v>1</v>
      </c>
      <c r="J52" s="140" t="s">
        <v>1</v>
      </c>
    </row>
    <row r="53" spans="2:10" ht="15" customHeight="1" x14ac:dyDescent="0.2">
      <c r="B53" s="135" t="s">
        <v>560</v>
      </c>
      <c r="C53" s="136">
        <v>1149</v>
      </c>
      <c r="D53" s="137" t="s">
        <v>1</v>
      </c>
      <c r="E53" s="138">
        <v>1149</v>
      </c>
      <c r="F53" s="137" t="s">
        <v>1</v>
      </c>
      <c r="G53" s="137" t="s">
        <v>1</v>
      </c>
      <c r="H53" s="137" t="s">
        <v>1</v>
      </c>
      <c r="I53" s="137" t="s">
        <v>1</v>
      </c>
      <c r="J53" s="137" t="s">
        <v>2</v>
      </c>
    </row>
    <row r="54" spans="2:10" ht="15" customHeight="1" x14ac:dyDescent="0.2">
      <c r="B54" s="135" t="s">
        <v>576</v>
      </c>
      <c r="C54" s="136">
        <v>1209</v>
      </c>
      <c r="D54" s="138">
        <v>32</v>
      </c>
      <c r="E54" s="138">
        <v>870</v>
      </c>
      <c r="F54" s="138">
        <v>307</v>
      </c>
      <c r="G54" s="137" t="s">
        <v>1</v>
      </c>
      <c r="H54" s="137" t="s">
        <v>1</v>
      </c>
      <c r="I54" s="137" t="s">
        <v>1</v>
      </c>
      <c r="J54" s="137" t="s">
        <v>2</v>
      </c>
    </row>
    <row r="55" spans="2:10" ht="15" customHeight="1" x14ac:dyDescent="0.2">
      <c r="B55" s="135" t="s">
        <v>308</v>
      </c>
      <c r="C55" s="136">
        <v>449</v>
      </c>
      <c r="D55" s="137" t="s">
        <v>1</v>
      </c>
      <c r="E55" s="138">
        <v>449</v>
      </c>
      <c r="F55" s="137" t="s">
        <v>1</v>
      </c>
      <c r="G55" s="137" t="s">
        <v>1</v>
      </c>
      <c r="H55" s="137" t="s">
        <v>1</v>
      </c>
      <c r="I55" s="137" t="s">
        <v>1</v>
      </c>
      <c r="J55" s="140" t="s">
        <v>1</v>
      </c>
    </row>
    <row r="56" spans="2:10" ht="15" customHeight="1" x14ac:dyDescent="0.2">
      <c r="B56" s="135" t="s">
        <v>404</v>
      </c>
      <c r="C56" s="136">
        <v>1581</v>
      </c>
      <c r="D56" s="137" t="s">
        <v>1</v>
      </c>
      <c r="E56" s="138">
        <v>1581</v>
      </c>
      <c r="F56" s="137" t="s">
        <v>1</v>
      </c>
      <c r="G56" s="137" t="s">
        <v>1</v>
      </c>
      <c r="H56" s="137" t="s">
        <v>1</v>
      </c>
      <c r="I56" s="137" t="s">
        <v>1</v>
      </c>
      <c r="J56" s="140" t="s">
        <v>1</v>
      </c>
    </row>
    <row r="57" spans="2:10" ht="15" customHeight="1" x14ac:dyDescent="0.2">
      <c r="B57" s="135" t="s">
        <v>405</v>
      </c>
      <c r="C57" s="136">
        <v>2569</v>
      </c>
      <c r="D57" s="138">
        <v>2569</v>
      </c>
      <c r="E57" s="137" t="s">
        <v>1</v>
      </c>
      <c r="F57" s="137" t="s">
        <v>1</v>
      </c>
      <c r="G57" s="137" t="s">
        <v>1</v>
      </c>
      <c r="H57" s="137" t="s">
        <v>1</v>
      </c>
      <c r="I57" s="137" t="s">
        <v>1</v>
      </c>
      <c r="J57" s="140" t="s">
        <v>1</v>
      </c>
    </row>
    <row r="58" spans="2:10" ht="15" customHeight="1" x14ac:dyDescent="0.2">
      <c r="B58" s="135" t="s">
        <v>279</v>
      </c>
      <c r="C58" s="136">
        <v>2159</v>
      </c>
      <c r="D58" s="138">
        <v>2159</v>
      </c>
      <c r="E58" s="137" t="s">
        <v>1</v>
      </c>
      <c r="F58" s="137" t="s">
        <v>1</v>
      </c>
      <c r="G58" s="137" t="s">
        <v>1</v>
      </c>
      <c r="H58" s="137" t="s">
        <v>1</v>
      </c>
      <c r="I58" s="137" t="s">
        <v>1</v>
      </c>
      <c r="J58" s="140" t="s">
        <v>1</v>
      </c>
    </row>
    <row r="59" spans="2:10" ht="15" customHeight="1" x14ac:dyDescent="0.2">
      <c r="B59" s="135" t="s">
        <v>406</v>
      </c>
      <c r="C59" s="136">
        <v>1379</v>
      </c>
      <c r="D59" s="138">
        <v>1158</v>
      </c>
      <c r="E59" s="138">
        <v>221</v>
      </c>
      <c r="F59" s="137" t="s">
        <v>1</v>
      </c>
      <c r="G59" s="137" t="s">
        <v>1</v>
      </c>
      <c r="H59" s="137" t="s">
        <v>1</v>
      </c>
      <c r="I59" s="137" t="s">
        <v>1</v>
      </c>
      <c r="J59" s="140" t="s">
        <v>1</v>
      </c>
    </row>
    <row r="60" spans="2:10" ht="15" customHeight="1" x14ac:dyDescent="0.2">
      <c r="B60" s="135" t="s">
        <v>280</v>
      </c>
      <c r="C60" s="136">
        <v>3186</v>
      </c>
      <c r="D60" s="138">
        <v>2462</v>
      </c>
      <c r="E60" s="138">
        <v>724</v>
      </c>
      <c r="F60" s="137" t="s">
        <v>1</v>
      </c>
      <c r="G60" s="137" t="s">
        <v>1</v>
      </c>
      <c r="H60" s="137" t="s">
        <v>1</v>
      </c>
      <c r="I60" s="137" t="s">
        <v>1</v>
      </c>
      <c r="J60" s="140" t="s">
        <v>1</v>
      </c>
    </row>
    <row r="61" spans="2:10" ht="15" customHeight="1" x14ac:dyDescent="0.2">
      <c r="B61" s="135" t="s">
        <v>309</v>
      </c>
      <c r="C61" s="136">
        <v>7633</v>
      </c>
      <c r="D61" s="137" t="s">
        <v>1</v>
      </c>
      <c r="E61" s="138">
        <v>7633</v>
      </c>
      <c r="F61" s="137" t="s">
        <v>1</v>
      </c>
      <c r="G61" s="137" t="s">
        <v>1</v>
      </c>
      <c r="H61" s="137" t="s">
        <v>1</v>
      </c>
      <c r="I61" s="137" t="s">
        <v>1</v>
      </c>
      <c r="J61" s="140" t="s">
        <v>1</v>
      </c>
    </row>
    <row r="62" spans="2:10" ht="15" customHeight="1" x14ac:dyDescent="0.2">
      <c r="B62" s="135" t="s">
        <v>310</v>
      </c>
      <c r="C62" s="136">
        <v>1902</v>
      </c>
      <c r="D62" s="138">
        <v>1902</v>
      </c>
      <c r="E62" s="137" t="s">
        <v>1</v>
      </c>
      <c r="F62" s="137" t="s">
        <v>1</v>
      </c>
      <c r="G62" s="137" t="s">
        <v>1</v>
      </c>
      <c r="H62" s="137" t="s">
        <v>1</v>
      </c>
      <c r="I62" s="137" t="s">
        <v>1</v>
      </c>
      <c r="J62" s="139">
        <v>1228</v>
      </c>
    </row>
    <row r="63" spans="2:10" ht="15" customHeight="1" x14ac:dyDescent="0.2">
      <c r="B63" s="135" t="s">
        <v>408</v>
      </c>
      <c r="C63" s="136">
        <v>4162</v>
      </c>
      <c r="D63" s="138">
        <v>2684</v>
      </c>
      <c r="E63" s="138">
        <v>1478</v>
      </c>
      <c r="F63" s="137" t="s">
        <v>1</v>
      </c>
      <c r="G63" s="137" t="s">
        <v>1</v>
      </c>
      <c r="H63" s="137" t="s">
        <v>1</v>
      </c>
      <c r="I63" s="137" t="s">
        <v>1</v>
      </c>
      <c r="J63" s="140" t="s">
        <v>1</v>
      </c>
    </row>
    <row r="64" spans="2:10" ht="15" customHeight="1" x14ac:dyDescent="0.2">
      <c r="B64" s="135" t="s">
        <v>487</v>
      </c>
      <c r="C64" s="136">
        <v>2104</v>
      </c>
      <c r="D64" s="137" t="s">
        <v>1</v>
      </c>
      <c r="E64" s="137" t="s">
        <v>1</v>
      </c>
      <c r="F64" s="138">
        <v>2104</v>
      </c>
      <c r="G64" s="137" t="s">
        <v>1</v>
      </c>
      <c r="H64" s="137" t="s">
        <v>1</v>
      </c>
      <c r="I64" s="137" t="s">
        <v>1</v>
      </c>
      <c r="J64" s="139">
        <v>1807</v>
      </c>
    </row>
    <row r="65" spans="2:10" ht="15" customHeight="1" x14ac:dyDescent="0.2">
      <c r="B65" s="135" t="s">
        <v>410</v>
      </c>
      <c r="C65" s="136">
        <v>17050</v>
      </c>
      <c r="D65" s="137" t="s">
        <v>1</v>
      </c>
      <c r="E65" s="138">
        <v>3220</v>
      </c>
      <c r="F65" s="138">
        <v>13830</v>
      </c>
      <c r="G65" s="137" t="s">
        <v>1</v>
      </c>
      <c r="H65" s="137" t="s">
        <v>1</v>
      </c>
      <c r="I65" s="137" t="s">
        <v>1</v>
      </c>
      <c r="J65" s="139">
        <v>10296</v>
      </c>
    </row>
    <row r="66" spans="2:10" ht="15" customHeight="1" x14ac:dyDescent="0.2">
      <c r="B66" s="135" t="s">
        <v>488</v>
      </c>
      <c r="C66" s="136">
        <v>614</v>
      </c>
      <c r="D66" s="137" t="s">
        <v>1</v>
      </c>
      <c r="E66" s="138">
        <v>160</v>
      </c>
      <c r="F66" s="138">
        <v>395</v>
      </c>
      <c r="G66" s="138">
        <v>49</v>
      </c>
      <c r="H66" s="138">
        <v>10</v>
      </c>
      <c r="I66" s="137" t="s">
        <v>1</v>
      </c>
      <c r="J66" s="139">
        <v>148</v>
      </c>
    </row>
    <row r="67" spans="2:10" ht="15" customHeight="1" x14ac:dyDescent="0.2">
      <c r="B67" s="135" t="s">
        <v>489</v>
      </c>
      <c r="C67" s="136">
        <v>715</v>
      </c>
      <c r="D67" s="137" t="s">
        <v>1</v>
      </c>
      <c r="E67" s="138">
        <v>7</v>
      </c>
      <c r="F67" s="138">
        <v>162</v>
      </c>
      <c r="G67" s="137" t="s">
        <v>1</v>
      </c>
      <c r="H67" s="138">
        <v>546</v>
      </c>
      <c r="I67" s="137" t="s">
        <v>1</v>
      </c>
      <c r="J67" s="139">
        <v>350</v>
      </c>
    </row>
    <row r="68" spans="2:10" ht="15" customHeight="1" x14ac:dyDescent="0.2">
      <c r="B68" s="135" t="s">
        <v>339</v>
      </c>
      <c r="C68" s="136">
        <v>49</v>
      </c>
      <c r="D68" s="137" t="s">
        <v>1</v>
      </c>
      <c r="E68" s="137" t="s">
        <v>1</v>
      </c>
      <c r="F68" s="138">
        <v>49</v>
      </c>
      <c r="G68" s="137" t="s">
        <v>1</v>
      </c>
      <c r="H68" s="137" t="s">
        <v>1</v>
      </c>
      <c r="I68" s="137" t="s">
        <v>1</v>
      </c>
      <c r="J68" s="140" t="s">
        <v>1</v>
      </c>
    </row>
    <row r="69" spans="2:10" ht="15" customHeight="1" x14ac:dyDescent="0.2">
      <c r="B69" s="135" t="s">
        <v>360</v>
      </c>
      <c r="C69" s="136">
        <v>83</v>
      </c>
      <c r="D69" s="137" t="s">
        <v>1</v>
      </c>
      <c r="E69" s="137" t="s">
        <v>1</v>
      </c>
      <c r="F69" s="138">
        <v>83</v>
      </c>
      <c r="G69" s="137" t="s">
        <v>1</v>
      </c>
      <c r="H69" s="137" t="s">
        <v>1</v>
      </c>
      <c r="I69" s="137" t="s">
        <v>1</v>
      </c>
      <c r="J69" s="140" t="s">
        <v>1</v>
      </c>
    </row>
    <row r="70" spans="2:10" ht="15" customHeight="1" x14ac:dyDescent="0.2">
      <c r="B70" s="135" t="s">
        <v>490</v>
      </c>
      <c r="C70" s="136">
        <v>8605</v>
      </c>
      <c r="D70" s="137" t="s">
        <v>1</v>
      </c>
      <c r="E70" s="138">
        <v>472</v>
      </c>
      <c r="F70" s="138">
        <v>8133</v>
      </c>
      <c r="G70" s="137" t="s">
        <v>1</v>
      </c>
      <c r="H70" s="137" t="s">
        <v>1</v>
      </c>
      <c r="I70" s="137" t="s">
        <v>1</v>
      </c>
      <c r="J70" s="139">
        <v>8306</v>
      </c>
    </row>
    <row r="71" spans="2:10" ht="15" customHeight="1" x14ac:dyDescent="0.2">
      <c r="B71" s="135" t="s">
        <v>491</v>
      </c>
      <c r="C71" s="136">
        <v>3528</v>
      </c>
      <c r="D71" s="137" t="s">
        <v>1</v>
      </c>
      <c r="E71" s="138">
        <v>490</v>
      </c>
      <c r="F71" s="138">
        <v>3038</v>
      </c>
      <c r="G71" s="137" t="s">
        <v>1</v>
      </c>
      <c r="H71" s="137" t="s">
        <v>1</v>
      </c>
      <c r="I71" s="137" t="s">
        <v>1</v>
      </c>
      <c r="J71" s="139">
        <v>3135</v>
      </c>
    </row>
    <row r="72" spans="2:10" ht="15" customHeight="1" x14ac:dyDescent="0.2">
      <c r="B72" s="135" t="s">
        <v>492</v>
      </c>
      <c r="C72" s="136">
        <v>1380</v>
      </c>
      <c r="D72" s="137" t="s">
        <v>1</v>
      </c>
      <c r="E72" s="137" t="s">
        <v>1</v>
      </c>
      <c r="F72" s="137" t="s">
        <v>1</v>
      </c>
      <c r="G72" s="138">
        <v>1368</v>
      </c>
      <c r="H72" s="138">
        <v>12</v>
      </c>
      <c r="I72" s="137" t="s">
        <v>1</v>
      </c>
      <c r="J72" s="139">
        <v>1366</v>
      </c>
    </row>
    <row r="73" spans="2:10" ht="15" customHeight="1" x14ac:dyDescent="0.2">
      <c r="B73" s="135" t="s">
        <v>311</v>
      </c>
      <c r="C73" s="136">
        <v>9618</v>
      </c>
      <c r="D73" s="138">
        <v>8851</v>
      </c>
      <c r="E73" s="138">
        <v>767</v>
      </c>
      <c r="F73" s="137" t="s">
        <v>1</v>
      </c>
      <c r="G73" s="137" t="s">
        <v>1</v>
      </c>
      <c r="H73" s="137" t="s">
        <v>1</v>
      </c>
      <c r="I73" s="137" t="s">
        <v>1</v>
      </c>
      <c r="J73" s="139">
        <v>8851</v>
      </c>
    </row>
    <row r="74" spans="2:10" ht="15" customHeight="1" x14ac:dyDescent="0.2">
      <c r="B74" s="135" t="s">
        <v>413</v>
      </c>
      <c r="C74" s="136">
        <v>3746</v>
      </c>
      <c r="D74" s="138">
        <v>3746</v>
      </c>
      <c r="E74" s="137" t="s">
        <v>1</v>
      </c>
      <c r="F74" s="137" t="s">
        <v>1</v>
      </c>
      <c r="G74" s="137" t="s">
        <v>1</v>
      </c>
      <c r="H74" s="137" t="s">
        <v>1</v>
      </c>
      <c r="I74" s="137" t="s">
        <v>1</v>
      </c>
      <c r="J74" s="139">
        <v>3464</v>
      </c>
    </row>
    <row r="75" spans="2:10" ht="15" customHeight="1" x14ac:dyDescent="0.2">
      <c r="B75" s="135" t="s">
        <v>281</v>
      </c>
      <c r="C75" s="136">
        <v>538</v>
      </c>
      <c r="D75" s="137" t="s">
        <v>1</v>
      </c>
      <c r="E75" s="138">
        <v>538</v>
      </c>
      <c r="F75" s="137" t="s">
        <v>1</v>
      </c>
      <c r="G75" s="137" t="s">
        <v>1</v>
      </c>
      <c r="H75" s="137" t="s">
        <v>1</v>
      </c>
      <c r="I75" s="137" t="s">
        <v>1</v>
      </c>
      <c r="J75" s="140" t="s">
        <v>1</v>
      </c>
    </row>
    <row r="76" spans="2:10" ht="15" customHeight="1" x14ac:dyDescent="0.2">
      <c r="B76" s="135" t="s">
        <v>493</v>
      </c>
      <c r="C76" s="136">
        <v>1586</v>
      </c>
      <c r="D76" s="137" t="s">
        <v>1</v>
      </c>
      <c r="E76" s="137" t="s">
        <v>1</v>
      </c>
      <c r="F76" s="138">
        <v>1586</v>
      </c>
      <c r="G76" s="137" t="s">
        <v>1</v>
      </c>
      <c r="H76" s="137" t="s">
        <v>1</v>
      </c>
      <c r="I76" s="137" t="s">
        <v>1</v>
      </c>
      <c r="J76" s="139">
        <v>1393</v>
      </c>
    </row>
    <row r="77" spans="2:10" ht="15" customHeight="1" x14ac:dyDescent="0.2">
      <c r="B77" s="135" t="s">
        <v>414</v>
      </c>
      <c r="C77" s="136">
        <v>15397</v>
      </c>
      <c r="D77" s="137" t="s">
        <v>1</v>
      </c>
      <c r="E77" s="138">
        <v>4230</v>
      </c>
      <c r="F77" s="138">
        <v>11167</v>
      </c>
      <c r="G77" s="137" t="s">
        <v>1</v>
      </c>
      <c r="H77" s="137" t="s">
        <v>1</v>
      </c>
      <c r="I77" s="137" t="s">
        <v>1</v>
      </c>
      <c r="J77" s="139">
        <v>6309</v>
      </c>
    </row>
    <row r="78" spans="2:10" ht="15" customHeight="1" x14ac:dyDescent="0.2">
      <c r="B78" s="135" t="s">
        <v>415</v>
      </c>
      <c r="C78" s="136">
        <v>1304</v>
      </c>
      <c r="D78" s="138">
        <v>3</v>
      </c>
      <c r="E78" s="138">
        <v>1301</v>
      </c>
      <c r="F78" s="137" t="s">
        <v>1</v>
      </c>
      <c r="G78" s="137" t="s">
        <v>1</v>
      </c>
      <c r="H78" s="137" t="s">
        <v>1</v>
      </c>
      <c r="I78" s="137" t="s">
        <v>1</v>
      </c>
      <c r="J78" s="140" t="s">
        <v>1</v>
      </c>
    </row>
    <row r="79" spans="2:10" ht="15" customHeight="1" x14ac:dyDescent="0.2">
      <c r="B79" s="135" t="s">
        <v>495</v>
      </c>
      <c r="C79" s="136">
        <v>2665</v>
      </c>
      <c r="D79" s="137" t="s">
        <v>1</v>
      </c>
      <c r="E79" s="137" t="s">
        <v>1</v>
      </c>
      <c r="F79" s="138">
        <v>517</v>
      </c>
      <c r="G79" s="138">
        <v>780</v>
      </c>
      <c r="H79" s="138">
        <v>1368</v>
      </c>
      <c r="I79" s="137" t="s">
        <v>1</v>
      </c>
      <c r="J79" s="139">
        <v>267</v>
      </c>
    </row>
    <row r="80" spans="2:10" ht="15" customHeight="1" x14ac:dyDescent="0.2">
      <c r="B80" s="135" t="s">
        <v>496</v>
      </c>
      <c r="C80" s="136">
        <v>450</v>
      </c>
      <c r="D80" s="137" t="s">
        <v>1</v>
      </c>
      <c r="E80" s="137" t="s">
        <v>1</v>
      </c>
      <c r="F80" s="137" t="s">
        <v>1</v>
      </c>
      <c r="G80" s="138">
        <v>190</v>
      </c>
      <c r="H80" s="138">
        <v>260</v>
      </c>
      <c r="I80" s="137" t="s">
        <v>1</v>
      </c>
      <c r="J80" s="140" t="s">
        <v>1</v>
      </c>
    </row>
    <row r="81" spans="2:10" ht="15" customHeight="1" x14ac:dyDescent="0.2">
      <c r="B81" s="135" t="s">
        <v>497</v>
      </c>
      <c r="C81" s="136">
        <v>1192</v>
      </c>
      <c r="D81" s="137" t="s">
        <v>1</v>
      </c>
      <c r="E81" s="138">
        <v>204</v>
      </c>
      <c r="F81" s="138">
        <v>926</v>
      </c>
      <c r="G81" s="138">
        <v>52</v>
      </c>
      <c r="H81" s="138">
        <v>10</v>
      </c>
      <c r="I81" s="137" t="s">
        <v>1</v>
      </c>
      <c r="J81" s="139">
        <v>334</v>
      </c>
    </row>
    <row r="82" spans="2:10" ht="15" customHeight="1" x14ac:dyDescent="0.2">
      <c r="B82" s="135" t="s">
        <v>498</v>
      </c>
      <c r="C82" s="136">
        <v>643</v>
      </c>
      <c r="D82" s="137" t="s">
        <v>1</v>
      </c>
      <c r="E82" s="137" t="s">
        <v>1</v>
      </c>
      <c r="F82" s="137" t="s">
        <v>1</v>
      </c>
      <c r="G82" s="138">
        <v>7</v>
      </c>
      <c r="H82" s="138">
        <v>636</v>
      </c>
      <c r="I82" s="137" t="s">
        <v>1</v>
      </c>
      <c r="J82" s="139">
        <v>66</v>
      </c>
    </row>
    <row r="83" spans="2:10" ht="15" customHeight="1" x14ac:dyDescent="0.2">
      <c r="B83" s="135" t="s">
        <v>499</v>
      </c>
      <c r="C83" s="136">
        <v>3301</v>
      </c>
      <c r="D83" s="137" t="s">
        <v>1</v>
      </c>
      <c r="E83" s="138">
        <v>450</v>
      </c>
      <c r="F83" s="138">
        <v>2635</v>
      </c>
      <c r="G83" s="138">
        <v>170</v>
      </c>
      <c r="H83" s="138">
        <v>46</v>
      </c>
      <c r="I83" s="137" t="s">
        <v>1</v>
      </c>
      <c r="J83" s="139">
        <v>1057</v>
      </c>
    </row>
    <row r="84" spans="2:10" ht="15" customHeight="1" x14ac:dyDescent="0.2">
      <c r="B84" s="135" t="s">
        <v>500</v>
      </c>
      <c r="C84" s="136">
        <v>672</v>
      </c>
      <c r="D84" s="137" t="s">
        <v>1</v>
      </c>
      <c r="E84" s="137" t="s">
        <v>1</v>
      </c>
      <c r="F84" s="137" t="s">
        <v>1</v>
      </c>
      <c r="G84" s="138">
        <v>160</v>
      </c>
      <c r="H84" s="138">
        <v>512</v>
      </c>
      <c r="I84" s="137" t="s">
        <v>1</v>
      </c>
      <c r="J84" s="139">
        <v>142</v>
      </c>
    </row>
    <row r="85" spans="2:10" ht="15" customHeight="1" x14ac:dyDescent="0.2">
      <c r="B85" s="135" t="s">
        <v>501</v>
      </c>
      <c r="C85" s="136">
        <v>1288</v>
      </c>
      <c r="D85" s="137" t="s">
        <v>1</v>
      </c>
      <c r="E85" s="137" t="s">
        <v>1</v>
      </c>
      <c r="F85" s="138">
        <v>238</v>
      </c>
      <c r="G85" s="137" t="s">
        <v>1</v>
      </c>
      <c r="H85" s="138">
        <v>1050</v>
      </c>
      <c r="I85" s="137" t="s">
        <v>1</v>
      </c>
      <c r="J85" s="139">
        <v>659</v>
      </c>
    </row>
    <row r="86" spans="2:10" ht="15" customHeight="1" x14ac:dyDescent="0.2">
      <c r="B86" s="135" t="s">
        <v>361</v>
      </c>
      <c r="C86" s="136">
        <v>171</v>
      </c>
      <c r="D86" s="137" t="s">
        <v>1</v>
      </c>
      <c r="E86" s="137" t="s">
        <v>1</v>
      </c>
      <c r="F86" s="138">
        <v>171</v>
      </c>
      <c r="G86" s="137" t="s">
        <v>1</v>
      </c>
      <c r="H86" s="137" t="s">
        <v>1</v>
      </c>
      <c r="I86" s="137" t="s">
        <v>1</v>
      </c>
      <c r="J86" s="140" t="s">
        <v>1</v>
      </c>
    </row>
    <row r="87" spans="2:10" ht="15" customHeight="1" x14ac:dyDescent="0.2">
      <c r="B87" s="135" t="s">
        <v>376</v>
      </c>
      <c r="C87" s="136">
        <v>20</v>
      </c>
      <c r="D87" s="137" t="s">
        <v>1</v>
      </c>
      <c r="E87" s="137" t="s">
        <v>1</v>
      </c>
      <c r="F87" s="138">
        <v>7</v>
      </c>
      <c r="G87" s="137" t="s">
        <v>1</v>
      </c>
      <c r="H87" s="138">
        <v>13</v>
      </c>
      <c r="I87" s="137" t="s">
        <v>1</v>
      </c>
      <c r="J87" s="139">
        <v>6</v>
      </c>
    </row>
    <row r="88" spans="2:10" ht="15" customHeight="1" x14ac:dyDescent="0.2">
      <c r="B88" s="135" t="s">
        <v>417</v>
      </c>
      <c r="C88" s="136">
        <v>1147</v>
      </c>
      <c r="D88" s="137" t="s">
        <v>1</v>
      </c>
      <c r="E88" s="138">
        <v>24</v>
      </c>
      <c r="F88" s="138">
        <v>1123</v>
      </c>
      <c r="G88" s="137" t="s">
        <v>1</v>
      </c>
      <c r="H88" s="137" t="s">
        <v>1</v>
      </c>
      <c r="I88" s="137" t="s">
        <v>1</v>
      </c>
      <c r="J88" s="139">
        <v>857</v>
      </c>
    </row>
    <row r="89" spans="2:10" ht="15" customHeight="1" x14ac:dyDescent="0.2">
      <c r="B89" s="135" t="s">
        <v>418</v>
      </c>
      <c r="C89" s="136">
        <v>405</v>
      </c>
      <c r="D89" s="137" t="s">
        <v>1</v>
      </c>
      <c r="E89" s="137" t="s">
        <v>1</v>
      </c>
      <c r="F89" s="137" t="s">
        <v>1</v>
      </c>
      <c r="G89" s="138">
        <v>405</v>
      </c>
      <c r="H89" s="137" t="s">
        <v>1</v>
      </c>
      <c r="I89" s="137" t="s">
        <v>1</v>
      </c>
      <c r="J89" s="140" t="s">
        <v>1</v>
      </c>
    </row>
    <row r="90" spans="2:10" ht="15" customHeight="1" x14ac:dyDescent="0.2">
      <c r="B90" s="135" t="s">
        <v>419</v>
      </c>
      <c r="C90" s="136">
        <v>772</v>
      </c>
      <c r="D90" s="137" t="s">
        <v>1</v>
      </c>
      <c r="E90" s="138">
        <v>772</v>
      </c>
      <c r="F90" s="137" t="s">
        <v>1</v>
      </c>
      <c r="G90" s="137" t="s">
        <v>1</v>
      </c>
      <c r="H90" s="137" t="s">
        <v>1</v>
      </c>
      <c r="I90" s="137" t="s">
        <v>1</v>
      </c>
      <c r="J90" s="140" t="s">
        <v>1</v>
      </c>
    </row>
    <row r="91" spans="2:10" ht="15" customHeight="1" x14ac:dyDescent="0.2">
      <c r="B91" s="135" t="s">
        <v>420</v>
      </c>
      <c r="C91" s="136">
        <v>6622</v>
      </c>
      <c r="D91" s="137" t="s">
        <v>1</v>
      </c>
      <c r="E91" s="138">
        <v>199</v>
      </c>
      <c r="F91" s="138">
        <v>6423</v>
      </c>
      <c r="G91" s="137" t="s">
        <v>1</v>
      </c>
      <c r="H91" s="137" t="s">
        <v>1</v>
      </c>
      <c r="I91" s="137" t="s">
        <v>1</v>
      </c>
      <c r="J91" s="139">
        <v>6388</v>
      </c>
    </row>
    <row r="92" spans="2:10" ht="15" customHeight="1" x14ac:dyDescent="0.2">
      <c r="B92" s="135" t="s">
        <v>377</v>
      </c>
      <c r="C92" s="136">
        <v>49</v>
      </c>
      <c r="D92" s="137" t="s">
        <v>1</v>
      </c>
      <c r="E92" s="137" t="s">
        <v>1</v>
      </c>
      <c r="F92" s="137" t="s">
        <v>1</v>
      </c>
      <c r="G92" s="137" t="s">
        <v>1</v>
      </c>
      <c r="H92" s="138">
        <v>49</v>
      </c>
      <c r="I92" s="137" t="s">
        <v>1</v>
      </c>
      <c r="J92" s="140" t="s">
        <v>1</v>
      </c>
    </row>
    <row r="93" spans="2:10" ht="15" customHeight="1" x14ac:dyDescent="0.2">
      <c r="B93" s="135" t="s">
        <v>421</v>
      </c>
      <c r="C93" s="136">
        <v>338</v>
      </c>
      <c r="D93" s="137" t="s">
        <v>1</v>
      </c>
      <c r="E93" s="137" t="s">
        <v>1</v>
      </c>
      <c r="F93" s="137" t="s">
        <v>1</v>
      </c>
      <c r="G93" s="137" t="s">
        <v>1</v>
      </c>
      <c r="H93" s="138">
        <v>338</v>
      </c>
      <c r="I93" s="137" t="s">
        <v>1</v>
      </c>
      <c r="J93" s="140" t="s">
        <v>1</v>
      </c>
    </row>
    <row r="94" spans="2:10" ht="15" customHeight="1" x14ac:dyDescent="0.2">
      <c r="B94" s="135" t="s">
        <v>422</v>
      </c>
      <c r="C94" s="136">
        <v>155</v>
      </c>
      <c r="D94" s="137" t="s">
        <v>1</v>
      </c>
      <c r="E94" s="137" t="s">
        <v>1</v>
      </c>
      <c r="F94" s="137" t="s">
        <v>1</v>
      </c>
      <c r="G94" s="137" t="s">
        <v>1</v>
      </c>
      <c r="H94" s="138">
        <v>155</v>
      </c>
      <c r="I94" s="137" t="s">
        <v>1</v>
      </c>
      <c r="J94" s="140" t="s">
        <v>1</v>
      </c>
    </row>
    <row r="95" spans="2:10" ht="15" customHeight="1" x14ac:dyDescent="0.2">
      <c r="B95" s="135" t="s">
        <v>282</v>
      </c>
      <c r="C95" s="136">
        <v>4961</v>
      </c>
      <c r="D95" s="138">
        <v>4674</v>
      </c>
      <c r="E95" s="138">
        <v>287</v>
      </c>
      <c r="F95" s="137" t="s">
        <v>1</v>
      </c>
      <c r="G95" s="137" t="s">
        <v>1</v>
      </c>
      <c r="H95" s="137" t="s">
        <v>1</v>
      </c>
      <c r="I95" s="137" t="s">
        <v>1</v>
      </c>
      <c r="J95" s="140" t="s">
        <v>1</v>
      </c>
    </row>
    <row r="96" spans="2:10" ht="15" customHeight="1" x14ac:dyDescent="0.2">
      <c r="B96" s="135" t="s">
        <v>312</v>
      </c>
      <c r="C96" s="136">
        <v>3234</v>
      </c>
      <c r="D96" s="137" t="s">
        <v>1</v>
      </c>
      <c r="E96" s="138">
        <v>2067</v>
      </c>
      <c r="F96" s="138">
        <v>1167</v>
      </c>
      <c r="G96" s="137" t="s">
        <v>1</v>
      </c>
      <c r="H96" s="137" t="s">
        <v>1</v>
      </c>
      <c r="I96" s="137" t="s">
        <v>1</v>
      </c>
      <c r="J96" s="140" t="s">
        <v>1</v>
      </c>
    </row>
    <row r="97" spans="2:10" ht="15" customHeight="1" x14ac:dyDescent="0.2">
      <c r="B97" s="135" t="s">
        <v>425</v>
      </c>
      <c r="C97" s="136">
        <v>6878</v>
      </c>
      <c r="D97" s="137" t="s">
        <v>1</v>
      </c>
      <c r="E97" s="138">
        <v>4572</v>
      </c>
      <c r="F97" s="138">
        <v>2306</v>
      </c>
      <c r="G97" s="137" t="s">
        <v>1</v>
      </c>
      <c r="H97" s="137" t="s">
        <v>1</v>
      </c>
      <c r="I97" s="137" t="s">
        <v>1</v>
      </c>
      <c r="J97" s="140" t="s">
        <v>1</v>
      </c>
    </row>
    <row r="98" spans="2:10" ht="15" customHeight="1" x14ac:dyDescent="0.2">
      <c r="B98" s="135" t="s">
        <v>426</v>
      </c>
      <c r="C98" s="136">
        <v>5407</v>
      </c>
      <c r="D98" s="137" t="s">
        <v>1</v>
      </c>
      <c r="E98" s="137" t="s">
        <v>1</v>
      </c>
      <c r="F98" s="138">
        <v>5407</v>
      </c>
      <c r="G98" s="137" t="s">
        <v>1</v>
      </c>
      <c r="H98" s="137" t="s">
        <v>1</v>
      </c>
      <c r="I98" s="137" t="s">
        <v>1</v>
      </c>
      <c r="J98" s="139">
        <v>5407</v>
      </c>
    </row>
    <row r="99" spans="2:10" ht="15" customHeight="1" x14ac:dyDescent="0.2">
      <c r="B99" s="135" t="s">
        <v>314</v>
      </c>
      <c r="C99" s="136">
        <v>9111</v>
      </c>
      <c r="D99" s="137" t="s">
        <v>1</v>
      </c>
      <c r="E99" s="138">
        <v>9101</v>
      </c>
      <c r="F99" s="137" t="s">
        <v>1</v>
      </c>
      <c r="G99" s="138">
        <v>10</v>
      </c>
      <c r="H99" s="137" t="s">
        <v>1</v>
      </c>
      <c r="I99" s="137" t="s">
        <v>1</v>
      </c>
      <c r="J99" s="139">
        <v>9084</v>
      </c>
    </row>
    <row r="100" spans="2:10" ht="15" customHeight="1" x14ac:dyDescent="0.2">
      <c r="B100" s="135" t="s">
        <v>537</v>
      </c>
      <c r="C100" s="136">
        <v>708</v>
      </c>
      <c r="D100" s="137" t="s">
        <v>1</v>
      </c>
      <c r="E100" s="137" t="s">
        <v>1</v>
      </c>
      <c r="F100" s="137" t="s">
        <v>1</v>
      </c>
      <c r="G100" s="137" t="s">
        <v>1</v>
      </c>
      <c r="H100" s="138">
        <v>708</v>
      </c>
      <c r="I100" s="137" t="s">
        <v>1</v>
      </c>
      <c r="J100" s="139">
        <v>197</v>
      </c>
    </row>
    <row r="101" spans="2:10" ht="15" customHeight="1" x14ac:dyDescent="0.2">
      <c r="B101" s="135" t="s">
        <v>552</v>
      </c>
      <c r="C101" s="136">
        <v>4393</v>
      </c>
      <c r="D101" s="137" t="s">
        <v>1</v>
      </c>
      <c r="E101" s="138">
        <v>4389</v>
      </c>
      <c r="F101" s="138">
        <v>1</v>
      </c>
      <c r="G101" s="138">
        <v>3</v>
      </c>
      <c r="H101" s="137" t="s">
        <v>1</v>
      </c>
      <c r="I101" s="137" t="s">
        <v>1</v>
      </c>
      <c r="J101" s="139">
        <v>4387</v>
      </c>
    </row>
    <row r="102" spans="2:10" ht="15" customHeight="1" x14ac:dyDescent="0.2">
      <c r="B102" s="135" t="s">
        <v>342</v>
      </c>
      <c r="C102" s="136">
        <v>31611</v>
      </c>
      <c r="D102" s="137" t="s">
        <v>1</v>
      </c>
      <c r="E102" s="138">
        <v>2540</v>
      </c>
      <c r="F102" s="138">
        <v>24131</v>
      </c>
      <c r="G102" s="138">
        <v>4747</v>
      </c>
      <c r="H102" s="138">
        <v>193</v>
      </c>
      <c r="I102" s="137" t="s">
        <v>1</v>
      </c>
      <c r="J102" s="139">
        <v>6493</v>
      </c>
    </row>
    <row r="103" spans="2:10" ht="15" customHeight="1" x14ac:dyDescent="0.2">
      <c r="B103" s="135" t="s">
        <v>343</v>
      </c>
      <c r="C103" s="136">
        <v>5339</v>
      </c>
      <c r="D103" s="137" t="s">
        <v>1</v>
      </c>
      <c r="E103" s="138">
        <v>5339</v>
      </c>
      <c r="F103" s="137" t="s">
        <v>1</v>
      </c>
      <c r="G103" s="137" t="s">
        <v>1</v>
      </c>
      <c r="H103" s="137" t="s">
        <v>1</v>
      </c>
      <c r="I103" s="137" t="s">
        <v>1</v>
      </c>
      <c r="J103" s="139">
        <v>5339</v>
      </c>
    </row>
    <row r="104" spans="2:10" ht="15" customHeight="1" x14ac:dyDescent="0.2">
      <c r="B104" s="135" t="s">
        <v>379</v>
      </c>
      <c r="C104" s="136">
        <v>700</v>
      </c>
      <c r="D104" s="137" t="s">
        <v>1</v>
      </c>
      <c r="E104" s="137" t="s">
        <v>1</v>
      </c>
      <c r="F104" s="137" t="s">
        <v>1</v>
      </c>
      <c r="G104" s="138">
        <v>127</v>
      </c>
      <c r="H104" s="138">
        <v>573</v>
      </c>
      <c r="I104" s="137" t="s">
        <v>1</v>
      </c>
      <c r="J104" s="140" t="s">
        <v>1</v>
      </c>
    </row>
    <row r="105" spans="2:10" ht="15" customHeight="1" x14ac:dyDescent="0.2">
      <c r="B105" s="135" t="s">
        <v>362</v>
      </c>
      <c r="C105" s="136">
        <v>15962</v>
      </c>
      <c r="D105" s="137" t="s">
        <v>1</v>
      </c>
      <c r="E105" s="137" t="s">
        <v>1</v>
      </c>
      <c r="F105" s="138">
        <v>14411</v>
      </c>
      <c r="G105" s="138">
        <v>793</v>
      </c>
      <c r="H105" s="138">
        <v>758</v>
      </c>
      <c r="I105" s="137" t="s">
        <v>1</v>
      </c>
      <c r="J105" s="139">
        <v>8585</v>
      </c>
    </row>
    <row r="106" spans="2:10" ht="15" customHeight="1" x14ac:dyDescent="0.2">
      <c r="B106" s="135" t="s">
        <v>538</v>
      </c>
      <c r="C106" s="136">
        <v>1567</v>
      </c>
      <c r="D106" s="137" t="s">
        <v>1</v>
      </c>
      <c r="E106" s="137" t="s">
        <v>1</v>
      </c>
      <c r="F106" s="138">
        <v>520</v>
      </c>
      <c r="G106" s="138">
        <v>412</v>
      </c>
      <c r="H106" s="138">
        <v>635</v>
      </c>
      <c r="I106" s="137" t="s">
        <v>1</v>
      </c>
      <c r="J106" s="140" t="s">
        <v>1</v>
      </c>
    </row>
    <row r="107" spans="2:10" ht="15" customHeight="1" x14ac:dyDescent="0.2">
      <c r="B107" s="135" t="s">
        <v>502</v>
      </c>
      <c r="C107" s="136">
        <v>20</v>
      </c>
      <c r="D107" s="137" t="s">
        <v>1</v>
      </c>
      <c r="E107" s="137" t="s">
        <v>1</v>
      </c>
      <c r="F107" s="137" t="s">
        <v>1</v>
      </c>
      <c r="G107" s="137" t="s">
        <v>1</v>
      </c>
      <c r="H107" s="138">
        <v>20</v>
      </c>
      <c r="I107" s="137" t="s">
        <v>1</v>
      </c>
      <c r="J107" s="140" t="s">
        <v>1</v>
      </c>
    </row>
    <row r="108" spans="2:10" ht="15" customHeight="1" x14ac:dyDescent="0.2">
      <c r="B108" s="135" t="s">
        <v>503</v>
      </c>
      <c r="C108" s="136">
        <v>814</v>
      </c>
      <c r="D108" s="137" t="s">
        <v>1</v>
      </c>
      <c r="E108" s="137" t="s">
        <v>1</v>
      </c>
      <c r="F108" s="137" t="s">
        <v>1</v>
      </c>
      <c r="G108" s="137" t="s">
        <v>1</v>
      </c>
      <c r="H108" s="138">
        <v>814</v>
      </c>
      <c r="I108" s="137" t="s">
        <v>1</v>
      </c>
      <c r="J108" s="140" t="s">
        <v>1</v>
      </c>
    </row>
    <row r="109" spans="2:10" ht="15" customHeight="1" x14ac:dyDescent="0.2">
      <c r="B109" s="135" t="s">
        <v>428</v>
      </c>
      <c r="C109" s="136">
        <v>3869</v>
      </c>
      <c r="D109" s="137" t="s">
        <v>1</v>
      </c>
      <c r="E109" s="138">
        <v>3869</v>
      </c>
      <c r="F109" s="137" t="s">
        <v>1</v>
      </c>
      <c r="G109" s="137" t="s">
        <v>1</v>
      </c>
      <c r="H109" s="137" t="s">
        <v>1</v>
      </c>
      <c r="I109" s="137" t="s">
        <v>1</v>
      </c>
      <c r="J109" s="139">
        <v>3868</v>
      </c>
    </row>
    <row r="110" spans="2:10" ht="15" customHeight="1" x14ac:dyDescent="0.2">
      <c r="B110" s="135" t="s">
        <v>430</v>
      </c>
      <c r="C110" s="136">
        <v>12161</v>
      </c>
      <c r="D110" s="137" t="s">
        <v>1</v>
      </c>
      <c r="E110" s="137" t="s">
        <v>1</v>
      </c>
      <c r="F110" s="138">
        <v>10965</v>
      </c>
      <c r="G110" s="138">
        <v>1149</v>
      </c>
      <c r="H110" s="138">
        <v>47</v>
      </c>
      <c r="I110" s="137" t="s">
        <v>1</v>
      </c>
      <c r="J110" s="139">
        <v>6834</v>
      </c>
    </row>
    <row r="111" spans="2:10" ht="15" customHeight="1" x14ac:dyDescent="0.2">
      <c r="B111" s="135" t="s">
        <v>504</v>
      </c>
      <c r="C111" s="136">
        <v>11531</v>
      </c>
      <c r="D111" s="137" t="s">
        <v>1</v>
      </c>
      <c r="E111" s="137" t="s">
        <v>1</v>
      </c>
      <c r="F111" s="138">
        <v>8328</v>
      </c>
      <c r="G111" s="138">
        <v>1226</v>
      </c>
      <c r="H111" s="138">
        <v>1977</v>
      </c>
      <c r="I111" s="137" t="s">
        <v>1</v>
      </c>
      <c r="J111" s="139">
        <v>8405</v>
      </c>
    </row>
    <row r="112" spans="2:10" ht="15" customHeight="1" x14ac:dyDescent="0.2">
      <c r="B112" s="135" t="s">
        <v>380</v>
      </c>
      <c r="C112" s="136">
        <v>2907</v>
      </c>
      <c r="D112" s="137" t="s">
        <v>1</v>
      </c>
      <c r="E112" s="137" t="s">
        <v>1</v>
      </c>
      <c r="F112" s="137" t="s">
        <v>1</v>
      </c>
      <c r="G112" s="137" t="s">
        <v>1</v>
      </c>
      <c r="H112" s="138">
        <v>2907</v>
      </c>
      <c r="I112" s="137" t="s">
        <v>1</v>
      </c>
      <c r="J112" s="139">
        <v>1149</v>
      </c>
    </row>
    <row r="113" spans="2:10" ht="15" customHeight="1" x14ac:dyDescent="0.2">
      <c r="B113" s="135" t="s">
        <v>539</v>
      </c>
      <c r="C113" s="136">
        <v>425</v>
      </c>
      <c r="D113" s="137" t="s">
        <v>1</v>
      </c>
      <c r="E113" s="137" t="s">
        <v>1</v>
      </c>
      <c r="F113" s="137" t="s">
        <v>1</v>
      </c>
      <c r="G113" s="137" t="s">
        <v>1</v>
      </c>
      <c r="H113" s="138">
        <v>425</v>
      </c>
      <c r="I113" s="137" t="s">
        <v>1</v>
      </c>
      <c r="J113" s="139">
        <v>24</v>
      </c>
    </row>
    <row r="114" spans="2:10" ht="15" customHeight="1" x14ac:dyDescent="0.2">
      <c r="B114" s="135" t="s">
        <v>432</v>
      </c>
      <c r="C114" s="136">
        <v>6415</v>
      </c>
      <c r="D114" s="137" t="s">
        <v>1</v>
      </c>
      <c r="E114" s="138">
        <v>6415</v>
      </c>
      <c r="F114" s="137" t="s">
        <v>1</v>
      </c>
      <c r="G114" s="137" t="s">
        <v>1</v>
      </c>
      <c r="H114" s="137" t="s">
        <v>1</v>
      </c>
      <c r="I114" s="137" t="s">
        <v>1</v>
      </c>
      <c r="J114" s="139">
        <v>6415</v>
      </c>
    </row>
    <row r="115" spans="2:10" ht="15" customHeight="1" x14ac:dyDescent="0.2">
      <c r="B115" s="135" t="s">
        <v>283</v>
      </c>
      <c r="C115" s="136">
        <v>2625</v>
      </c>
      <c r="D115" s="137" t="s">
        <v>1</v>
      </c>
      <c r="E115" s="138">
        <v>2625</v>
      </c>
      <c r="F115" s="137" t="s">
        <v>1</v>
      </c>
      <c r="G115" s="137" t="s">
        <v>1</v>
      </c>
      <c r="H115" s="137" t="s">
        <v>1</v>
      </c>
      <c r="I115" s="137" t="s">
        <v>1</v>
      </c>
      <c r="J115" s="139">
        <v>2625</v>
      </c>
    </row>
    <row r="116" spans="2:10" ht="15" customHeight="1" x14ac:dyDescent="0.2">
      <c r="B116" s="135" t="s">
        <v>434</v>
      </c>
      <c r="C116" s="136">
        <v>18852</v>
      </c>
      <c r="D116" s="138">
        <v>18852</v>
      </c>
      <c r="E116" s="137" t="s">
        <v>1</v>
      </c>
      <c r="F116" s="137" t="s">
        <v>1</v>
      </c>
      <c r="G116" s="137" t="s">
        <v>1</v>
      </c>
      <c r="H116" s="137" t="s">
        <v>1</v>
      </c>
      <c r="I116" s="137" t="s">
        <v>1</v>
      </c>
      <c r="J116" s="139">
        <v>18852</v>
      </c>
    </row>
    <row r="117" spans="2:10" ht="15" customHeight="1" x14ac:dyDescent="0.2">
      <c r="B117" s="135" t="s">
        <v>285</v>
      </c>
      <c r="C117" s="136">
        <v>681</v>
      </c>
      <c r="D117" s="138">
        <v>681</v>
      </c>
      <c r="E117" s="137" t="s">
        <v>1</v>
      </c>
      <c r="F117" s="137" t="s">
        <v>1</v>
      </c>
      <c r="G117" s="137" t="s">
        <v>1</v>
      </c>
      <c r="H117" s="137" t="s">
        <v>1</v>
      </c>
      <c r="I117" s="137" t="s">
        <v>1</v>
      </c>
      <c r="J117" s="140" t="s">
        <v>1</v>
      </c>
    </row>
    <row r="118" spans="2:10" ht="15" customHeight="1" x14ac:dyDescent="0.2">
      <c r="B118" s="135" t="s">
        <v>436</v>
      </c>
      <c r="C118" s="136">
        <v>11020</v>
      </c>
      <c r="D118" s="137" t="s">
        <v>1</v>
      </c>
      <c r="E118" s="138">
        <v>11020</v>
      </c>
      <c r="F118" s="137" t="s">
        <v>1</v>
      </c>
      <c r="G118" s="137" t="s">
        <v>1</v>
      </c>
      <c r="H118" s="137" t="s">
        <v>1</v>
      </c>
      <c r="I118" s="137" t="s">
        <v>1</v>
      </c>
      <c r="J118" s="140" t="s">
        <v>1</v>
      </c>
    </row>
    <row r="119" spans="2:10" ht="15" customHeight="1" x14ac:dyDescent="0.2">
      <c r="B119" s="135" t="s">
        <v>505</v>
      </c>
      <c r="C119" s="136">
        <v>625</v>
      </c>
      <c r="D119" s="137" t="s">
        <v>1</v>
      </c>
      <c r="E119" s="138">
        <v>625</v>
      </c>
      <c r="F119" s="137" t="s">
        <v>1</v>
      </c>
      <c r="G119" s="137" t="s">
        <v>1</v>
      </c>
      <c r="H119" s="137" t="s">
        <v>1</v>
      </c>
      <c r="I119" s="137" t="s">
        <v>1</v>
      </c>
      <c r="J119" s="140" t="s">
        <v>1</v>
      </c>
    </row>
    <row r="120" spans="2:10" ht="15" customHeight="1" x14ac:dyDescent="0.2">
      <c r="B120" s="135" t="s">
        <v>317</v>
      </c>
      <c r="C120" s="136">
        <v>4026</v>
      </c>
      <c r="D120" s="137" t="s">
        <v>1</v>
      </c>
      <c r="E120" s="138">
        <v>3957</v>
      </c>
      <c r="F120" s="138">
        <v>69</v>
      </c>
      <c r="G120" s="137" t="s">
        <v>1</v>
      </c>
      <c r="H120" s="137" t="s">
        <v>1</v>
      </c>
      <c r="I120" s="137" t="s">
        <v>1</v>
      </c>
      <c r="J120" s="139">
        <v>4024</v>
      </c>
    </row>
    <row r="121" spans="2:10" ht="15" customHeight="1" x14ac:dyDescent="0.2">
      <c r="B121" s="135" t="s">
        <v>438</v>
      </c>
      <c r="C121" s="136">
        <v>4781</v>
      </c>
      <c r="D121" s="137" t="s">
        <v>1</v>
      </c>
      <c r="E121" s="137" t="s">
        <v>1</v>
      </c>
      <c r="F121" s="138">
        <v>4781</v>
      </c>
      <c r="G121" s="137" t="s">
        <v>1</v>
      </c>
      <c r="H121" s="137" t="s">
        <v>1</v>
      </c>
      <c r="I121" s="137" t="s">
        <v>1</v>
      </c>
      <c r="J121" s="139">
        <v>4781</v>
      </c>
    </row>
    <row r="122" spans="2:10" ht="15" customHeight="1" x14ac:dyDescent="0.2">
      <c r="B122" s="135" t="s">
        <v>318</v>
      </c>
      <c r="C122" s="136">
        <v>2073</v>
      </c>
      <c r="D122" s="137" t="s">
        <v>1</v>
      </c>
      <c r="E122" s="138">
        <v>1487</v>
      </c>
      <c r="F122" s="138">
        <v>586</v>
      </c>
      <c r="G122" s="137" t="s">
        <v>1</v>
      </c>
      <c r="H122" s="137" t="s">
        <v>1</v>
      </c>
      <c r="I122" s="137" t="s">
        <v>1</v>
      </c>
      <c r="J122" s="139">
        <v>2073</v>
      </c>
    </row>
    <row r="123" spans="2:10" ht="15" customHeight="1" x14ac:dyDescent="0.2">
      <c r="B123" s="135" t="s">
        <v>346</v>
      </c>
      <c r="C123" s="136">
        <v>60</v>
      </c>
      <c r="D123" s="137" t="s">
        <v>1</v>
      </c>
      <c r="E123" s="137" t="s">
        <v>1</v>
      </c>
      <c r="F123" s="138">
        <v>58</v>
      </c>
      <c r="G123" s="138">
        <v>2</v>
      </c>
      <c r="H123" s="137" t="s">
        <v>1</v>
      </c>
      <c r="I123" s="137" t="s">
        <v>1</v>
      </c>
      <c r="J123" s="139">
        <v>60</v>
      </c>
    </row>
    <row r="124" spans="2:10" ht="15" customHeight="1" x14ac:dyDescent="0.2">
      <c r="B124" s="135" t="s">
        <v>347</v>
      </c>
      <c r="C124" s="136">
        <v>1107</v>
      </c>
      <c r="D124" s="137" t="s">
        <v>1</v>
      </c>
      <c r="E124" s="137" t="s">
        <v>1</v>
      </c>
      <c r="F124" s="138">
        <v>1107</v>
      </c>
      <c r="G124" s="137" t="s">
        <v>1</v>
      </c>
      <c r="H124" s="137" t="s">
        <v>1</v>
      </c>
      <c r="I124" s="137" t="s">
        <v>1</v>
      </c>
      <c r="J124" s="139">
        <v>1107</v>
      </c>
    </row>
    <row r="125" spans="2:10" ht="15" customHeight="1" x14ac:dyDescent="0.2">
      <c r="B125" s="135" t="s">
        <v>553</v>
      </c>
      <c r="C125" s="136">
        <v>4452</v>
      </c>
      <c r="D125" s="137" t="s">
        <v>1</v>
      </c>
      <c r="E125" s="137" t="s">
        <v>1</v>
      </c>
      <c r="F125" s="138">
        <v>4452</v>
      </c>
      <c r="G125" s="137" t="s">
        <v>1</v>
      </c>
      <c r="H125" s="137" t="s">
        <v>1</v>
      </c>
      <c r="I125" s="137" t="s">
        <v>1</v>
      </c>
      <c r="J125" s="139">
        <v>4452</v>
      </c>
    </row>
    <row r="126" spans="2:10" ht="15" customHeight="1" x14ac:dyDescent="0.2">
      <c r="B126" s="135" t="s">
        <v>381</v>
      </c>
      <c r="C126" s="136">
        <v>24</v>
      </c>
      <c r="D126" s="137" t="s">
        <v>1</v>
      </c>
      <c r="E126" s="137" t="s">
        <v>1</v>
      </c>
      <c r="F126" s="137" t="s">
        <v>1</v>
      </c>
      <c r="G126" s="137" t="s">
        <v>1</v>
      </c>
      <c r="H126" s="138">
        <v>24</v>
      </c>
      <c r="I126" s="137" t="s">
        <v>1</v>
      </c>
      <c r="J126" s="139">
        <v>24</v>
      </c>
    </row>
    <row r="127" spans="2:10" ht="15" customHeight="1" x14ac:dyDescent="0.2">
      <c r="B127" s="135" t="s">
        <v>543</v>
      </c>
      <c r="C127" s="136">
        <v>73</v>
      </c>
      <c r="D127" s="137" t="s">
        <v>1</v>
      </c>
      <c r="E127" s="137" t="s">
        <v>1</v>
      </c>
      <c r="F127" s="137" t="s">
        <v>1</v>
      </c>
      <c r="G127" s="137" t="s">
        <v>1</v>
      </c>
      <c r="H127" s="138">
        <v>73</v>
      </c>
      <c r="I127" s="137" t="s">
        <v>1</v>
      </c>
      <c r="J127" s="140" t="s">
        <v>1</v>
      </c>
    </row>
    <row r="128" spans="2:10" ht="15" customHeight="1" x14ac:dyDescent="0.2">
      <c r="B128" s="135" t="s">
        <v>506</v>
      </c>
      <c r="C128" s="136">
        <v>2440</v>
      </c>
      <c r="D128" s="137" t="s">
        <v>1</v>
      </c>
      <c r="E128" s="137" t="s">
        <v>1</v>
      </c>
      <c r="F128" s="137" t="s">
        <v>1</v>
      </c>
      <c r="G128" s="138">
        <v>33</v>
      </c>
      <c r="H128" s="138">
        <v>2407</v>
      </c>
      <c r="I128" s="137" t="s">
        <v>1</v>
      </c>
      <c r="J128" s="139">
        <v>2440</v>
      </c>
    </row>
    <row r="129" spans="2:10" ht="15" customHeight="1" x14ac:dyDescent="0.2">
      <c r="B129" s="135" t="s">
        <v>382</v>
      </c>
      <c r="C129" s="136">
        <v>1134</v>
      </c>
      <c r="D129" s="137" t="s">
        <v>1</v>
      </c>
      <c r="E129" s="137" t="s">
        <v>1</v>
      </c>
      <c r="F129" s="137" t="s">
        <v>1</v>
      </c>
      <c r="G129" s="137" t="s">
        <v>1</v>
      </c>
      <c r="H129" s="138">
        <v>1134</v>
      </c>
      <c r="I129" s="137" t="s">
        <v>1</v>
      </c>
      <c r="J129" s="139">
        <v>1134</v>
      </c>
    </row>
    <row r="130" spans="2:10" ht="15" customHeight="1" x14ac:dyDescent="0.2">
      <c r="B130" s="135" t="s">
        <v>441</v>
      </c>
      <c r="C130" s="136">
        <v>6794</v>
      </c>
      <c r="D130" s="138">
        <v>1153</v>
      </c>
      <c r="E130" s="138">
        <v>5641</v>
      </c>
      <c r="F130" s="137" t="s">
        <v>1</v>
      </c>
      <c r="G130" s="137" t="s">
        <v>1</v>
      </c>
      <c r="H130" s="137" t="s">
        <v>1</v>
      </c>
      <c r="I130" s="137" t="s">
        <v>1</v>
      </c>
      <c r="J130" s="140" t="s">
        <v>1</v>
      </c>
    </row>
    <row r="131" spans="2:10" ht="15" customHeight="1" x14ac:dyDescent="0.2">
      <c r="B131" s="135" t="s">
        <v>442</v>
      </c>
      <c r="C131" s="136">
        <v>967</v>
      </c>
      <c r="D131" s="137" t="s">
        <v>1</v>
      </c>
      <c r="E131" s="138">
        <v>967</v>
      </c>
      <c r="F131" s="137" t="s">
        <v>1</v>
      </c>
      <c r="G131" s="137" t="s">
        <v>1</v>
      </c>
      <c r="H131" s="137" t="s">
        <v>1</v>
      </c>
      <c r="I131" s="137" t="s">
        <v>1</v>
      </c>
      <c r="J131" s="140" t="s">
        <v>1</v>
      </c>
    </row>
    <row r="132" spans="2:10" ht="15" customHeight="1" x14ac:dyDescent="0.2">
      <c r="B132" s="135" t="s">
        <v>443</v>
      </c>
      <c r="C132" s="136">
        <v>10060</v>
      </c>
      <c r="D132" s="138">
        <v>2811</v>
      </c>
      <c r="E132" s="138">
        <v>7249</v>
      </c>
      <c r="F132" s="137" t="s">
        <v>1</v>
      </c>
      <c r="G132" s="137" t="s">
        <v>1</v>
      </c>
      <c r="H132" s="137" t="s">
        <v>1</v>
      </c>
      <c r="I132" s="137" t="s">
        <v>1</v>
      </c>
      <c r="J132" s="139">
        <v>2794</v>
      </c>
    </row>
    <row r="133" spans="2:10" ht="15" customHeight="1" x14ac:dyDescent="0.2">
      <c r="B133" s="135" t="s">
        <v>289</v>
      </c>
      <c r="C133" s="136">
        <v>665</v>
      </c>
      <c r="D133" s="138">
        <v>665</v>
      </c>
      <c r="E133" s="137" t="s">
        <v>1</v>
      </c>
      <c r="F133" s="137" t="s">
        <v>1</v>
      </c>
      <c r="G133" s="137" t="s">
        <v>1</v>
      </c>
      <c r="H133" s="137" t="s">
        <v>1</v>
      </c>
      <c r="I133" s="137" t="s">
        <v>1</v>
      </c>
      <c r="J133" s="140" t="s">
        <v>1</v>
      </c>
    </row>
    <row r="134" spans="2:10" ht="15" customHeight="1" x14ac:dyDescent="0.2">
      <c r="B134" s="135" t="s">
        <v>319</v>
      </c>
      <c r="C134" s="136">
        <v>526</v>
      </c>
      <c r="D134" s="138">
        <v>526</v>
      </c>
      <c r="E134" s="137" t="s">
        <v>1</v>
      </c>
      <c r="F134" s="137" t="s">
        <v>1</v>
      </c>
      <c r="G134" s="137" t="s">
        <v>1</v>
      </c>
      <c r="H134" s="137" t="s">
        <v>1</v>
      </c>
      <c r="I134" s="137" t="s">
        <v>1</v>
      </c>
      <c r="J134" s="139">
        <v>526</v>
      </c>
    </row>
    <row r="135" spans="2:10" ht="15" customHeight="1" x14ac:dyDescent="0.2">
      <c r="B135" s="135" t="s">
        <v>449</v>
      </c>
      <c r="C135" s="136">
        <v>17671</v>
      </c>
      <c r="D135" s="137" t="s">
        <v>1</v>
      </c>
      <c r="E135" s="138">
        <v>17669</v>
      </c>
      <c r="F135" s="138">
        <v>2</v>
      </c>
      <c r="G135" s="137" t="s">
        <v>1</v>
      </c>
      <c r="H135" s="137" t="s">
        <v>1</v>
      </c>
      <c r="I135" s="137" t="s">
        <v>1</v>
      </c>
      <c r="J135" s="139">
        <v>17671</v>
      </c>
    </row>
    <row r="136" spans="2:10" ht="15" customHeight="1" x14ac:dyDescent="0.2">
      <c r="B136" s="135" t="s">
        <v>321</v>
      </c>
      <c r="C136" s="136">
        <v>12182</v>
      </c>
      <c r="D136" s="137" t="s">
        <v>1</v>
      </c>
      <c r="E136" s="138">
        <v>12182</v>
      </c>
      <c r="F136" s="137" t="s">
        <v>1</v>
      </c>
      <c r="G136" s="137" t="s">
        <v>1</v>
      </c>
      <c r="H136" s="137" t="s">
        <v>1</v>
      </c>
      <c r="I136" s="137" t="s">
        <v>1</v>
      </c>
      <c r="J136" s="139">
        <v>8283</v>
      </c>
    </row>
    <row r="137" spans="2:10" ht="15" customHeight="1" x14ac:dyDescent="0.2">
      <c r="B137" s="135" t="s">
        <v>450</v>
      </c>
      <c r="C137" s="136">
        <v>1054</v>
      </c>
      <c r="D137" s="137" t="s">
        <v>1</v>
      </c>
      <c r="E137" s="138">
        <v>1054</v>
      </c>
      <c r="F137" s="137" t="s">
        <v>1</v>
      </c>
      <c r="G137" s="137" t="s">
        <v>1</v>
      </c>
      <c r="H137" s="137" t="s">
        <v>1</v>
      </c>
      <c r="I137" s="137" t="s">
        <v>1</v>
      </c>
      <c r="J137" s="139">
        <v>1054</v>
      </c>
    </row>
    <row r="138" spans="2:10" ht="15" customHeight="1" x14ac:dyDescent="0.2">
      <c r="B138" s="135" t="s">
        <v>322</v>
      </c>
      <c r="C138" s="136">
        <v>8077</v>
      </c>
      <c r="D138" s="137" t="s">
        <v>1</v>
      </c>
      <c r="E138" s="138">
        <v>8077</v>
      </c>
      <c r="F138" s="137" t="s">
        <v>1</v>
      </c>
      <c r="G138" s="137" t="s">
        <v>1</v>
      </c>
      <c r="H138" s="137" t="s">
        <v>1</v>
      </c>
      <c r="I138" s="137" t="s">
        <v>1</v>
      </c>
      <c r="J138" s="139">
        <v>5841</v>
      </c>
    </row>
    <row r="139" spans="2:10" ht="15" customHeight="1" x14ac:dyDescent="0.2">
      <c r="B139" s="135" t="s">
        <v>350</v>
      </c>
      <c r="C139" s="136">
        <v>3427</v>
      </c>
      <c r="D139" s="137" t="s">
        <v>1</v>
      </c>
      <c r="E139" s="138">
        <v>3427</v>
      </c>
      <c r="F139" s="137" t="s">
        <v>1</v>
      </c>
      <c r="G139" s="137" t="s">
        <v>1</v>
      </c>
      <c r="H139" s="137" t="s">
        <v>1</v>
      </c>
      <c r="I139" s="137" t="s">
        <v>1</v>
      </c>
      <c r="J139" s="139">
        <v>3427</v>
      </c>
    </row>
    <row r="140" spans="2:10" ht="15" customHeight="1" x14ac:dyDescent="0.2">
      <c r="B140" s="135" t="s">
        <v>510</v>
      </c>
      <c r="C140" s="136">
        <v>1282</v>
      </c>
      <c r="D140" s="137" t="s">
        <v>1</v>
      </c>
      <c r="E140" s="138">
        <v>1282</v>
      </c>
      <c r="F140" s="137" t="s">
        <v>1</v>
      </c>
      <c r="G140" s="137" t="s">
        <v>1</v>
      </c>
      <c r="H140" s="137" t="s">
        <v>1</v>
      </c>
      <c r="I140" s="137" t="s">
        <v>1</v>
      </c>
      <c r="J140" s="140" t="s">
        <v>1</v>
      </c>
    </row>
    <row r="141" spans="2:10" ht="15" customHeight="1" x14ac:dyDescent="0.2">
      <c r="B141" s="135" t="s">
        <v>324</v>
      </c>
      <c r="C141" s="136">
        <v>65</v>
      </c>
      <c r="D141" s="137" t="s">
        <v>1</v>
      </c>
      <c r="E141" s="138">
        <v>65</v>
      </c>
      <c r="F141" s="137" t="s">
        <v>1</v>
      </c>
      <c r="G141" s="137" t="s">
        <v>1</v>
      </c>
      <c r="H141" s="137" t="s">
        <v>1</v>
      </c>
      <c r="I141" s="137" t="s">
        <v>1</v>
      </c>
      <c r="J141" s="140" t="s">
        <v>1</v>
      </c>
    </row>
    <row r="142" spans="2:10" ht="15" customHeight="1" x14ac:dyDescent="0.2">
      <c r="B142" s="135" t="s">
        <v>458</v>
      </c>
      <c r="C142" s="136">
        <v>453</v>
      </c>
      <c r="D142" s="137" t="s">
        <v>1</v>
      </c>
      <c r="E142" s="138">
        <v>453</v>
      </c>
      <c r="F142" s="137" t="s">
        <v>1</v>
      </c>
      <c r="G142" s="137" t="s">
        <v>1</v>
      </c>
      <c r="H142" s="137" t="s">
        <v>1</v>
      </c>
      <c r="I142" s="137" t="s">
        <v>1</v>
      </c>
      <c r="J142" s="140" t="s">
        <v>1</v>
      </c>
    </row>
    <row r="143" spans="2:10" ht="15" customHeight="1" x14ac:dyDescent="0.2">
      <c r="B143" s="135" t="s">
        <v>459</v>
      </c>
      <c r="C143" s="136">
        <v>278</v>
      </c>
      <c r="D143" s="137" t="s">
        <v>1</v>
      </c>
      <c r="E143" s="137" t="s">
        <v>1</v>
      </c>
      <c r="F143" s="138">
        <v>278</v>
      </c>
      <c r="G143" s="137" t="s">
        <v>1</v>
      </c>
      <c r="H143" s="137" t="s">
        <v>1</v>
      </c>
      <c r="I143" s="137" t="s">
        <v>1</v>
      </c>
      <c r="J143" s="139">
        <v>278</v>
      </c>
    </row>
    <row r="144" spans="2:10" ht="15" customHeight="1" x14ac:dyDescent="0.2">
      <c r="B144" s="135" t="s">
        <v>294</v>
      </c>
      <c r="C144" s="136">
        <v>3882</v>
      </c>
      <c r="D144" s="138">
        <v>3882</v>
      </c>
      <c r="E144" s="137" t="s">
        <v>1</v>
      </c>
      <c r="F144" s="137" t="s">
        <v>1</v>
      </c>
      <c r="G144" s="137" t="s">
        <v>1</v>
      </c>
      <c r="H144" s="137" t="s">
        <v>1</v>
      </c>
      <c r="I144" s="137" t="s">
        <v>1</v>
      </c>
      <c r="J144" s="140" t="s">
        <v>1</v>
      </c>
    </row>
    <row r="145" spans="2:10" ht="15" customHeight="1" x14ac:dyDescent="0.2">
      <c r="B145" s="135" t="s">
        <v>325</v>
      </c>
      <c r="C145" s="136">
        <v>596</v>
      </c>
      <c r="D145" s="138">
        <v>596</v>
      </c>
      <c r="E145" s="137" t="s">
        <v>1</v>
      </c>
      <c r="F145" s="137" t="s">
        <v>1</v>
      </c>
      <c r="G145" s="137" t="s">
        <v>1</v>
      </c>
      <c r="H145" s="137" t="s">
        <v>1</v>
      </c>
      <c r="I145" s="137" t="s">
        <v>1</v>
      </c>
      <c r="J145" s="140" t="s">
        <v>1</v>
      </c>
    </row>
    <row r="146" spans="2:10" ht="15" customHeight="1" x14ac:dyDescent="0.2">
      <c r="B146" s="135" t="s">
        <v>295</v>
      </c>
      <c r="C146" s="136">
        <v>3733</v>
      </c>
      <c r="D146" s="138">
        <v>1807</v>
      </c>
      <c r="E146" s="138">
        <v>1926</v>
      </c>
      <c r="F146" s="137" t="s">
        <v>1</v>
      </c>
      <c r="G146" s="137" t="s">
        <v>1</v>
      </c>
      <c r="H146" s="137" t="s">
        <v>1</v>
      </c>
      <c r="I146" s="137" t="s">
        <v>1</v>
      </c>
      <c r="J146" s="140" t="s">
        <v>1</v>
      </c>
    </row>
    <row r="147" spans="2:10" ht="15" customHeight="1" x14ac:dyDescent="0.2">
      <c r="B147" s="135" t="s">
        <v>460</v>
      </c>
      <c r="C147" s="136">
        <v>1740</v>
      </c>
      <c r="D147" s="138">
        <v>237</v>
      </c>
      <c r="E147" s="138">
        <v>1503</v>
      </c>
      <c r="F147" s="137" t="s">
        <v>1</v>
      </c>
      <c r="G147" s="137" t="s">
        <v>1</v>
      </c>
      <c r="H147" s="137" t="s">
        <v>1</v>
      </c>
      <c r="I147" s="137" t="s">
        <v>1</v>
      </c>
      <c r="J147" s="140" t="s">
        <v>1</v>
      </c>
    </row>
    <row r="148" spans="2:10" ht="15" customHeight="1" x14ac:dyDescent="0.2">
      <c r="B148" s="135" t="s">
        <v>461</v>
      </c>
      <c r="C148" s="136">
        <v>5334</v>
      </c>
      <c r="D148" s="138">
        <v>2153</v>
      </c>
      <c r="E148" s="138">
        <v>3181</v>
      </c>
      <c r="F148" s="137" t="s">
        <v>1</v>
      </c>
      <c r="G148" s="137" t="s">
        <v>1</v>
      </c>
      <c r="H148" s="137" t="s">
        <v>1</v>
      </c>
      <c r="I148" s="137" t="s">
        <v>1</v>
      </c>
      <c r="J148" s="140" t="s">
        <v>1</v>
      </c>
    </row>
    <row r="149" spans="2:10" ht="15" customHeight="1" x14ac:dyDescent="0.2">
      <c r="B149" s="135" t="s">
        <v>465</v>
      </c>
      <c r="C149" s="136">
        <v>8643</v>
      </c>
      <c r="D149" s="138">
        <v>2521</v>
      </c>
      <c r="E149" s="138">
        <v>6122</v>
      </c>
      <c r="F149" s="137" t="s">
        <v>1</v>
      </c>
      <c r="G149" s="137" t="s">
        <v>1</v>
      </c>
      <c r="H149" s="137" t="s">
        <v>1</v>
      </c>
      <c r="I149" s="137" t="s">
        <v>1</v>
      </c>
      <c r="J149" s="140" t="s">
        <v>1</v>
      </c>
    </row>
    <row r="150" spans="2:10" ht="15" customHeight="1" x14ac:dyDescent="0.2">
      <c r="B150" s="135" t="s">
        <v>364</v>
      </c>
      <c r="C150" s="136">
        <v>135</v>
      </c>
      <c r="D150" s="137" t="s">
        <v>1</v>
      </c>
      <c r="E150" s="137" t="s">
        <v>1</v>
      </c>
      <c r="F150" s="138">
        <v>135</v>
      </c>
      <c r="G150" s="137" t="s">
        <v>1</v>
      </c>
      <c r="H150" s="137" t="s">
        <v>1</v>
      </c>
      <c r="I150" s="137" t="s">
        <v>1</v>
      </c>
      <c r="J150" s="140" t="s">
        <v>1</v>
      </c>
    </row>
    <row r="151" spans="2:10" ht="15" customHeight="1" x14ac:dyDescent="0.2">
      <c r="B151" s="135" t="s">
        <v>326</v>
      </c>
      <c r="C151" s="136">
        <v>10306</v>
      </c>
      <c r="D151" s="138">
        <v>3669</v>
      </c>
      <c r="E151" s="138">
        <v>6634</v>
      </c>
      <c r="F151" s="138">
        <v>3</v>
      </c>
      <c r="G151" s="137" t="s">
        <v>1</v>
      </c>
      <c r="H151" s="137" t="s">
        <v>1</v>
      </c>
      <c r="I151" s="137" t="s">
        <v>1</v>
      </c>
      <c r="J151" s="140" t="s">
        <v>1</v>
      </c>
    </row>
    <row r="152" spans="2:10" ht="15" customHeight="1" x14ac:dyDescent="0.2">
      <c r="B152" s="135" t="s">
        <v>466</v>
      </c>
      <c r="C152" s="136">
        <v>385</v>
      </c>
      <c r="D152" s="137" t="s">
        <v>1</v>
      </c>
      <c r="E152" s="137" t="s">
        <v>1</v>
      </c>
      <c r="F152" s="138">
        <v>385</v>
      </c>
      <c r="G152" s="137" t="s">
        <v>1</v>
      </c>
      <c r="H152" s="137" t="s">
        <v>1</v>
      </c>
      <c r="I152" s="137" t="s">
        <v>1</v>
      </c>
      <c r="J152" s="140" t="s">
        <v>1</v>
      </c>
    </row>
    <row r="153" spans="2:10" ht="15" customHeight="1" x14ac:dyDescent="0.2">
      <c r="B153" s="135" t="s">
        <v>327</v>
      </c>
      <c r="C153" s="136">
        <v>200</v>
      </c>
      <c r="D153" s="138">
        <v>200</v>
      </c>
      <c r="E153" s="137" t="s">
        <v>1</v>
      </c>
      <c r="F153" s="137" t="s">
        <v>1</v>
      </c>
      <c r="G153" s="137" t="s">
        <v>1</v>
      </c>
      <c r="H153" s="137" t="s">
        <v>1</v>
      </c>
      <c r="I153" s="137" t="s">
        <v>1</v>
      </c>
      <c r="J153" s="139">
        <v>200</v>
      </c>
    </row>
    <row r="154" spans="2:10" ht="15" customHeight="1" x14ac:dyDescent="0.2">
      <c r="B154" s="135" t="s">
        <v>467</v>
      </c>
      <c r="C154" s="136">
        <v>6418</v>
      </c>
      <c r="D154" s="137" t="s">
        <v>1</v>
      </c>
      <c r="E154" s="137" t="s">
        <v>1</v>
      </c>
      <c r="F154" s="138">
        <v>6418</v>
      </c>
      <c r="G154" s="137" t="s">
        <v>1</v>
      </c>
      <c r="H154" s="137" t="s">
        <v>1</v>
      </c>
      <c r="I154" s="137" t="s">
        <v>1</v>
      </c>
      <c r="J154" s="139">
        <v>3100</v>
      </c>
    </row>
    <row r="155" spans="2:10" ht="15" customHeight="1" x14ac:dyDescent="0.2">
      <c r="B155" s="135" t="s">
        <v>296</v>
      </c>
      <c r="C155" s="136">
        <v>26376</v>
      </c>
      <c r="D155" s="138">
        <v>26376</v>
      </c>
      <c r="E155" s="137" t="s">
        <v>1</v>
      </c>
      <c r="F155" s="137" t="s">
        <v>1</v>
      </c>
      <c r="G155" s="137" t="s">
        <v>1</v>
      </c>
      <c r="H155" s="137" t="s">
        <v>1</v>
      </c>
      <c r="I155" s="137" t="s">
        <v>1</v>
      </c>
      <c r="J155" s="140" t="s">
        <v>1</v>
      </c>
    </row>
    <row r="156" spans="2:10" ht="15" customHeight="1" x14ac:dyDescent="0.2">
      <c r="B156" s="135" t="s">
        <v>352</v>
      </c>
      <c r="C156" s="136">
        <v>3689</v>
      </c>
      <c r="D156" s="137" t="s">
        <v>1</v>
      </c>
      <c r="E156" s="138">
        <v>145</v>
      </c>
      <c r="F156" s="138">
        <v>1355</v>
      </c>
      <c r="G156" s="138">
        <v>1578</v>
      </c>
      <c r="H156" s="138">
        <v>611</v>
      </c>
      <c r="I156" s="137" t="s">
        <v>1</v>
      </c>
      <c r="J156" s="139">
        <v>2036</v>
      </c>
    </row>
    <row r="157" spans="2:10" ht="15" customHeight="1" x14ac:dyDescent="0.2">
      <c r="B157" s="135" t="s">
        <v>366</v>
      </c>
      <c r="C157" s="136">
        <v>1568</v>
      </c>
      <c r="D157" s="137" t="s">
        <v>1</v>
      </c>
      <c r="E157" s="137" t="s">
        <v>1</v>
      </c>
      <c r="F157" s="138">
        <v>372</v>
      </c>
      <c r="G157" s="138">
        <v>882</v>
      </c>
      <c r="H157" s="138">
        <v>314</v>
      </c>
      <c r="I157" s="137" t="s">
        <v>1</v>
      </c>
      <c r="J157" s="139">
        <v>868</v>
      </c>
    </row>
    <row r="158" spans="2:10" ht="15" customHeight="1" x14ac:dyDescent="0.2">
      <c r="B158" s="135" t="s">
        <v>513</v>
      </c>
      <c r="C158" s="136">
        <v>6706</v>
      </c>
      <c r="D158" s="137" t="s">
        <v>1</v>
      </c>
      <c r="E158" s="138">
        <v>3331</v>
      </c>
      <c r="F158" s="138">
        <v>3344</v>
      </c>
      <c r="G158" s="138">
        <v>31</v>
      </c>
      <c r="H158" s="137" t="s">
        <v>1</v>
      </c>
      <c r="I158" s="137" t="s">
        <v>1</v>
      </c>
      <c r="J158" s="139">
        <v>5374</v>
      </c>
    </row>
    <row r="159" spans="2:10" ht="15" customHeight="1" x14ac:dyDescent="0.2">
      <c r="B159" s="135" t="s">
        <v>514</v>
      </c>
      <c r="C159" s="136">
        <v>11646</v>
      </c>
      <c r="D159" s="137" t="s">
        <v>1</v>
      </c>
      <c r="E159" s="137" t="s">
        <v>1</v>
      </c>
      <c r="F159" s="138">
        <v>7375</v>
      </c>
      <c r="G159" s="138">
        <v>3488</v>
      </c>
      <c r="H159" s="138">
        <v>783</v>
      </c>
      <c r="I159" s="137" t="s">
        <v>1</v>
      </c>
      <c r="J159" s="139">
        <v>2913</v>
      </c>
    </row>
    <row r="160" spans="2:10" ht="15" customHeight="1" x14ac:dyDescent="0.2">
      <c r="B160" s="135" t="s">
        <v>515</v>
      </c>
      <c r="C160" s="136">
        <v>5762</v>
      </c>
      <c r="D160" s="137" t="s">
        <v>1</v>
      </c>
      <c r="E160" s="137" t="s">
        <v>1</v>
      </c>
      <c r="F160" s="137" t="s">
        <v>1</v>
      </c>
      <c r="G160" s="138">
        <v>2238</v>
      </c>
      <c r="H160" s="138">
        <v>3524</v>
      </c>
      <c r="I160" s="137" t="s">
        <v>1</v>
      </c>
      <c r="J160" s="139">
        <v>3486</v>
      </c>
    </row>
    <row r="161" spans="2:10" ht="15" customHeight="1" x14ac:dyDescent="0.2">
      <c r="B161" s="135" t="s">
        <v>353</v>
      </c>
      <c r="C161" s="136">
        <v>2248</v>
      </c>
      <c r="D161" s="137" t="s">
        <v>1</v>
      </c>
      <c r="E161" s="138">
        <v>2248</v>
      </c>
      <c r="F161" s="137" t="s">
        <v>1</v>
      </c>
      <c r="G161" s="137" t="s">
        <v>1</v>
      </c>
      <c r="H161" s="137" t="s">
        <v>1</v>
      </c>
      <c r="I161" s="137" t="s">
        <v>1</v>
      </c>
      <c r="J161" s="139">
        <v>2248</v>
      </c>
    </row>
    <row r="162" spans="2:10" ht="15" customHeight="1" x14ac:dyDescent="0.2">
      <c r="B162" s="135" t="s">
        <v>595</v>
      </c>
      <c r="C162" s="136">
        <v>24</v>
      </c>
      <c r="D162" s="137" t="s">
        <v>1</v>
      </c>
      <c r="E162" s="138">
        <v>24</v>
      </c>
      <c r="F162" s="137" t="s">
        <v>1</v>
      </c>
      <c r="G162" s="137" t="s">
        <v>1</v>
      </c>
      <c r="H162" s="137" t="s">
        <v>1</v>
      </c>
      <c r="I162" s="137" t="s">
        <v>1</v>
      </c>
      <c r="J162" s="137" t="s">
        <v>2</v>
      </c>
    </row>
    <row r="163" spans="2:10" ht="15" customHeight="1" x14ac:dyDescent="0.2">
      <c r="B163" s="135" t="s">
        <v>328</v>
      </c>
      <c r="C163" s="136">
        <v>19534</v>
      </c>
      <c r="D163" s="137" t="s">
        <v>1</v>
      </c>
      <c r="E163" s="138">
        <v>19493</v>
      </c>
      <c r="F163" s="138">
        <v>41</v>
      </c>
      <c r="G163" s="137" t="s">
        <v>1</v>
      </c>
      <c r="H163" s="137" t="s">
        <v>1</v>
      </c>
      <c r="I163" s="137" t="s">
        <v>1</v>
      </c>
      <c r="J163" s="139">
        <v>9216</v>
      </c>
    </row>
    <row r="164" spans="2:10" ht="15" customHeight="1" x14ac:dyDescent="0.2">
      <c r="B164" s="135" t="s">
        <v>354</v>
      </c>
      <c r="C164" s="136">
        <v>6375</v>
      </c>
      <c r="D164" s="137" t="s">
        <v>1</v>
      </c>
      <c r="E164" s="138">
        <v>6375</v>
      </c>
      <c r="F164" s="137" t="s">
        <v>1</v>
      </c>
      <c r="G164" s="137" t="s">
        <v>1</v>
      </c>
      <c r="H164" s="137" t="s">
        <v>1</v>
      </c>
      <c r="I164" s="137" t="s">
        <v>1</v>
      </c>
      <c r="J164" s="139">
        <v>6375</v>
      </c>
    </row>
    <row r="165" spans="2:10" ht="15" customHeight="1" x14ac:dyDescent="0.2">
      <c r="B165" s="135" t="s">
        <v>516</v>
      </c>
      <c r="C165" s="136">
        <v>8777</v>
      </c>
      <c r="D165" s="137" t="s">
        <v>1</v>
      </c>
      <c r="E165" s="138">
        <v>8777</v>
      </c>
      <c r="F165" s="137" t="s">
        <v>1</v>
      </c>
      <c r="G165" s="137" t="s">
        <v>1</v>
      </c>
      <c r="H165" s="137" t="s">
        <v>1</v>
      </c>
      <c r="I165" s="137" t="s">
        <v>1</v>
      </c>
      <c r="J165" s="139">
        <v>8777</v>
      </c>
    </row>
    <row r="166" spans="2:10" ht="15" customHeight="1" x14ac:dyDescent="0.2">
      <c r="B166" s="135" t="s">
        <v>517</v>
      </c>
      <c r="C166" s="136">
        <v>896</v>
      </c>
      <c r="D166" s="137" t="s">
        <v>1</v>
      </c>
      <c r="E166" s="137" t="s">
        <v>1</v>
      </c>
      <c r="F166" s="137" t="s">
        <v>1</v>
      </c>
      <c r="G166" s="137" t="s">
        <v>1</v>
      </c>
      <c r="H166" s="138">
        <v>896</v>
      </c>
      <c r="I166" s="137" t="s">
        <v>1</v>
      </c>
      <c r="J166" s="139">
        <v>896</v>
      </c>
    </row>
    <row r="167" spans="2:10" ht="15" customHeight="1" x14ac:dyDescent="0.2">
      <c r="B167" s="135" t="s">
        <v>598</v>
      </c>
      <c r="C167" s="136">
        <v>3218</v>
      </c>
      <c r="D167" s="137" t="s">
        <v>1</v>
      </c>
      <c r="E167" s="138">
        <v>3212</v>
      </c>
      <c r="F167" s="138">
        <v>6</v>
      </c>
      <c r="G167" s="137" t="s">
        <v>1</v>
      </c>
      <c r="H167" s="137" t="s">
        <v>1</v>
      </c>
      <c r="I167" s="137" t="s">
        <v>1</v>
      </c>
      <c r="J167" s="139">
        <v>3218</v>
      </c>
    </row>
    <row r="168" spans="2:10" ht="15" customHeight="1" x14ac:dyDescent="0.2">
      <c r="B168" s="135" t="s">
        <v>57</v>
      </c>
      <c r="C168" s="136">
        <v>5345</v>
      </c>
      <c r="D168" s="138">
        <v>85</v>
      </c>
      <c r="E168" s="138">
        <v>1118</v>
      </c>
      <c r="F168" s="138">
        <v>1600</v>
      </c>
      <c r="G168" s="138">
        <v>621</v>
      </c>
      <c r="H168" s="138">
        <v>1921</v>
      </c>
      <c r="I168" s="137" t="s">
        <v>1</v>
      </c>
      <c r="J168" s="139">
        <v>2758</v>
      </c>
    </row>
    <row r="169" spans="2:10" ht="15" customHeight="1" x14ac:dyDescent="0.2">
      <c r="B169" s="141" t="s">
        <v>253</v>
      </c>
      <c r="C169" s="142">
        <v>827321</v>
      </c>
      <c r="D169" s="143">
        <v>117907</v>
      </c>
      <c r="E169" s="143">
        <v>330803</v>
      </c>
      <c r="F169" s="143">
        <v>240007</v>
      </c>
      <c r="G169" s="143">
        <v>41343</v>
      </c>
      <c r="H169" s="143">
        <v>97261</v>
      </c>
      <c r="I169" s="144" t="s">
        <v>1</v>
      </c>
      <c r="J169" s="145">
        <v>362093</v>
      </c>
    </row>
    <row r="170" spans="2:10" ht="15" customHeight="1" x14ac:dyDescent="0.2">
      <c r="B170" s="286"/>
      <c r="C170" s="287"/>
      <c r="D170" s="287"/>
      <c r="E170" s="287"/>
      <c r="F170" s="287"/>
      <c r="G170" s="287"/>
      <c r="H170" s="287"/>
      <c r="I170" s="287"/>
      <c r="J170" s="288"/>
    </row>
    <row r="171" spans="2:10" ht="15" customHeight="1" x14ac:dyDescent="0.2">
      <c r="B171" s="289" t="s">
        <v>624</v>
      </c>
      <c r="C171" s="290"/>
      <c r="D171" s="290"/>
      <c r="E171" s="290"/>
      <c r="F171" s="290"/>
      <c r="G171" s="290"/>
      <c r="H171" s="290"/>
      <c r="I171" s="290"/>
      <c r="J171" s="291"/>
    </row>
    <row r="172" spans="2:10" ht="15" customHeight="1" x14ac:dyDescent="0.2">
      <c r="B172" s="292" t="s">
        <v>616</v>
      </c>
      <c r="C172" s="292"/>
      <c r="D172" s="292"/>
      <c r="E172" s="292"/>
      <c r="F172" s="292"/>
      <c r="G172" s="292"/>
      <c r="H172" s="292"/>
      <c r="I172" s="292"/>
      <c r="J172" s="292"/>
    </row>
    <row r="173" spans="2:10" ht="15" customHeight="1" x14ac:dyDescent="0.2">
      <c r="B173" s="256" t="s">
        <v>84</v>
      </c>
      <c r="C173" s="256"/>
      <c r="D173" s="256"/>
      <c r="E173" s="256"/>
      <c r="F173" s="256"/>
      <c r="G173" s="256"/>
      <c r="H173" s="256"/>
      <c r="I173" s="256"/>
      <c r="J173" s="256"/>
    </row>
  </sheetData>
  <mergeCells count="12">
    <mergeCell ref="B170:J170"/>
    <mergeCell ref="B171:J171"/>
    <mergeCell ref="B172:J172"/>
    <mergeCell ref="B173:J173"/>
    <mergeCell ref="B4:J4"/>
    <mergeCell ref="B5:J5"/>
    <mergeCell ref="B6:J6"/>
    <mergeCell ref="B7:J7"/>
    <mergeCell ref="B8:B9"/>
    <mergeCell ref="C8:C9"/>
    <mergeCell ref="D8:I8"/>
    <mergeCell ref="J8:J9"/>
  </mergeCells>
  <hyperlinks>
    <hyperlink ref="B2" location="Inhaltsverzeichnis!A1" display="zurück zum Inhaltsverzeichnis" xr:uid="{EA6F21FD-5902-4770-ADCF-4FA83B05C6A8}"/>
  </hyperlinks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8C98-5F61-408F-9ADC-39CEF8169E2F}">
  <dimension ref="B1:K26"/>
  <sheetViews>
    <sheetView showGridLines="0" workbookViewId="0"/>
  </sheetViews>
  <sheetFormatPr baseColWidth="10" defaultRowHeight="12.75" x14ac:dyDescent="0.2"/>
  <cols>
    <col min="1" max="1" width="11.42578125" style="16"/>
    <col min="2" max="3" width="20.7109375" style="16" customWidth="1"/>
    <col min="4" max="11" width="14.7109375" style="16" customWidth="1"/>
    <col min="12" max="16384" width="11.42578125" style="16"/>
  </cols>
  <sheetData>
    <row r="1" spans="2:11" ht="15" customHeight="1" x14ac:dyDescent="0.2"/>
    <row r="2" spans="2:11" ht="15" customHeight="1" x14ac:dyDescent="0.2">
      <c r="B2" s="24" t="s">
        <v>63</v>
      </c>
    </row>
    <row r="3" spans="2:11" ht="15" customHeight="1" x14ac:dyDescent="0.2">
      <c r="B3" s="25"/>
    </row>
    <row r="4" spans="2:11" ht="15" customHeight="1" x14ac:dyDescent="0.2">
      <c r="B4" s="221" t="s">
        <v>59</v>
      </c>
      <c r="C4" s="221"/>
      <c r="D4" s="221"/>
      <c r="E4" s="221"/>
      <c r="F4" s="221"/>
      <c r="G4" s="221"/>
      <c r="H4" s="221"/>
      <c r="I4" s="221"/>
      <c r="J4" s="221"/>
      <c r="K4" s="221"/>
    </row>
    <row r="5" spans="2:11" ht="15" customHeight="1" x14ac:dyDescent="0.2">
      <c r="B5" s="216" t="s">
        <v>109</v>
      </c>
      <c r="C5" s="216"/>
      <c r="D5" s="216"/>
      <c r="E5" s="216"/>
      <c r="F5" s="216"/>
      <c r="G5" s="216"/>
      <c r="H5" s="216"/>
      <c r="I5" s="216"/>
      <c r="J5" s="216"/>
      <c r="K5" s="216"/>
    </row>
    <row r="6" spans="2:11" ht="15" customHeight="1" x14ac:dyDescent="0.2">
      <c r="B6" s="216" t="s">
        <v>625</v>
      </c>
      <c r="C6" s="216"/>
      <c r="D6" s="216"/>
      <c r="E6" s="216"/>
      <c r="F6" s="216"/>
      <c r="G6" s="216"/>
      <c r="H6" s="216"/>
      <c r="I6" s="216"/>
      <c r="J6" s="216"/>
      <c r="K6" s="216"/>
    </row>
    <row r="7" spans="2:11" ht="15" customHeight="1" x14ac:dyDescent="0.2">
      <c r="B7" s="301"/>
      <c r="C7" s="302"/>
      <c r="D7" s="302"/>
      <c r="E7" s="302"/>
      <c r="F7" s="302"/>
      <c r="G7" s="302"/>
      <c r="H7" s="302"/>
      <c r="I7" s="302"/>
      <c r="J7" s="303"/>
    </row>
    <row r="8" spans="2:11" ht="15" customHeight="1" x14ac:dyDescent="0.2">
      <c r="B8" s="304" t="s">
        <v>626</v>
      </c>
      <c r="C8" s="306" t="s">
        <v>627</v>
      </c>
      <c r="D8" s="308" t="s">
        <v>0</v>
      </c>
      <c r="E8" s="310" t="s">
        <v>628</v>
      </c>
      <c r="F8" s="310"/>
      <c r="G8" s="310"/>
      <c r="H8" s="310"/>
      <c r="I8" s="310"/>
      <c r="J8" s="310"/>
      <c r="K8" s="311"/>
    </row>
    <row r="9" spans="2:11" ht="45" customHeight="1" x14ac:dyDescent="0.2">
      <c r="B9" s="305"/>
      <c r="C9" s="307"/>
      <c r="D9" s="309"/>
      <c r="E9" s="146" t="s">
        <v>150</v>
      </c>
      <c r="F9" s="146" t="s">
        <v>629</v>
      </c>
      <c r="G9" s="146" t="s">
        <v>630</v>
      </c>
      <c r="H9" s="146" t="s">
        <v>631</v>
      </c>
      <c r="I9" s="146" t="s">
        <v>632</v>
      </c>
      <c r="J9" s="146" t="s">
        <v>633</v>
      </c>
      <c r="K9" s="147" t="s">
        <v>634</v>
      </c>
    </row>
    <row r="10" spans="2:11" ht="15" customHeight="1" x14ac:dyDescent="0.2">
      <c r="B10" s="313" t="s">
        <v>635</v>
      </c>
      <c r="C10" s="314"/>
      <c r="D10" s="148">
        <v>4883</v>
      </c>
      <c r="E10" s="149">
        <v>4234</v>
      </c>
      <c r="F10" s="150" t="s">
        <v>1</v>
      </c>
      <c r="G10" s="150" t="s">
        <v>1</v>
      </c>
      <c r="H10" s="150" t="s">
        <v>1</v>
      </c>
      <c r="I10" s="150" t="s">
        <v>1</v>
      </c>
      <c r="J10" s="149">
        <v>4189</v>
      </c>
      <c r="K10" s="151">
        <v>45</v>
      </c>
    </row>
    <row r="11" spans="2:11" ht="15" customHeight="1" x14ac:dyDescent="0.2">
      <c r="B11" s="315" t="s">
        <v>145</v>
      </c>
      <c r="C11" s="214" t="s">
        <v>636</v>
      </c>
      <c r="D11" s="152">
        <v>74499</v>
      </c>
      <c r="E11" s="153">
        <v>74205</v>
      </c>
      <c r="F11" s="153">
        <v>1</v>
      </c>
      <c r="G11" s="154" t="s">
        <v>1</v>
      </c>
      <c r="H11" s="154" t="s">
        <v>1</v>
      </c>
      <c r="I11" s="154" t="s">
        <v>1</v>
      </c>
      <c r="J11" s="153">
        <v>65542</v>
      </c>
      <c r="K11" s="155">
        <v>8662</v>
      </c>
    </row>
    <row r="12" spans="2:11" ht="15" customHeight="1" x14ac:dyDescent="0.2">
      <c r="B12" s="315"/>
      <c r="C12" s="214" t="s">
        <v>637</v>
      </c>
      <c r="D12" s="152">
        <v>147975</v>
      </c>
      <c r="E12" s="153">
        <v>147918</v>
      </c>
      <c r="F12" s="153">
        <v>3</v>
      </c>
      <c r="G12" s="154" t="s">
        <v>1</v>
      </c>
      <c r="H12" s="153">
        <v>3</v>
      </c>
      <c r="I12" s="154" t="s">
        <v>1</v>
      </c>
      <c r="J12" s="153">
        <v>135171</v>
      </c>
      <c r="K12" s="155">
        <v>12741</v>
      </c>
    </row>
    <row r="13" spans="2:11" ht="15" customHeight="1" x14ac:dyDescent="0.2">
      <c r="B13" s="315"/>
      <c r="C13" s="214" t="s">
        <v>638</v>
      </c>
      <c r="D13" s="152">
        <v>8111</v>
      </c>
      <c r="E13" s="153">
        <v>8039</v>
      </c>
      <c r="F13" s="153">
        <v>2</v>
      </c>
      <c r="G13" s="154" t="s">
        <v>1</v>
      </c>
      <c r="H13" s="153">
        <v>1</v>
      </c>
      <c r="I13" s="154" t="s">
        <v>1</v>
      </c>
      <c r="J13" s="153">
        <v>7336</v>
      </c>
      <c r="K13" s="155">
        <v>700</v>
      </c>
    </row>
    <row r="14" spans="2:11" ht="15" customHeight="1" x14ac:dyDescent="0.2">
      <c r="B14" s="315"/>
      <c r="C14" s="214" t="s">
        <v>639</v>
      </c>
      <c r="D14" s="152">
        <v>3921</v>
      </c>
      <c r="E14" s="153">
        <v>3921</v>
      </c>
      <c r="F14" s="153">
        <v>1</v>
      </c>
      <c r="G14" s="154" t="s">
        <v>1</v>
      </c>
      <c r="H14" s="154" t="s">
        <v>1</v>
      </c>
      <c r="I14" s="154" t="s">
        <v>1</v>
      </c>
      <c r="J14" s="153">
        <v>3883</v>
      </c>
      <c r="K14" s="155">
        <v>37</v>
      </c>
    </row>
    <row r="15" spans="2:11" ht="15" customHeight="1" x14ac:dyDescent="0.2">
      <c r="B15" s="315"/>
      <c r="C15" s="214" t="s">
        <v>640</v>
      </c>
      <c r="D15" s="152">
        <v>19279</v>
      </c>
      <c r="E15" s="153">
        <v>19203</v>
      </c>
      <c r="F15" s="153">
        <v>4</v>
      </c>
      <c r="G15" s="153">
        <v>1</v>
      </c>
      <c r="H15" s="153">
        <v>2</v>
      </c>
      <c r="I15" s="154" t="s">
        <v>1</v>
      </c>
      <c r="J15" s="153">
        <v>18956</v>
      </c>
      <c r="K15" s="155">
        <v>240</v>
      </c>
    </row>
    <row r="16" spans="2:11" ht="15" customHeight="1" x14ac:dyDescent="0.2">
      <c r="B16" s="315"/>
      <c r="C16" s="214" t="s">
        <v>158</v>
      </c>
      <c r="D16" s="152">
        <v>109</v>
      </c>
      <c r="E16" s="153">
        <v>109</v>
      </c>
      <c r="F16" s="153">
        <v>1</v>
      </c>
      <c r="G16" s="154" t="s">
        <v>1</v>
      </c>
      <c r="H16" s="154" t="s">
        <v>1</v>
      </c>
      <c r="I16" s="154" t="s">
        <v>1</v>
      </c>
      <c r="J16" s="153">
        <v>100</v>
      </c>
      <c r="K16" s="155">
        <v>8</v>
      </c>
    </row>
    <row r="17" spans="2:11" ht="15" customHeight="1" x14ac:dyDescent="0.2">
      <c r="B17" s="316" t="s">
        <v>641</v>
      </c>
      <c r="C17" s="317"/>
      <c r="D17" s="152">
        <v>253894</v>
      </c>
      <c r="E17" s="153">
        <v>253395</v>
      </c>
      <c r="F17" s="153">
        <v>12</v>
      </c>
      <c r="G17" s="153">
        <v>1</v>
      </c>
      <c r="H17" s="153">
        <v>6</v>
      </c>
      <c r="I17" s="154" t="s">
        <v>1</v>
      </c>
      <c r="J17" s="153">
        <v>230988</v>
      </c>
      <c r="K17" s="155">
        <v>22388</v>
      </c>
    </row>
    <row r="18" spans="2:11" ht="15" customHeight="1" x14ac:dyDescent="0.2">
      <c r="B18" s="315" t="s">
        <v>642</v>
      </c>
      <c r="C18" s="318"/>
      <c r="D18" s="152">
        <v>52565</v>
      </c>
      <c r="E18" s="153">
        <v>48396</v>
      </c>
      <c r="F18" s="154" t="s">
        <v>1</v>
      </c>
      <c r="G18" s="154" t="s">
        <v>1</v>
      </c>
      <c r="H18" s="154" t="s">
        <v>1</v>
      </c>
      <c r="I18" s="154" t="s">
        <v>1</v>
      </c>
      <c r="J18" s="153">
        <v>25</v>
      </c>
      <c r="K18" s="155">
        <v>48371</v>
      </c>
    </row>
    <row r="19" spans="2:11" ht="15" customHeight="1" x14ac:dyDescent="0.2">
      <c r="B19" s="315" t="s">
        <v>643</v>
      </c>
      <c r="C19" s="318"/>
      <c r="D19" s="152">
        <v>32608</v>
      </c>
      <c r="E19" s="153">
        <v>32585</v>
      </c>
      <c r="F19" s="154" t="s">
        <v>1</v>
      </c>
      <c r="G19" s="154" t="s">
        <v>1</v>
      </c>
      <c r="H19" s="153">
        <v>2</v>
      </c>
      <c r="I19" s="154" t="s">
        <v>1</v>
      </c>
      <c r="J19" s="153">
        <v>32516</v>
      </c>
      <c r="K19" s="155">
        <v>67</v>
      </c>
    </row>
    <row r="20" spans="2:11" ht="15" customHeight="1" x14ac:dyDescent="0.2">
      <c r="B20" s="315" t="s">
        <v>644</v>
      </c>
      <c r="C20" s="318"/>
      <c r="D20" s="152">
        <v>276</v>
      </c>
      <c r="E20" s="153">
        <v>264</v>
      </c>
      <c r="F20" s="154" t="s">
        <v>1</v>
      </c>
      <c r="G20" s="154" t="s">
        <v>1</v>
      </c>
      <c r="H20" s="154" t="s">
        <v>1</v>
      </c>
      <c r="I20" s="154" t="s">
        <v>1</v>
      </c>
      <c r="J20" s="153">
        <v>253</v>
      </c>
      <c r="K20" s="155">
        <v>11</v>
      </c>
    </row>
    <row r="21" spans="2:11" ht="15" customHeight="1" x14ac:dyDescent="0.2">
      <c r="B21" s="315" t="s">
        <v>147</v>
      </c>
      <c r="C21" s="318"/>
      <c r="D21" s="152">
        <v>21006</v>
      </c>
      <c r="E21" s="153">
        <v>19410</v>
      </c>
      <c r="F21" s="154" t="s">
        <v>1</v>
      </c>
      <c r="G21" s="153">
        <v>2</v>
      </c>
      <c r="H21" s="153">
        <v>332</v>
      </c>
      <c r="I21" s="153">
        <v>1</v>
      </c>
      <c r="J21" s="153">
        <v>12308</v>
      </c>
      <c r="K21" s="155">
        <v>6767</v>
      </c>
    </row>
    <row r="22" spans="2:11" ht="15" customHeight="1" x14ac:dyDescent="0.2">
      <c r="B22" s="319" t="s">
        <v>0</v>
      </c>
      <c r="C22" s="320"/>
      <c r="D22" s="156">
        <v>365232</v>
      </c>
      <c r="E22" s="157">
        <v>358284</v>
      </c>
      <c r="F22" s="157">
        <v>12</v>
      </c>
      <c r="G22" s="157">
        <v>3</v>
      </c>
      <c r="H22" s="157">
        <v>340</v>
      </c>
      <c r="I22" s="157">
        <v>1</v>
      </c>
      <c r="J22" s="157">
        <v>280279</v>
      </c>
      <c r="K22" s="158">
        <v>77649</v>
      </c>
    </row>
    <row r="23" spans="2:11" ht="15" customHeight="1" x14ac:dyDescent="0.2">
      <c r="B23" s="321"/>
      <c r="C23" s="322"/>
      <c r="D23" s="323"/>
      <c r="E23" s="323"/>
      <c r="F23" s="323"/>
      <c r="G23" s="323"/>
      <c r="H23" s="323"/>
      <c r="I23" s="323"/>
      <c r="J23" s="323"/>
      <c r="K23" s="324"/>
    </row>
    <row r="24" spans="2:11" ht="15" customHeight="1" x14ac:dyDescent="0.2">
      <c r="B24" s="246" t="s">
        <v>615</v>
      </c>
      <c r="C24" s="246"/>
      <c r="D24" s="246"/>
      <c r="E24" s="246"/>
      <c r="F24" s="246"/>
      <c r="G24" s="246"/>
      <c r="H24" s="246"/>
      <c r="I24" s="246"/>
      <c r="J24" s="246"/>
      <c r="K24" s="246"/>
    </row>
    <row r="25" spans="2:11" ht="30" customHeight="1" x14ac:dyDescent="0.2">
      <c r="B25" s="325" t="s">
        <v>645</v>
      </c>
      <c r="C25" s="326"/>
      <c r="D25" s="326"/>
      <c r="E25" s="326"/>
      <c r="F25" s="326"/>
      <c r="G25" s="326"/>
      <c r="H25" s="326"/>
      <c r="I25" s="326"/>
      <c r="J25" s="326"/>
      <c r="K25" s="327"/>
    </row>
    <row r="26" spans="2:11" ht="15" customHeight="1" x14ac:dyDescent="0.2">
      <c r="B26" s="312" t="s">
        <v>84</v>
      </c>
      <c r="C26" s="312"/>
      <c r="D26" s="312"/>
      <c r="E26" s="312"/>
      <c r="F26" s="312"/>
      <c r="G26" s="312"/>
      <c r="H26" s="312"/>
      <c r="I26" s="312"/>
      <c r="J26" s="312"/>
      <c r="K26" s="312"/>
    </row>
  </sheetData>
  <mergeCells count="20">
    <mergeCell ref="B26:K26"/>
    <mergeCell ref="B10:C10"/>
    <mergeCell ref="B11:B16"/>
    <mergeCell ref="B17:C17"/>
    <mergeCell ref="B18:C18"/>
    <mergeCell ref="B19:C19"/>
    <mergeCell ref="B20:C20"/>
    <mergeCell ref="B21:C21"/>
    <mergeCell ref="B22:C22"/>
    <mergeCell ref="B23:K23"/>
    <mergeCell ref="B24:K24"/>
    <mergeCell ref="B25:K25"/>
    <mergeCell ref="B4:K4"/>
    <mergeCell ref="B5:K5"/>
    <mergeCell ref="B6:K6"/>
    <mergeCell ref="B7:J7"/>
    <mergeCell ref="B8:B9"/>
    <mergeCell ref="C8:C9"/>
    <mergeCell ref="D8:D9"/>
    <mergeCell ref="E8:K8"/>
  </mergeCells>
  <hyperlinks>
    <hyperlink ref="B2" location="Inhaltsverzeichnis!A1" display="zurück zum Inhaltsverzeichnis" xr:uid="{A1FB9F11-2962-4AD0-B739-59F2CFA7F552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9DA2-8729-4E94-96A4-9DB723D720F1}">
  <dimension ref="B2:C26"/>
  <sheetViews>
    <sheetView workbookViewId="0"/>
  </sheetViews>
  <sheetFormatPr baseColWidth="10" defaultColWidth="13" defaultRowHeight="15" customHeight="1" x14ac:dyDescent="0.25"/>
  <cols>
    <col min="1" max="1" width="11.42578125" style="6" customWidth="1"/>
    <col min="2" max="2" width="33.42578125" style="6" customWidth="1"/>
    <col min="3" max="3" width="77.42578125" style="6" customWidth="1"/>
    <col min="4" max="16384" width="13" style="6"/>
  </cols>
  <sheetData>
    <row r="2" spans="2:3" ht="15" customHeight="1" x14ac:dyDescent="0.25">
      <c r="B2" s="5" t="s">
        <v>85</v>
      </c>
    </row>
    <row r="5" spans="2:3" ht="15" customHeight="1" x14ac:dyDescent="0.25">
      <c r="B5" s="5" t="s">
        <v>86</v>
      </c>
      <c r="C5" s="7" t="s">
        <v>59</v>
      </c>
    </row>
    <row r="6" spans="2:3" ht="15" customHeight="1" x14ac:dyDescent="0.25">
      <c r="B6" s="7"/>
    </row>
    <row r="7" spans="2:3" ht="15" customHeight="1" x14ac:dyDescent="0.25">
      <c r="B7" s="5" t="s">
        <v>87</v>
      </c>
      <c r="C7" s="15" t="s">
        <v>109</v>
      </c>
    </row>
    <row r="8" spans="2:3" ht="15" customHeight="1" x14ac:dyDescent="0.25">
      <c r="B8" s="7"/>
    </row>
    <row r="9" spans="2:3" ht="15" customHeight="1" x14ac:dyDescent="0.25">
      <c r="B9" s="5" t="s">
        <v>88</v>
      </c>
      <c r="C9" s="13" t="s">
        <v>107</v>
      </c>
    </row>
    <row r="10" spans="2:3" ht="15" customHeight="1" x14ac:dyDescent="0.25">
      <c r="B10" s="7"/>
    </row>
    <row r="11" spans="2:3" ht="15" customHeight="1" x14ac:dyDescent="0.25">
      <c r="B11" s="5" t="s">
        <v>89</v>
      </c>
      <c r="C11" s="13" t="s">
        <v>104</v>
      </c>
    </row>
    <row r="12" spans="2:3" ht="15" customHeight="1" x14ac:dyDescent="0.25">
      <c r="B12" s="7"/>
    </row>
    <row r="13" spans="2:3" ht="15" customHeight="1" x14ac:dyDescent="0.25">
      <c r="B13" s="5" t="s">
        <v>90</v>
      </c>
      <c r="C13" s="13" t="s">
        <v>110</v>
      </c>
    </row>
    <row r="14" spans="2:3" ht="15" customHeight="1" x14ac:dyDescent="0.25">
      <c r="B14" s="7"/>
    </row>
    <row r="15" spans="2:3" ht="15" customHeight="1" x14ac:dyDescent="0.25">
      <c r="B15" s="5" t="s">
        <v>91</v>
      </c>
      <c r="C15" s="7" t="s">
        <v>92</v>
      </c>
    </row>
    <row r="16" spans="2:3" ht="15" customHeight="1" x14ac:dyDescent="0.25">
      <c r="B16" s="7"/>
      <c r="C16" s="7" t="s">
        <v>93</v>
      </c>
    </row>
    <row r="17" spans="2:3" ht="15" customHeight="1" x14ac:dyDescent="0.25">
      <c r="B17" s="7"/>
    </row>
    <row r="18" spans="2:3" ht="15" customHeight="1" x14ac:dyDescent="0.25">
      <c r="B18" s="5" t="s">
        <v>94</v>
      </c>
      <c r="C18" s="7" t="s">
        <v>95</v>
      </c>
    </row>
    <row r="19" spans="2:3" ht="15" customHeight="1" x14ac:dyDescent="0.25">
      <c r="B19" s="5" t="s">
        <v>96</v>
      </c>
      <c r="C19" s="9" t="s">
        <v>97</v>
      </c>
    </row>
    <row r="20" spans="2:3" ht="15" customHeight="1" x14ac:dyDescent="0.25">
      <c r="B20" s="5" t="s">
        <v>98</v>
      </c>
      <c r="C20" s="8" t="s">
        <v>99</v>
      </c>
    </row>
    <row r="21" spans="2:3" ht="15" customHeight="1" x14ac:dyDescent="0.25">
      <c r="B21" s="7"/>
    </row>
    <row r="22" spans="2:3" ht="15" customHeight="1" x14ac:dyDescent="0.25">
      <c r="B22" s="5" t="s">
        <v>100</v>
      </c>
      <c r="C22" s="10" t="s">
        <v>101</v>
      </c>
    </row>
    <row r="23" spans="2:3" ht="15" customHeight="1" x14ac:dyDescent="0.25">
      <c r="B23" s="7"/>
      <c r="C23" s="160" t="s">
        <v>646</v>
      </c>
    </row>
    <row r="24" spans="2:3" ht="15" customHeight="1" x14ac:dyDescent="0.25">
      <c r="B24" s="7"/>
    </row>
    <row r="25" spans="2:3" ht="15" customHeight="1" x14ac:dyDescent="0.25">
      <c r="B25" s="5" t="s">
        <v>102</v>
      </c>
      <c r="C25" s="7" t="s">
        <v>84</v>
      </c>
    </row>
    <row r="26" spans="2:3" ht="15" customHeight="1" x14ac:dyDescent="0.25">
      <c r="C26" s="9" t="s">
        <v>103</v>
      </c>
    </row>
  </sheetData>
  <hyperlinks>
    <hyperlink ref="C23" r:id="rId1" xr:uid="{92F2D3C2-E7A5-4C37-BD56-1343EBCD449E}"/>
    <hyperlink ref="C19" r:id="rId2" xr:uid="{CD0A89C3-FA23-46A6-8811-CD8F89E0251D}"/>
    <hyperlink ref="C26" r:id="rId3" xr:uid="{3B29CBB0-3A71-43B2-9BB4-9D63A74A85E4}"/>
    <hyperlink ref="C22" r:id="rId4" xr:uid="{3D311FC9-1D58-4A7E-9EE0-7BEA97CF9E2E}"/>
  </hyperlinks>
  <pageMargins left="0.25" right="0.25" top="0.75" bottom="0.75" header="0.3" footer="0.3"/>
  <pageSetup paperSize="9" orientation="landscape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D6DC-AB63-4420-8D72-93EAD5F729CE}">
  <dimension ref="A1:C41"/>
  <sheetViews>
    <sheetView showGridLines="0" workbookViewId="0"/>
  </sheetViews>
  <sheetFormatPr baseColWidth="10" defaultRowHeight="12.75" x14ac:dyDescent="0.25"/>
  <cols>
    <col min="1" max="1" width="11.42578125" style="14"/>
    <col min="2" max="2" width="29.42578125" style="14" customWidth="1"/>
    <col min="3" max="3" width="110.7109375" style="14" customWidth="1"/>
    <col min="4" max="16384" width="11.42578125" style="14"/>
  </cols>
  <sheetData>
    <row r="1" spans="1:3" ht="15" customHeight="1" x14ac:dyDescent="0.25"/>
    <row r="2" spans="1:3" s="16" customFormat="1" ht="15" customHeight="1" x14ac:dyDescent="0.2">
      <c r="A2" s="15"/>
      <c r="B2" s="216" t="s">
        <v>59</v>
      </c>
      <c r="C2" s="216"/>
    </row>
    <row r="3" spans="1:3" s="16" customFormat="1" ht="15" customHeight="1" x14ac:dyDescent="0.2">
      <c r="A3" s="15"/>
      <c r="B3" s="216" t="s">
        <v>109</v>
      </c>
      <c r="C3" s="216"/>
    </row>
    <row r="4" spans="1:3" s="16" customFormat="1" ht="15" customHeight="1" x14ac:dyDescent="0.2">
      <c r="A4" s="17"/>
      <c r="B4" s="15"/>
      <c r="C4" s="15"/>
    </row>
    <row r="5" spans="1:3" s="16" customFormat="1" ht="15" customHeight="1" x14ac:dyDescent="0.2">
      <c r="A5" s="15"/>
      <c r="B5" s="216" t="s">
        <v>60</v>
      </c>
      <c r="C5" s="216"/>
    </row>
    <row r="6" spans="1:3" s="16" customFormat="1" ht="15" customHeight="1" x14ac:dyDescent="0.2">
      <c r="A6" s="15"/>
      <c r="B6" s="18"/>
      <c r="C6" s="18"/>
    </row>
    <row r="7" spans="1:3" s="16" customFormat="1" ht="15" customHeight="1" x14ac:dyDescent="0.2">
      <c r="A7" s="15"/>
      <c r="B7" s="19" t="s">
        <v>61</v>
      </c>
      <c r="C7" s="19" t="s">
        <v>62</v>
      </c>
    </row>
    <row r="8" spans="1:3" s="16" customFormat="1" ht="15" customHeight="1" x14ac:dyDescent="0.2">
      <c r="A8" s="15"/>
      <c r="B8" s="21" t="s">
        <v>111</v>
      </c>
      <c r="C8" s="20" t="s">
        <v>112</v>
      </c>
    </row>
    <row r="9" spans="1:3" s="16" customFormat="1" ht="15" customHeight="1" x14ac:dyDescent="0.2">
      <c r="A9" s="15"/>
      <c r="B9" s="21" t="s">
        <v>113</v>
      </c>
      <c r="C9" s="20" t="s">
        <v>114</v>
      </c>
    </row>
    <row r="10" spans="1:3" ht="15" customHeight="1" x14ac:dyDescent="0.25">
      <c r="B10" s="21" t="s">
        <v>115</v>
      </c>
      <c r="C10" s="161" t="s">
        <v>116</v>
      </c>
    </row>
    <row r="11" spans="1:3" ht="15" customHeight="1" x14ac:dyDescent="0.25">
      <c r="B11" s="21" t="s">
        <v>117</v>
      </c>
      <c r="C11" s="161" t="s">
        <v>118</v>
      </c>
    </row>
    <row r="12" spans="1:3" ht="15" customHeight="1" x14ac:dyDescent="0.25">
      <c r="B12" s="21" t="s">
        <v>119</v>
      </c>
      <c r="C12" s="20" t="s">
        <v>120</v>
      </c>
    </row>
    <row r="13" spans="1:3" ht="15" customHeight="1" x14ac:dyDescent="0.25">
      <c r="B13" s="21" t="s">
        <v>121</v>
      </c>
      <c r="C13" s="161" t="s">
        <v>122</v>
      </c>
    </row>
    <row r="14" spans="1:3" ht="15" customHeight="1" x14ac:dyDescent="0.25">
      <c r="B14" s="21" t="s">
        <v>123</v>
      </c>
      <c r="C14" s="161" t="s">
        <v>124</v>
      </c>
    </row>
    <row r="15" spans="1:3" ht="15" customHeight="1" x14ac:dyDescent="0.25">
      <c r="B15" s="21" t="s">
        <v>125</v>
      </c>
      <c r="C15" s="161" t="s">
        <v>126</v>
      </c>
    </row>
    <row r="16" spans="1:3" ht="15" customHeight="1" x14ac:dyDescent="0.25">
      <c r="B16" s="21" t="s">
        <v>127</v>
      </c>
      <c r="C16" s="161" t="s">
        <v>128</v>
      </c>
    </row>
    <row r="17" spans="2:3" ht="15" customHeight="1" x14ac:dyDescent="0.25">
      <c r="B17" s="21" t="s">
        <v>129</v>
      </c>
      <c r="C17" s="161" t="s">
        <v>130</v>
      </c>
    </row>
    <row r="18" spans="2:3" ht="15" customHeight="1" x14ac:dyDescent="0.25">
      <c r="B18" s="21" t="s">
        <v>131</v>
      </c>
      <c r="C18" s="161" t="s">
        <v>132</v>
      </c>
    </row>
    <row r="19" spans="2:3" ht="15" customHeight="1" x14ac:dyDescent="0.25">
      <c r="B19" s="21" t="s">
        <v>133</v>
      </c>
      <c r="C19" s="161" t="s">
        <v>134</v>
      </c>
    </row>
    <row r="20" spans="2:3" ht="15" customHeight="1" x14ac:dyDescent="0.25">
      <c r="B20" s="21" t="s">
        <v>135</v>
      </c>
      <c r="C20" s="161" t="s">
        <v>136</v>
      </c>
    </row>
    <row r="21" spans="2:3" ht="15" customHeight="1" x14ac:dyDescent="0.25">
      <c r="B21" s="21" t="s">
        <v>137</v>
      </c>
      <c r="C21" s="161" t="s">
        <v>138</v>
      </c>
    </row>
    <row r="22" spans="2:3" ht="15" customHeight="1" x14ac:dyDescent="0.25"/>
    <row r="23" spans="2:3" s="22" customFormat="1" ht="15" customHeight="1" x14ac:dyDescent="0.25">
      <c r="B23" s="217" t="s">
        <v>80</v>
      </c>
      <c r="C23" s="217"/>
    </row>
    <row r="24" spans="2:3" ht="15" customHeight="1" x14ac:dyDescent="0.25"/>
    <row r="25" spans="2:3" ht="15" customHeight="1" x14ac:dyDescent="0.25">
      <c r="B25" s="218" t="s">
        <v>83</v>
      </c>
      <c r="C25" s="218"/>
    </row>
    <row r="26" spans="2:3" ht="15" customHeight="1" x14ac:dyDescent="0.25"/>
    <row r="27" spans="2:3" ht="15" customHeight="1" x14ac:dyDescent="0.25">
      <c r="B27" s="219" t="s">
        <v>81</v>
      </c>
      <c r="C27" s="220"/>
    </row>
    <row r="28" spans="2:3" ht="15" customHeight="1" x14ac:dyDescent="0.25"/>
    <row r="29" spans="2:3" ht="15" customHeight="1" x14ac:dyDescent="0.25">
      <c r="B29" s="215" t="s">
        <v>64</v>
      </c>
      <c r="C29" s="215"/>
    </row>
    <row r="30" spans="2:3" ht="15" customHeight="1" x14ac:dyDescent="0.25"/>
    <row r="31" spans="2:3" ht="15" customHeight="1" x14ac:dyDescent="0.25">
      <c r="B31" s="162">
        <v>0</v>
      </c>
      <c r="C31" s="162" t="s">
        <v>71</v>
      </c>
    </row>
    <row r="32" spans="2:3" ht="15" customHeight="1" x14ac:dyDescent="0.25">
      <c r="B32" s="162" t="s">
        <v>1</v>
      </c>
      <c r="C32" s="162" t="s">
        <v>72</v>
      </c>
    </row>
    <row r="33" spans="2:3" ht="15" customHeight="1" x14ac:dyDescent="0.25">
      <c r="B33" s="162" t="s">
        <v>65</v>
      </c>
      <c r="C33" s="162" t="s">
        <v>73</v>
      </c>
    </row>
    <row r="34" spans="2:3" ht="15" customHeight="1" x14ac:dyDescent="0.25">
      <c r="B34" s="162" t="s">
        <v>2</v>
      </c>
      <c r="C34" s="162" t="s">
        <v>74</v>
      </c>
    </row>
    <row r="35" spans="2:3" ht="15" customHeight="1" x14ac:dyDescent="0.25">
      <c r="B35" s="162" t="s">
        <v>66</v>
      </c>
      <c r="C35" s="162" t="s">
        <v>75</v>
      </c>
    </row>
    <row r="36" spans="2:3" ht="15" customHeight="1" x14ac:dyDescent="0.25">
      <c r="B36" s="162" t="s">
        <v>67</v>
      </c>
      <c r="C36" s="162" t="s">
        <v>76</v>
      </c>
    </row>
    <row r="37" spans="2:3" ht="15" customHeight="1" x14ac:dyDescent="0.25">
      <c r="B37" s="162" t="s">
        <v>68</v>
      </c>
      <c r="C37" s="162" t="s">
        <v>77</v>
      </c>
    </row>
    <row r="38" spans="2:3" ht="15" customHeight="1" x14ac:dyDescent="0.25">
      <c r="B38" s="162" t="s">
        <v>69</v>
      </c>
      <c r="C38" s="162" t="s">
        <v>78</v>
      </c>
    </row>
    <row r="39" spans="2:3" ht="15" customHeight="1" x14ac:dyDescent="0.25">
      <c r="B39" s="162" t="s">
        <v>70</v>
      </c>
      <c r="C39" s="162" t="s">
        <v>79</v>
      </c>
    </row>
    <row r="40" spans="2:3" ht="15" customHeight="1" x14ac:dyDescent="0.25"/>
    <row r="41" spans="2:3" ht="15" customHeight="1" x14ac:dyDescent="0.25">
      <c r="B41" s="215" t="s">
        <v>82</v>
      </c>
      <c r="C41" s="215"/>
    </row>
  </sheetData>
  <mergeCells count="8">
    <mergeCell ref="B29:C29"/>
    <mergeCell ref="B41:C41"/>
    <mergeCell ref="B2:C2"/>
    <mergeCell ref="B3:C3"/>
    <mergeCell ref="B5:C5"/>
    <mergeCell ref="B23:C23"/>
    <mergeCell ref="B25:C25"/>
    <mergeCell ref="B27:C27"/>
  </mergeCells>
  <hyperlinks>
    <hyperlink ref="B27" r:id="rId1" display="Das Glossar mit Begriffserklärungen kann auf der KBA-Internetseite abgerufen werden." xr:uid="{D3ED2206-8674-4178-9A93-FCB6885B4767}"/>
    <hyperlink ref="B25" r:id="rId2" display="Nutzerinformationen zu Statistiken können auf den KBA-Internetseiten abgerufen werden." xr:uid="{2001B84D-2287-432A-86D2-F0215095ECEE}"/>
    <hyperlink ref="B8" location="'FZ 14.1'!A1" display="FZ 14.1" xr:uid="{7624B74F-1C24-40E6-A5CF-57A1CCDE4A5B}"/>
    <hyperlink ref="B10" location="'FZ 14.2'!A1" display="FZ 14.2" xr:uid="{7C79211A-B7E3-4CFD-B47B-905DD6A10E4E}"/>
    <hyperlink ref="B13" location="'FZ 14.3'!A1" display="FZ 14.3" xr:uid="{E312ADA5-62B9-4719-95AF-103FE631127B}"/>
    <hyperlink ref="B14" location="'FZ 14.4'!A1" display="FZ 14.4" xr:uid="{DF5EF6B7-1F66-4A03-B669-733DEAEA2BA3}"/>
    <hyperlink ref="B18" location="'FZ 14.6'!A1" display="FZ 14.6" xr:uid="{E8B659C2-07E1-4F62-881A-3F1A61733911}"/>
    <hyperlink ref="B23:C23" r:id="rId3" display="Methodische Erläuterungen zu Statistiken über Fahrzeugzulassungen können auf der KBA-Internetseite abgerufen werden" xr:uid="{0EEB10DB-4AF1-4FFC-88CB-45B2CC1184B2}"/>
    <hyperlink ref="B15" location="'FZ 14.4.1'!A1" display="FZ 14.4.1" xr:uid="{E2A2B5A9-8762-4980-B348-18D5A1CA433F}"/>
    <hyperlink ref="B11" location="'FZ 14.2.1'!A1" display="FZ 14.2.1" xr:uid="{FBCA84FE-0B82-4870-9FAA-860486344C44}"/>
    <hyperlink ref="B20" location="'FZ 14.8'!A1" display="FZ 14.8" xr:uid="{8AD488B3-9D24-4C06-ABF8-D012C2423E06}"/>
    <hyperlink ref="B19" location="'FZ 14.7'!A1" display="FZ 14.7" xr:uid="{00105704-E32E-4B35-AC96-EA29FB791109}"/>
    <hyperlink ref="B21" location="'FZ 14.9'!A1" display="FZ 14.9" xr:uid="{3E7505DE-79AD-4DB1-A5D5-E50556B1A8BB}"/>
    <hyperlink ref="B9" location="'FZ 14.1.1'!A1" display="FZ 14.1.1" xr:uid="{3CB9B1DD-66A0-4097-92BE-06440E3C91B4}"/>
    <hyperlink ref="B12" location="'FZ 14.2.2'!A1" display="FZ 14.2.2" xr:uid="{532416CC-B3F2-40B5-A370-4D1A07A6A4D7}"/>
    <hyperlink ref="B16" location="'FZ 14.5'!A1" display="FZ 14.5" xr:uid="{3D9220D3-BFE2-4DD9-AEC2-F74963E7A578}"/>
    <hyperlink ref="B17" location="'FZ 14.5.1'!A1" display="FZ 14.5.1" xr:uid="{E6249D3A-41AA-4F77-A66B-E27541944F85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4E918-B026-434B-B7B8-7D598DB5B6F0}">
  <dimension ref="B1:Q174"/>
  <sheetViews>
    <sheetView showGridLines="0" workbookViewId="0"/>
  </sheetViews>
  <sheetFormatPr baseColWidth="10" defaultRowHeight="12.75" x14ac:dyDescent="0.2"/>
  <cols>
    <col min="1" max="1" width="11.42578125" style="16"/>
    <col min="2" max="2" width="37.42578125" style="16" customWidth="1"/>
    <col min="3" max="3" width="30.7109375" style="16" customWidth="1"/>
    <col min="4" max="8" width="13.7109375" style="16" customWidth="1"/>
    <col min="9" max="14" width="11.7109375" style="16" customWidth="1"/>
    <col min="15" max="17" width="13.7109375" style="16" customWidth="1"/>
    <col min="18" max="16384" width="11.42578125" style="16"/>
  </cols>
  <sheetData>
    <row r="1" spans="2:17" ht="15" customHeight="1" x14ac:dyDescent="0.2">
      <c r="B1" s="23"/>
    </row>
    <row r="2" spans="2:17" ht="15" customHeight="1" x14ac:dyDescent="0.2">
      <c r="B2" s="24" t="s">
        <v>63</v>
      </c>
    </row>
    <row r="3" spans="2:17" ht="15" customHeight="1" x14ac:dyDescent="0.2">
      <c r="B3" s="25"/>
    </row>
    <row r="4" spans="2:17" ht="15" customHeight="1" x14ac:dyDescent="0.2">
      <c r="B4" s="221" t="s">
        <v>59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</row>
    <row r="5" spans="2:17" ht="15" customHeight="1" x14ac:dyDescent="0.2">
      <c r="B5" s="216" t="s">
        <v>109</v>
      </c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</row>
    <row r="6" spans="2:17" ht="15" customHeight="1" x14ac:dyDescent="0.2">
      <c r="B6" s="221" t="s">
        <v>139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</row>
    <row r="7" spans="2:17" ht="15" customHeight="1" x14ac:dyDescent="0.2"/>
    <row r="8" spans="2:17" ht="15" customHeight="1" x14ac:dyDescent="0.2">
      <c r="B8" s="222" t="s">
        <v>140</v>
      </c>
      <c r="C8" s="225" t="s">
        <v>141</v>
      </c>
      <c r="D8" s="228" t="s">
        <v>142</v>
      </c>
      <c r="E8" s="231" t="s">
        <v>143</v>
      </c>
      <c r="F8" s="231"/>
      <c r="G8" s="231" t="s">
        <v>144</v>
      </c>
      <c r="H8" s="231" t="s">
        <v>145</v>
      </c>
      <c r="I8" s="231"/>
      <c r="J8" s="231"/>
      <c r="K8" s="231"/>
      <c r="L8" s="231"/>
      <c r="M8" s="231"/>
      <c r="N8" s="231"/>
      <c r="O8" s="231" t="s">
        <v>146</v>
      </c>
      <c r="P8" s="231"/>
      <c r="Q8" s="234" t="s">
        <v>147</v>
      </c>
    </row>
    <row r="9" spans="2:17" ht="15" customHeight="1" x14ac:dyDescent="0.2">
      <c r="B9" s="223"/>
      <c r="C9" s="226"/>
      <c r="D9" s="229"/>
      <c r="E9" s="232" t="s">
        <v>148</v>
      </c>
      <c r="F9" s="232" t="s">
        <v>149</v>
      </c>
      <c r="G9" s="232"/>
      <c r="H9" s="232" t="s">
        <v>150</v>
      </c>
      <c r="I9" s="232" t="s">
        <v>151</v>
      </c>
      <c r="J9" s="232"/>
      <c r="K9" s="232"/>
      <c r="L9" s="232"/>
      <c r="M9" s="232"/>
      <c r="N9" s="232"/>
      <c r="O9" s="232" t="s">
        <v>148</v>
      </c>
      <c r="P9" s="232" t="s">
        <v>152</v>
      </c>
      <c r="Q9" s="235"/>
    </row>
    <row r="10" spans="2:17" ht="30" customHeight="1" x14ac:dyDescent="0.2">
      <c r="B10" s="224"/>
      <c r="C10" s="227"/>
      <c r="D10" s="230"/>
      <c r="E10" s="233"/>
      <c r="F10" s="233"/>
      <c r="G10" s="233"/>
      <c r="H10" s="233"/>
      <c r="I10" s="26" t="s">
        <v>153</v>
      </c>
      <c r="J10" s="26" t="s">
        <v>154</v>
      </c>
      <c r="K10" s="26" t="s">
        <v>155</v>
      </c>
      <c r="L10" s="26" t="s">
        <v>156</v>
      </c>
      <c r="M10" s="26" t="s">
        <v>157</v>
      </c>
      <c r="N10" s="26" t="s">
        <v>158</v>
      </c>
      <c r="O10" s="233"/>
      <c r="P10" s="233"/>
      <c r="Q10" s="236"/>
    </row>
    <row r="11" spans="2:17" ht="15" customHeight="1" x14ac:dyDescent="0.2">
      <c r="B11" s="240" t="s">
        <v>159</v>
      </c>
      <c r="C11" s="27" t="s">
        <v>160</v>
      </c>
      <c r="D11" s="28">
        <v>29000</v>
      </c>
      <c r="E11" s="29">
        <v>107196</v>
      </c>
      <c r="F11" s="29">
        <v>48</v>
      </c>
      <c r="G11" s="30" t="s">
        <v>1</v>
      </c>
      <c r="H11" s="29">
        <v>1132</v>
      </c>
      <c r="I11" s="29">
        <v>1011</v>
      </c>
      <c r="J11" s="29">
        <v>121</v>
      </c>
      <c r="K11" s="30" t="s">
        <v>1</v>
      </c>
      <c r="L11" s="30" t="s">
        <v>1</v>
      </c>
      <c r="M11" s="30" t="s">
        <v>1</v>
      </c>
      <c r="N11" s="30" t="s">
        <v>1</v>
      </c>
      <c r="O11" s="29">
        <v>2132</v>
      </c>
      <c r="P11" s="29">
        <v>1</v>
      </c>
      <c r="Q11" s="31">
        <v>13</v>
      </c>
    </row>
    <row r="12" spans="2:17" ht="15" customHeight="1" x14ac:dyDescent="0.2">
      <c r="B12" s="241"/>
      <c r="C12" s="32" t="s">
        <v>161</v>
      </c>
      <c r="D12" s="33">
        <v>9</v>
      </c>
      <c r="E12" s="34">
        <v>65242</v>
      </c>
      <c r="F12" s="34">
        <v>9741</v>
      </c>
      <c r="G12" s="34">
        <v>389</v>
      </c>
      <c r="H12" s="34">
        <v>23819</v>
      </c>
      <c r="I12" s="34">
        <v>8685</v>
      </c>
      <c r="J12" s="34">
        <v>11517</v>
      </c>
      <c r="K12" s="34">
        <v>1191</v>
      </c>
      <c r="L12" s="34">
        <v>896</v>
      </c>
      <c r="M12" s="34">
        <v>1516</v>
      </c>
      <c r="N12" s="34">
        <v>14</v>
      </c>
      <c r="O12" s="34">
        <v>8228</v>
      </c>
      <c r="P12" s="34">
        <v>4055</v>
      </c>
      <c r="Q12" s="35">
        <v>1940</v>
      </c>
    </row>
    <row r="13" spans="2:17" ht="15" customHeight="1" x14ac:dyDescent="0.2">
      <c r="B13" s="241"/>
      <c r="C13" s="32" t="s">
        <v>162</v>
      </c>
      <c r="D13" s="36" t="s">
        <v>1</v>
      </c>
      <c r="E13" s="34">
        <v>1993</v>
      </c>
      <c r="F13" s="37" t="s">
        <v>1</v>
      </c>
      <c r="G13" s="37" t="s">
        <v>1</v>
      </c>
      <c r="H13" s="34">
        <v>223</v>
      </c>
      <c r="I13" s="34">
        <v>183</v>
      </c>
      <c r="J13" s="34">
        <v>39</v>
      </c>
      <c r="K13" s="37" t="s">
        <v>1</v>
      </c>
      <c r="L13" s="37" t="s">
        <v>1</v>
      </c>
      <c r="M13" s="34">
        <v>1</v>
      </c>
      <c r="N13" s="37" t="s">
        <v>1</v>
      </c>
      <c r="O13" s="37" t="s">
        <v>1</v>
      </c>
      <c r="P13" s="37" t="s">
        <v>1</v>
      </c>
      <c r="Q13" s="35">
        <v>1</v>
      </c>
    </row>
    <row r="14" spans="2:17" ht="15" customHeight="1" x14ac:dyDescent="0.2">
      <c r="B14" s="241"/>
      <c r="C14" s="32" t="s">
        <v>163</v>
      </c>
      <c r="D14" s="36" t="s">
        <v>1</v>
      </c>
      <c r="E14" s="34">
        <v>186</v>
      </c>
      <c r="F14" s="37" t="s">
        <v>1</v>
      </c>
      <c r="G14" s="34">
        <v>3</v>
      </c>
      <c r="H14" s="34">
        <v>56</v>
      </c>
      <c r="I14" s="34">
        <v>7</v>
      </c>
      <c r="J14" s="34">
        <v>10</v>
      </c>
      <c r="K14" s="34">
        <v>3</v>
      </c>
      <c r="L14" s="34">
        <v>19</v>
      </c>
      <c r="M14" s="34">
        <v>17</v>
      </c>
      <c r="N14" s="37" t="s">
        <v>1</v>
      </c>
      <c r="O14" s="34">
        <v>70</v>
      </c>
      <c r="P14" s="34">
        <v>69</v>
      </c>
      <c r="Q14" s="35">
        <v>1</v>
      </c>
    </row>
    <row r="15" spans="2:17" ht="15" customHeight="1" x14ac:dyDescent="0.2">
      <c r="B15" s="241"/>
      <c r="C15" s="32" t="s">
        <v>164</v>
      </c>
      <c r="D15" s="33">
        <v>3536</v>
      </c>
      <c r="E15" s="34">
        <v>71328</v>
      </c>
      <c r="F15" s="34">
        <v>13</v>
      </c>
      <c r="G15" s="34">
        <v>38</v>
      </c>
      <c r="H15" s="34">
        <v>1473</v>
      </c>
      <c r="I15" s="34">
        <v>1221</v>
      </c>
      <c r="J15" s="34">
        <v>221</v>
      </c>
      <c r="K15" s="34">
        <v>18</v>
      </c>
      <c r="L15" s="34">
        <v>5</v>
      </c>
      <c r="M15" s="34">
        <v>8</v>
      </c>
      <c r="N15" s="37" t="s">
        <v>1</v>
      </c>
      <c r="O15" s="34">
        <v>25</v>
      </c>
      <c r="P15" s="34">
        <v>5</v>
      </c>
      <c r="Q15" s="35">
        <v>133</v>
      </c>
    </row>
    <row r="16" spans="2:17" ht="15" customHeight="1" x14ac:dyDescent="0.2">
      <c r="B16" s="241"/>
      <c r="C16" s="32" t="s">
        <v>165</v>
      </c>
      <c r="D16" s="33">
        <v>3</v>
      </c>
      <c r="E16" s="34">
        <v>121044</v>
      </c>
      <c r="F16" s="37" t="s">
        <v>1</v>
      </c>
      <c r="G16" s="34">
        <v>221</v>
      </c>
      <c r="H16" s="34">
        <v>116</v>
      </c>
      <c r="I16" s="34">
        <v>75</v>
      </c>
      <c r="J16" s="34">
        <v>41</v>
      </c>
      <c r="K16" s="37" t="s">
        <v>1</v>
      </c>
      <c r="L16" s="37" t="s">
        <v>1</v>
      </c>
      <c r="M16" s="37" t="s">
        <v>1</v>
      </c>
      <c r="N16" s="37" t="s">
        <v>1</v>
      </c>
      <c r="O16" s="37" t="s">
        <v>1</v>
      </c>
      <c r="P16" s="37" t="s">
        <v>1</v>
      </c>
      <c r="Q16" s="35">
        <v>20</v>
      </c>
    </row>
    <row r="17" spans="2:17" ht="15" customHeight="1" x14ac:dyDescent="0.2">
      <c r="B17" s="241"/>
      <c r="C17" s="32" t="s">
        <v>166</v>
      </c>
      <c r="D17" s="33">
        <v>1</v>
      </c>
      <c r="E17" s="34">
        <v>57578</v>
      </c>
      <c r="F17" s="37" t="s">
        <v>1</v>
      </c>
      <c r="G17" s="37" t="s">
        <v>1</v>
      </c>
      <c r="H17" s="34">
        <v>3</v>
      </c>
      <c r="I17" s="34">
        <v>2</v>
      </c>
      <c r="J17" s="34">
        <v>1</v>
      </c>
      <c r="K17" s="37" t="s">
        <v>1</v>
      </c>
      <c r="L17" s="37" t="s">
        <v>1</v>
      </c>
      <c r="M17" s="37" t="s">
        <v>1</v>
      </c>
      <c r="N17" s="37" t="s">
        <v>1</v>
      </c>
      <c r="O17" s="37" t="s">
        <v>1</v>
      </c>
      <c r="P17" s="37" t="s">
        <v>1</v>
      </c>
      <c r="Q17" s="35">
        <v>2</v>
      </c>
    </row>
    <row r="18" spans="2:17" ht="15" customHeight="1" x14ac:dyDescent="0.2">
      <c r="B18" s="241"/>
      <c r="C18" s="32" t="s">
        <v>167</v>
      </c>
      <c r="D18" s="33">
        <v>4</v>
      </c>
      <c r="E18" s="34">
        <v>62</v>
      </c>
      <c r="F18" s="34">
        <v>3</v>
      </c>
      <c r="G18" s="37" t="s">
        <v>1</v>
      </c>
      <c r="H18" s="34">
        <v>5</v>
      </c>
      <c r="I18" s="34">
        <v>2</v>
      </c>
      <c r="J18" s="34">
        <v>1</v>
      </c>
      <c r="K18" s="37" t="s">
        <v>1</v>
      </c>
      <c r="L18" s="37" t="s">
        <v>1</v>
      </c>
      <c r="M18" s="34">
        <v>2</v>
      </c>
      <c r="N18" s="37" t="s">
        <v>1</v>
      </c>
      <c r="O18" s="34">
        <v>25</v>
      </c>
      <c r="P18" s="34">
        <v>24</v>
      </c>
      <c r="Q18" s="35">
        <v>3</v>
      </c>
    </row>
    <row r="19" spans="2:17" ht="15" customHeight="1" x14ac:dyDescent="0.2">
      <c r="B19" s="38" t="s">
        <v>168</v>
      </c>
      <c r="C19" s="32"/>
      <c r="D19" s="39">
        <v>32552</v>
      </c>
      <c r="E19" s="40">
        <v>367051</v>
      </c>
      <c r="F19" s="40">
        <v>9805</v>
      </c>
      <c r="G19" s="40">
        <v>651</v>
      </c>
      <c r="H19" s="40">
        <v>26824</v>
      </c>
      <c r="I19" s="40">
        <v>11184</v>
      </c>
      <c r="J19" s="40">
        <v>11950</v>
      </c>
      <c r="K19" s="40">
        <v>1212</v>
      </c>
      <c r="L19" s="40">
        <v>920</v>
      </c>
      <c r="M19" s="40">
        <v>1544</v>
      </c>
      <c r="N19" s="40">
        <v>14</v>
      </c>
      <c r="O19" s="40">
        <v>10480</v>
      </c>
      <c r="P19" s="40">
        <v>4154</v>
      </c>
      <c r="Q19" s="41">
        <v>2111</v>
      </c>
    </row>
    <row r="20" spans="2:17" ht="15" customHeight="1" x14ac:dyDescent="0.2">
      <c r="B20" s="237" t="s">
        <v>169</v>
      </c>
      <c r="C20" s="32" t="s">
        <v>160</v>
      </c>
      <c r="D20" s="33">
        <v>44896</v>
      </c>
      <c r="E20" s="34">
        <v>171410</v>
      </c>
      <c r="F20" s="34">
        <v>100</v>
      </c>
      <c r="G20" s="37" t="s">
        <v>1</v>
      </c>
      <c r="H20" s="34">
        <v>2172</v>
      </c>
      <c r="I20" s="34">
        <v>1666</v>
      </c>
      <c r="J20" s="34">
        <v>504</v>
      </c>
      <c r="K20" s="37" t="s">
        <v>1</v>
      </c>
      <c r="L20" s="34">
        <v>1</v>
      </c>
      <c r="M20" s="34">
        <v>1</v>
      </c>
      <c r="N20" s="37" t="s">
        <v>1</v>
      </c>
      <c r="O20" s="34">
        <v>4524</v>
      </c>
      <c r="P20" s="37" t="s">
        <v>1</v>
      </c>
      <c r="Q20" s="35">
        <v>56</v>
      </c>
    </row>
    <row r="21" spans="2:17" ht="15" customHeight="1" x14ac:dyDescent="0.2">
      <c r="B21" s="238"/>
      <c r="C21" s="32" t="s">
        <v>161</v>
      </c>
      <c r="D21" s="33">
        <v>20</v>
      </c>
      <c r="E21" s="34">
        <v>95648</v>
      </c>
      <c r="F21" s="34">
        <v>12588</v>
      </c>
      <c r="G21" s="34">
        <v>498</v>
      </c>
      <c r="H21" s="34">
        <v>38353</v>
      </c>
      <c r="I21" s="34">
        <v>13266</v>
      </c>
      <c r="J21" s="34">
        <v>20003</v>
      </c>
      <c r="K21" s="34">
        <v>1443</v>
      </c>
      <c r="L21" s="34">
        <v>1203</v>
      </c>
      <c r="M21" s="34">
        <v>2403</v>
      </c>
      <c r="N21" s="34">
        <v>35</v>
      </c>
      <c r="O21" s="34">
        <v>13925</v>
      </c>
      <c r="P21" s="34">
        <v>5015</v>
      </c>
      <c r="Q21" s="35">
        <v>3038</v>
      </c>
    </row>
    <row r="22" spans="2:17" ht="15" customHeight="1" x14ac:dyDescent="0.2">
      <c r="B22" s="238"/>
      <c r="C22" s="32" t="s">
        <v>162</v>
      </c>
      <c r="D22" s="36" t="s">
        <v>1</v>
      </c>
      <c r="E22" s="34">
        <v>1980</v>
      </c>
      <c r="F22" s="37" t="s">
        <v>1</v>
      </c>
      <c r="G22" s="37" t="s">
        <v>1</v>
      </c>
      <c r="H22" s="34">
        <v>420</v>
      </c>
      <c r="I22" s="34">
        <v>365</v>
      </c>
      <c r="J22" s="34">
        <v>55</v>
      </c>
      <c r="K22" s="37" t="s">
        <v>1</v>
      </c>
      <c r="L22" s="37" t="s">
        <v>1</v>
      </c>
      <c r="M22" s="37" t="s">
        <v>1</v>
      </c>
      <c r="N22" s="37" t="s">
        <v>1</v>
      </c>
      <c r="O22" s="37" t="s">
        <v>1</v>
      </c>
      <c r="P22" s="37" t="s">
        <v>1</v>
      </c>
      <c r="Q22" s="42" t="s">
        <v>1</v>
      </c>
    </row>
    <row r="23" spans="2:17" ht="15" customHeight="1" x14ac:dyDescent="0.2">
      <c r="B23" s="238"/>
      <c r="C23" s="32" t="s">
        <v>163</v>
      </c>
      <c r="D23" s="33">
        <v>1</v>
      </c>
      <c r="E23" s="34">
        <v>374</v>
      </c>
      <c r="F23" s="37" t="s">
        <v>1</v>
      </c>
      <c r="G23" s="34">
        <v>3</v>
      </c>
      <c r="H23" s="34">
        <v>182</v>
      </c>
      <c r="I23" s="34">
        <v>124</v>
      </c>
      <c r="J23" s="34">
        <v>1</v>
      </c>
      <c r="K23" s="34">
        <v>4</v>
      </c>
      <c r="L23" s="34">
        <v>10</v>
      </c>
      <c r="M23" s="34">
        <v>43</v>
      </c>
      <c r="N23" s="37" t="s">
        <v>1</v>
      </c>
      <c r="O23" s="34">
        <v>63</v>
      </c>
      <c r="P23" s="34">
        <v>63</v>
      </c>
      <c r="Q23" s="35">
        <v>36</v>
      </c>
    </row>
    <row r="24" spans="2:17" ht="15" customHeight="1" x14ac:dyDescent="0.2">
      <c r="B24" s="238"/>
      <c r="C24" s="32" t="s">
        <v>164</v>
      </c>
      <c r="D24" s="33">
        <v>4866</v>
      </c>
      <c r="E24" s="34">
        <v>95766</v>
      </c>
      <c r="F24" s="34">
        <v>10</v>
      </c>
      <c r="G24" s="34">
        <v>71</v>
      </c>
      <c r="H24" s="34">
        <v>1868</v>
      </c>
      <c r="I24" s="34">
        <v>1639</v>
      </c>
      <c r="J24" s="34">
        <v>211</v>
      </c>
      <c r="K24" s="34">
        <v>3</v>
      </c>
      <c r="L24" s="34">
        <v>8</v>
      </c>
      <c r="M24" s="34">
        <v>7</v>
      </c>
      <c r="N24" s="37" t="s">
        <v>1</v>
      </c>
      <c r="O24" s="34">
        <v>21</v>
      </c>
      <c r="P24" s="34">
        <v>11</v>
      </c>
      <c r="Q24" s="35">
        <v>147</v>
      </c>
    </row>
    <row r="25" spans="2:17" ht="15" customHeight="1" x14ac:dyDescent="0.2">
      <c r="B25" s="238"/>
      <c r="C25" s="32" t="s">
        <v>165</v>
      </c>
      <c r="D25" s="33">
        <v>2</v>
      </c>
      <c r="E25" s="34">
        <v>184240</v>
      </c>
      <c r="F25" s="34">
        <v>4</v>
      </c>
      <c r="G25" s="34">
        <v>146</v>
      </c>
      <c r="H25" s="34">
        <v>125</v>
      </c>
      <c r="I25" s="34">
        <v>64</v>
      </c>
      <c r="J25" s="34">
        <v>61</v>
      </c>
      <c r="K25" s="37" t="s">
        <v>1</v>
      </c>
      <c r="L25" s="37" t="s">
        <v>1</v>
      </c>
      <c r="M25" s="37" t="s">
        <v>1</v>
      </c>
      <c r="N25" s="37" t="s">
        <v>1</v>
      </c>
      <c r="O25" s="34">
        <v>1</v>
      </c>
      <c r="P25" s="37" t="s">
        <v>1</v>
      </c>
      <c r="Q25" s="35">
        <v>518</v>
      </c>
    </row>
    <row r="26" spans="2:17" ht="15" customHeight="1" x14ac:dyDescent="0.2">
      <c r="B26" s="238"/>
      <c r="C26" s="32" t="s">
        <v>166</v>
      </c>
      <c r="D26" s="36" t="s">
        <v>1</v>
      </c>
      <c r="E26" s="34">
        <v>70099</v>
      </c>
      <c r="F26" s="37" t="s">
        <v>1</v>
      </c>
      <c r="G26" s="37" t="s">
        <v>1</v>
      </c>
      <c r="H26" s="34">
        <v>4</v>
      </c>
      <c r="I26" s="34">
        <v>1</v>
      </c>
      <c r="J26" s="34">
        <v>3</v>
      </c>
      <c r="K26" s="37" t="s">
        <v>1</v>
      </c>
      <c r="L26" s="37" t="s">
        <v>1</v>
      </c>
      <c r="M26" s="37" t="s">
        <v>1</v>
      </c>
      <c r="N26" s="37" t="s">
        <v>1</v>
      </c>
      <c r="O26" s="37" t="s">
        <v>1</v>
      </c>
      <c r="P26" s="37" t="s">
        <v>1</v>
      </c>
      <c r="Q26" s="35">
        <v>4</v>
      </c>
    </row>
    <row r="27" spans="2:17" ht="15" customHeight="1" x14ac:dyDescent="0.2">
      <c r="B27" s="239"/>
      <c r="C27" s="32" t="s">
        <v>167</v>
      </c>
      <c r="D27" s="33">
        <v>10</v>
      </c>
      <c r="E27" s="34">
        <v>124</v>
      </c>
      <c r="F27" s="34">
        <v>3</v>
      </c>
      <c r="G27" s="37" t="s">
        <v>1</v>
      </c>
      <c r="H27" s="34">
        <v>306</v>
      </c>
      <c r="I27" s="34">
        <v>82</v>
      </c>
      <c r="J27" s="34">
        <v>223</v>
      </c>
      <c r="K27" s="37" t="s">
        <v>1</v>
      </c>
      <c r="L27" s="34">
        <v>1</v>
      </c>
      <c r="M27" s="37" t="s">
        <v>1</v>
      </c>
      <c r="N27" s="37" t="s">
        <v>1</v>
      </c>
      <c r="O27" s="34">
        <v>7</v>
      </c>
      <c r="P27" s="34">
        <v>2</v>
      </c>
      <c r="Q27" s="35">
        <v>1</v>
      </c>
    </row>
    <row r="28" spans="2:17" s="43" customFormat="1" ht="15" customHeight="1" x14ac:dyDescent="0.2">
      <c r="B28" s="164" t="s">
        <v>170</v>
      </c>
      <c r="C28" s="32"/>
      <c r="D28" s="39">
        <v>49795</v>
      </c>
      <c r="E28" s="40">
        <v>549542</v>
      </c>
      <c r="F28" s="40">
        <v>12705</v>
      </c>
      <c r="G28" s="40">
        <v>718</v>
      </c>
      <c r="H28" s="40">
        <v>43426</v>
      </c>
      <c r="I28" s="40">
        <v>17206</v>
      </c>
      <c r="J28" s="40">
        <v>21058</v>
      </c>
      <c r="K28" s="40">
        <v>1450</v>
      </c>
      <c r="L28" s="40">
        <v>1223</v>
      </c>
      <c r="M28" s="40">
        <v>2454</v>
      </c>
      <c r="N28" s="40">
        <v>35</v>
      </c>
      <c r="O28" s="40">
        <v>18541</v>
      </c>
      <c r="P28" s="40">
        <v>5091</v>
      </c>
      <c r="Q28" s="41">
        <v>3796</v>
      </c>
    </row>
    <row r="29" spans="2:17" ht="15" customHeight="1" x14ac:dyDescent="0.2">
      <c r="B29" s="237" t="s">
        <v>171</v>
      </c>
      <c r="C29" s="32" t="s">
        <v>160</v>
      </c>
      <c r="D29" s="33">
        <v>5693</v>
      </c>
      <c r="E29" s="34">
        <v>21855</v>
      </c>
      <c r="F29" s="34">
        <v>25</v>
      </c>
      <c r="G29" s="37" t="s">
        <v>1</v>
      </c>
      <c r="H29" s="34">
        <v>371</v>
      </c>
      <c r="I29" s="34">
        <v>367</v>
      </c>
      <c r="J29" s="34">
        <v>4</v>
      </c>
      <c r="K29" s="37" t="s">
        <v>1</v>
      </c>
      <c r="L29" s="37" t="s">
        <v>1</v>
      </c>
      <c r="M29" s="37" t="s">
        <v>1</v>
      </c>
      <c r="N29" s="37" t="s">
        <v>1</v>
      </c>
      <c r="O29" s="34">
        <v>113</v>
      </c>
      <c r="P29" s="37" t="s">
        <v>1</v>
      </c>
      <c r="Q29" s="42" t="s">
        <v>1</v>
      </c>
    </row>
    <row r="30" spans="2:17" ht="15" customHeight="1" x14ac:dyDescent="0.2">
      <c r="B30" s="238"/>
      <c r="C30" s="32" t="s">
        <v>161</v>
      </c>
      <c r="D30" s="33">
        <v>1</v>
      </c>
      <c r="E30" s="34">
        <v>8181</v>
      </c>
      <c r="F30" s="34">
        <v>899</v>
      </c>
      <c r="G30" s="34">
        <v>86</v>
      </c>
      <c r="H30" s="34">
        <v>9082</v>
      </c>
      <c r="I30" s="34">
        <v>3636</v>
      </c>
      <c r="J30" s="34">
        <v>3830</v>
      </c>
      <c r="K30" s="34">
        <v>785</v>
      </c>
      <c r="L30" s="34">
        <v>303</v>
      </c>
      <c r="M30" s="34">
        <v>526</v>
      </c>
      <c r="N30" s="34">
        <v>2</v>
      </c>
      <c r="O30" s="34">
        <v>880</v>
      </c>
      <c r="P30" s="34">
        <v>742</v>
      </c>
      <c r="Q30" s="35">
        <v>490</v>
      </c>
    </row>
    <row r="31" spans="2:17" ht="15" customHeight="1" x14ac:dyDescent="0.2">
      <c r="B31" s="238"/>
      <c r="C31" s="32" t="s">
        <v>162</v>
      </c>
      <c r="D31" s="36" t="s">
        <v>1</v>
      </c>
      <c r="E31" s="34">
        <v>329</v>
      </c>
      <c r="F31" s="37" t="s">
        <v>1</v>
      </c>
      <c r="G31" s="37" t="s">
        <v>1</v>
      </c>
      <c r="H31" s="34">
        <v>41</v>
      </c>
      <c r="I31" s="34">
        <v>36</v>
      </c>
      <c r="J31" s="34">
        <v>5</v>
      </c>
      <c r="K31" s="37" t="s">
        <v>1</v>
      </c>
      <c r="L31" s="37" t="s">
        <v>1</v>
      </c>
      <c r="M31" s="37" t="s">
        <v>1</v>
      </c>
      <c r="N31" s="37" t="s">
        <v>1</v>
      </c>
      <c r="O31" s="37" t="s">
        <v>1</v>
      </c>
      <c r="P31" s="37" t="s">
        <v>1</v>
      </c>
      <c r="Q31" s="42" t="s">
        <v>1</v>
      </c>
    </row>
    <row r="32" spans="2:17" ht="15" customHeight="1" x14ac:dyDescent="0.2">
      <c r="B32" s="238"/>
      <c r="C32" s="32" t="s">
        <v>163</v>
      </c>
      <c r="D32" s="36" t="s">
        <v>1</v>
      </c>
      <c r="E32" s="34">
        <v>46</v>
      </c>
      <c r="F32" s="37" t="s">
        <v>1</v>
      </c>
      <c r="G32" s="37" t="s">
        <v>1</v>
      </c>
      <c r="H32" s="34">
        <v>14</v>
      </c>
      <c r="I32" s="34">
        <v>1</v>
      </c>
      <c r="J32" s="34">
        <v>4</v>
      </c>
      <c r="K32" s="37" t="s">
        <v>1</v>
      </c>
      <c r="L32" s="34">
        <v>6</v>
      </c>
      <c r="M32" s="34">
        <v>3</v>
      </c>
      <c r="N32" s="37" t="s">
        <v>1</v>
      </c>
      <c r="O32" s="34">
        <v>4</v>
      </c>
      <c r="P32" s="34">
        <v>4</v>
      </c>
      <c r="Q32" s="35">
        <v>12</v>
      </c>
    </row>
    <row r="33" spans="2:17" ht="15" customHeight="1" x14ac:dyDescent="0.2">
      <c r="B33" s="238"/>
      <c r="C33" s="32" t="s">
        <v>164</v>
      </c>
      <c r="D33" s="33">
        <v>2046</v>
      </c>
      <c r="E33" s="34">
        <v>10479</v>
      </c>
      <c r="F33" s="37" t="s">
        <v>1</v>
      </c>
      <c r="G33" s="34">
        <v>1</v>
      </c>
      <c r="H33" s="34">
        <v>683</v>
      </c>
      <c r="I33" s="34">
        <v>583</v>
      </c>
      <c r="J33" s="34">
        <v>94</v>
      </c>
      <c r="K33" s="34">
        <v>1</v>
      </c>
      <c r="L33" s="34">
        <v>5</v>
      </c>
      <c r="M33" s="37" t="s">
        <v>1</v>
      </c>
      <c r="N33" s="37" t="s">
        <v>1</v>
      </c>
      <c r="O33" s="34">
        <v>9</v>
      </c>
      <c r="P33" s="37" t="s">
        <v>1</v>
      </c>
      <c r="Q33" s="35">
        <v>8</v>
      </c>
    </row>
    <row r="34" spans="2:17" ht="15" customHeight="1" x14ac:dyDescent="0.2">
      <c r="B34" s="238"/>
      <c r="C34" s="32" t="s">
        <v>165</v>
      </c>
      <c r="D34" s="36" t="s">
        <v>1</v>
      </c>
      <c r="E34" s="34">
        <v>25230</v>
      </c>
      <c r="F34" s="37" t="s">
        <v>1</v>
      </c>
      <c r="G34" s="34">
        <v>13</v>
      </c>
      <c r="H34" s="34">
        <v>27</v>
      </c>
      <c r="I34" s="34">
        <v>11</v>
      </c>
      <c r="J34" s="34">
        <v>16</v>
      </c>
      <c r="K34" s="37" t="s">
        <v>1</v>
      </c>
      <c r="L34" s="37" t="s">
        <v>1</v>
      </c>
      <c r="M34" s="37" t="s">
        <v>1</v>
      </c>
      <c r="N34" s="37" t="s">
        <v>1</v>
      </c>
      <c r="O34" s="37" t="s">
        <v>1</v>
      </c>
      <c r="P34" s="37" t="s">
        <v>1</v>
      </c>
      <c r="Q34" s="42" t="s">
        <v>1</v>
      </c>
    </row>
    <row r="35" spans="2:17" ht="15" customHeight="1" x14ac:dyDescent="0.2">
      <c r="B35" s="238"/>
      <c r="C35" s="32" t="s">
        <v>166</v>
      </c>
      <c r="D35" s="36" t="s">
        <v>1</v>
      </c>
      <c r="E35" s="34">
        <v>9344</v>
      </c>
      <c r="F35" s="37" t="s">
        <v>1</v>
      </c>
      <c r="G35" s="37" t="s">
        <v>1</v>
      </c>
      <c r="H35" s="34">
        <v>13</v>
      </c>
      <c r="I35" s="34">
        <v>3</v>
      </c>
      <c r="J35" s="34">
        <v>10</v>
      </c>
      <c r="K35" s="37" t="s">
        <v>1</v>
      </c>
      <c r="L35" s="37" t="s">
        <v>1</v>
      </c>
      <c r="M35" s="37" t="s">
        <v>1</v>
      </c>
      <c r="N35" s="37" t="s">
        <v>1</v>
      </c>
      <c r="O35" s="37" t="s">
        <v>1</v>
      </c>
      <c r="P35" s="37" t="s">
        <v>1</v>
      </c>
      <c r="Q35" s="42" t="s">
        <v>1</v>
      </c>
    </row>
    <row r="36" spans="2:17" ht="15" customHeight="1" x14ac:dyDescent="0.2">
      <c r="B36" s="239"/>
      <c r="C36" s="32" t="s">
        <v>167</v>
      </c>
      <c r="D36" s="33">
        <v>4</v>
      </c>
      <c r="E36" s="34">
        <v>84</v>
      </c>
      <c r="F36" s="37" t="s">
        <v>1</v>
      </c>
      <c r="G36" s="37" t="s">
        <v>1</v>
      </c>
      <c r="H36" s="37" t="s">
        <v>1</v>
      </c>
      <c r="I36" s="37" t="s">
        <v>1</v>
      </c>
      <c r="J36" s="37" t="s">
        <v>1</v>
      </c>
      <c r="K36" s="37" t="s">
        <v>1</v>
      </c>
      <c r="L36" s="37" t="s">
        <v>1</v>
      </c>
      <c r="M36" s="37" t="s">
        <v>1</v>
      </c>
      <c r="N36" s="37" t="s">
        <v>1</v>
      </c>
      <c r="O36" s="37" t="s">
        <v>1</v>
      </c>
      <c r="P36" s="37" t="s">
        <v>1</v>
      </c>
      <c r="Q36" s="35">
        <v>8</v>
      </c>
    </row>
    <row r="37" spans="2:17" s="43" customFormat="1" ht="15" customHeight="1" x14ac:dyDescent="0.2">
      <c r="B37" s="163" t="s">
        <v>172</v>
      </c>
      <c r="C37" s="32"/>
      <c r="D37" s="39">
        <v>7744</v>
      </c>
      <c r="E37" s="40">
        <v>66204</v>
      </c>
      <c r="F37" s="40">
        <v>924</v>
      </c>
      <c r="G37" s="40">
        <v>100</v>
      </c>
      <c r="H37" s="40">
        <v>10218</v>
      </c>
      <c r="I37" s="40">
        <v>4634</v>
      </c>
      <c r="J37" s="40">
        <v>3953</v>
      </c>
      <c r="K37" s="40">
        <v>786</v>
      </c>
      <c r="L37" s="40">
        <v>314</v>
      </c>
      <c r="M37" s="40">
        <v>529</v>
      </c>
      <c r="N37" s="40">
        <v>2</v>
      </c>
      <c r="O37" s="40">
        <v>1006</v>
      </c>
      <c r="P37" s="40">
        <v>746</v>
      </c>
      <c r="Q37" s="41">
        <v>518</v>
      </c>
    </row>
    <row r="38" spans="2:17" ht="15" customHeight="1" x14ac:dyDescent="0.2">
      <c r="B38" s="237" t="s">
        <v>173</v>
      </c>
      <c r="C38" s="32" t="s">
        <v>160</v>
      </c>
      <c r="D38" s="33">
        <v>5640</v>
      </c>
      <c r="E38" s="34">
        <v>17429</v>
      </c>
      <c r="F38" s="34">
        <v>13</v>
      </c>
      <c r="G38" s="37" t="s">
        <v>1</v>
      </c>
      <c r="H38" s="34">
        <v>304</v>
      </c>
      <c r="I38" s="34">
        <v>296</v>
      </c>
      <c r="J38" s="34">
        <v>6</v>
      </c>
      <c r="K38" s="34">
        <v>1</v>
      </c>
      <c r="L38" s="34">
        <v>1</v>
      </c>
      <c r="M38" s="37" t="s">
        <v>1</v>
      </c>
      <c r="N38" s="37" t="s">
        <v>1</v>
      </c>
      <c r="O38" s="34">
        <v>802</v>
      </c>
      <c r="P38" s="37" t="s">
        <v>1</v>
      </c>
      <c r="Q38" s="35">
        <v>1</v>
      </c>
    </row>
    <row r="39" spans="2:17" ht="15" customHeight="1" x14ac:dyDescent="0.2">
      <c r="B39" s="238"/>
      <c r="C39" s="32" t="s">
        <v>161</v>
      </c>
      <c r="D39" s="33">
        <v>1</v>
      </c>
      <c r="E39" s="34">
        <v>8071</v>
      </c>
      <c r="F39" s="34">
        <v>1541</v>
      </c>
      <c r="G39" s="34">
        <v>73</v>
      </c>
      <c r="H39" s="34">
        <v>6187</v>
      </c>
      <c r="I39" s="34">
        <v>2411</v>
      </c>
      <c r="J39" s="34">
        <v>2907</v>
      </c>
      <c r="K39" s="34">
        <v>270</v>
      </c>
      <c r="L39" s="34">
        <v>225</v>
      </c>
      <c r="M39" s="34">
        <v>368</v>
      </c>
      <c r="N39" s="34">
        <v>6</v>
      </c>
      <c r="O39" s="34">
        <v>2033</v>
      </c>
      <c r="P39" s="34">
        <v>952</v>
      </c>
      <c r="Q39" s="35">
        <v>728</v>
      </c>
    </row>
    <row r="40" spans="2:17" ht="15" customHeight="1" x14ac:dyDescent="0.2">
      <c r="B40" s="238"/>
      <c r="C40" s="32" t="s">
        <v>162</v>
      </c>
      <c r="D40" s="36" t="s">
        <v>1</v>
      </c>
      <c r="E40" s="34">
        <v>384</v>
      </c>
      <c r="F40" s="37" t="s">
        <v>1</v>
      </c>
      <c r="G40" s="37" t="s">
        <v>1</v>
      </c>
      <c r="H40" s="34">
        <v>62</v>
      </c>
      <c r="I40" s="34">
        <v>55</v>
      </c>
      <c r="J40" s="34">
        <v>7</v>
      </c>
      <c r="K40" s="37" t="s">
        <v>1</v>
      </c>
      <c r="L40" s="37" t="s">
        <v>1</v>
      </c>
      <c r="M40" s="37" t="s">
        <v>1</v>
      </c>
      <c r="N40" s="37" t="s">
        <v>1</v>
      </c>
      <c r="O40" s="37" t="s">
        <v>1</v>
      </c>
      <c r="P40" s="37" t="s">
        <v>1</v>
      </c>
      <c r="Q40" s="42" t="s">
        <v>1</v>
      </c>
    </row>
    <row r="41" spans="2:17" ht="15" customHeight="1" x14ac:dyDescent="0.2">
      <c r="B41" s="238"/>
      <c r="C41" s="32" t="s">
        <v>163</v>
      </c>
      <c r="D41" s="36" t="s">
        <v>1</v>
      </c>
      <c r="E41" s="34">
        <v>52</v>
      </c>
      <c r="F41" s="37" t="s">
        <v>1</v>
      </c>
      <c r="G41" s="37" t="s">
        <v>1</v>
      </c>
      <c r="H41" s="34">
        <v>14</v>
      </c>
      <c r="I41" s="37" t="s">
        <v>1</v>
      </c>
      <c r="J41" s="34">
        <v>1</v>
      </c>
      <c r="K41" s="34">
        <v>2</v>
      </c>
      <c r="L41" s="34">
        <v>6</v>
      </c>
      <c r="M41" s="34">
        <v>5</v>
      </c>
      <c r="N41" s="37" t="s">
        <v>1</v>
      </c>
      <c r="O41" s="34">
        <v>36</v>
      </c>
      <c r="P41" s="34">
        <v>35</v>
      </c>
      <c r="Q41" s="42" t="s">
        <v>1</v>
      </c>
    </row>
    <row r="42" spans="2:17" ht="15" customHeight="1" x14ac:dyDescent="0.2">
      <c r="B42" s="238"/>
      <c r="C42" s="32" t="s">
        <v>164</v>
      </c>
      <c r="D42" s="33">
        <v>576</v>
      </c>
      <c r="E42" s="34">
        <v>8164</v>
      </c>
      <c r="F42" s="34">
        <v>1</v>
      </c>
      <c r="G42" s="34">
        <v>1</v>
      </c>
      <c r="H42" s="34">
        <v>267</v>
      </c>
      <c r="I42" s="34">
        <v>231</v>
      </c>
      <c r="J42" s="34">
        <v>34</v>
      </c>
      <c r="K42" s="37" t="s">
        <v>1</v>
      </c>
      <c r="L42" s="34">
        <v>2</v>
      </c>
      <c r="M42" s="37" t="s">
        <v>1</v>
      </c>
      <c r="N42" s="37" t="s">
        <v>1</v>
      </c>
      <c r="O42" s="34">
        <v>5</v>
      </c>
      <c r="P42" s="37" t="s">
        <v>1</v>
      </c>
      <c r="Q42" s="35">
        <v>3</v>
      </c>
    </row>
    <row r="43" spans="2:17" ht="15" customHeight="1" x14ac:dyDescent="0.2">
      <c r="B43" s="238"/>
      <c r="C43" s="32" t="s">
        <v>165</v>
      </c>
      <c r="D43" s="36" t="s">
        <v>1</v>
      </c>
      <c r="E43" s="34">
        <v>15218</v>
      </c>
      <c r="F43" s="37" t="s">
        <v>1</v>
      </c>
      <c r="G43" s="34">
        <v>53</v>
      </c>
      <c r="H43" s="34">
        <v>17</v>
      </c>
      <c r="I43" s="34">
        <v>14</v>
      </c>
      <c r="J43" s="34">
        <v>3</v>
      </c>
      <c r="K43" s="37" t="s">
        <v>1</v>
      </c>
      <c r="L43" s="37" t="s">
        <v>1</v>
      </c>
      <c r="M43" s="37" t="s">
        <v>1</v>
      </c>
      <c r="N43" s="37" t="s">
        <v>1</v>
      </c>
      <c r="O43" s="37" t="s">
        <v>1</v>
      </c>
      <c r="P43" s="37" t="s">
        <v>1</v>
      </c>
      <c r="Q43" s="35">
        <v>3</v>
      </c>
    </row>
    <row r="44" spans="2:17" ht="15" customHeight="1" x14ac:dyDescent="0.2">
      <c r="B44" s="238"/>
      <c r="C44" s="32" t="s">
        <v>166</v>
      </c>
      <c r="D44" s="36" t="s">
        <v>1</v>
      </c>
      <c r="E44" s="34">
        <v>6346</v>
      </c>
      <c r="F44" s="37" t="s">
        <v>1</v>
      </c>
      <c r="G44" s="37" t="s">
        <v>1</v>
      </c>
      <c r="H44" s="34">
        <v>1</v>
      </c>
      <c r="I44" s="37" t="s">
        <v>1</v>
      </c>
      <c r="J44" s="34">
        <v>1</v>
      </c>
      <c r="K44" s="37" t="s">
        <v>1</v>
      </c>
      <c r="L44" s="37" t="s">
        <v>1</v>
      </c>
      <c r="M44" s="37" t="s">
        <v>1</v>
      </c>
      <c r="N44" s="37" t="s">
        <v>1</v>
      </c>
      <c r="O44" s="37" t="s">
        <v>1</v>
      </c>
      <c r="P44" s="37" t="s">
        <v>1</v>
      </c>
      <c r="Q44" s="42" t="s">
        <v>1</v>
      </c>
    </row>
    <row r="45" spans="2:17" ht="15" customHeight="1" x14ac:dyDescent="0.2">
      <c r="B45" s="239"/>
      <c r="C45" s="32" t="s">
        <v>167</v>
      </c>
      <c r="D45" s="33">
        <v>1</v>
      </c>
      <c r="E45" s="34">
        <v>13</v>
      </c>
      <c r="F45" s="34">
        <v>2</v>
      </c>
      <c r="G45" s="37" t="s">
        <v>1</v>
      </c>
      <c r="H45" s="34">
        <v>3</v>
      </c>
      <c r="I45" s="37" t="s">
        <v>1</v>
      </c>
      <c r="J45" s="37" t="s">
        <v>1</v>
      </c>
      <c r="K45" s="37" t="s">
        <v>1</v>
      </c>
      <c r="L45" s="37" t="s">
        <v>1</v>
      </c>
      <c r="M45" s="34">
        <v>3</v>
      </c>
      <c r="N45" s="37" t="s">
        <v>1</v>
      </c>
      <c r="O45" s="34">
        <v>2</v>
      </c>
      <c r="P45" s="34">
        <v>2</v>
      </c>
      <c r="Q45" s="42" t="s">
        <v>1</v>
      </c>
    </row>
    <row r="46" spans="2:17" s="43" customFormat="1" ht="15" customHeight="1" x14ac:dyDescent="0.2">
      <c r="B46" s="163" t="s">
        <v>174</v>
      </c>
      <c r="C46" s="32"/>
      <c r="D46" s="39">
        <v>6218</v>
      </c>
      <c r="E46" s="40">
        <v>49331</v>
      </c>
      <c r="F46" s="40">
        <v>1557</v>
      </c>
      <c r="G46" s="40">
        <v>127</v>
      </c>
      <c r="H46" s="40">
        <v>6854</v>
      </c>
      <c r="I46" s="40">
        <v>3007</v>
      </c>
      <c r="J46" s="40">
        <v>2958</v>
      </c>
      <c r="K46" s="40">
        <v>273</v>
      </c>
      <c r="L46" s="40">
        <v>234</v>
      </c>
      <c r="M46" s="40">
        <v>376</v>
      </c>
      <c r="N46" s="40">
        <v>6</v>
      </c>
      <c r="O46" s="40">
        <v>2878</v>
      </c>
      <c r="P46" s="40">
        <v>989</v>
      </c>
      <c r="Q46" s="41">
        <v>735</v>
      </c>
    </row>
    <row r="47" spans="2:17" ht="15" customHeight="1" x14ac:dyDescent="0.2">
      <c r="B47" s="237" t="s">
        <v>175</v>
      </c>
      <c r="C47" s="32" t="s">
        <v>160</v>
      </c>
      <c r="D47" s="33">
        <v>914</v>
      </c>
      <c r="E47" s="34">
        <v>4441</v>
      </c>
      <c r="F47" s="34">
        <v>1</v>
      </c>
      <c r="G47" s="37" t="s">
        <v>1</v>
      </c>
      <c r="H47" s="34">
        <v>64</v>
      </c>
      <c r="I47" s="34">
        <v>63</v>
      </c>
      <c r="J47" s="34">
        <v>1</v>
      </c>
      <c r="K47" s="37" t="s">
        <v>1</v>
      </c>
      <c r="L47" s="37" t="s">
        <v>1</v>
      </c>
      <c r="M47" s="37" t="s">
        <v>1</v>
      </c>
      <c r="N47" s="37" t="s">
        <v>1</v>
      </c>
      <c r="O47" s="34">
        <v>32</v>
      </c>
      <c r="P47" s="37" t="s">
        <v>1</v>
      </c>
      <c r="Q47" s="42" t="s">
        <v>1</v>
      </c>
    </row>
    <row r="48" spans="2:17" ht="15" customHeight="1" x14ac:dyDescent="0.2">
      <c r="B48" s="238"/>
      <c r="C48" s="32" t="s">
        <v>161</v>
      </c>
      <c r="D48" s="36" t="s">
        <v>1</v>
      </c>
      <c r="E48" s="34">
        <v>3194</v>
      </c>
      <c r="F48" s="34">
        <v>328</v>
      </c>
      <c r="G48" s="34">
        <v>1</v>
      </c>
      <c r="H48" s="34">
        <v>1161</v>
      </c>
      <c r="I48" s="34">
        <v>407</v>
      </c>
      <c r="J48" s="34">
        <v>548</v>
      </c>
      <c r="K48" s="34">
        <v>75</v>
      </c>
      <c r="L48" s="34">
        <v>62</v>
      </c>
      <c r="M48" s="34">
        <v>67</v>
      </c>
      <c r="N48" s="34">
        <v>2</v>
      </c>
      <c r="O48" s="34">
        <v>472</v>
      </c>
      <c r="P48" s="34">
        <v>455</v>
      </c>
      <c r="Q48" s="35">
        <v>109</v>
      </c>
    </row>
    <row r="49" spans="2:17" ht="15" customHeight="1" x14ac:dyDescent="0.2">
      <c r="B49" s="238"/>
      <c r="C49" s="32" t="s">
        <v>162</v>
      </c>
      <c r="D49" s="36" t="s">
        <v>1</v>
      </c>
      <c r="E49" s="34">
        <v>79</v>
      </c>
      <c r="F49" s="37" t="s">
        <v>1</v>
      </c>
      <c r="G49" s="37" t="s">
        <v>1</v>
      </c>
      <c r="H49" s="34">
        <v>3</v>
      </c>
      <c r="I49" s="34">
        <v>1</v>
      </c>
      <c r="J49" s="34">
        <v>2</v>
      </c>
      <c r="K49" s="37" t="s">
        <v>1</v>
      </c>
      <c r="L49" s="37" t="s">
        <v>1</v>
      </c>
      <c r="M49" s="37" t="s">
        <v>1</v>
      </c>
      <c r="N49" s="37" t="s">
        <v>1</v>
      </c>
      <c r="O49" s="37" t="s">
        <v>1</v>
      </c>
      <c r="P49" s="37" t="s">
        <v>1</v>
      </c>
      <c r="Q49" s="42" t="s">
        <v>1</v>
      </c>
    </row>
    <row r="50" spans="2:17" ht="15" customHeight="1" x14ac:dyDescent="0.2">
      <c r="B50" s="238"/>
      <c r="C50" s="32" t="s">
        <v>163</v>
      </c>
      <c r="D50" s="36" t="s">
        <v>1</v>
      </c>
      <c r="E50" s="34">
        <v>8</v>
      </c>
      <c r="F50" s="37" t="s">
        <v>1</v>
      </c>
      <c r="G50" s="37" t="s">
        <v>1</v>
      </c>
      <c r="H50" s="34">
        <v>2</v>
      </c>
      <c r="I50" s="34">
        <v>1</v>
      </c>
      <c r="J50" s="37" t="s">
        <v>1</v>
      </c>
      <c r="K50" s="37" t="s">
        <v>1</v>
      </c>
      <c r="L50" s="34">
        <v>1</v>
      </c>
      <c r="M50" s="37" t="s">
        <v>1</v>
      </c>
      <c r="N50" s="37" t="s">
        <v>1</v>
      </c>
      <c r="O50" s="37" t="s">
        <v>1</v>
      </c>
      <c r="P50" s="37" t="s">
        <v>1</v>
      </c>
      <c r="Q50" s="42" t="s">
        <v>1</v>
      </c>
    </row>
    <row r="51" spans="2:17" ht="15" customHeight="1" x14ac:dyDescent="0.2">
      <c r="B51" s="238"/>
      <c r="C51" s="32" t="s">
        <v>164</v>
      </c>
      <c r="D51" s="33">
        <v>72</v>
      </c>
      <c r="E51" s="34">
        <v>2459</v>
      </c>
      <c r="F51" s="37" t="s">
        <v>1</v>
      </c>
      <c r="G51" s="34">
        <v>15</v>
      </c>
      <c r="H51" s="34">
        <v>58</v>
      </c>
      <c r="I51" s="34">
        <v>48</v>
      </c>
      <c r="J51" s="34">
        <v>10</v>
      </c>
      <c r="K51" s="37" t="s">
        <v>1</v>
      </c>
      <c r="L51" s="37" t="s">
        <v>1</v>
      </c>
      <c r="M51" s="37" t="s">
        <v>1</v>
      </c>
      <c r="N51" s="37" t="s">
        <v>1</v>
      </c>
      <c r="O51" s="34">
        <v>1</v>
      </c>
      <c r="P51" s="37" t="s">
        <v>1</v>
      </c>
      <c r="Q51" s="35">
        <v>22</v>
      </c>
    </row>
    <row r="52" spans="2:17" ht="15" customHeight="1" x14ac:dyDescent="0.2">
      <c r="B52" s="238"/>
      <c r="C52" s="32" t="s">
        <v>165</v>
      </c>
      <c r="D52" s="36" t="s">
        <v>1</v>
      </c>
      <c r="E52" s="34">
        <v>5483</v>
      </c>
      <c r="F52" s="37" t="s">
        <v>1</v>
      </c>
      <c r="G52" s="34">
        <v>21</v>
      </c>
      <c r="H52" s="34">
        <v>4</v>
      </c>
      <c r="I52" s="34">
        <v>2</v>
      </c>
      <c r="J52" s="34">
        <v>2</v>
      </c>
      <c r="K52" s="37" t="s">
        <v>1</v>
      </c>
      <c r="L52" s="37" t="s">
        <v>1</v>
      </c>
      <c r="M52" s="37" t="s">
        <v>1</v>
      </c>
      <c r="N52" s="37" t="s">
        <v>1</v>
      </c>
      <c r="O52" s="37" t="s">
        <v>1</v>
      </c>
      <c r="P52" s="37" t="s">
        <v>1</v>
      </c>
      <c r="Q52" s="42" t="s">
        <v>1</v>
      </c>
    </row>
    <row r="53" spans="2:17" ht="15" customHeight="1" x14ac:dyDescent="0.2">
      <c r="B53" s="238"/>
      <c r="C53" s="32" t="s">
        <v>166</v>
      </c>
      <c r="D53" s="36" t="s">
        <v>1</v>
      </c>
      <c r="E53" s="34">
        <v>2258</v>
      </c>
      <c r="F53" s="37" t="s">
        <v>1</v>
      </c>
      <c r="G53" s="37" t="s">
        <v>1</v>
      </c>
      <c r="H53" s="34">
        <v>1</v>
      </c>
      <c r="I53" s="37" t="s">
        <v>1</v>
      </c>
      <c r="J53" s="34">
        <v>1</v>
      </c>
      <c r="K53" s="37" t="s">
        <v>1</v>
      </c>
      <c r="L53" s="37" t="s">
        <v>1</v>
      </c>
      <c r="M53" s="37" t="s">
        <v>1</v>
      </c>
      <c r="N53" s="37" t="s">
        <v>1</v>
      </c>
      <c r="O53" s="37" t="s">
        <v>1</v>
      </c>
      <c r="P53" s="37" t="s">
        <v>1</v>
      </c>
      <c r="Q53" s="42" t="s">
        <v>1</v>
      </c>
    </row>
    <row r="54" spans="2:17" ht="15" customHeight="1" x14ac:dyDescent="0.2">
      <c r="B54" s="239"/>
      <c r="C54" s="32" t="s">
        <v>167</v>
      </c>
      <c r="D54" s="36" t="s">
        <v>1</v>
      </c>
      <c r="E54" s="34">
        <v>1</v>
      </c>
      <c r="F54" s="37" t="s">
        <v>1</v>
      </c>
      <c r="G54" s="37" t="s">
        <v>1</v>
      </c>
      <c r="H54" s="34">
        <v>20</v>
      </c>
      <c r="I54" s="34">
        <v>20</v>
      </c>
      <c r="J54" s="37" t="s">
        <v>1</v>
      </c>
      <c r="K54" s="37" t="s">
        <v>1</v>
      </c>
      <c r="L54" s="37" t="s">
        <v>1</v>
      </c>
      <c r="M54" s="37" t="s">
        <v>1</v>
      </c>
      <c r="N54" s="37" t="s">
        <v>1</v>
      </c>
      <c r="O54" s="34">
        <v>50</v>
      </c>
      <c r="P54" s="34">
        <v>50</v>
      </c>
      <c r="Q54" s="42" t="s">
        <v>1</v>
      </c>
    </row>
    <row r="55" spans="2:17" s="43" customFormat="1" ht="15" customHeight="1" x14ac:dyDescent="0.2">
      <c r="B55" s="163" t="s">
        <v>176</v>
      </c>
      <c r="C55" s="32"/>
      <c r="D55" s="39">
        <v>986</v>
      </c>
      <c r="E55" s="40">
        <v>15665</v>
      </c>
      <c r="F55" s="40">
        <v>329</v>
      </c>
      <c r="G55" s="40">
        <v>37</v>
      </c>
      <c r="H55" s="40">
        <v>1312</v>
      </c>
      <c r="I55" s="40">
        <v>542</v>
      </c>
      <c r="J55" s="40">
        <v>563</v>
      </c>
      <c r="K55" s="40">
        <v>75</v>
      </c>
      <c r="L55" s="40">
        <v>63</v>
      </c>
      <c r="M55" s="40">
        <v>67</v>
      </c>
      <c r="N55" s="40">
        <v>2</v>
      </c>
      <c r="O55" s="40">
        <v>555</v>
      </c>
      <c r="P55" s="40">
        <v>505</v>
      </c>
      <c r="Q55" s="41">
        <v>131</v>
      </c>
    </row>
    <row r="56" spans="2:17" ht="15" customHeight="1" x14ac:dyDescent="0.2">
      <c r="B56" s="237" t="s">
        <v>177</v>
      </c>
      <c r="C56" s="32" t="s">
        <v>160</v>
      </c>
      <c r="D56" s="33">
        <v>2749</v>
      </c>
      <c r="E56" s="34">
        <v>27253</v>
      </c>
      <c r="F56" s="34">
        <v>16</v>
      </c>
      <c r="G56" s="37" t="s">
        <v>1</v>
      </c>
      <c r="H56" s="34">
        <v>179</v>
      </c>
      <c r="I56" s="34">
        <v>176</v>
      </c>
      <c r="J56" s="34">
        <v>3</v>
      </c>
      <c r="K56" s="37" t="s">
        <v>1</v>
      </c>
      <c r="L56" s="37" t="s">
        <v>1</v>
      </c>
      <c r="M56" s="37" t="s">
        <v>1</v>
      </c>
      <c r="N56" s="37" t="s">
        <v>1</v>
      </c>
      <c r="O56" s="34">
        <v>89</v>
      </c>
      <c r="P56" s="37" t="s">
        <v>1</v>
      </c>
      <c r="Q56" s="35">
        <v>17</v>
      </c>
    </row>
    <row r="57" spans="2:17" ht="15" customHeight="1" x14ac:dyDescent="0.2">
      <c r="B57" s="238"/>
      <c r="C57" s="32" t="s">
        <v>161</v>
      </c>
      <c r="D57" s="36" t="s">
        <v>1</v>
      </c>
      <c r="E57" s="34">
        <v>20202</v>
      </c>
      <c r="F57" s="34">
        <v>875</v>
      </c>
      <c r="G57" s="34">
        <v>32</v>
      </c>
      <c r="H57" s="34">
        <v>7705</v>
      </c>
      <c r="I57" s="34">
        <v>2896</v>
      </c>
      <c r="J57" s="34">
        <v>4096</v>
      </c>
      <c r="K57" s="34">
        <v>491</v>
      </c>
      <c r="L57" s="34">
        <v>111</v>
      </c>
      <c r="M57" s="34">
        <v>107</v>
      </c>
      <c r="N57" s="34">
        <v>4</v>
      </c>
      <c r="O57" s="34">
        <v>651</v>
      </c>
      <c r="P57" s="34">
        <v>559</v>
      </c>
      <c r="Q57" s="35">
        <v>269</v>
      </c>
    </row>
    <row r="58" spans="2:17" ht="15" customHeight="1" x14ac:dyDescent="0.2">
      <c r="B58" s="238"/>
      <c r="C58" s="32" t="s">
        <v>162</v>
      </c>
      <c r="D58" s="36" t="s">
        <v>1</v>
      </c>
      <c r="E58" s="34">
        <v>141</v>
      </c>
      <c r="F58" s="37" t="s">
        <v>1</v>
      </c>
      <c r="G58" s="37" t="s">
        <v>1</v>
      </c>
      <c r="H58" s="34">
        <v>31</v>
      </c>
      <c r="I58" s="34">
        <v>27</v>
      </c>
      <c r="J58" s="34">
        <v>4</v>
      </c>
      <c r="K58" s="37" t="s">
        <v>1</v>
      </c>
      <c r="L58" s="37" t="s">
        <v>1</v>
      </c>
      <c r="M58" s="37" t="s">
        <v>1</v>
      </c>
      <c r="N58" s="37" t="s">
        <v>1</v>
      </c>
      <c r="O58" s="37" t="s">
        <v>1</v>
      </c>
      <c r="P58" s="37" t="s">
        <v>1</v>
      </c>
      <c r="Q58" s="42" t="s">
        <v>1</v>
      </c>
    </row>
    <row r="59" spans="2:17" ht="15" customHeight="1" x14ac:dyDescent="0.2">
      <c r="B59" s="238"/>
      <c r="C59" s="32" t="s">
        <v>163</v>
      </c>
      <c r="D59" s="36" t="s">
        <v>1</v>
      </c>
      <c r="E59" s="34">
        <v>34</v>
      </c>
      <c r="F59" s="37" t="s">
        <v>1</v>
      </c>
      <c r="G59" s="37" t="s">
        <v>1</v>
      </c>
      <c r="H59" s="34">
        <v>10</v>
      </c>
      <c r="I59" s="37" t="s">
        <v>1</v>
      </c>
      <c r="J59" s="37" t="s">
        <v>1</v>
      </c>
      <c r="K59" s="37" t="s">
        <v>1</v>
      </c>
      <c r="L59" s="34">
        <v>10</v>
      </c>
      <c r="M59" s="37" t="s">
        <v>1</v>
      </c>
      <c r="N59" s="37" t="s">
        <v>1</v>
      </c>
      <c r="O59" s="34">
        <v>8</v>
      </c>
      <c r="P59" s="34">
        <v>8</v>
      </c>
      <c r="Q59" s="35">
        <v>5</v>
      </c>
    </row>
    <row r="60" spans="2:17" ht="15" customHeight="1" x14ac:dyDescent="0.2">
      <c r="B60" s="238"/>
      <c r="C60" s="32" t="s">
        <v>164</v>
      </c>
      <c r="D60" s="33">
        <v>305</v>
      </c>
      <c r="E60" s="34">
        <v>9149</v>
      </c>
      <c r="F60" s="37" t="s">
        <v>1</v>
      </c>
      <c r="G60" s="34">
        <v>52</v>
      </c>
      <c r="H60" s="34">
        <v>361</v>
      </c>
      <c r="I60" s="34">
        <v>256</v>
      </c>
      <c r="J60" s="34">
        <v>101</v>
      </c>
      <c r="K60" s="34">
        <v>1</v>
      </c>
      <c r="L60" s="37" t="s">
        <v>1</v>
      </c>
      <c r="M60" s="34">
        <v>3</v>
      </c>
      <c r="N60" s="37" t="s">
        <v>1</v>
      </c>
      <c r="O60" s="37" t="s">
        <v>1</v>
      </c>
      <c r="P60" s="37" t="s">
        <v>1</v>
      </c>
      <c r="Q60" s="35">
        <v>14</v>
      </c>
    </row>
    <row r="61" spans="2:17" ht="15" customHeight="1" x14ac:dyDescent="0.2">
      <c r="B61" s="238"/>
      <c r="C61" s="32" t="s">
        <v>165</v>
      </c>
      <c r="D61" s="36" t="s">
        <v>1</v>
      </c>
      <c r="E61" s="34">
        <v>27583</v>
      </c>
      <c r="F61" s="37" t="s">
        <v>1</v>
      </c>
      <c r="G61" s="34">
        <v>16</v>
      </c>
      <c r="H61" s="34">
        <v>23</v>
      </c>
      <c r="I61" s="34">
        <v>12</v>
      </c>
      <c r="J61" s="34">
        <v>11</v>
      </c>
      <c r="K61" s="37" t="s">
        <v>1</v>
      </c>
      <c r="L61" s="37" t="s">
        <v>1</v>
      </c>
      <c r="M61" s="37" t="s">
        <v>1</v>
      </c>
      <c r="N61" s="37" t="s">
        <v>1</v>
      </c>
      <c r="O61" s="37" t="s">
        <v>1</v>
      </c>
      <c r="P61" s="37" t="s">
        <v>1</v>
      </c>
      <c r="Q61" s="35">
        <v>32</v>
      </c>
    </row>
    <row r="62" spans="2:17" ht="15" customHeight="1" x14ac:dyDescent="0.2">
      <c r="B62" s="238"/>
      <c r="C62" s="32" t="s">
        <v>166</v>
      </c>
      <c r="D62" s="36" t="s">
        <v>1</v>
      </c>
      <c r="E62" s="34">
        <v>10976</v>
      </c>
      <c r="F62" s="37" t="s">
        <v>1</v>
      </c>
      <c r="G62" s="37" t="s">
        <v>1</v>
      </c>
      <c r="H62" s="34">
        <v>4</v>
      </c>
      <c r="I62" s="34">
        <v>4</v>
      </c>
      <c r="J62" s="37" t="s">
        <v>1</v>
      </c>
      <c r="K62" s="37" t="s">
        <v>1</v>
      </c>
      <c r="L62" s="37" t="s">
        <v>1</v>
      </c>
      <c r="M62" s="37" t="s">
        <v>1</v>
      </c>
      <c r="N62" s="37" t="s">
        <v>1</v>
      </c>
      <c r="O62" s="37" t="s">
        <v>1</v>
      </c>
      <c r="P62" s="37" t="s">
        <v>1</v>
      </c>
      <c r="Q62" s="42" t="s">
        <v>1</v>
      </c>
    </row>
    <row r="63" spans="2:17" ht="15" customHeight="1" x14ac:dyDescent="0.2">
      <c r="B63" s="239"/>
      <c r="C63" s="32" t="s">
        <v>167</v>
      </c>
      <c r="D63" s="36" t="s">
        <v>1</v>
      </c>
      <c r="E63" s="34">
        <v>49</v>
      </c>
      <c r="F63" s="37" t="s">
        <v>1</v>
      </c>
      <c r="G63" s="37" t="s">
        <v>1</v>
      </c>
      <c r="H63" s="34">
        <v>2</v>
      </c>
      <c r="I63" s="34">
        <v>2</v>
      </c>
      <c r="J63" s="37" t="s">
        <v>1</v>
      </c>
      <c r="K63" s="37" t="s">
        <v>1</v>
      </c>
      <c r="L63" s="37" t="s">
        <v>1</v>
      </c>
      <c r="M63" s="37" t="s">
        <v>1</v>
      </c>
      <c r="N63" s="37" t="s">
        <v>1</v>
      </c>
      <c r="O63" s="34">
        <v>5</v>
      </c>
      <c r="P63" s="34">
        <v>5</v>
      </c>
      <c r="Q63" s="42" t="s">
        <v>1</v>
      </c>
    </row>
    <row r="64" spans="2:17" s="43" customFormat="1" ht="15" customHeight="1" x14ac:dyDescent="0.2">
      <c r="B64" s="163" t="s">
        <v>178</v>
      </c>
      <c r="C64" s="32"/>
      <c r="D64" s="39">
        <v>3054</v>
      </c>
      <c r="E64" s="40">
        <v>84411</v>
      </c>
      <c r="F64" s="40">
        <v>891</v>
      </c>
      <c r="G64" s="40">
        <v>100</v>
      </c>
      <c r="H64" s="40">
        <v>8311</v>
      </c>
      <c r="I64" s="40">
        <v>3369</v>
      </c>
      <c r="J64" s="40">
        <v>4215</v>
      </c>
      <c r="K64" s="40">
        <v>492</v>
      </c>
      <c r="L64" s="40">
        <v>121</v>
      </c>
      <c r="M64" s="40">
        <v>110</v>
      </c>
      <c r="N64" s="40">
        <v>4</v>
      </c>
      <c r="O64" s="40">
        <v>753</v>
      </c>
      <c r="P64" s="40">
        <v>572</v>
      </c>
      <c r="Q64" s="41">
        <v>337</v>
      </c>
    </row>
    <row r="65" spans="2:17" ht="15" customHeight="1" x14ac:dyDescent="0.2">
      <c r="B65" s="237" t="s">
        <v>179</v>
      </c>
      <c r="C65" s="32" t="s">
        <v>160</v>
      </c>
      <c r="D65" s="33">
        <v>14738</v>
      </c>
      <c r="E65" s="34">
        <v>96591</v>
      </c>
      <c r="F65" s="34">
        <v>39</v>
      </c>
      <c r="G65" s="37" t="s">
        <v>1</v>
      </c>
      <c r="H65" s="34">
        <v>613</v>
      </c>
      <c r="I65" s="34">
        <v>606</v>
      </c>
      <c r="J65" s="34">
        <v>6</v>
      </c>
      <c r="K65" s="34">
        <v>1</v>
      </c>
      <c r="L65" s="37" t="s">
        <v>1</v>
      </c>
      <c r="M65" s="37" t="s">
        <v>1</v>
      </c>
      <c r="N65" s="37" t="s">
        <v>1</v>
      </c>
      <c r="O65" s="34">
        <v>1327</v>
      </c>
      <c r="P65" s="37" t="s">
        <v>1</v>
      </c>
      <c r="Q65" s="35">
        <v>6</v>
      </c>
    </row>
    <row r="66" spans="2:17" ht="15" customHeight="1" x14ac:dyDescent="0.2">
      <c r="B66" s="238"/>
      <c r="C66" s="32" t="s">
        <v>161</v>
      </c>
      <c r="D66" s="33">
        <v>3</v>
      </c>
      <c r="E66" s="34">
        <v>50877</v>
      </c>
      <c r="F66" s="34">
        <v>6659</v>
      </c>
      <c r="G66" s="34">
        <v>287</v>
      </c>
      <c r="H66" s="34">
        <v>24447</v>
      </c>
      <c r="I66" s="34">
        <v>9290</v>
      </c>
      <c r="J66" s="34">
        <v>12652</v>
      </c>
      <c r="K66" s="34">
        <v>1010</v>
      </c>
      <c r="L66" s="34">
        <v>430</v>
      </c>
      <c r="M66" s="34">
        <v>1061</v>
      </c>
      <c r="N66" s="34">
        <v>4</v>
      </c>
      <c r="O66" s="34">
        <v>3500</v>
      </c>
      <c r="P66" s="34">
        <v>1899</v>
      </c>
      <c r="Q66" s="35">
        <v>1151</v>
      </c>
    </row>
    <row r="67" spans="2:17" ht="15" customHeight="1" x14ac:dyDescent="0.2">
      <c r="B67" s="238"/>
      <c r="C67" s="32" t="s">
        <v>162</v>
      </c>
      <c r="D67" s="36" t="s">
        <v>1</v>
      </c>
      <c r="E67" s="34">
        <v>1188</v>
      </c>
      <c r="F67" s="34">
        <v>1</v>
      </c>
      <c r="G67" s="37" t="s">
        <v>1</v>
      </c>
      <c r="H67" s="34">
        <v>68</v>
      </c>
      <c r="I67" s="34">
        <v>54</v>
      </c>
      <c r="J67" s="34">
        <v>14</v>
      </c>
      <c r="K67" s="37" t="s">
        <v>1</v>
      </c>
      <c r="L67" s="37" t="s">
        <v>1</v>
      </c>
      <c r="M67" s="37" t="s">
        <v>1</v>
      </c>
      <c r="N67" s="37" t="s">
        <v>1</v>
      </c>
      <c r="O67" s="37" t="s">
        <v>1</v>
      </c>
      <c r="P67" s="37" t="s">
        <v>1</v>
      </c>
      <c r="Q67" s="35">
        <v>4</v>
      </c>
    </row>
    <row r="68" spans="2:17" ht="15" customHeight="1" x14ac:dyDescent="0.2">
      <c r="B68" s="238"/>
      <c r="C68" s="32" t="s">
        <v>163</v>
      </c>
      <c r="D68" s="36" t="s">
        <v>1</v>
      </c>
      <c r="E68" s="34">
        <v>464</v>
      </c>
      <c r="F68" s="37" t="s">
        <v>1</v>
      </c>
      <c r="G68" s="37" t="s">
        <v>1</v>
      </c>
      <c r="H68" s="34">
        <v>39</v>
      </c>
      <c r="I68" s="34">
        <v>2</v>
      </c>
      <c r="J68" s="37" t="s">
        <v>1</v>
      </c>
      <c r="K68" s="34">
        <v>1</v>
      </c>
      <c r="L68" s="34">
        <v>10</v>
      </c>
      <c r="M68" s="34">
        <v>26</v>
      </c>
      <c r="N68" s="37" t="s">
        <v>1</v>
      </c>
      <c r="O68" s="34">
        <v>26</v>
      </c>
      <c r="P68" s="34">
        <v>25</v>
      </c>
      <c r="Q68" s="42" t="s">
        <v>1</v>
      </c>
    </row>
    <row r="69" spans="2:17" ht="15" customHeight="1" x14ac:dyDescent="0.2">
      <c r="B69" s="238"/>
      <c r="C69" s="32" t="s">
        <v>164</v>
      </c>
      <c r="D69" s="33">
        <v>6049</v>
      </c>
      <c r="E69" s="34">
        <v>47846</v>
      </c>
      <c r="F69" s="34">
        <v>2</v>
      </c>
      <c r="G69" s="34">
        <v>67</v>
      </c>
      <c r="H69" s="34">
        <v>1199</v>
      </c>
      <c r="I69" s="34">
        <v>1075</v>
      </c>
      <c r="J69" s="34">
        <v>118</v>
      </c>
      <c r="K69" s="34">
        <v>1</v>
      </c>
      <c r="L69" s="34">
        <v>1</v>
      </c>
      <c r="M69" s="34">
        <v>4</v>
      </c>
      <c r="N69" s="37" t="s">
        <v>1</v>
      </c>
      <c r="O69" s="34">
        <v>4</v>
      </c>
      <c r="P69" s="37" t="s">
        <v>1</v>
      </c>
      <c r="Q69" s="35">
        <v>100</v>
      </c>
    </row>
    <row r="70" spans="2:17" ht="15" customHeight="1" x14ac:dyDescent="0.2">
      <c r="B70" s="238"/>
      <c r="C70" s="32" t="s">
        <v>165</v>
      </c>
      <c r="D70" s="33">
        <v>1</v>
      </c>
      <c r="E70" s="34">
        <v>82537</v>
      </c>
      <c r="F70" s="37" t="s">
        <v>1</v>
      </c>
      <c r="G70" s="34">
        <v>99</v>
      </c>
      <c r="H70" s="34">
        <v>146</v>
      </c>
      <c r="I70" s="34">
        <v>56</v>
      </c>
      <c r="J70" s="34">
        <v>90</v>
      </c>
      <c r="K70" s="37" t="s">
        <v>1</v>
      </c>
      <c r="L70" s="37" t="s">
        <v>1</v>
      </c>
      <c r="M70" s="37" t="s">
        <v>1</v>
      </c>
      <c r="N70" s="37" t="s">
        <v>1</v>
      </c>
      <c r="O70" s="34">
        <v>7</v>
      </c>
      <c r="P70" s="34">
        <v>7</v>
      </c>
      <c r="Q70" s="35">
        <v>40</v>
      </c>
    </row>
    <row r="71" spans="2:17" ht="15" customHeight="1" x14ac:dyDescent="0.2">
      <c r="B71" s="238"/>
      <c r="C71" s="32" t="s">
        <v>166</v>
      </c>
      <c r="D71" s="36" t="s">
        <v>1</v>
      </c>
      <c r="E71" s="34">
        <v>40283</v>
      </c>
      <c r="F71" s="37" t="s">
        <v>1</v>
      </c>
      <c r="G71" s="34">
        <v>15</v>
      </c>
      <c r="H71" s="34">
        <v>3</v>
      </c>
      <c r="I71" s="34">
        <v>2</v>
      </c>
      <c r="J71" s="34">
        <v>1</v>
      </c>
      <c r="K71" s="37" t="s">
        <v>1</v>
      </c>
      <c r="L71" s="37" t="s">
        <v>1</v>
      </c>
      <c r="M71" s="37" t="s">
        <v>1</v>
      </c>
      <c r="N71" s="37" t="s">
        <v>1</v>
      </c>
      <c r="O71" s="34">
        <v>6</v>
      </c>
      <c r="P71" s="34">
        <v>6</v>
      </c>
      <c r="Q71" s="35">
        <v>23</v>
      </c>
    </row>
    <row r="72" spans="2:17" ht="15" customHeight="1" x14ac:dyDescent="0.2">
      <c r="B72" s="239"/>
      <c r="C72" s="32" t="s">
        <v>167</v>
      </c>
      <c r="D72" s="33">
        <v>5</v>
      </c>
      <c r="E72" s="34">
        <v>246</v>
      </c>
      <c r="F72" s="34">
        <v>2</v>
      </c>
      <c r="G72" s="37" t="s">
        <v>1</v>
      </c>
      <c r="H72" s="34">
        <v>24</v>
      </c>
      <c r="I72" s="34">
        <v>23</v>
      </c>
      <c r="J72" s="37" t="s">
        <v>1</v>
      </c>
      <c r="K72" s="37" t="s">
        <v>1</v>
      </c>
      <c r="L72" s="37" t="s">
        <v>1</v>
      </c>
      <c r="M72" s="34">
        <v>1</v>
      </c>
      <c r="N72" s="37" t="s">
        <v>1</v>
      </c>
      <c r="O72" s="34">
        <v>10</v>
      </c>
      <c r="P72" s="34">
        <v>9</v>
      </c>
      <c r="Q72" s="42" t="s">
        <v>1</v>
      </c>
    </row>
    <row r="73" spans="2:17" s="43" customFormat="1" ht="15" customHeight="1" x14ac:dyDescent="0.2">
      <c r="B73" s="163" t="s">
        <v>180</v>
      </c>
      <c r="C73" s="32"/>
      <c r="D73" s="39">
        <v>20796</v>
      </c>
      <c r="E73" s="40">
        <v>279749</v>
      </c>
      <c r="F73" s="40">
        <v>6703</v>
      </c>
      <c r="G73" s="40">
        <v>453</v>
      </c>
      <c r="H73" s="40">
        <v>26536</v>
      </c>
      <c r="I73" s="40">
        <v>11106</v>
      </c>
      <c r="J73" s="40">
        <v>12880</v>
      </c>
      <c r="K73" s="40">
        <v>1013</v>
      </c>
      <c r="L73" s="40">
        <v>441</v>
      </c>
      <c r="M73" s="40">
        <v>1092</v>
      </c>
      <c r="N73" s="40">
        <v>4</v>
      </c>
      <c r="O73" s="40">
        <v>4874</v>
      </c>
      <c r="P73" s="40">
        <v>1940</v>
      </c>
      <c r="Q73" s="41">
        <v>1301</v>
      </c>
    </row>
    <row r="74" spans="2:17" ht="15" customHeight="1" x14ac:dyDescent="0.2">
      <c r="B74" s="237" t="s">
        <v>181</v>
      </c>
      <c r="C74" s="32" t="s">
        <v>160</v>
      </c>
      <c r="D74" s="33">
        <v>2581</v>
      </c>
      <c r="E74" s="34">
        <v>9917</v>
      </c>
      <c r="F74" s="34">
        <v>5</v>
      </c>
      <c r="G74" s="37" t="s">
        <v>1</v>
      </c>
      <c r="H74" s="34">
        <v>148</v>
      </c>
      <c r="I74" s="34">
        <v>146</v>
      </c>
      <c r="J74" s="34">
        <v>2</v>
      </c>
      <c r="K74" s="37" t="s">
        <v>1</v>
      </c>
      <c r="L74" s="37" t="s">
        <v>1</v>
      </c>
      <c r="M74" s="37" t="s">
        <v>1</v>
      </c>
      <c r="N74" s="37" t="s">
        <v>1</v>
      </c>
      <c r="O74" s="34">
        <v>751</v>
      </c>
      <c r="P74" s="37" t="s">
        <v>1</v>
      </c>
      <c r="Q74" s="35">
        <v>5</v>
      </c>
    </row>
    <row r="75" spans="2:17" ht="15" customHeight="1" x14ac:dyDescent="0.2">
      <c r="B75" s="238"/>
      <c r="C75" s="32" t="s">
        <v>161</v>
      </c>
      <c r="D75" s="36" t="s">
        <v>1</v>
      </c>
      <c r="E75" s="34">
        <v>5591</v>
      </c>
      <c r="F75" s="34">
        <v>1023</v>
      </c>
      <c r="G75" s="34">
        <v>71</v>
      </c>
      <c r="H75" s="34">
        <v>4161</v>
      </c>
      <c r="I75" s="34">
        <v>1904</v>
      </c>
      <c r="J75" s="34">
        <v>1795</v>
      </c>
      <c r="K75" s="34">
        <v>141</v>
      </c>
      <c r="L75" s="34">
        <v>142</v>
      </c>
      <c r="M75" s="34">
        <v>173</v>
      </c>
      <c r="N75" s="34">
        <v>6</v>
      </c>
      <c r="O75" s="34">
        <v>1968</v>
      </c>
      <c r="P75" s="34">
        <v>696</v>
      </c>
      <c r="Q75" s="35">
        <v>713</v>
      </c>
    </row>
    <row r="76" spans="2:17" ht="15" customHeight="1" x14ac:dyDescent="0.2">
      <c r="B76" s="238"/>
      <c r="C76" s="32" t="s">
        <v>162</v>
      </c>
      <c r="D76" s="36" t="s">
        <v>1</v>
      </c>
      <c r="E76" s="34">
        <v>445</v>
      </c>
      <c r="F76" s="37" t="s">
        <v>1</v>
      </c>
      <c r="G76" s="37" t="s">
        <v>1</v>
      </c>
      <c r="H76" s="34">
        <v>25</v>
      </c>
      <c r="I76" s="34">
        <v>23</v>
      </c>
      <c r="J76" s="34">
        <v>2</v>
      </c>
      <c r="K76" s="37" t="s">
        <v>1</v>
      </c>
      <c r="L76" s="37" t="s">
        <v>1</v>
      </c>
      <c r="M76" s="37" t="s">
        <v>1</v>
      </c>
      <c r="N76" s="37" t="s">
        <v>1</v>
      </c>
      <c r="O76" s="37" t="s">
        <v>1</v>
      </c>
      <c r="P76" s="37" t="s">
        <v>1</v>
      </c>
      <c r="Q76" s="42" t="s">
        <v>1</v>
      </c>
    </row>
    <row r="77" spans="2:17" ht="15" customHeight="1" x14ac:dyDescent="0.2">
      <c r="B77" s="238"/>
      <c r="C77" s="32" t="s">
        <v>163</v>
      </c>
      <c r="D77" s="36" t="s">
        <v>1</v>
      </c>
      <c r="E77" s="34">
        <v>31</v>
      </c>
      <c r="F77" s="37" t="s">
        <v>1</v>
      </c>
      <c r="G77" s="34">
        <v>7</v>
      </c>
      <c r="H77" s="34">
        <v>9</v>
      </c>
      <c r="I77" s="34">
        <v>1</v>
      </c>
      <c r="J77" s="37" t="s">
        <v>1</v>
      </c>
      <c r="K77" s="34">
        <v>1</v>
      </c>
      <c r="L77" s="34">
        <v>6</v>
      </c>
      <c r="M77" s="34">
        <v>1</v>
      </c>
      <c r="N77" s="37" t="s">
        <v>1</v>
      </c>
      <c r="O77" s="34">
        <v>9</v>
      </c>
      <c r="P77" s="34">
        <v>9</v>
      </c>
      <c r="Q77" s="42" t="s">
        <v>1</v>
      </c>
    </row>
    <row r="78" spans="2:17" ht="15" customHeight="1" x14ac:dyDescent="0.2">
      <c r="B78" s="238"/>
      <c r="C78" s="32" t="s">
        <v>164</v>
      </c>
      <c r="D78" s="33">
        <v>561</v>
      </c>
      <c r="E78" s="34">
        <v>3883</v>
      </c>
      <c r="F78" s="37" t="s">
        <v>1</v>
      </c>
      <c r="G78" s="34">
        <v>36</v>
      </c>
      <c r="H78" s="34">
        <v>184</v>
      </c>
      <c r="I78" s="34">
        <v>178</v>
      </c>
      <c r="J78" s="34">
        <v>6</v>
      </c>
      <c r="K78" s="37" t="s">
        <v>1</v>
      </c>
      <c r="L78" s="37" t="s">
        <v>1</v>
      </c>
      <c r="M78" s="37" t="s">
        <v>1</v>
      </c>
      <c r="N78" s="37" t="s">
        <v>1</v>
      </c>
      <c r="O78" s="34">
        <v>2</v>
      </c>
      <c r="P78" s="37" t="s">
        <v>1</v>
      </c>
      <c r="Q78" s="42" t="s">
        <v>1</v>
      </c>
    </row>
    <row r="79" spans="2:17" ht="15" customHeight="1" x14ac:dyDescent="0.2">
      <c r="B79" s="238"/>
      <c r="C79" s="32" t="s">
        <v>165</v>
      </c>
      <c r="D79" s="36" t="s">
        <v>1</v>
      </c>
      <c r="E79" s="34">
        <v>7799</v>
      </c>
      <c r="F79" s="37" t="s">
        <v>1</v>
      </c>
      <c r="G79" s="34">
        <v>15</v>
      </c>
      <c r="H79" s="34">
        <v>16</v>
      </c>
      <c r="I79" s="34">
        <v>5</v>
      </c>
      <c r="J79" s="34">
        <v>11</v>
      </c>
      <c r="K79" s="37" t="s">
        <v>1</v>
      </c>
      <c r="L79" s="37" t="s">
        <v>1</v>
      </c>
      <c r="M79" s="37" t="s">
        <v>1</v>
      </c>
      <c r="N79" s="37" t="s">
        <v>1</v>
      </c>
      <c r="O79" s="37" t="s">
        <v>1</v>
      </c>
      <c r="P79" s="37" t="s">
        <v>1</v>
      </c>
      <c r="Q79" s="35">
        <v>4</v>
      </c>
    </row>
    <row r="80" spans="2:17" ht="15" customHeight="1" x14ac:dyDescent="0.2">
      <c r="B80" s="238"/>
      <c r="C80" s="32" t="s">
        <v>166</v>
      </c>
      <c r="D80" s="36" t="s">
        <v>1</v>
      </c>
      <c r="E80" s="34">
        <v>2785</v>
      </c>
      <c r="F80" s="37" t="s">
        <v>1</v>
      </c>
      <c r="G80" s="37" t="s">
        <v>1</v>
      </c>
      <c r="H80" s="34">
        <v>3</v>
      </c>
      <c r="I80" s="37" t="s">
        <v>1</v>
      </c>
      <c r="J80" s="34">
        <v>3</v>
      </c>
      <c r="K80" s="37" t="s">
        <v>1</v>
      </c>
      <c r="L80" s="37" t="s">
        <v>1</v>
      </c>
      <c r="M80" s="37" t="s">
        <v>1</v>
      </c>
      <c r="N80" s="37" t="s">
        <v>1</v>
      </c>
      <c r="O80" s="37" t="s">
        <v>1</v>
      </c>
      <c r="P80" s="37" t="s">
        <v>1</v>
      </c>
      <c r="Q80" s="35">
        <v>1</v>
      </c>
    </row>
    <row r="81" spans="2:17" ht="15" customHeight="1" x14ac:dyDescent="0.2">
      <c r="B81" s="239"/>
      <c r="C81" s="32" t="s">
        <v>167</v>
      </c>
      <c r="D81" s="33">
        <v>1</v>
      </c>
      <c r="E81" s="34">
        <v>2</v>
      </c>
      <c r="F81" s="37" t="s">
        <v>1</v>
      </c>
      <c r="G81" s="37" t="s">
        <v>1</v>
      </c>
      <c r="H81" s="37" t="s">
        <v>1</v>
      </c>
      <c r="I81" s="37" t="s">
        <v>1</v>
      </c>
      <c r="J81" s="37" t="s">
        <v>1</v>
      </c>
      <c r="K81" s="37" t="s">
        <v>1</v>
      </c>
      <c r="L81" s="37" t="s">
        <v>1</v>
      </c>
      <c r="M81" s="37" t="s">
        <v>1</v>
      </c>
      <c r="N81" s="37" t="s">
        <v>1</v>
      </c>
      <c r="O81" s="34">
        <v>2</v>
      </c>
      <c r="P81" s="34">
        <v>2</v>
      </c>
      <c r="Q81" s="42" t="s">
        <v>1</v>
      </c>
    </row>
    <row r="82" spans="2:17" s="43" customFormat="1" ht="15" customHeight="1" x14ac:dyDescent="0.2">
      <c r="B82" s="163" t="s">
        <v>182</v>
      </c>
      <c r="C82" s="32"/>
      <c r="D82" s="39">
        <v>3143</v>
      </c>
      <c r="E82" s="40">
        <v>27668</v>
      </c>
      <c r="F82" s="40">
        <v>1028</v>
      </c>
      <c r="G82" s="40">
        <v>129</v>
      </c>
      <c r="H82" s="40">
        <v>4543</v>
      </c>
      <c r="I82" s="40">
        <v>2257</v>
      </c>
      <c r="J82" s="40">
        <v>1816</v>
      </c>
      <c r="K82" s="40">
        <v>142</v>
      </c>
      <c r="L82" s="40">
        <v>148</v>
      </c>
      <c r="M82" s="40">
        <v>174</v>
      </c>
      <c r="N82" s="40">
        <v>6</v>
      </c>
      <c r="O82" s="40">
        <v>2732</v>
      </c>
      <c r="P82" s="40">
        <v>707</v>
      </c>
      <c r="Q82" s="41">
        <v>722</v>
      </c>
    </row>
    <row r="83" spans="2:17" ht="15" customHeight="1" x14ac:dyDescent="0.2">
      <c r="B83" s="237" t="s">
        <v>183</v>
      </c>
      <c r="C83" s="32" t="s">
        <v>160</v>
      </c>
      <c r="D83" s="33">
        <v>15815</v>
      </c>
      <c r="E83" s="34">
        <v>101533</v>
      </c>
      <c r="F83" s="34">
        <v>50</v>
      </c>
      <c r="G83" s="37" t="s">
        <v>1</v>
      </c>
      <c r="H83" s="34">
        <v>1336</v>
      </c>
      <c r="I83" s="34">
        <v>965</v>
      </c>
      <c r="J83" s="34">
        <v>369</v>
      </c>
      <c r="K83" s="34">
        <v>1</v>
      </c>
      <c r="L83" s="37" t="s">
        <v>1</v>
      </c>
      <c r="M83" s="34">
        <v>1</v>
      </c>
      <c r="N83" s="37" t="s">
        <v>1</v>
      </c>
      <c r="O83" s="34">
        <v>1813</v>
      </c>
      <c r="P83" s="34">
        <v>1</v>
      </c>
      <c r="Q83" s="35">
        <v>6</v>
      </c>
    </row>
    <row r="84" spans="2:17" ht="15" customHeight="1" x14ac:dyDescent="0.2">
      <c r="B84" s="238"/>
      <c r="C84" s="32" t="s">
        <v>161</v>
      </c>
      <c r="D84" s="33">
        <v>1</v>
      </c>
      <c r="E84" s="34">
        <v>54278</v>
      </c>
      <c r="F84" s="34">
        <v>6850</v>
      </c>
      <c r="G84" s="34">
        <v>251</v>
      </c>
      <c r="H84" s="34">
        <v>18836</v>
      </c>
      <c r="I84" s="34">
        <v>6785</v>
      </c>
      <c r="J84" s="34">
        <v>9396</v>
      </c>
      <c r="K84" s="34">
        <v>779</v>
      </c>
      <c r="L84" s="34">
        <v>656</v>
      </c>
      <c r="M84" s="34">
        <v>1196</v>
      </c>
      <c r="N84" s="34">
        <v>24</v>
      </c>
      <c r="O84" s="34">
        <v>8676</v>
      </c>
      <c r="P84" s="34">
        <v>3773</v>
      </c>
      <c r="Q84" s="35">
        <v>2314</v>
      </c>
    </row>
    <row r="85" spans="2:17" ht="15" customHeight="1" x14ac:dyDescent="0.2">
      <c r="B85" s="238"/>
      <c r="C85" s="32" t="s">
        <v>162</v>
      </c>
      <c r="D85" s="36" t="s">
        <v>1</v>
      </c>
      <c r="E85" s="34">
        <v>1395</v>
      </c>
      <c r="F85" s="37" t="s">
        <v>1</v>
      </c>
      <c r="G85" s="37" t="s">
        <v>1</v>
      </c>
      <c r="H85" s="34">
        <v>271</v>
      </c>
      <c r="I85" s="34">
        <v>260</v>
      </c>
      <c r="J85" s="34">
        <v>11</v>
      </c>
      <c r="K85" s="37" t="s">
        <v>1</v>
      </c>
      <c r="L85" s="37" t="s">
        <v>1</v>
      </c>
      <c r="M85" s="37" t="s">
        <v>1</v>
      </c>
      <c r="N85" s="37" t="s">
        <v>1</v>
      </c>
      <c r="O85" s="37" t="s">
        <v>1</v>
      </c>
      <c r="P85" s="37" t="s">
        <v>1</v>
      </c>
      <c r="Q85" s="35">
        <v>2</v>
      </c>
    </row>
    <row r="86" spans="2:17" ht="15" customHeight="1" x14ac:dyDescent="0.2">
      <c r="B86" s="238"/>
      <c r="C86" s="32" t="s">
        <v>163</v>
      </c>
      <c r="D86" s="36" t="s">
        <v>1</v>
      </c>
      <c r="E86" s="34">
        <v>218</v>
      </c>
      <c r="F86" s="37" t="s">
        <v>1</v>
      </c>
      <c r="G86" s="34">
        <v>5</v>
      </c>
      <c r="H86" s="34">
        <v>28</v>
      </c>
      <c r="I86" s="34">
        <v>5</v>
      </c>
      <c r="J86" s="34">
        <v>4</v>
      </c>
      <c r="K86" s="34">
        <v>1</v>
      </c>
      <c r="L86" s="34">
        <v>15</v>
      </c>
      <c r="M86" s="34">
        <v>3</v>
      </c>
      <c r="N86" s="37" t="s">
        <v>1</v>
      </c>
      <c r="O86" s="34">
        <v>24</v>
      </c>
      <c r="P86" s="34">
        <v>22</v>
      </c>
      <c r="Q86" s="42" t="s">
        <v>1</v>
      </c>
    </row>
    <row r="87" spans="2:17" ht="15" customHeight="1" x14ac:dyDescent="0.2">
      <c r="B87" s="238"/>
      <c r="C87" s="32" t="s">
        <v>164</v>
      </c>
      <c r="D87" s="33">
        <v>2079</v>
      </c>
      <c r="E87" s="34">
        <v>47860</v>
      </c>
      <c r="F87" s="34">
        <v>3</v>
      </c>
      <c r="G87" s="34">
        <v>103</v>
      </c>
      <c r="H87" s="34">
        <v>1331</v>
      </c>
      <c r="I87" s="34">
        <v>1185</v>
      </c>
      <c r="J87" s="34">
        <v>139</v>
      </c>
      <c r="K87" s="37" t="s">
        <v>1</v>
      </c>
      <c r="L87" s="34">
        <v>3</v>
      </c>
      <c r="M87" s="34">
        <v>4</v>
      </c>
      <c r="N87" s="37" t="s">
        <v>1</v>
      </c>
      <c r="O87" s="34">
        <v>10</v>
      </c>
      <c r="P87" s="34">
        <v>1</v>
      </c>
      <c r="Q87" s="35">
        <v>665</v>
      </c>
    </row>
    <row r="88" spans="2:17" ht="15" customHeight="1" x14ac:dyDescent="0.2">
      <c r="B88" s="238"/>
      <c r="C88" s="32" t="s">
        <v>165</v>
      </c>
      <c r="D88" s="33">
        <v>4</v>
      </c>
      <c r="E88" s="34">
        <v>60545</v>
      </c>
      <c r="F88" s="34">
        <v>1</v>
      </c>
      <c r="G88" s="34">
        <v>110</v>
      </c>
      <c r="H88" s="34">
        <v>116</v>
      </c>
      <c r="I88" s="34">
        <v>67</v>
      </c>
      <c r="J88" s="34">
        <v>49</v>
      </c>
      <c r="K88" s="37" t="s">
        <v>1</v>
      </c>
      <c r="L88" s="37" t="s">
        <v>1</v>
      </c>
      <c r="M88" s="37" t="s">
        <v>1</v>
      </c>
      <c r="N88" s="37" t="s">
        <v>1</v>
      </c>
      <c r="O88" s="34">
        <v>1</v>
      </c>
      <c r="P88" s="37" t="s">
        <v>1</v>
      </c>
      <c r="Q88" s="35">
        <v>111</v>
      </c>
    </row>
    <row r="89" spans="2:17" ht="15" customHeight="1" x14ac:dyDescent="0.2">
      <c r="B89" s="238"/>
      <c r="C89" s="32" t="s">
        <v>166</v>
      </c>
      <c r="D89" s="33">
        <v>2</v>
      </c>
      <c r="E89" s="34">
        <v>28918</v>
      </c>
      <c r="F89" s="37" t="s">
        <v>1</v>
      </c>
      <c r="G89" s="37" t="s">
        <v>1</v>
      </c>
      <c r="H89" s="34">
        <v>15</v>
      </c>
      <c r="I89" s="34">
        <v>13</v>
      </c>
      <c r="J89" s="34">
        <v>2</v>
      </c>
      <c r="K89" s="37" t="s">
        <v>1</v>
      </c>
      <c r="L89" s="37" t="s">
        <v>1</v>
      </c>
      <c r="M89" s="37" t="s">
        <v>1</v>
      </c>
      <c r="N89" s="37" t="s">
        <v>1</v>
      </c>
      <c r="O89" s="37" t="s">
        <v>1</v>
      </c>
      <c r="P89" s="37" t="s">
        <v>1</v>
      </c>
      <c r="Q89" s="35">
        <v>88</v>
      </c>
    </row>
    <row r="90" spans="2:17" ht="15" customHeight="1" x14ac:dyDescent="0.2">
      <c r="B90" s="239"/>
      <c r="C90" s="32" t="s">
        <v>167</v>
      </c>
      <c r="D90" s="33">
        <v>6</v>
      </c>
      <c r="E90" s="34">
        <v>77</v>
      </c>
      <c r="F90" s="34">
        <v>3</v>
      </c>
      <c r="G90" s="37" t="s">
        <v>1</v>
      </c>
      <c r="H90" s="34">
        <v>637</v>
      </c>
      <c r="I90" s="34">
        <v>159</v>
      </c>
      <c r="J90" s="34">
        <v>465</v>
      </c>
      <c r="K90" s="37" t="s">
        <v>1</v>
      </c>
      <c r="L90" s="34">
        <v>9</v>
      </c>
      <c r="M90" s="34">
        <v>4</v>
      </c>
      <c r="N90" s="37" t="s">
        <v>1</v>
      </c>
      <c r="O90" s="34">
        <v>71</v>
      </c>
      <c r="P90" s="34">
        <v>70</v>
      </c>
      <c r="Q90" s="35">
        <v>1</v>
      </c>
    </row>
    <row r="91" spans="2:17" s="43" customFormat="1" ht="15" customHeight="1" x14ac:dyDescent="0.2">
      <c r="B91" s="163" t="s">
        <v>184</v>
      </c>
      <c r="C91" s="32"/>
      <c r="D91" s="39">
        <v>17905</v>
      </c>
      <c r="E91" s="40">
        <v>265906</v>
      </c>
      <c r="F91" s="40">
        <v>6907</v>
      </c>
      <c r="G91" s="40">
        <v>469</v>
      </c>
      <c r="H91" s="40">
        <v>22555</v>
      </c>
      <c r="I91" s="40">
        <v>9426</v>
      </c>
      <c r="J91" s="40">
        <v>10433</v>
      </c>
      <c r="K91" s="40">
        <v>781</v>
      </c>
      <c r="L91" s="40">
        <v>683</v>
      </c>
      <c r="M91" s="40">
        <v>1208</v>
      </c>
      <c r="N91" s="40">
        <v>24</v>
      </c>
      <c r="O91" s="40">
        <v>10595</v>
      </c>
      <c r="P91" s="40">
        <v>3867</v>
      </c>
      <c r="Q91" s="41">
        <v>3099</v>
      </c>
    </row>
    <row r="92" spans="2:17" ht="15" customHeight="1" x14ac:dyDescent="0.2">
      <c r="B92" s="237" t="s">
        <v>185</v>
      </c>
      <c r="C92" s="32" t="s">
        <v>160</v>
      </c>
      <c r="D92" s="33">
        <v>35272</v>
      </c>
      <c r="E92" s="34">
        <v>175205</v>
      </c>
      <c r="F92" s="34">
        <v>92</v>
      </c>
      <c r="G92" s="34">
        <v>1</v>
      </c>
      <c r="H92" s="34">
        <v>1917</v>
      </c>
      <c r="I92" s="34">
        <v>1876</v>
      </c>
      <c r="J92" s="34">
        <v>36</v>
      </c>
      <c r="K92" s="34">
        <v>2</v>
      </c>
      <c r="L92" s="34">
        <v>2</v>
      </c>
      <c r="M92" s="34">
        <v>1</v>
      </c>
      <c r="N92" s="37" t="s">
        <v>1</v>
      </c>
      <c r="O92" s="34">
        <v>2170</v>
      </c>
      <c r="P92" s="37" t="s">
        <v>1</v>
      </c>
      <c r="Q92" s="35">
        <v>35</v>
      </c>
    </row>
    <row r="93" spans="2:17" ht="15" customHeight="1" x14ac:dyDescent="0.2">
      <c r="B93" s="238"/>
      <c r="C93" s="32" t="s">
        <v>161</v>
      </c>
      <c r="D93" s="33">
        <v>6</v>
      </c>
      <c r="E93" s="34">
        <v>92834</v>
      </c>
      <c r="F93" s="34">
        <v>13101</v>
      </c>
      <c r="G93" s="34">
        <v>596</v>
      </c>
      <c r="H93" s="34">
        <v>44324</v>
      </c>
      <c r="I93" s="34">
        <v>17821</v>
      </c>
      <c r="J93" s="34">
        <v>21074</v>
      </c>
      <c r="K93" s="34">
        <v>1918</v>
      </c>
      <c r="L93" s="34">
        <v>1378</v>
      </c>
      <c r="M93" s="34">
        <v>2093</v>
      </c>
      <c r="N93" s="34">
        <v>40</v>
      </c>
      <c r="O93" s="34">
        <v>10911</v>
      </c>
      <c r="P93" s="34">
        <v>6952</v>
      </c>
      <c r="Q93" s="35">
        <v>3055</v>
      </c>
    </row>
    <row r="94" spans="2:17" ht="15" customHeight="1" x14ac:dyDescent="0.2">
      <c r="B94" s="238"/>
      <c r="C94" s="32" t="s">
        <v>162</v>
      </c>
      <c r="D94" s="33">
        <v>1</v>
      </c>
      <c r="E94" s="34">
        <v>3909</v>
      </c>
      <c r="F94" s="34">
        <v>1</v>
      </c>
      <c r="G94" s="37" t="s">
        <v>1</v>
      </c>
      <c r="H94" s="34">
        <v>217</v>
      </c>
      <c r="I94" s="34">
        <v>187</v>
      </c>
      <c r="J94" s="34">
        <v>30</v>
      </c>
      <c r="K94" s="37" t="s">
        <v>1</v>
      </c>
      <c r="L94" s="37" t="s">
        <v>1</v>
      </c>
      <c r="M94" s="37" t="s">
        <v>1</v>
      </c>
      <c r="N94" s="37" t="s">
        <v>1</v>
      </c>
      <c r="O94" s="37" t="s">
        <v>1</v>
      </c>
      <c r="P94" s="37" t="s">
        <v>1</v>
      </c>
      <c r="Q94" s="35">
        <v>1</v>
      </c>
    </row>
    <row r="95" spans="2:17" ht="15" customHeight="1" x14ac:dyDescent="0.2">
      <c r="B95" s="238"/>
      <c r="C95" s="32" t="s">
        <v>163</v>
      </c>
      <c r="D95" s="36" t="s">
        <v>1</v>
      </c>
      <c r="E95" s="34">
        <v>212</v>
      </c>
      <c r="F95" s="37" t="s">
        <v>1</v>
      </c>
      <c r="G95" s="37" t="s">
        <v>1</v>
      </c>
      <c r="H95" s="34">
        <v>202</v>
      </c>
      <c r="I95" s="34">
        <v>17</v>
      </c>
      <c r="J95" s="34">
        <v>13</v>
      </c>
      <c r="K95" s="34">
        <v>3</v>
      </c>
      <c r="L95" s="34">
        <v>69</v>
      </c>
      <c r="M95" s="34">
        <v>99</v>
      </c>
      <c r="N95" s="34">
        <v>1</v>
      </c>
      <c r="O95" s="34">
        <v>460</v>
      </c>
      <c r="P95" s="34">
        <v>460</v>
      </c>
      <c r="Q95" s="35">
        <v>21</v>
      </c>
    </row>
    <row r="96" spans="2:17" ht="15" customHeight="1" x14ac:dyDescent="0.2">
      <c r="B96" s="238"/>
      <c r="C96" s="32" t="s">
        <v>164</v>
      </c>
      <c r="D96" s="33">
        <v>4948</v>
      </c>
      <c r="E96" s="34">
        <v>104233</v>
      </c>
      <c r="F96" s="34">
        <v>7</v>
      </c>
      <c r="G96" s="34">
        <v>77</v>
      </c>
      <c r="H96" s="34">
        <v>8655</v>
      </c>
      <c r="I96" s="34">
        <v>6596</v>
      </c>
      <c r="J96" s="34">
        <v>2028</v>
      </c>
      <c r="K96" s="34">
        <v>6</v>
      </c>
      <c r="L96" s="34">
        <v>21</v>
      </c>
      <c r="M96" s="34">
        <v>4</v>
      </c>
      <c r="N96" s="37" t="s">
        <v>1</v>
      </c>
      <c r="O96" s="34">
        <v>53</v>
      </c>
      <c r="P96" s="34">
        <v>28</v>
      </c>
      <c r="Q96" s="35">
        <v>313</v>
      </c>
    </row>
    <row r="97" spans="2:17" ht="15" customHeight="1" x14ac:dyDescent="0.2">
      <c r="B97" s="238"/>
      <c r="C97" s="32" t="s">
        <v>165</v>
      </c>
      <c r="D97" s="33">
        <v>5</v>
      </c>
      <c r="E97" s="34">
        <v>181194</v>
      </c>
      <c r="F97" s="37" t="s">
        <v>1</v>
      </c>
      <c r="G97" s="34">
        <v>193</v>
      </c>
      <c r="H97" s="34">
        <v>293</v>
      </c>
      <c r="I97" s="34">
        <v>177</v>
      </c>
      <c r="J97" s="34">
        <v>116</v>
      </c>
      <c r="K97" s="37" t="s">
        <v>1</v>
      </c>
      <c r="L97" s="37" t="s">
        <v>1</v>
      </c>
      <c r="M97" s="37" t="s">
        <v>1</v>
      </c>
      <c r="N97" s="37" t="s">
        <v>1</v>
      </c>
      <c r="O97" s="34">
        <v>2</v>
      </c>
      <c r="P97" s="37" t="s">
        <v>1</v>
      </c>
      <c r="Q97" s="35">
        <v>34</v>
      </c>
    </row>
    <row r="98" spans="2:17" ht="15" customHeight="1" x14ac:dyDescent="0.2">
      <c r="B98" s="238"/>
      <c r="C98" s="32" t="s">
        <v>166</v>
      </c>
      <c r="D98" s="36" t="s">
        <v>1</v>
      </c>
      <c r="E98" s="34">
        <v>84491</v>
      </c>
      <c r="F98" s="37" t="s">
        <v>1</v>
      </c>
      <c r="G98" s="37" t="s">
        <v>1</v>
      </c>
      <c r="H98" s="34">
        <v>23</v>
      </c>
      <c r="I98" s="34">
        <v>2</v>
      </c>
      <c r="J98" s="34">
        <v>21</v>
      </c>
      <c r="K98" s="37" t="s">
        <v>1</v>
      </c>
      <c r="L98" s="37" t="s">
        <v>1</v>
      </c>
      <c r="M98" s="37" t="s">
        <v>1</v>
      </c>
      <c r="N98" s="37" t="s">
        <v>1</v>
      </c>
      <c r="O98" s="37" t="s">
        <v>1</v>
      </c>
      <c r="P98" s="37" t="s">
        <v>1</v>
      </c>
      <c r="Q98" s="35">
        <v>1</v>
      </c>
    </row>
    <row r="99" spans="2:17" ht="15" customHeight="1" x14ac:dyDescent="0.2">
      <c r="B99" s="239"/>
      <c r="C99" s="32" t="s">
        <v>167</v>
      </c>
      <c r="D99" s="33">
        <v>3</v>
      </c>
      <c r="E99" s="34">
        <v>154</v>
      </c>
      <c r="F99" s="34">
        <v>5</v>
      </c>
      <c r="G99" s="34">
        <v>29</v>
      </c>
      <c r="H99" s="34">
        <v>17</v>
      </c>
      <c r="I99" s="34">
        <v>8</v>
      </c>
      <c r="J99" s="37" t="s">
        <v>1</v>
      </c>
      <c r="K99" s="37" t="s">
        <v>1</v>
      </c>
      <c r="L99" s="37" t="s">
        <v>1</v>
      </c>
      <c r="M99" s="34">
        <v>9</v>
      </c>
      <c r="N99" s="37" t="s">
        <v>1</v>
      </c>
      <c r="O99" s="34">
        <v>37</v>
      </c>
      <c r="P99" s="34">
        <v>31</v>
      </c>
      <c r="Q99" s="35">
        <v>8</v>
      </c>
    </row>
    <row r="100" spans="2:17" s="43" customFormat="1" ht="15" customHeight="1" x14ac:dyDescent="0.2">
      <c r="B100" s="163" t="s">
        <v>186</v>
      </c>
      <c r="C100" s="32"/>
      <c r="D100" s="39">
        <v>40235</v>
      </c>
      <c r="E100" s="40">
        <v>557741</v>
      </c>
      <c r="F100" s="40">
        <v>13206</v>
      </c>
      <c r="G100" s="40">
        <v>896</v>
      </c>
      <c r="H100" s="40">
        <v>55625</v>
      </c>
      <c r="I100" s="40">
        <v>26682</v>
      </c>
      <c r="J100" s="40">
        <v>23297</v>
      </c>
      <c r="K100" s="40">
        <v>1929</v>
      </c>
      <c r="L100" s="40">
        <v>1470</v>
      </c>
      <c r="M100" s="40">
        <v>2206</v>
      </c>
      <c r="N100" s="40">
        <v>41</v>
      </c>
      <c r="O100" s="40">
        <v>13633</v>
      </c>
      <c r="P100" s="40">
        <v>7471</v>
      </c>
      <c r="Q100" s="41">
        <v>3467</v>
      </c>
    </row>
    <row r="101" spans="2:17" ht="15" customHeight="1" x14ac:dyDescent="0.2">
      <c r="B101" s="237" t="s">
        <v>187</v>
      </c>
      <c r="C101" s="32" t="s">
        <v>160</v>
      </c>
      <c r="D101" s="33">
        <v>10229</v>
      </c>
      <c r="E101" s="34">
        <v>33014</v>
      </c>
      <c r="F101" s="34">
        <v>22</v>
      </c>
      <c r="G101" s="37" t="s">
        <v>1</v>
      </c>
      <c r="H101" s="34">
        <v>389</v>
      </c>
      <c r="I101" s="34">
        <v>369</v>
      </c>
      <c r="J101" s="34">
        <v>19</v>
      </c>
      <c r="K101" s="37" t="s">
        <v>1</v>
      </c>
      <c r="L101" s="37" t="s">
        <v>1</v>
      </c>
      <c r="M101" s="34">
        <v>1</v>
      </c>
      <c r="N101" s="37" t="s">
        <v>1</v>
      </c>
      <c r="O101" s="34">
        <v>1538</v>
      </c>
      <c r="P101" s="37" t="s">
        <v>1</v>
      </c>
      <c r="Q101" s="35">
        <v>10</v>
      </c>
    </row>
    <row r="102" spans="2:17" ht="15" customHeight="1" x14ac:dyDescent="0.2">
      <c r="B102" s="238"/>
      <c r="C102" s="32" t="s">
        <v>161</v>
      </c>
      <c r="D102" s="33">
        <v>2</v>
      </c>
      <c r="E102" s="34">
        <v>16929</v>
      </c>
      <c r="F102" s="34">
        <v>2958</v>
      </c>
      <c r="G102" s="34">
        <v>378</v>
      </c>
      <c r="H102" s="34">
        <v>9428</v>
      </c>
      <c r="I102" s="34">
        <v>3400</v>
      </c>
      <c r="J102" s="34">
        <v>4403</v>
      </c>
      <c r="K102" s="34">
        <v>492</v>
      </c>
      <c r="L102" s="34">
        <v>434</v>
      </c>
      <c r="M102" s="34">
        <v>688</v>
      </c>
      <c r="N102" s="34">
        <v>11</v>
      </c>
      <c r="O102" s="34">
        <v>3170</v>
      </c>
      <c r="P102" s="34">
        <v>1575</v>
      </c>
      <c r="Q102" s="35">
        <v>713</v>
      </c>
    </row>
    <row r="103" spans="2:17" ht="15" customHeight="1" x14ac:dyDescent="0.2">
      <c r="B103" s="238"/>
      <c r="C103" s="32" t="s">
        <v>162</v>
      </c>
      <c r="D103" s="36" t="s">
        <v>1</v>
      </c>
      <c r="E103" s="34">
        <v>928</v>
      </c>
      <c r="F103" s="37" t="s">
        <v>1</v>
      </c>
      <c r="G103" s="37" t="s">
        <v>1</v>
      </c>
      <c r="H103" s="34">
        <v>44</v>
      </c>
      <c r="I103" s="34">
        <v>39</v>
      </c>
      <c r="J103" s="34">
        <v>5</v>
      </c>
      <c r="K103" s="37" t="s">
        <v>1</v>
      </c>
      <c r="L103" s="37" t="s">
        <v>1</v>
      </c>
      <c r="M103" s="37" t="s">
        <v>1</v>
      </c>
      <c r="N103" s="37" t="s">
        <v>1</v>
      </c>
      <c r="O103" s="37" t="s">
        <v>1</v>
      </c>
      <c r="P103" s="37" t="s">
        <v>1</v>
      </c>
      <c r="Q103" s="35">
        <v>1</v>
      </c>
    </row>
    <row r="104" spans="2:17" ht="15" customHeight="1" x14ac:dyDescent="0.2">
      <c r="B104" s="238"/>
      <c r="C104" s="32" t="s">
        <v>163</v>
      </c>
      <c r="D104" s="36" t="s">
        <v>1</v>
      </c>
      <c r="E104" s="34">
        <v>37</v>
      </c>
      <c r="F104" s="37" t="s">
        <v>1</v>
      </c>
      <c r="G104" s="37" t="s">
        <v>1</v>
      </c>
      <c r="H104" s="34">
        <v>6</v>
      </c>
      <c r="I104" s="37" t="s">
        <v>1</v>
      </c>
      <c r="J104" s="37" t="s">
        <v>1</v>
      </c>
      <c r="K104" s="34">
        <v>1</v>
      </c>
      <c r="L104" s="34">
        <v>1</v>
      </c>
      <c r="M104" s="34">
        <v>4</v>
      </c>
      <c r="N104" s="37" t="s">
        <v>1</v>
      </c>
      <c r="O104" s="34">
        <v>21</v>
      </c>
      <c r="P104" s="34">
        <v>21</v>
      </c>
      <c r="Q104" s="42" t="s">
        <v>1</v>
      </c>
    </row>
    <row r="105" spans="2:17" ht="15" customHeight="1" x14ac:dyDescent="0.2">
      <c r="B105" s="238"/>
      <c r="C105" s="32" t="s">
        <v>164</v>
      </c>
      <c r="D105" s="33">
        <v>2478</v>
      </c>
      <c r="E105" s="34">
        <v>23614</v>
      </c>
      <c r="F105" s="37" t="s">
        <v>1</v>
      </c>
      <c r="G105" s="34">
        <v>48</v>
      </c>
      <c r="H105" s="34">
        <v>529</v>
      </c>
      <c r="I105" s="34">
        <v>448</v>
      </c>
      <c r="J105" s="34">
        <v>49</v>
      </c>
      <c r="K105" s="37" t="s">
        <v>1</v>
      </c>
      <c r="L105" s="34">
        <v>15</v>
      </c>
      <c r="M105" s="34">
        <v>17</v>
      </c>
      <c r="N105" s="37" t="s">
        <v>1</v>
      </c>
      <c r="O105" s="34">
        <v>9</v>
      </c>
      <c r="P105" s="34">
        <v>6</v>
      </c>
      <c r="Q105" s="35">
        <v>17</v>
      </c>
    </row>
    <row r="106" spans="2:17" ht="15" customHeight="1" x14ac:dyDescent="0.2">
      <c r="B106" s="238"/>
      <c r="C106" s="32" t="s">
        <v>165</v>
      </c>
      <c r="D106" s="36" t="s">
        <v>1</v>
      </c>
      <c r="E106" s="34">
        <v>33367</v>
      </c>
      <c r="F106" s="37" t="s">
        <v>1</v>
      </c>
      <c r="G106" s="34">
        <v>60</v>
      </c>
      <c r="H106" s="34">
        <v>24</v>
      </c>
      <c r="I106" s="34">
        <v>17</v>
      </c>
      <c r="J106" s="34">
        <v>6</v>
      </c>
      <c r="K106" s="37" t="s">
        <v>1</v>
      </c>
      <c r="L106" s="34">
        <v>1</v>
      </c>
      <c r="M106" s="37" t="s">
        <v>1</v>
      </c>
      <c r="N106" s="37" t="s">
        <v>1</v>
      </c>
      <c r="O106" s="34">
        <v>1</v>
      </c>
      <c r="P106" s="37" t="s">
        <v>1</v>
      </c>
      <c r="Q106" s="35">
        <v>2</v>
      </c>
    </row>
    <row r="107" spans="2:17" ht="15" customHeight="1" x14ac:dyDescent="0.2">
      <c r="B107" s="238"/>
      <c r="C107" s="32" t="s">
        <v>166</v>
      </c>
      <c r="D107" s="36" t="s">
        <v>1</v>
      </c>
      <c r="E107" s="34">
        <v>15929</v>
      </c>
      <c r="F107" s="37" t="s">
        <v>1</v>
      </c>
      <c r="G107" s="37" t="s">
        <v>1</v>
      </c>
      <c r="H107" s="34">
        <v>2</v>
      </c>
      <c r="I107" s="37" t="s">
        <v>1</v>
      </c>
      <c r="J107" s="34">
        <v>1</v>
      </c>
      <c r="K107" s="37" t="s">
        <v>1</v>
      </c>
      <c r="L107" s="34">
        <v>1</v>
      </c>
      <c r="M107" s="37" t="s">
        <v>1</v>
      </c>
      <c r="N107" s="37" t="s">
        <v>1</v>
      </c>
      <c r="O107" s="37" t="s">
        <v>1</v>
      </c>
      <c r="P107" s="37" t="s">
        <v>1</v>
      </c>
      <c r="Q107" s="42" t="s">
        <v>1</v>
      </c>
    </row>
    <row r="108" spans="2:17" ht="15" customHeight="1" x14ac:dyDescent="0.2">
      <c r="B108" s="239"/>
      <c r="C108" s="32" t="s">
        <v>167</v>
      </c>
      <c r="D108" s="36" t="s">
        <v>1</v>
      </c>
      <c r="E108" s="34">
        <v>14</v>
      </c>
      <c r="F108" s="34">
        <v>2</v>
      </c>
      <c r="G108" s="37" t="s">
        <v>1</v>
      </c>
      <c r="H108" s="34">
        <v>2</v>
      </c>
      <c r="I108" s="34">
        <v>1</v>
      </c>
      <c r="J108" s="37" t="s">
        <v>1</v>
      </c>
      <c r="K108" s="37" t="s">
        <v>1</v>
      </c>
      <c r="L108" s="37" t="s">
        <v>1</v>
      </c>
      <c r="M108" s="34">
        <v>1</v>
      </c>
      <c r="N108" s="37" t="s">
        <v>1</v>
      </c>
      <c r="O108" s="34">
        <v>4</v>
      </c>
      <c r="P108" s="34">
        <v>1</v>
      </c>
      <c r="Q108" s="35">
        <v>1</v>
      </c>
    </row>
    <row r="109" spans="2:17" s="43" customFormat="1" ht="15" customHeight="1" x14ac:dyDescent="0.2">
      <c r="B109" s="163" t="s">
        <v>188</v>
      </c>
      <c r="C109" s="32"/>
      <c r="D109" s="39">
        <v>12709</v>
      </c>
      <c r="E109" s="40">
        <v>107903</v>
      </c>
      <c r="F109" s="40">
        <v>2982</v>
      </c>
      <c r="G109" s="40">
        <v>486</v>
      </c>
      <c r="H109" s="40">
        <v>10422</v>
      </c>
      <c r="I109" s="40">
        <v>4274</v>
      </c>
      <c r="J109" s="40">
        <v>4482</v>
      </c>
      <c r="K109" s="40">
        <v>493</v>
      </c>
      <c r="L109" s="40">
        <v>451</v>
      </c>
      <c r="M109" s="40">
        <v>711</v>
      </c>
      <c r="N109" s="40">
        <v>11</v>
      </c>
      <c r="O109" s="40">
        <v>4743</v>
      </c>
      <c r="P109" s="40">
        <v>1603</v>
      </c>
      <c r="Q109" s="41">
        <v>744</v>
      </c>
    </row>
    <row r="110" spans="2:17" ht="15" customHeight="1" x14ac:dyDescent="0.2">
      <c r="B110" s="237" t="s">
        <v>189</v>
      </c>
      <c r="C110" s="32" t="s">
        <v>160</v>
      </c>
      <c r="D110" s="33">
        <v>2366</v>
      </c>
      <c r="E110" s="34">
        <v>9870</v>
      </c>
      <c r="F110" s="34">
        <v>3</v>
      </c>
      <c r="G110" s="37" t="s">
        <v>1</v>
      </c>
      <c r="H110" s="34">
        <v>76</v>
      </c>
      <c r="I110" s="34">
        <v>74</v>
      </c>
      <c r="J110" s="34">
        <v>1</v>
      </c>
      <c r="K110" s="37" t="s">
        <v>1</v>
      </c>
      <c r="L110" s="37" t="s">
        <v>1</v>
      </c>
      <c r="M110" s="34">
        <v>1</v>
      </c>
      <c r="N110" s="37" t="s">
        <v>1</v>
      </c>
      <c r="O110" s="34">
        <v>268</v>
      </c>
      <c r="P110" s="37" t="s">
        <v>1</v>
      </c>
      <c r="Q110" s="35">
        <v>1</v>
      </c>
    </row>
    <row r="111" spans="2:17" ht="15" customHeight="1" x14ac:dyDescent="0.2">
      <c r="B111" s="238"/>
      <c r="C111" s="32" t="s">
        <v>161</v>
      </c>
      <c r="D111" s="36" t="s">
        <v>1</v>
      </c>
      <c r="E111" s="34">
        <v>4198</v>
      </c>
      <c r="F111" s="34">
        <v>747</v>
      </c>
      <c r="G111" s="34">
        <v>61</v>
      </c>
      <c r="H111" s="34">
        <v>2415</v>
      </c>
      <c r="I111" s="34">
        <v>1001</v>
      </c>
      <c r="J111" s="34">
        <v>1095</v>
      </c>
      <c r="K111" s="34">
        <v>116</v>
      </c>
      <c r="L111" s="34">
        <v>85</v>
      </c>
      <c r="M111" s="34">
        <v>107</v>
      </c>
      <c r="N111" s="34">
        <v>11</v>
      </c>
      <c r="O111" s="34">
        <v>430</v>
      </c>
      <c r="P111" s="34">
        <v>289</v>
      </c>
      <c r="Q111" s="35">
        <v>115</v>
      </c>
    </row>
    <row r="112" spans="2:17" ht="15" customHeight="1" x14ac:dyDescent="0.2">
      <c r="B112" s="238"/>
      <c r="C112" s="32" t="s">
        <v>162</v>
      </c>
      <c r="D112" s="36" t="s">
        <v>1</v>
      </c>
      <c r="E112" s="34">
        <v>250</v>
      </c>
      <c r="F112" s="37" t="s">
        <v>1</v>
      </c>
      <c r="G112" s="37" t="s">
        <v>1</v>
      </c>
      <c r="H112" s="34">
        <v>10</v>
      </c>
      <c r="I112" s="34">
        <v>8</v>
      </c>
      <c r="J112" s="34">
        <v>2</v>
      </c>
      <c r="K112" s="37" t="s">
        <v>1</v>
      </c>
      <c r="L112" s="37" t="s">
        <v>1</v>
      </c>
      <c r="M112" s="37" t="s">
        <v>1</v>
      </c>
      <c r="N112" s="37" t="s">
        <v>1</v>
      </c>
      <c r="O112" s="37" t="s">
        <v>1</v>
      </c>
      <c r="P112" s="37" t="s">
        <v>1</v>
      </c>
      <c r="Q112" s="42" t="s">
        <v>1</v>
      </c>
    </row>
    <row r="113" spans="2:17" ht="15" customHeight="1" x14ac:dyDescent="0.2">
      <c r="B113" s="238"/>
      <c r="C113" s="32" t="s">
        <v>163</v>
      </c>
      <c r="D113" s="36" t="s">
        <v>1</v>
      </c>
      <c r="E113" s="34">
        <v>9</v>
      </c>
      <c r="F113" s="37" t="s">
        <v>1</v>
      </c>
      <c r="G113" s="37" t="s">
        <v>1</v>
      </c>
      <c r="H113" s="34">
        <v>2</v>
      </c>
      <c r="I113" s="37" t="s">
        <v>1</v>
      </c>
      <c r="J113" s="34">
        <v>1</v>
      </c>
      <c r="K113" s="37" t="s">
        <v>1</v>
      </c>
      <c r="L113" s="37" t="s">
        <v>1</v>
      </c>
      <c r="M113" s="34">
        <v>1</v>
      </c>
      <c r="N113" s="37" t="s">
        <v>1</v>
      </c>
      <c r="O113" s="34">
        <v>2</v>
      </c>
      <c r="P113" s="34">
        <v>2</v>
      </c>
      <c r="Q113" s="42" t="s">
        <v>1</v>
      </c>
    </row>
    <row r="114" spans="2:17" ht="15" customHeight="1" x14ac:dyDescent="0.2">
      <c r="B114" s="238"/>
      <c r="C114" s="32" t="s">
        <v>164</v>
      </c>
      <c r="D114" s="33">
        <v>341</v>
      </c>
      <c r="E114" s="34">
        <v>5861</v>
      </c>
      <c r="F114" s="37" t="s">
        <v>1</v>
      </c>
      <c r="G114" s="34">
        <v>4</v>
      </c>
      <c r="H114" s="34">
        <v>99</v>
      </c>
      <c r="I114" s="34">
        <v>89</v>
      </c>
      <c r="J114" s="34">
        <v>10</v>
      </c>
      <c r="K114" s="37" t="s">
        <v>1</v>
      </c>
      <c r="L114" s="37" t="s">
        <v>1</v>
      </c>
      <c r="M114" s="37" t="s">
        <v>1</v>
      </c>
      <c r="N114" s="37" t="s">
        <v>1</v>
      </c>
      <c r="O114" s="37" t="s">
        <v>1</v>
      </c>
      <c r="P114" s="37" t="s">
        <v>1</v>
      </c>
      <c r="Q114" s="35">
        <v>2</v>
      </c>
    </row>
    <row r="115" spans="2:17" ht="15" customHeight="1" x14ac:dyDescent="0.2">
      <c r="B115" s="238"/>
      <c r="C115" s="32" t="s">
        <v>165</v>
      </c>
      <c r="D115" s="36" t="s">
        <v>1</v>
      </c>
      <c r="E115" s="34">
        <v>11397</v>
      </c>
      <c r="F115" s="37" t="s">
        <v>1</v>
      </c>
      <c r="G115" s="34">
        <v>5</v>
      </c>
      <c r="H115" s="34">
        <v>9</v>
      </c>
      <c r="I115" s="34">
        <v>3</v>
      </c>
      <c r="J115" s="34">
        <v>6</v>
      </c>
      <c r="K115" s="37" t="s">
        <v>1</v>
      </c>
      <c r="L115" s="37" t="s">
        <v>1</v>
      </c>
      <c r="M115" s="37" t="s">
        <v>1</v>
      </c>
      <c r="N115" s="37" t="s">
        <v>1</v>
      </c>
      <c r="O115" s="37" t="s">
        <v>1</v>
      </c>
      <c r="P115" s="37" t="s">
        <v>1</v>
      </c>
      <c r="Q115" s="35">
        <v>2</v>
      </c>
    </row>
    <row r="116" spans="2:17" ht="15" customHeight="1" x14ac:dyDescent="0.2">
      <c r="B116" s="238"/>
      <c r="C116" s="32" t="s">
        <v>166</v>
      </c>
      <c r="D116" s="36" t="s">
        <v>1</v>
      </c>
      <c r="E116" s="34">
        <v>4639</v>
      </c>
      <c r="F116" s="37" t="s">
        <v>1</v>
      </c>
      <c r="G116" s="37" t="s">
        <v>1</v>
      </c>
      <c r="H116" s="34">
        <v>1</v>
      </c>
      <c r="I116" s="37" t="s">
        <v>1</v>
      </c>
      <c r="J116" s="34">
        <v>1</v>
      </c>
      <c r="K116" s="37" t="s">
        <v>1</v>
      </c>
      <c r="L116" s="37" t="s">
        <v>1</v>
      </c>
      <c r="M116" s="37" t="s">
        <v>1</v>
      </c>
      <c r="N116" s="37" t="s">
        <v>1</v>
      </c>
      <c r="O116" s="37" t="s">
        <v>1</v>
      </c>
      <c r="P116" s="37" t="s">
        <v>1</v>
      </c>
      <c r="Q116" s="42" t="s">
        <v>1</v>
      </c>
    </row>
    <row r="117" spans="2:17" ht="15" customHeight="1" x14ac:dyDescent="0.2">
      <c r="B117" s="239"/>
      <c r="C117" s="32" t="s">
        <v>167</v>
      </c>
      <c r="D117" s="36" t="s">
        <v>1</v>
      </c>
      <c r="E117" s="34">
        <v>5</v>
      </c>
      <c r="F117" s="37" t="s">
        <v>1</v>
      </c>
      <c r="G117" s="37" t="s">
        <v>1</v>
      </c>
      <c r="H117" s="37" t="s">
        <v>1</v>
      </c>
      <c r="I117" s="37" t="s">
        <v>1</v>
      </c>
      <c r="J117" s="37" t="s">
        <v>1</v>
      </c>
      <c r="K117" s="37" t="s">
        <v>1</v>
      </c>
      <c r="L117" s="37" t="s">
        <v>1</v>
      </c>
      <c r="M117" s="37" t="s">
        <v>1</v>
      </c>
      <c r="N117" s="37" t="s">
        <v>1</v>
      </c>
      <c r="O117" s="37" t="s">
        <v>1</v>
      </c>
      <c r="P117" s="37" t="s">
        <v>1</v>
      </c>
      <c r="Q117" s="42" t="s">
        <v>1</v>
      </c>
    </row>
    <row r="118" spans="2:17" s="43" customFormat="1" ht="15" customHeight="1" x14ac:dyDescent="0.2">
      <c r="B118" s="163" t="s">
        <v>190</v>
      </c>
      <c r="C118" s="32"/>
      <c r="D118" s="39">
        <v>2707</v>
      </c>
      <c r="E118" s="40">
        <v>31590</v>
      </c>
      <c r="F118" s="40">
        <v>750</v>
      </c>
      <c r="G118" s="40">
        <v>70</v>
      </c>
      <c r="H118" s="40">
        <v>2611</v>
      </c>
      <c r="I118" s="40">
        <v>1175</v>
      </c>
      <c r="J118" s="40">
        <v>1115</v>
      </c>
      <c r="K118" s="40">
        <v>116</v>
      </c>
      <c r="L118" s="40">
        <v>85</v>
      </c>
      <c r="M118" s="40">
        <v>109</v>
      </c>
      <c r="N118" s="40">
        <v>11</v>
      </c>
      <c r="O118" s="40">
        <v>700</v>
      </c>
      <c r="P118" s="40">
        <v>291</v>
      </c>
      <c r="Q118" s="41">
        <v>120</v>
      </c>
    </row>
    <row r="119" spans="2:17" ht="15" customHeight="1" x14ac:dyDescent="0.2">
      <c r="B119" s="237" t="s">
        <v>191</v>
      </c>
      <c r="C119" s="32" t="s">
        <v>160</v>
      </c>
      <c r="D119" s="33">
        <v>7098</v>
      </c>
      <c r="E119" s="34">
        <v>32338</v>
      </c>
      <c r="F119" s="34">
        <v>29</v>
      </c>
      <c r="G119" s="37" t="s">
        <v>1</v>
      </c>
      <c r="H119" s="34">
        <v>709</v>
      </c>
      <c r="I119" s="34">
        <v>690</v>
      </c>
      <c r="J119" s="34">
        <v>17</v>
      </c>
      <c r="K119" s="37" t="s">
        <v>1</v>
      </c>
      <c r="L119" s="37" t="s">
        <v>1</v>
      </c>
      <c r="M119" s="34">
        <v>1</v>
      </c>
      <c r="N119" s="34">
        <v>1</v>
      </c>
      <c r="O119" s="34">
        <v>1221</v>
      </c>
      <c r="P119" s="37" t="s">
        <v>1</v>
      </c>
      <c r="Q119" s="35">
        <v>4</v>
      </c>
    </row>
    <row r="120" spans="2:17" ht="15" customHeight="1" x14ac:dyDescent="0.2">
      <c r="B120" s="238"/>
      <c r="C120" s="32" t="s">
        <v>161</v>
      </c>
      <c r="D120" s="33">
        <v>3</v>
      </c>
      <c r="E120" s="34">
        <v>16715</v>
      </c>
      <c r="F120" s="34">
        <v>2232</v>
      </c>
      <c r="G120" s="34">
        <v>141</v>
      </c>
      <c r="H120" s="34">
        <v>11116</v>
      </c>
      <c r="I120" s="34">
        <v>4698</v>
      </c>
      <c r="J120" s="34">
        <v>4985</v>
      </c>
      <c r="K120" s="34">
        <v>483</v>
      </c>
      <c r="L120" s="34">
        <v>368</v>
      </c>
      <c r="M120" s="34">
        <v>577</v>
      </c>
      <c r="N120" s="34">
        <v>5</v>
      </c>
      <c r="O120" s="34">
        <v>2830</v>
      </c>
      <c r="P120" s="34">
        <v>1270</v>
      </c>
      <c r="Q120" s="35">
        <v>939</v>
      </c>
    </row>
    <row r="121" spans="2:17" ht="15" customHeight="1" x14ac:dyDescent="0.2">
      <c r="B121" s="238"/>
      <c r="C121" s="32" t="s">
        <v>162</v>
      </c>
      <c r="D121" s="33">
        <v>1</v>
      </c>
      <c r="E121" s="34">
        <v>775</v>
      </c>
      <c r="F121" s="37" t="s">
        <v>1</v>
      </c>
      <c r="G121" s="37" t="s">
        <v>1</v>
      </c>
      <c r="H121" s="34">
        <v>102</v>
      </c>
      <c r="I121" s="34">
        <v>88</v>
      </c>
      <c r="J121" s="34">
        <v>14</v>
      </c>
      <c r="K121" s="37" t="s">
        <v>1</v>
      </c>
      <c r="L121" s="37" t="s">
        <v>1</v>
      </c>
      <c r="M121" s="37" t="s">
        <v>1</v>
      </c>
      <c r="N121" s="37" t="s">
        <v>1</v>
      </c>
      <c r="O121" s="37" t="s">
        <v>1</v>
      </c>
      <c r="P121" s="37" t="s">
        <v>1</v>
      </c>
      <c r="Q121" s="42" t="s">
        <v>1</v>
      </c>
    </row>
    <row r="122" spans="2:17" ht="15" customHeight="1" x14ac:dyDescent="0.2">
      <c r="B122" s="238"/>
      <c r="C122" s="32" t="s">
        <v>163</v>
      </c>
      <c r="D122" s="36" t="s">
        <v>1</v>
      </c>
      <c r="E122" s="34">
        <v>58</v>
      </c>
      <c r="F122" s="37" t="s">
        <v>1</v>
      </c>
      <c r="G122" s="37" t="s">
        <v>1</v>
      </c>
      <c r="H122" s="34">
        <v>14</v>
      </c>
      <c r="I122" s="34">
        <v>1</v>
      </c>
      <c r="J122" s="37" t="s">
        <v>1</v>
      </c>
      <c r="K122" s="34">
        <v>1</v>
      </c>
      <c r="L122" s="37" t="s">
        <v>1</v>
      </c>
      <c r="M122" s="34">
        <v>12</v>
      </c>
      <c r="N122" s="37" t="s">
        <v>1</v>
      </c>
      <c r="O122" s="34">
        <v>50</v>
      </c>
      <c r="P122" s="34">
        <v>50</v>
      </c>
      <c r="Q122" s="35">
        <v>3</v>
      </c>
    </row>
    <row r="123" spans="2:17" ht="15" customHeight="1" x14ac:dyDescent="0.2">
      <c r="B123" s="238"/>
      <c r="C123" s="32" t="s">
        <v>164</v>
      </c>
      <c r="D123" s="33">
        <v>700</v>
      </c>
      <c r="E123" s="34">
        <v>10663</v>
      </c>
      <c r="F123" s="34">
        <v>1</v>
      </c>
      <c r="G123" s="34">
        <v>38</v>
      </c>
      <c r="H123" s="34">
        <v>538</v>
      </c>
      <c r="I123" s="34">
        <v>469</v>
      </c>
      <c r="J123" s="34">
        <v>66</v>
      </c>
      <c r="K123" s="37" t="s">
        <v>1</v>
      </c>
      <c r="L123" s="34">
        <v>2</v>
      </c>
      <c r="M123" s="34">
        <v>1</v>
      </c>
      <c r="N123" s="37" t="s">
        <v>1</v>
      </c>
      <c r="O123" s="37" t="s">
        <v>1</v>
      </c>
      <c r="P123" s="37" t="s">
        <v>1</v>
      </c>
      <c r="Q123" s="35">
        <v>18</v>
      </c>
    </row>
    <row r="124" spans="2:17" ht="15" customHeight="1" x14ac:dyDescent="0.2">
      <c r="B124" s="238"/>
      <c r="C124" s="32" t="s">
        <v>165</v>
      </c>
      <c r="D124" s="33">
        <v>1</v>
      </c>
      <c r="E124" s="34">
        <v>25245</v>
      </c>
      <c r="F124" s="37" t="s">
        <v>1</v>
      </c>
      <c r="G124" s="34">
        <v>33</v>
      </c>
      <c r="H124" s="34">
        <v>66</v>
      </c>
      <c r="I124" s="34">
        <v>24</v>
      </c>
      <c r="J124" s="34">
        <v>42</v>
      </c>
      <c r="K124" s="37" t="s">
        <v>1</v>
      </c>
      <c r="L124" s="37" t="s">
        <v>1</v>
      </c>
      <c r="M124" s="37" t="s">
        <v>1</v>
      </c>
      <c r="N124" s="37" t="s">
        <v>1</v>
      </c>
      <c r="O124" s="34">
        <v>2</v>
      </c>
      <c r="P124" s="37" t="s">
        <v>1</v>
      </c>
      <c r="Q124" s="35">
        <v>2</v>
      </c>
    </row>
    <row r="125" spans="2:17" ht="15" customHeight="1" x14ac:dyDescent="0.2">
      <c r="B125" s="238"/>
      <c r="C125" s="32" t="s">
        <v>166</v>
      </c>
      <c r="D125" s="36" t="s">
        <v>1</v>
      </c>
      <c r="E125" s="34">
        <v>9480</v>
      </c>
      <c r="F125" s="37" t="s">
        <v>1</v>
      </c>
      <c r="G125" s="37" t="s">
        <v>1</v>
      </c>
      <c r="H125" s="34">
        <v>1</v>
      </c>
      <c r="I125" s="37" t="s">
        <v>1</v>
      </c>
      <c r="J125" s="34">
        <v>1</v>
      </c>
      <c r="K125" s="37" t="s">
        <v>1</v>
      </c>
      <c r="L125" s="37" t="s">
        <v>1</v>
      </c>
      <c r="M125" s="37" t="s">
        <v>1</v>
      </c>
      <c r="N125" s="37" t="s">
        <v>1</v>
      </c>
      <c r="O125" s="37" t="s">
        <v>1</v>
      </c>
      <c r="P125" s="37" t="s">
        <v>1</v>
      </c>
      <c r="Q125" s="42" t="s">
        <v>1</v>
      </c>
    </row>
    <row r="126" spans="2:17" ht="15" customHeight="1" x14ac:dyDescent="0.2">
      <c r="B126" s="239"/>
      <c r="C126" s="32" t="s">
        <v>167</v>
      </c>
      <c r="D126" s="33">
        <v>1</v>
      </c>
      <c r="E126" s="34">
        <v>29</v>
      </c>
      <c r="F126" s="34">
        <v>1</v>
      </c>
      <c r="G126" s="37" t="s">
        <v>1</v>
      </c>
      <c r="H126" s="34">
        <v>34</v>
      </c>
      <c r="I126" s="34">
        <v>5</v>
      </c>
      <c r="J126" s="34">
        <v>25</v>
      </c>
      <c r="K126" s="37" t="s">
        <v>1</v>
      </c>
      <c r="L126" s="37" t="s">
        <v>1</v>
      </c>
      <c r="M126" s="34">
        <v>4</v>
      </c>
      <c r="N126" s="37" t="s">
        <v>1</v>
      </c>
      <c r="O126" s="37" t="s">
        <v>1</v>
      </c>
      <c r="P126" s="37" t="s">
        <v>1</v>
      </c>
      <c r="Q126" s="42" t="s">
        <v>1</v>
      </c>
    </row>
    <row r="127" spans="2:17" s="43" customFormat="1" ht="15" customHeight="1" x14ac:dyDescent="0.2">
      <c r="B127" s="163" t="s">
        <v>192</v>
      </c>
      <c r="C127" s="32"/>
      <c r="D127" s="39">
        <v>7804</v>
      </c>
      <c r="E127" s="40">
        <v>85823</v>
      </c>
      <c r="F127" s="40">
        <v>2263</v>
      </c>
      <c r="G127" s="40">
        <v>212</v>
      </c>
      <c r="H127" s="40">
        <v>12579</v>
      </c>
      <c r="I127" s="40">
        <v>5975</v>
      </c>
      <c r="J127" s="40">
        <v>5149</v>
      </c>
      <c r="K127" s="40">
        <v>484</v>
      </c>
      <c r="L127" s="40">
        <v>370</v>
      </c>
      <c r="M127" s="40">
        <v>595</v>
      </c>
      <c r="N127" s="40">
        <v>6</v>
      </c>
      <c r="O127" s="40">
        <v>4103</v>
      </c>
      <c r="P127" s="40">
        <v>1320</v>
      </c>
      <c r="Q127" s="41">
        <v>966</v>
      </c>
    </row>
    <row r="128" spans="2:17" ht="15" customHeight="1" x14ac:dyDescent="0.2">
      <c r="B128" s="237" t="s">
        <v>193</v>
      </c>
      <c r="C128" s="32" t="s">
        <v>160</v>
      </c>
      <c r="D128" s="33">
        <v>3597</v>
      </c>
      <c r="E128" s="34">
        <v>16321</v>
      </c>
      <c r="F128" s="34">
        <v>8</v>
      </c>
      <c r="G128" s="34">
        <v>1</v>
      </c>
      <c r="H128" s="34">
        <v>264</v>
      </c>
      <c r="I128" s="34">
        <v>254</v>
      </c>
      <c r="J128" s="34">
        <v>9</v>
      </c>
      <c r="K128" s="34">
        <v>1</v>
      </c>
      <c r="L128" s="37" t="s">
        <v>1</v>
      </c>
      <c r="M128" s="37" t="s">
        <v>1</v>
      </c>
      <c r="N128" s="37" t="s">
        <v>1</v>
      </c>
      <c r="O128" s="34">
        <v>907</v>
      </c>
      <c r="P128" s="37" t="s">
        <v>1</v>
      </c>
      <c r="Q128" s="35">
        <v>5</v>
      </c>
    </row>
    <row r="129" spans="2:17" ht="15" customHeight="1" x14ac:dyDescent="0.2">
      <c r="B129" s="238"/>
      <c r="C129" s="32" t="s">
        <v>161</v>
      </c>
      <c r="D129" s="36" t="s">
        <v>1</v>
      </c>
      <c r="E129" s="34">
        <v>7480</v>
      </c>
      <c r="F129" s="34">
        <v>985</v>
      </c>
      <c r="G129" s="34">
        <v>111</v>
      </c>
      <c r="H129" s="34">
        <v>5700</v>
      </c>
      <c r="I129" s="34">
        <v>2260</v>
      </c>
      <c r="J129" s="34">
        <v>2803</v>
      </c>
      <c r="K129" s="34">
        <v>218</v>
      </c>
      <c r="L129" s="34">
        <v>186</v>
      </c>
      <c r="M129" s="34">
        <v>231</v>
      </c>
      <c r="N129" s="34">
        <v>2</v>
      </c>
      <c r="O129" s="34">
        <v>2218</v>
      </c>
      <c r="P129" s="34">
        <v>1249</v>
      </c>
      <c r="Q129" s="35">
        <v>632</v>
      </c>
    </row>
    <row r="130" spans="2:17" ht="15" customHeight="1" x14ac:dyDescent="0.2">
      <c r="B130" s="238"/>
      <c r="C130" s="32" t="s">
        <v>162</v>
      </c>
      <c r="D130" s="36" t="s">
        <v>1</v>
      </c>
      <c r="E130" s="34">
        <v>379</v>
      </c>
      <c r="F130" s="37" t="s">
        <v>1</v>
      </c>
      <c r="G130" s="37" t="s">
        <v>1</v>
      </c>
      <c r="H130" s="34">
        <v>48</v>
      </c>
      <c r="I130" s="34">
        <v>45</v>
      </c>
      <c r="J130" s="34">
        <v>3</v>
      </c>
      <c r="K130" s="37" t="s">
        <v>1</v>
      </c>
      <c r="L130" s="37" t="s">
        <v>1</v>
      </c>
      <c r="M130" s="37" t="s">
        <v>1</v>
      </c>
      <c r="N130" s="37" t="s">
        <v>1</v>
      </c>
      <c r="O130" s="37" t="s">
        <v>1</v>
      </c>
      <c r="P130" s="37" t="s">
        <v>1</v>
      </c>
      <c r="Q130" s="35">
        <v>1</v>
      </c>
    </row>
    <row r="131" spans="2:17" ht="15" customHeight="1" x14ac:dyDescent="0.2">
      <c r="B131" s="238"/>
      <c r="C131" s="32" t="s">
        <v>163</v>
      </c>
      <c r="D131" s="36" t="s">
        <v>1</v>
      </c>
      <c r="E131" s="34">
        <v>61</v>
      </c>
      <c r="F131" s="37" t="s">
        <v>1</v>
      </c>
      <c r="G131" s="34">
        <v>8</v>
      </c>
      <c r="H131" s="34">
        <v>6</v>
      </c>
      <c r="I131" s="34">
        <v>1</v>
      </c>
      <c r="J131" s="37" t="s">
        <v>1</v>
      </c>
      <c r="K131" s="37" t="s">
        <v>1</v>
      </c>
      <c r="L131" s="34">
        <v>5</v>
      </c>
      <c r="M131" s="37" t="s">
        <v>1</v>
      </c>
      <c r="N131" s="37" t="s">
        <v>1</v>
      </c>
      <c r="O131" s="34">
        <v>4</v>
      </c>
      <c r="P131" s="34">
        <v>4</v>
      </c>
      <c r="Q131" s="42" t="s">
        <v>1</v>
      </c>
    </row>
    <row r="132" spans="2:17" ht="15" customHeight="1" x14ac:dyDescent="0.2">
      <c r="B132" s="238"/>
      <c r="C132" s="32" t="s">
        <v>164</v>
      </c>
      <c r="D132" s="33">
        <v>1315</v>
      </c>
      <c r="E132" s="34">
        <v>5560</v>
      </c>
      <c r="F132" s="37" t="s">
        <v>1</v>
      </c>
      <c r="G132" s="34">
        <v>3</v>
      </c>
      <c r="H132" s="34">
        <v>279</v>
      </c>
      <c r="I132" s="34">
        <v>245</v>
      </c>
      <c r="J132" s="34">
        <v>34</v>
      </c>
      <c r="K132" s="37" t="s">
        <v>1</v>
      </c>
      <c r="L132" s="37" t="s">
        <v>1</v>
      </c>
      <c r="M132" s="37" t="s">
        <v>1</v>
      </c>
      <c r="N132" s="37" t="s">
        <v>1</v>
      </c>
      <c r="O132" s="37" t="s">
        <v>1</v>
      </c>
      <c r="P132" s="37" t="s">
        <v>1</v>
      </c>
      <c r="Q132" s="35">
        <v>5</v>
      </c>
    </row>
    <row r="133" spans="2:17" ht="15" customHeight="1" x14ac:dyDescent="0.2">
      <c r="B133" s="238"/>
      <c r="C133" s="32" t="s">
        <v>165</v>
      </c>
      <c r="D133" s="33">
        <v>1</v>
      </c>
      <c r="E133" s="34">
        <v>14112</v>
      </c>
      <c r="F133" s="37" t="s">
        <v>1</v>
      </c>
      <c r="G133" s="34">
        <v>46</v>
      </c>
      <c r="H133" s="34">
        <v>9</v>
      </c>
      <c r="I133" s="34">
        <v>2</v>
      </c>
      <c r="J133" s="34">
        <v>6</v>
      </c>
      <c r="K133" s="37" t="s">
        <v>1</v>
      </c>
      <c r="L133" s="37" t="s">
        <v>1</v>
      </c>
      <c r="M133" s="37" t="s">
        <v>1</v>
      </c>
      <c r="N133" s="34">
        <v>1</v>
      </c>
      <c r="O133" s="37" t="s">
        <v>1</v>
      </c>
      <c r="P133" s="37" t="s">
        <v>1</v>
      </c>
      <c r="Q133" s="35">
        <v>2</v>
      </c>
    </row>
    <row r="134" spans="2:17" ht="15" customHeight="1" x14ac:dyDescent="0.2">
      <c r="B134" s="238"/>
      <c r="C134" s="32" t="s">
        <v>166</v>
      </c>
      <c r="D134" s="36" t="s">
        <v>1</v>
      </c>
      <c r="E134" s="34">
        <v>4569</v>
      </c>
      <c r="F134" s="37" t="s">
        <v>1</v>
      </c>
      <c r="G134" s="37" t="s">
        <v>1</v>
      </c>
      <c r="H134" s="37" t="s">
        <v>1</v>
      </c>
      <c r="I134" s="37" t="s">
        <v>1</v>
      </c>
      <c r="J134" s="37" t="s">
        <v>1</v>
      </c>
      <c r="K134" s="37" t="s">
        <v>1</v>
      </c>
      <c r="L134" s="37" t="s">
        <v>1</v>
      </c>
      <c r="M134" s="37" t="s">
        <v>1</v>
      </c>
      <c r="N134" s="37" t="s">
        <v>1</v>
      </c>
      <c r="O134" s="37" t="s">
        <v>1</v>
      </c>
      <c r="P134" s="37" t="s">
        <v>1</v>
      </c>
      <c r="Q134" s="42" t="s">
        <v>1</v>
      </c>
    </row>
    <row r="135" spans="2:17" ht="15" customHeight="1" x14ac:dyDescent="0.2">
      <c r="B135" s="239"/>
      <c r="C135" s="32" t="s">
        <v>167</v>
      </c>
      <c r="D135" s="36" t="s">
        <v>1</v>
      </c>
      <c r="E135" s="34">
        <v>1</v>
      </c>
      <c r="F135" s="37" t="s">
        <v>1</v>
      </c>
      <c r="G135" s="37" t="s">
        <v>1</v>
      </c>
      <c r="H135" s="34">
        <v>1</v>
      </c>
      <c r="I135" s="34">
        <v>1</v>
      </c>
      <c r="J135" s="37" t="s">
        <v>1</v>
      </c>
      <c r="K135" s="37" t="s">
        <v>1</v>
      </c>
      <c r="L135" s="37" t="s">
        <v>1</v>
      </c>
      <c r="M135" s="37" t="s">
        <v>1</v>
      </c>
      <c r="N135" s="37" t="s">
        <v>1</v>
      </c>
      <c r="O135" s="34">
        <v>2</v>
      </c>
      <c r="P135" s="37" t="s">
        <v>1</v>
      </c>
      <c r="Q135" s="35">
        <v>3</v>
      </c>
    </row>
    <row r="136" spans="2:17" s="43" customFormat="1" ht="15" customHeight="1" x14ac:dyDescent="0.2">
      <c r="B136" s="163" t="s">
        <v>194</v>
      </c>
      <c r="C136" s="32"/>
      <c r="D136" s="39">
        <v>4913</v>
      </c>
      <c r="E136" s="40">
        <v>43914</v>
      </c>
      <c r="F136" s="40">
        <v>993</v>
      </c>
      <c r="G136" s="40">
        <v>169</v>
      </c>
      <c r="H136" s="40">
        <v>6307</v>
      </c>
      <c r="I136" s="40">
        <v>2808</v>
      </c>
      <c r="J136" s="40">
        <v>2855</v>
      </c>
      <c r="K136" s="40">
        <v>219</v>
      </c>
      <c r="L136" s="40">
        <v>191</v>
      </c>
      <c r="M136" s="40">
        <v>231</v>
      </c>
      <c r="N136" s="40">
        <v>3</v>
      </c>
      <c r="O136" s="40">
        <v>3131</v>
      </c>
      <c r="P136" s="40">
        <v>1253</v>
      </c>
      <c r="Q136" s="41">
        <v>648</v>
      </c>
    </row>
    <row r="137" spans="2:17" ht="15" customHeight="1" x14ac:dyDescent="0.2">
      <c r="B137" s="237" t="s">
        <v>195</v>
      </c>
      <c r="C137" s="32" t="s">
        <v>160</v>
      </c>
      <c r="D137" s="33">
        <v>5592</v>
      </c>
      <c r="E137" s="34">
        <v>20327</v>
      </c>
      <c r="F137" s="34">
        <v>14</v>
      </c>
      <c r="G137" s="37" t="s">
        <v>1</v>
      </c>
      <c r="H137" s="34">
        <v>270</v>
      </c>
      <c r="I137" s="34">
        <v>265</v>
      </c>
      <c r="J137" s="34">
        <v>5</v>
      </c>
      <c r="K137" s="37" t="s">
        <v>1</v>
      </c>
      <c r="L137" s="37" t="s">
        <v>1</v>
      </c>
      <c r="M137" s="37" t="s">
        <v>1</v>
      </c>
      <c r="N137" s="37" t="s">
        <v>1</v>
      </c>
      <c r="O137" s="34">
        <v>627</v>
      </c>
      <c r="P137" s="37" t="s">
        <v>1</v>
      </c>
      <c r="Q137" s="35">
        <v>2</v>
      </c>
    </row>
    <row r="138" spans="2:17" ht="15" customHeight="1" x14ac:dyDescent="0.2">
      <c r="B138" s="238"/>
      <c r="C138" s="32" t="s">
        <v>161</v>
      </c>
      <c r="D138" s="33">
        <v>1</v>
      </c>
      <c r="E138" s="34">
        <v>13582</v>
      </c>
      <c r="F138" s="34">
        <v>3298</v>
      </c>
      <c r="G138" s="34">
        <v>74</v>
      </c>
      <c r="H138" s="34">
        <v>7763</v>
      </c>
      <c r="I138" s="34">
        <v>3018</v>
      </c>
      <c r="J138" s="34">
        <v>3774</v>
      </c>
      <c r="K138" s="34">
        <v>191</v>
      </c>
      <c r="L138" s="34">
        <v>308</v>
      </c>
      <c r="M138" s="34">
        <v>465</v>
      </c>
      <c r="N138" s="34">
        <v>7</v>
      </c>
      <c r="O138" s="34">
        <v>2915</v>
      </c>
      <c r="P138" s="34">
        <v>1376</v>
      </c>
      <c r="Q138" s="35">
        <v>840</v>
      </c>
    </row>
    <row r="139" spans="2:17" ht="15" customHeight="1" x14ac:dyDescent="0.2">
      <c r="B139" s="238"/>
      <c r="C139" s="32" t="s">
        <v>162</v>
      </c>
      <c r="D139" s="36" t="s">
        <v>1</v>
      </c>
      <c r="E139" s="34">
        <v>449</v>
      </c>
      <c r="F139" s="37" t="s">
        <v>1</v>
      </c>
      <c r="G139" s="37" t="s">
        <v>1</v>
      </c>
      <c r="H139" s="34">
        <v>42</v>
      </c>
      <c r="I139" s="34">
        <v>42</v>
      </c>
      <c r="J139" s="37" t="s">
        <v>1</v>
      </c>
      <c r="K139" s="37" t="s">
        <v>1</v>
      </c>
      <c r="L139" s="37" t="s">
        <v>1</v>
      </c>
      <c r="M139" s="37" t="s">
        <v>1</v>
      </c>
      <c r="N139" s="37" t="s">
        <v>1</v>
      </c>
      <c r="O139" s="37" t="s">
        <v>1</v>
      </c>
      <c r="P139" s="37" t="s">
        <v>1</v>
      </c>
      <c r="Q139" s="42" t="s">
        <v>1</v>
      </c>
    </row>
    <row r="140" spans="2:17" ht="15" customHeight="1" x14ac:dyDescent="0.2">
      <c r="B140" s="238"/>
      <c r="C140" s="32" t="s">
        <v>163</v>
      </c>
      <c r="D140" s="36" t="s">
        <v>1</v>
      </c>
      <c r="E140" s="34">
        <v>29</v>
      </c>
      <c r="F140" s="37" t="s">
        <v>1</v>
      </c>
      <c r="G140" s="37" t="s">
        <v>1</v>
      </c>
      <c r="H140" s="34">
        <v>2</v>
      </c>
      <c r="I140" s="34">
        <v>2</v>
      </c>
      <c r="J140" s="37" t="s">
        <v>1</v>
      </c>
      <c r="K140" s="37" t="s">
        <v>1</v>
      </c>
      <c r="L140" s="37" t="s">
        <v>1</v>
      </c>
      <c r="M140" s="37" t="s">
        <v>1</v>
      </c>
      <c r="N140" s="37" t="s">
        <v>1</v>
      </c>
      <c r="O140" s="34">
        <v>3</v>
      </c>
      <c r="P140" s="34">
        <v>3</v>
      </c>
      <c r="Q140" s="42" t="s">
        <v>1</v>
      </c>
    </row>
    <row r="141" spans="2:17" ht="15" customHeight="1" x14ac:dyDescent="0.2">
      <c r="B141" s="238"/>
      <c r="C141" s="32" t="s">
        <v>164</v>
      </c>
      <c r="D141" s="33">
        <v>1516</v>
      </c>
      <c r="E141" s="34">
        <v>16966</v>
      </c>
      <c r="F141" s="34">
        <v>3</v>
      </c>
      <c r="G141" s="34">
        <v>74</v>
      </c>
      <c r="H141" s="34">
        <v>472</v>
      </c>
      <c r="I141" s="34">
        <v>416</v>
      </c>
      <c r="J141" s="34">
        <v>53</v>
      </c>
      <c r="K141" s="34">
        <v>3</v>
      </c>
      <c r="L141" s="37" t="s">
        <v>1</v>
      </c>
      <c r="M141" s="37" t="s">
        <v>1</v>
      </c>
      <c r="N141" s="37" t="s">
        <v>1</v>
      </c>
      <c r="O141" s="34">
        <v>10</v>
      </c>
      <c r="P141" s="37" t="s">
        <v>1</v>
      </c>
      <c r="Q141" s="35">
        <v>7</v>
      </c>
    </row>
    <row r="142" spans="2:17" ht="15" customHeight="1" x14ac:dyDescent="0.2">
      <c r="B142" s="238"/>
      <c r="C142" s="32" t="s">
        <v>165</v>
      </c>
      <c r="D142" s="33">
        <v>1</v>
      </c>
      <c r="E142" s="34">
        <v>18608</v>
      </c>
      <c r="F142" s="37" t="s">
        <v>1</v>
      </c>
      <c r="G142" s="34">
        <v>27</v>
      </c>
      <c r="H142" s="34">
        <v>24</v>
      </c>
      <c r="I142" s="34">
        <v>19</v>
      </c>
      <c r="J142" s="34">
        <v>5</v>
      </c>
      <c r="K142" s="37" t="s">
        <v>1</v>
      </c>
      <c r="L142" s="37" t="s">
        <v>1</v>
      </c>
      <c r="M142" s="37" t="s">
        <v>1</v>
      </c>
      <c r="N142" s="37" t="s">
        <v>1</v>
      </c>
      <c r="O142" s="37" t="s">
        <v>1</v>
      </c>
      <c r="P142" s="37" t="s">
        <v>1</v>
      </c>
      <c r="Q142" s="35">
        <v>2</v>
      </c>
    </row>
    <row r="143" spans="2:17" ht="15" customHeight="1" x14ac:dyDescent="0.2">
      <c r="B143" s="238"/>
      <c r="C143" s="32" t="s">
        <v>166</v>
      </c>
      <c r="D143" s="36" t="s">
        <v>1</v>
      </c>
      <c r="E143" s="34">
        <v>8716</v>
      </c>
      <c r="F143" s="37" t="s">
        <v>1</v>
      </c>
      <c r="G143" s="37" t="s">
        <v>1</v>
      </c>
      <c r="H143" s="37" t="s">
        <v>1</v>
      </c>
      <c r="I143" s="37" t="s">
        <v>1</v>
      </c>
      <c r="J143" s="37" t="s">
        <v>1</v>
      </c>
      <c r="K143" s="37" t="s">
        <v>1</v>
      </c>
      <c r="L143" s="37" t="s">
        <v>1</v>
      </c>
      <c r="M143" s="37" t="s">
        <v>1</v>
      </c>
      <c r="N143" s="37" t="s">
        <v>1</v>
      </c>
      <c r="O143" s="37" t="s">
        <v>1</v>
      </c>
      <c r="P143" s="37" t="s">
        <v>1</v>
      </c>
      <c r="Q143" s="35">
        <v>1</v>
      </c>
    </row>
    <row r="144" spans="2:17" ht="15" customHeight="1" x14ac:dyDescent="0.2">
      <c r="B144" s="239"/>
      <c r="C144" s="32" t="s">
        <v>167</v>
      </c>
      <c r="D144" s="33">
        <v>2</v>
      </c>
      <c r="E144" s="34">
        <v>30</v>
      </c>
      <c r="F144" s="34">
        <v>2</v>
      </c>
      <c r="G144" s="37" t="s">
        <v>1</v>
      </c>
      <c r="H144" s="34">
        <v>1</v>
      </c>
      <c r="I144" s="37" t="s">
        <v>1</v>
      </c>
      <c r="J144" s="37" t="s">
        <v>1</v>
      </c>
      <c r="K144" s="37" t="s">
        <v>1</v>
      </c>
      <c r="L144" s="37" t="s">
        <v>1</v>
      </c>
      <c r="M144" s="34">
        <v>1</v>
      </c>
      <c r="N144" s="37" t="s">
        <v>1</v>
      </c>
      <c r="O144" s="34">
        <v>1</v>
      </c>
      <c r="P144" s="34">
        <v>1</v>
      </c>
      <c r="Q144" s="42" t="s">
        <v>1</v>
      </c>
    </row>
    <row r="145" spans="2:17" s="43" customFormat="1" ht="15" customHeight="1" x14ac:dyDescent="0.2">
      <c r="B145" s="163" t="s">
        <v>196</v>
      </c>
      <c r="C145" s="32"/>
      <c r="D145" s="39">
        <v>7112</v>
      </c>
      <c r="E145" s="40">
        <v>69991</v>
      </c>
      <c r="F145" s="40">
        <v>3317</v>
      </c>
      <c r="G145" s="40">
        <v>175</v>
      </c>
      <c r="H145" s="40">
        <v>8574</v>
      </c>
      <c r="I145" s="40">
        <v>3762</v>
      </c>
      <c r="J145" s="40">
        <v>3837</v>
      </c>
      <c r="K145" s="40">
        <v>194</v>
      </c>
      <c r="L145" s="40">
        <v>308</v>
      </c>
      <c r="M145" s="40">
        <v>466</v>
      </c>
      <c r="N145" s="40">
        <v>7</v>
      </c>
      <c r="O145" s="40">
        <v>3556</v>
      </c>
      <c r="P145" s="40">
        <v>1380</v>
      </c>
      <c r="Q145" s="41">
        <v>851</v>
      </c>
    </row>
    <row r="146" spans="2:17" ht="15" customHeight="1" x14ac:dyDescent="0.2">
      <c r="B146" s="237" t="s">
        <v>197</v>
      </c>
      <c r="C146" s="32" t="s">
        <v>160</v>
      </c>
      <c r="D146" s="33">
        <v>3894</v>
      </c>
      <c r="E146" s="34">
        <v>18446</v>
      </c>
      <c r="F146" s="34">
        <v>10</v>
      </c>
      <c r="G146" s="37" t="s">
        <v>1</v>
      </c>
      <c r="H146" s="34">
        <v>354</v>
      </c>
      <c r="I146" s="34">
        <v>351</v>
      </c>
      <c r="J146" s="34">
        <v>2</v>
      </c>
      <c r="K146" s="37" t="s">
        <v>1</v>
      </c>
      <c r="L146" s="37" t="s">
        <v>1</v>
      </c>
      <c r="M146" s="34">
        <v>1</v>
      </c>
      <c r="N146" s="37" t="s">
        <v>1</v>
      </c>
      <c r="O146" s="34">
        <v>1484</v>
      </c>
      <c r="P146" s="37" t="s">
        <v>1</v>
      </c>
      <c r="Q146" s="35">
        <v>2</v>
      </c>
    </row>
    <row r="147" spans="2:17" ht="15" customHeight="1" x14ac:dyDescent="0.2">
      <c r="B147" s="238"/>
      <c r="C147" s="32" t="s">
        <v>161</v>
      </c>
      <c r="D147" s="33">
        <v>2</v>
      </c>
      <c r="E147" s="34">
        <v>8918</v>
      </c>
      <c r="F147" s="34">
        <v>1222</v>
      </c>
      <c r="G147" s="34">
        <v>82</v>
      </c>
      <c r="H147" s="34">
        <v>6384</v>
      </c>
      <c r="I147" s="34">
        <v>3124</v>
      </c>
      <c r="J147" s="34">
        <v>2555</v>
      </c>
      <c r="K147" s="34">
        <v>263</v>
      </c>
      <c r="L147" s="34">
        <v>183</v>
      </c>
      <c r="M147" s="34">
        <v>257</v>
      </c>
      <c r="N147" s="34">
        <v>2</v>
      </c>
      <c r="O147" s="34">
        <v>1669</v>
      </c>
      <c r="P147" s="34">
        <v>714</v>
      </c>
      <c r="Q147" s="35">
        <v>678</v>
      </c>
    </row>
    <row r="148" spans="2:17" ht="15" customHeight="1" x14ac:dyDescent="0.2">
      <c r="B148" s="238"/>
      <c r="C148" s="32" t="s">
        <v>162</v>
      </c>
      <c r="D148" s="36" t="s">
        <v>1</v>
      </c>
      <c r="E148" s="34">
        <v>381</v>
      </c>
      <c r="F148" s="37" t="s">
        <v>1</v>
      </c>
      <c r="G148" s="37" t="s">
        <v>1</v>
      </c>
      <c r="H148" s="34">
        <v>48</v>
      </c>
      <c r="I148" s="34">
        <v>42</v>
      </c>
      <c r="J148" s="34">
        <v>6</v>
      </c>
      <c r="K148" s="37" t="s">
        <v>1</v>
      </c>
      <c r="L148" s="37" t="s">
        <v>1</v>
      </c>
      <c r="M148" s="37" t="s">
        <v>1</v>
      </c>
      <c r="N148" s="37" t="s">
        <v>1</v>
      </c>
      <c r="O148" s="37" t="s">
        <v>1</v>
      </c>
      <c r="P148" s="37" t="s">
        <v>1</v>
      </c>
      <c r="Q148" s="35">
        <v>1</v>
      </c>
    </row>
    <row r="149" spans="2:17" ht="15" customHeight="1" x14ac:dyDescent="0.2">
      <c r="B149" s="238"/>
      <c r="C149" s="32" t="s">
        <v>163</v>
      </c>
      <c r="D149" s="36" t="s">
        <v>1</v>
      </c>
      <c r="E149" s="34">
        <v>27</v>
      </c>
      <c r="F149" s="37" t="s">
        <v>1</v>
      </c>
      <c r="G149" s="37" t="s">
        <v>1</v>
      </c>
      <c r="H149" s="34">
        <v>4</v>
      </c>
      <c r="I149" s="34">
        <v>3</v>
      </c>
      <c r="J149" s="37" t="s">
        <v>1</v>
      </c>
      <c r="K149" s="37" t="s">
        <v>1</v>
      </c>
      <c r="L149" s="34">
        <v>1</v>
      </c>
      <c r="M149" s="37" t="s">
        <v>1</v>
      </c>
      <c r="N149" s="37" t="s">
        <v>1</v>
      </c>
      <c r="O149" s="37" t="s">
        <v>1</v>
      </c>
      <c r="P149" s="37" t="s">
        <v>1</v>
      </c>
      <c r="Q149" s="42" t="s">
        <v>1</v>
      </c>
    </row>
    <row r="150" spans="2:17" ht="15" customHeight="1" x14ac:dyDescent="0.2">
      <c r="B150" s="238"/>
      <c r="C150" s="32" t="s">
        <v>164</v>
      </c>
      <c r="D150" s="33">
        <v>2294</v>
      </c>
      <c r="E150" s="34">
        <v>6525</v>
      </c>
      <c r="F150" s="37" t="s">
        <v>1</v>
      </c>
      <c r="G150" s="34">
        <v>3</v>
      </c>
      <c r="H150" s="34">
        <v>321</v>
      </c>
      <c r="I150" s="34">
        <v>288</v>
      </c>
      <c r="J150" s="34">
        <v>33</v>
      </c>
      <c r="K150" s="37" t="s">
        <v>1</v>
      </c>
      <c r="L150" s="37" t="s">
        <v>1</v>
      </c>
      <c r="M150" s="37" t="s">
        <v>1</v>
      </c>
      <c r="N150" s="37" t="s">
        <v>1</v>
      </c>
      <c r="O150" s="34">
        <v>3</v>
      </c>
      <c r="P150" s="34">
        <v>1</v>
      </c>
      <c r="Q150" s="35">
        <v>6</v>
      </c>
    </row>
    <row r="151" spans="2:17" ht="15" customHeight="1" x14ac:dyDescent="0.2">
      <c r="B151" s="238"/>
      <c r="C151" s="32" t="s">
        <v>165</v>
      </c>
      <c r="D151" s="33">
        <v>2</v>
      </c>
      <c r="E151" s="34">
        <v>13294</v>
      </c>
      <c r="F151" s="37" t="s">
        <v>1</v>
      </c>
      <c r="G151" s="34">
        <v>6</v>
      </c>
      <c r="H151" s="34">
        <v>21</v>
      </c>
      <c r="I151" s="34">
        <v>6</v>
      </c>
      <c r="J151" s="34">
        <v>15</v>
      </c>
      <c r="K151" s="37" t="s">
        <v>1</v>
      </c>
      <c r="L151" s="37" t="s">
        <v>1</v>
      </c>
      <c r="M151" s="37" t="s">
        <v>1</v>
      </c>
      <c r="N151" s="37" t="s">
        <v>1</v>
      </c>
      <c r="O151" s="37" t="s">
        <v>1</v>
      </c>
      <c r="P151" s="37" t="s">
        <v>1</v>
      </c>
      <c r="Q151" s="35">
        <v>1</v>
      </c>
    </row>
    <row r="152" spans="2:17" ht="15" customHeight="1" x14ac:dyDescent="0.2">
      <c r="B152" s="238"/>
      <c r="C152" s="32" t="s">
        <v>166</v>
      </c>
      <c r="D152" s="36" t="s">
        <v>1</v>
      </c>
      <c r="E152" s="34">
        <v>5456</v>
      </c>
      <c r="F152" s="37" t="s">
        <v>1</v>
      </c>
      <c r="G152" s="37" t="s">
        <v>1</v>
      </c>
      <c r="H152" s="34">
        <v>3</v>
      </c>
      <c r="I152" s="34">
        <v>1</v>
      </c>
      <c r="J152" s="34">
        <v>2</v>
      </c>
      <c r="K152" s="37" t="s">
        <v>1</v>
      </c>
      <c r="L152" s="37" t="s">
        <v>1</v>
      </c>
      <c r="M152" s="37" t="s">
        <v>1</v>
      </c>
      <c r="N152" s="37" t="s">
        <v>1</v>
      </c>
      <c r="O152" s="37" t="s">
        <v>1</v>
      </c>
      <c r="P152" s="37" t="s">
        <v>1</v>
      </c>
      <c r="Q152" s="42" t="s">
        <v>1</v>
      </c>
    </row>
    <row r="153" spans="2:17" ht="15" customHeight="1" x14ac:dyDescent="0.2">
      <c r="B153" s="239"/>
      <c r="C153" s="32" t="s">
        <v>167</v>
      </c>
      <c r="D153" s="33">
        <v>1</v>
      </c>
      <c r="E153" s="34">
        <v>15</v>
      </c>
      <c r="F153" s="37" t="s">
        <v>1</v>
      </c>
      <c r="G153" s="37" t="s">
        <v>1</v>
      </c>
      <c r="H153" s="34">
        <v>1</v>
      </c>
      <c r="I153" s="37" t="s">
        <v>1</v>
      </c>
      <c r="J153" s="37" t="s">
        <v>1</v>
      </c>
      <c r="K153" s="37" t="s">
        <v>1</v>
      </c>
      <c r="L153" s="34">
        <v>1</v>
      </c>
      <c r="M153" s="37" t="s">
        <v>1</v>
      </c>
      <c r="N153" s="37" t="s">
        <v>1</v>
      </c>
      <c r="O153" s="34">
        <v>2</v>
      </c>
      <c r="P153" s="37" t="s">
        <v>1</v>
      </c>
      <c r="Q153" s="42" t="s">
        <v>1</v>
      </c>
    </row>
    <row r="154" spans="2:17" s="43" customFormat="1" ht="15" customHeight="1" x14ac:dyDescent="0.2">
      <c r="B154" s="163" t="s">
        <v>198</v>
      </c>
      <c r="C154" s="32"/>
      <c r="D154" s="39">
        <v>6193</v>
      </c>
      <c r="E154" s="40">
        <v>47606</v>
      </c>
      <c r="F154" s="40">
        <v>1232</v>
      </c>
      <c r="G154" s="40">
        <v>91</v>
      </c>
      <c r="H154" s="40">
        <v>7133</v>
      </c>
      <c r="I154" s="40">
        <v>3814</v>
      </c>
      <c r="J154" s="40">
        <v>2611</v>
      </c>
      <c r="K154" s="40">
        <v>263</v>
      </c>
      <c r="L154" s="40">
        <v>185</v>
      </c>
      <c r="M154" s="40">
        <v>258</v>
      </c>
      <c r="N154" s="40">
        <v>2</v>
      </c>
      <c r="O154" s="40">
        <v>3158</v>
      </c>
      <c r="P154" s="40">
        <v>715</v>
      </c>
      <c r="Q154" s="41">
        <v>688</v>
      </c>
    </row>
    <row r="155" spans="2:17" ht="15" customHeight="1" x14ac:dyDescent="0.2">
      <c r="B155" s="237" t="s">
        <v>167</v>
      </c>
      <c r="C155" s="32" t="s">
        <v>160</v>
      </c>
      <c r="D155" s="33">
        <v>21</v>
      </c>
      <c r="E155" s="34">
        <v>299</v>
      </c>
      <c r="F155" s="37" t="s">
        <v>1</v>
      </c>
      <c r="G155" s="37" t="s">
        <v>1</v>
      </c>
      <c r="H155" s="37" t="s">
        <v>1</v>
      </c>
      <c r="I155" s="37" t="s">
        <v>1</v>
      </c>
      <c r="J155" s="37" t="s">
        <v>1</v>
      </c>
      <c r="K155" s="37" t="s">
        <v>1</v>
      </c>
      <c r="L155" s="37" t="s">
        <v>1</v>
      </c>
      <c r="M155" s="37" t="s">
        <v>1</v>
      </c>
      <c r="N155" s="37" t="s">
        <v>1</v>
      </c>
      <c r="O155" s="34">
        <v>5</v>
      </c>
      <c r="P155" s="37" t="s">
        <v>1</v>
      </c>
      <c r="Q155" s="35">
        <v>4</v>
      </c>
    </row>
    <row r="156" spans="2:17" ht="15" customHeight="1" x14ac:dyDescent="0.2">
      <c r="B156" s="238"/>
      <c r="C156" s="32" t="s">
        <v>161</v>
      </c>
      <c r="D156" s="36" t="s">
        <v>1</v>
      </c>
      <c r="E156" s="34">
        <v>334</v>
      </c>
      <c r="F156" s="34">
        <v>8</v>
      </c>
      <c r="G156" s="37" t="s">
        <v>1</v>
      </c>
      <c r="H156" s="34">
        <v>59</v>
      </c>
      <c r="I156" s="34">
        <v>29</v>
      </c>
      <c r="J156" s="34">
        <v>29</v>
      </c>
      <c r="K156" s="37" t="s">
        <v>1</v>
      </c>
      <c r="L156" s="37" t="s">
        <v>1</v>
      </c>
      <c r="M156" s="34">
        <v>1</v>
      </c>
      <c r="N156" s="37" t="s">
        <v>1</v>
      </c>
      <c r="O156" s="34">
        <v>6</v>
      </c>
      <c r="P156" s="34">
        <v>4</v>
      </c>
      <c r="Q156" s="35">
        <v>678</v>
      </c>
    </row>
    <row r="157" spans="2:17" ht="15" customHeight="1" x14ac:dyDescent="0.2">
      <c r="B157" s="238"/>
      <c r="C157" s="32" t="s">
        <v>162</v>
      </c>
      <c r="D157" s="36" t="s">
        <v>1</v>
      </c>
      <c r="E157" s="34">
        <v>1</v>
      </c>
      <c r="F157" s="37" t="s">
        <v>1</v>
      </c>
      <c r="G157" s="37" t="s">
        <v>1</v>
      </c>
      <c r="H157" s="37" t="s">
        <v>1</v>
      </c>
      <c r="I157" s="37" t="s">
        <v>1</v>
      </c>
      <c r="J157" s="37" t="s">
        <v>1</v>
      </c>
      <c r="K157" s="37" t="s">
        <v>1</v>
      </c>
      <c r="L157" s="37" t="s">
        <v>1</v>
      </c>
      <c r="M157" s="37" t="s">
        <v>1</v>
      </c>
      <c r="N157" s="37" t="s">
        <v>1</v>
      </c>
      <c r="O157" s="37" t="s">
        <v>1</v>
      </c>
      <c r="P157" s="37" t="s">
        <v>1</v>
      </c>
      <c r="Q157" s="42" t="s">
        <v>1</v>
      </c>
    </row>
    <row r="158" spans="2:17" ht="15" customHeight="1" x14ac:dyDescent="0.2">
      <c r="B158" s="238"/>
      <c r="C158" s="32" t="s">
        <v>163</v>
      </c>
      <c r="D158" s="36" t="s">
        <v>1</v>
      </c>
      <c r="E158" s="37" t="s">
        <v>1</v>
      </c>
      <c r="F158" s="37" t="s">
        <v>1</v>
      </c>
      <c r="G158" s="37" t="s">
        <v>1</v>
      </c>
      <c r="H158" s="37" t="s">
        <v>1</v>
      </c>
      <c r="I158" s="37" t="s">
        <v>1</v>
      </c>
      <c r="J158" s="37" t="s">
        <v>1</v>
      </c>
      <c r="K158" s="37" t="s">
        <v>1</v>
      </c>
      <c r="L158" s="37" t="s">
        <v>1</v>
      </c>
      <c r="M158" s="37" t="s">
        <v>1</v>
      </c>
      <c r="N158" s="37" t="s">
        <v>1</v>
      </c>
      <c r="O158" s="37" t="s">
        <v>1</v>
      </c>
      <c r="P158" s="37" t="s">
        <v>1</v>
      </c>
      <c r="Q158" s="42" t="s">
        <v>1</v>
      </c>
    </row>
    <row r="159" spans="2:17" ht="15" customHeight="1" x14ac:dyDescent="0.2">
      <c r="B159" s="238"/>
      <c r="C159" s="32" t="s">
        <v>164</v>
      </c>
      <c r="D159" s="33">
        <v>2</v>
      </c>
      <c r="E159" s="34">
        <v>203</v>
      </c>
      <c r="F159" s="37" t="s">
        <v>1</v>
      </c>
      <c r="G159" s="37" t="s">
        <v>1</v>
      </c>
      <c r="H159" s="34">
        <v>5</v>
      </c>
      <c r="I159" s="34">
        <v>5</v>
      </c>
      <c r="J159" s="37" t="s">
        <v>1</v>
      </c>
      <c r="K159" s="37" t="s">
        <v>1</v>
      </c>
      <c r="L159" s="37" t="s">
        <v>1</v>
      </c>
      <c r="M159" s="37" t="s">
        <v>1</v>
      </c>
      <c r="N159" s="37" t="s">
        <v>1</v>
      </c>
      <c r="O159" s="37" t="s">
        <v>1</v>
      </c>
      <c r="P159" s="37" t="s">
        <v>1</v>
      </c>
      <c r="Q159" s="35">
        <v>41</v>
      </c>
    </row>
    <row r="160" spans="2:17" ht="15" customHeight="1" x14ac:dyDescent="0.2">
      <c r="B160" s="238"/>
      <c r="C160" s="32" t="s">
        <v>165</v>
      </c>
      <c r="D160" s="36" t="s">
        <v>1</v>
      </c>
      <c r="E160" s="34">
        <v>425</v>
      </c>
      <c r="F160" s="37" t="s">
        <v>1</v>
      </c>
      <c r="G160" s="37" t="s">
        <v>1</v>
      </c>
      <c r="H160" s="37" t="s">
        <v>1</v>
      </c>
      <c r="I160" s="37" t="s">
        <v>1</v>
      </c>
      <c r="J160" s="37" t="s">
        <v>1</v>
      </c>
      <c r="K160" s="37" t="s">
        <v>1</v>
      </c>
      <c r="L160" s="37" t="s">
        <v>1</v>
      </c>
      <c r="M160" s="37" t="s">
        <v>1</v>
      </c>
      <c r="N160" s="37" t="s">
        <v>1</v>
      </c>
      <c r="O160" s="37" t="s">
        <v>1</v>
      </c>
      <c r="P160" s="37" t="s">
        <v>1</v>
      </c>
      <c r="Q160" s="35">
        <v>49</v>
      </c>
    </row>
    <row r="161" spans="2:17" ht="15" customHeight="1" x14ac:dyDescent="0.2">
      <c r="B161" s="238"/>
      <c r="C161" s="32" t="s">
        <v>166</v>
      </c>
      <c r="D161" s="36" t="s">
        <v>1</v>
      </c>
      <c r="E161" s="34">
        <v>226</v>
      </c>
      <c r="F161" s="37" t="s">
        <v>1</v>
      </c>
      <c r="G161" s="37" t="s">
        <v>1</v>
      </c>
      <c r="H161" s="37" t="s">
        <v>1</v>
      </c>
      <c r="I161" s="37" t="s">
        <v>1</v>
      </c>
      <c r="J161" s="37" t="s">
        <v>1</v>
      </c>
      <c r="K161" s="37" t="s">
        <v>1</v>
      </c>
      <c r="L161" s="37" t="s">
        <v>1</v>
      </c>
      <c r="M161" s="37" t="s">
        <v>1</v>
      </c>
      <c r="N161" s="37" t="s">
        <v>1</v>
      </c>
      <c r="O161" s="37" t="s">
        <v>1</v>
      </c>
      <c r="P161" s="37" t="s">
        <v>1</v>
      </c>
      <c r="Q161" s="35">
        <v>14</v>
      </c>
    </row>
    <row r="162" spans="2:17" ht="15" customHeight="1" x14ac:dyDescent="0.2">
      <c r="B162" s="239"/>
      <c r="C162" s="32" t="s">
        <v>167</v>
      </c>
      <c r="D162" s="36" t="s">
        <v>1</v>
      </c>
      <c r="E162" s="37" t="s">
        <v>1</v>
      </c>
      <c r="F162" s="37" t="s">
        <v>1</v>
      </c>
      <c r="G162" s="37" t="s">
        <v>1</v>
      </c>
      <c r="H162" s="37" t="s">
        <v>1</v>
      </c>
      <c r="I162" s="37" t="s">
        <v>1</v>
      </c>
      <c r="J162" s="37" t="s">
        <v>1</v>
      </c>
      <c r="K162" s="37" t="s">
        <v>1</v>
      </c>
      <c r="L162" s="37" t="s">
        <v>1</v>
      </c>
      <c r="M162" s="37" t="s">
        <v>1</v>
      </c>
      <c r="N162" s="37" t="s">
        <v>1</v>
      </c>
      <c r="O162" s="37" t="s">
        <v>1</v>
      </c>
      <c r="P162" s="37" t="s">
        <v>1</v>
      </c>
      <c r="Q162" s="42" t="s">
        <v>1</v>
      </c>
    </row>
    <row r="163" spans="2:17" s="43" customFormat="1" ht="15" customHeight="1" x14ac:dyDescent="0.2">
      <c r="B163" s="163" t="s">
        <v>199</v>
      </c>
      <c r="C163" s="32"/>
      <c r="D163" s="39">
        <v>23</v>
      </c>
      <c r="E163" s="40">
        <v>1262</v>
      </c>
      <c r="F163" s="40">
        <v>8</v>
      </c>
      <c r="G163" s="44" t="s">
        <v>1</v>
      </c>
      <c r="H163" s="40">
        <v>64</v>
      </c>
      <c r="I163" s="40">
        <v>34</v>
      </c>
      <c r="J163" s="40">
        <v>29</v>
      </c>
      <c r="K163" s="44" t="s">
        <v>1</v>
      </c>
      <c r="L163" s="44" t="s">
        <v>1</v>
      </c>
      <c r="M163" s="40">
        <v>1</v>
      </c>
      <c r="N163" s="44" t="s">
        <v>1</v>
      </c>
      <c r="O163" s="40">
        <v>11</v>
      </c>
      <c r="P163" s="40">
        <v>4</v>
      </c>
      <c r="Q163" s="41">
        <v>772</v>
      </c>
    </row>
    <row r="164" spans="2:17" ht="15" customHeight="1" x14ac:dyDescent="0.2">
      <c r="B164" s="237" t="s">
        <v>200</v>
      </c>
      <c r="C164" s="32" t="s">
        <v>160</v>
      </c>
      <c r="D164" s="33">
        <v>190095</v>
      </c>
      <c r="E164" s="34">
        <v>863445</v>
      </c>
      <c r="F164" s="34">
        <v>475</v>
      </c>
      <c r="G164" s="34">
        <v>2</v>
      </c>
      <c r="H164" s="34">
        <v>10298</v>
      </c>
      <c r="I164" s="34">
        <v>9175</v>
      </c>
      <c r="J164" s="34">
        <v>1105</v>
      </c>
      <c r="K164" s="34">
        <v>6</v>
      </c>
      <c r="L164" s="34">
        <v>4</v>
      </c>
      <c r="M164" s="34">
        <v>7</v>
      </c>
      <c r="N164" s="34">
        <v>1</v>
      </c>
      <c r="O164" s="34">
        <v>19803</v>
      </c>
      <c r="P164" s="34">
        <v>2</v>
      </c>
      <c r="Q164" s="35">
        <v>167</v>
      </c>
    </row>
    <row r="165" spans="2:17" ht="15" customHeight="1" x14ac:dyDescent="0.2">
      <c r="B165" s="238"/>
      <c r="C165" s="32" t="s">
        <v>161</v>
      </c>
      <c r="D165" s="33">
        <v>49</v>
      </c>
      <c r="E165" s="34">
        <v>472274</v>
      </c>
      <c r="F165" s="34">
        <v>65055</v>
      </c>
      <c r="G165" s="34">
        <v>3131</v>
      </c>
      <c r="H165" s="34">
        <v>220940</v>
      </c>
      <c r="I165" s="34">
        <v>84631</v>
      </c>
      <c r="J165" s="34">
        <v>107462</v>
      </c>
      <c r="K165" s="34">
        <v>9866</v>
      </c>
      <c r="L165" s="34">
        <v>6970</v>
      </c>
      <c r="M165" s="34">
        <v>11836</v>
      </c>
      <c r="N165" s="34">
        <v>175</v>
      </c>
      <c r="O165" s="34">
        <v>64482</v>
      </c>
      <c r="P165" s="34">
        <v>31575</v>
      </c>
      <c r="Q165" s="35">
        <v>18402</v>
      </c>
    </row>
    <row r="166" spans="2:17" ht="15" customHeight="1" x14ac:dyDescent="0.2">
      <c r="B166" s="238"/>
      <c r="C166" s="32" t="s">
        <v>162</v>
      </c>
      <c r="D166" s="33">
        <v>2</v>
      </c>
      <c r="E166" s="34">
        <v>15006</v>
      </c>
      <c r="F166" s="34">
        <v>2</v>
      </c>
      <c r="G166" s="37" t="s">
        <v>1</v>
      </c>
      <c r="H166" s="34">
        <v>1655</v>
      </c>
      <c r="I166" s="34">
        <v>1455</v>
      </c>
      <c r="J166" s="34">
        <v>199</v>
      </c>
      <c r="K166" s="37" t="s">
        <v>1</v>
      </c>
      <c r="L166" s="37" t="s">
        <v>1</v>
      </c>
      <c r="M166" s="34">
        <v>1</v>
      </c>
      <c r="N166" s="37" t="s">
        <v>1</v>
      </c>
      <c r="O166" s="37" t="s">
        <v>1</v>
      </c>
      <c r="P166" s="37" t="s">
        <v>1</v>
      </c>
      <c r="Q166" s="35">
        <v>11</v>
      </c>
    </row>
    <row r="167" spans="2:17" ht="15" customHeight="1" x14ac:dyDescent="0.2">
      <c r="B167" s="238"/>
      <c r="C167" s="32" t="s">
        <v>163</v>
      </c>
      <c r="D167" s="33">
        <v>1</v>
      </c>
      <c r="E167" s="34">
        <v>1846</v>
      </c>
      <c r="F167" s="37" t="s">
        <v>1</v>
      </c>
      <c r="G167" s="34">
        <v>26</v>
      </c>
      <c r="H167" s="34">
        <v>590</v>
      </c>
      <c r="I167" s="34">
        <v>165</v>
      </c>
      <c r="J167" s="34">
        <v>34</v>
      </c>
      <c r="K167" s="34">
        <v>17</v>
      </c>
      <c r="L167" s="34">
        <v>159</v>
      </c>
      <c r="M167" s="34">
        <v>214</v>
      </c>
      <c r="N167" s="34">
        <v>1</v>
      </c>
      <c r="O167" s="34">
        <v>780</v>
      </c>
      <c r="P167" s="34">
        <v>775</v>
      </c>
      <c r="Q167" s="35">
        <v>78</v>
      </c>
    </row>
    <row r="168" spans="2:17" ht="15" customHeight="1" x14ac:dyDescent="0.2">
      <c r="B168" s="238"/>
      <c r="C168" s="32" t="s">
        <v>164</v>
      </c>
      <c r="D168" s="33">
        <v>33684</v>
      </c>
      <c r="E168" s="34">
        <v>470559</v>
      </c>
      <c r="F168" s="34">
        <v>40</v>
      </c>
      <c r="G168" s="34">
        <v>631</v>
      </c>
      <c r="H168" s="34">
        <v>18322</v>
      </c>
      <c r="I168" s="34">
        <v>14972</v>
      </c>
      <c r="J168" s="34">
        <v>3207</v>
      </c>
      <c r="K168" s="34">
        <v>33</v>
      </c>
      <c r="L168" s="34">
        <v>62</v>
      </c>
      <c r="M168" s="34">
        <v>48</v>
      </c>
      <c r="N168" s="37" t="s">
        <v>1</v>
      </c>
      <c r="O168" s="34">
        <v>152</v>
      </c>
      <c r="P168" s="34">
        <v>52</v>
      </c>
      <c r="Q168" s="35">
        <v>1501</v>
      </c>
    </row>
    <row r="169" spans="2:17" ht="15" customHeight="1" x14ac:dyDescent="0.2">
      <c r="B169" s="238"/>
      <c r="C169" s="32" t="s">
        <v>165</v>
      </c>
      <c r="D169" s="33">
        <v>20</v>
      </c>
      <c r="E169" s="34">
        <v>827321</v>
      </c>
      <c r="F169" s="34">
        <v>5</v>
      </c>
      <c r="G169" s="34">
        <v>1064</v>
      </c>
      <c r="H169" s="34">
        <v>1036</v>
      </c>
      <c r="I169" s="34">
        <v>554</v>
      </c>
      <c r="J169" s="34">
        <v>480</v>
      </c>
      <c r="K169" s="37" t="s">
        <v>1</v>
      </c>
      <c r="L169" s="34">
        <v>1</v>
      </c>
      <c r="M169" s="37" t="s">
        <v>1</v>
      </c>
      <c r="N169" s="34">
        <v>1</v>
      </c>
      <c r="O169" s="34">
        <v>14</v>
      </c>
      <c r="P169" s="34">
        <v>7</v>
      </c>
      <c r="Q169" s="35">
        <v>822</v>
      </c>
    </row>
    <row r="170" spans="2:17" ht="15" customHeight="1" x14ac:dyDescent="0.2">
      <c r="B170" s="238"/>
      <c r="C170" s="32" t="s">
        <v>166</v>
      </c>
      <c r="D170" s="33">
        <v>3</v>
      </c>
      <c r="E170" s="34">
        <v>362093</v>
      </c>
      <c r="F170" s="37" t="s">
        <v>1</v>
      </c>
      <c r="G170" s="34">
        <v>15</v>
      </c>
      <c r="H170" s="34">
        <v>77</v>
      </c>
      <c r="I170" s="34">
        <v>28</v>
      </c>
      <c r="J170" s="34">
        <v>48</v>
      </c>
      <c r="K170" s="37" t="s">
        <v>1</v>
      </c>
      <c r="L170" s="34">
        <v>1</v>
      </c>
      <c r="M170" s="37" t="s">
        <v>1</v>
      </c>
      <c r="N170" s="37" t="s">
        <v>1</v>
      </c>
      <c r="O170" s="34">
        <v>6</v>
      </c>
      <c r="P170" s="34">
        <v>6</v>
      </c>
      <c r="Q170" s="35">
        <v>134</v>
      </c>
    </row>
    <row r="171" spans="2:17" ht="15" customHeight="1" x14ac:dyDescent="0.2">
      <c r="B171" s="239"/>
      <c r="C171" s="32" t="s">
        <v>167</v>
      </c>
      <c r="D171" s="33">
        <v>38</v>
      </c>
      <c r="E171" s="34">
        <v>906</v>
      </c>
      <c r="F171" s="34">
        <v>23</v>
      </c>
      <c r="G171" s="34">
        <v>29</v>
      </c>
      <c r="H171" s="34">
        <v>1053</v>
      </c>
      <c r="I171" s="34">
        <v>303</v>
      </c>
      <c r="J171" s="34">
        <v>714</v>
      </c>
      <c r="K171" s="37" t="s">
        <v>1</v>
      </c>
      <c r="L171" s="34">
        <v>11</v>
      </c>
      <c r="M171" s="34">
        <v>25</v>
      </c>
      <c r="N171" s="37" t="s">
        <v>1</v>
      </c>
      <c r="O171" s="34">
        <v>218</v>
      </c>
      <c r="P171" s="34">
        <v>197</v>
      </c>
      <c r="Q171" s="35">
        <v>25</v>
      </c>
    </row>
    <row r="172" spans="2:17" s="43" customFormat="1" ht="15" customHeight="1" x14ac:dyDescent="0.2">
      <c r="B172" s="163" t="s">
        <v>201</v>
      </c>
      <c r="C172" s="165"/>
      <c r="D172" s="45">
        <v>223889</v>
      </c>
      <c r="E172" s="46">
        <v>2651357</v>
      </c>
      <c r="F172" s="46">
        <v>65600</v>
      </c>
      <c r="G172" s="46">
        <v>4883</v>
      </c>
      <c r="H172" s="46">
        <v>253894</v>
      </c>
      <c r="I172" s="46">
        <v>111255</v>
      </c>
      <c r="J172" s="46">
        <v>113201</v>
      </c>
      <c r="K172" s="46">
        <v>9922</v>
      </c>
      <c r="L172" s="46">
        <v>7207</v>
      </c>
      <c r="M172" s="46">
        <v>12131</v>
      </c>
      <c r="N172" s="46">
        <v>178</v>
      </c>
      <c r="O172" s="46">
        <v>85449</v>
      </c>
      <c r="P172" s="46">
        <v>32608</v>
      </c>
      <c r="Q172" s="47">
        <v>21006</v>
      </c>
    </row>
    <row r="173" spans="2:17" ht="15" customHeight="1" x14ac:dyDescent="0.2"/>
    <row r="174" spans="2:17" ht="15" customHeight="1" x14ac:dyDescent="0.2">
      <c r="B174" s="242" t="s">
        <v>84</v>
      </c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</row>
  </sheetData>
  <mergeCells count="36">
    <mergeCell ref="B174:Q174"/>
    <mergeCell ref="B119:B126"/>
    <mergeCell ref="B128:B135"/>
    <mergeCell ref="B137:B144"/>
    <mergeCell ref="B146:B153"/>
    <mergeCell ref="B155:B162"/>
    <mergeCell ref="B164:B171"/>
    <mergeCell ref="P9:P10"/>
    <mergeCell ref="B110:B117"/>
    <mergeCell ref="B11:B18"/>
    <mergeCell ref="B20:B27"/>
    <mergeCell ref="B29:B36"/>
    <mergeCell ref="B38:B45"/>
    <mergeCell ref="B47:B54"/>
    <mergeCell ref="B56:B63"/>
    <mergeCell ref="B65:B72"/>
    <mergeCell ref="B74:B81"/>
    <mergeCell ref="B83:B90"/>
    <mergeCell ref="B92:B99"/>
    <mergeCell ref="B101:B108"/>
    <mergeCell ref="B4:Q4"/>
    <mergeCell ref="B5:Q5"/>
    <mergeCell ref="B6:Q6"/>
    <mergeCell ref="B8:B10"/>
    <mergeCell ref="C8:C10"/>
    <mergeCell ref="D8:D10"/>
    <mergeCell ref="E8:F8"/>
    <mergeCell ref="G8:G10"/>
    <mergeCell ref="H8:N8"/>
    <mergeCell ref="O8:P8"/>
    <mergeCell ref="Q8:Q10"/>
    <mergeCell ref="E9:E10"/>
    <mergeCell ref="F9:F10"/>
    <mergeCell ref="H9:H10"/>
    <mergeCell ref="I9:N9"/>
    <mergeCell ref="O9:O10"/>
  </mergeCells>
  <hyperlinks>
    <hyperlink ref="B2" location="Inhaltsverzeichnis!A1" display="zurück zum Inhaltsverzeichnis" xr:uid="{8D02537E-1178-4263-8C84-BE507D6E0ACB}"/>
  </hyperlink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EF0F2-E742-442C-838C-82ED6628D16F}">
  <dimension ref="B1:K34"/>
  <sheetViews>
    <sheetView showGridLines="0" zoomScaleNormal="100" workbookViewId="0"/>
  </sheetViews>
  <sheetFormatPr baseColWidth="10" defaultRowHeight="12.75" x14ac:dyDescent="0.2"/>
  <cols>
    <col min="1" max="16384" width="11.42578125" style="16"/>
  </cols>
  <sheetData>
    <row r="1" spans="2:11" ht="15" customHeight="1" x14ac:dyDescent="0.2"/>
    <row r="2" spans="2:11" ht="15" customHeight="1" x14ac:dyDescent="0.2">
      <c r="B2" s="24" t="s">
        <v>63</v>
      </c>
    </row>
    <row r="3" spans="2:11" ht="15" customHeight="1" x14ac:dyDescent="0.2">
      <c r="B3" s="25"/>
    </row>
    <row r="4" spans="2:11" ht="15" customHeight="1" x14ac:dyDescent="0.2">
      <c r="B4" s="221" t="s">
        <v>59</v>
      </c>
      <c r="C4" s="221"/>
      <c r="D4" s="221"/>
      <c r="E4" s="221"/>
      <c r="F4" s="221"/>
      <c r="G4" s="221"/>
      <c r="H4" s="221"/>
      <c r="I4" s="221"/>
      <c r="J4" s="221"/>
      <c r="K4" s="221"/>
    </row>
    <row r="5" spans="2:11" ht="15" customHeight="1" x14ac:dyDescent="0.2">
      <c r="B5" s="216" t="s">
        <v>109</v>
      </c>
      <c r="C5" s="216"/>
      <c r="D5" s="216"/>
      <c r="E5" s="216"/>
      <c r="F5" s="216"/>
      <c r="G5" s="216"/>
      <c r="H5" s="216"/>
      <c r="I5" s="216"/>
      <c r="J5" s="216"/>
      <c r="K5" s="216"/>
    </row>
    <row r="6" spans="2:11" ht="15" customHeight="1" x14ac:dyDescent="0.2">
      <c r="B6" s="221" t="s">
        <v>202</v>
      </c>
      <c r="C6" s="221"/>
      <c r="D6" s="221"/>
      <c r="E6" s="221"/>
      <c r="F6" s="221"/>
      <c r="G6" s="221"/>
      <c r="H6" s="221"/>
      <c r="I6" s="221"/>
      <c r="J6" s="221"/>
      <c r="K6" s="221"/>
    </row>
    <row r="7" spans="2:11" ht="15" customHeight="1" x14ac:dyDescent="0.2"/>
    <row r="8" spans="2:11" ht="15" customHeight="1" x14ac:dyDescent="0.2"/>
    <row r="9" spans="2:11" ht="15" customHeight="1" x14ac:dyDescent="0.2"/>
    <row r="10" spans="2:11" ht="15" customHeight="1" x14ac:dyDescent="0.2"/>
    <row r="11" spans="2:11" ht="15" customHeight="1" x14ac:dyDescent="0.2"/>
    <row r="12" spans="2:11" ht="15" customHeight="1" x14ac:dyDescent="0.2"/>
    <row r="13" spans="2:11" ht="15" customHeight="1" x14ac:dyDescent="0.2"/>
    <row r="14" spans="2:11" ht="15" customHeight="1" x14ac:dyDescent="0.2"/>
    <row r="15" spans="2:11" ht="15" customHeight="1" x14ac:dyDescent="0.2"/>
    <row r="16" spans="2:11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3" ht="15" customHeight="1" x14ac:dyDescent="0.2"/>
    <row r="24" ht="15" customHeight="1" x14ac:dyDescent="0.2"/>
    <row r="25" ht="15" customHeight="1" x14ac:dyDescent="0.2"/>
    <row r="26" ht="15" customHeight="1" x14ac:dyDescent="0.2"/>
    <row r="27" ht="15" customHeight="1" x14ac:dyDescent="0.2"/>
    <row r="28" ht="15" customHeight="1" x14ac:dyDescent="0.2"/>
    <row r="29" ht="15" customHeight="1" x14ac:dyDescent="0.2"/>
    <row r="30" ht="15" customHeight="1" x14ac:dyDescent="0.2"/>
    <row r="31" ht="15" customHeight="1" x14ac:dyDescent="0.2"/>
    <row r="32" ht="15" customHeight="1" x14ac:dyDescent="0.2"/>
    <row r="33" spans="2:11" ht="15" customHeight="1" x14ac:dyDescent="0.2"/>
    <row r="34" spans="2:11" ht="15" customHeight="1" x14ac:dyDescent="0.2">
      <c r="B34" s="242" t="s">
        <v>84</v>
      </c>
      <c r="C34" s="242"/>
      <c r="D34" s="242"/>
      <c r="E34" s="242"/>
      <c r="F34" s="242"/>
      <c r="G34" s="242"/>
      <c r="H34" s="242"/>
      <c r="I34" s="242"/>
      <c r="J34" s="242"/>
      <c r="K34" s="242"/>
    </row>
  </sheetData>
  <mergeCells count="4">
    <mergeCell ref="B4:K4"/>
    <mergeCell ref="B5:K5"/>
    <mergeCell ref="B6:K6"/>
    <mergeCell ref="B34:K34"/>
  </mergeCells>
  <hyperlinks>
    <hyperlink ref="B2" location="Inhaltsverzeichnis!A1" display="zurück zum Inhaltsverzeichnis" xr:uid="{4A2E28E9-1CE6-4CA9-81A8-EE3F05AE6FE8}"/>
  </hyperlinks>
  <pageMargins left="0.48" right="0.23622047244094491" top="0.78740157480314965" bottom="0.78740157480314965" header="0.31496062992125984" footer="0.31496062992125984"/>
  <pageSetup paperSize="9" scale="8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CA3AB-BD1D-4A71-9A35-5E1E083B4488}">
  <dimension ref="B1:J22"/>
  <sheetViews>
    <sheetView showGridLines="0" workbookViewId="0"/>
  </sheetViews>
  <sheetFormatPr baseColWidth="10" defaultRowHeight="15" customHeight="1" x14ac:dyDescent="0.2"/>
  <cols>
    <col min="1" max="1" width="11.42578125" style="25"/>
    <col min="2" max="2" width="14.42578125" style="25" customWidth="1"/>
    <col min="3" max="8" width="13.7109375" style="25" customWidth="1"/>
    <col min="9" max="9" width="12.85546875" style="25" customWidth="1"/>
    <col min="10" max="10" width="14.7109375" style="25" customWidth="1"/>
    <col min="11" max="16384" width="11.42578125" style="25"/>
  </cols>
  <sheetData>
    <row r="1" spans="2:10" ht="15" customHeight="1" x14ac:dyDescent="0.2">
      <c r="B1" s="23"/>
    </row>
    <row r="2" spans="2:10" ht="15" customHeight="1" x14ac:dyDescent="0.2">
      <c r="B2" s="24" t="s">
        <v>63</v>
      </c>
    </row>
    <row r="4" spans="2:10" ht="15" customHeight="1" x14ac:dyDescent="0.2">
      <c r="B4" s="221" t="s">
        <v>59</v>
      </c>
      <c r="C4" s="221"/>
      <c r="D4" s="221"/>
      <c r="E4" s="221"/>
      <c r="F4" s="221"/>
      <c r="G4" s="221"/>
      <c r="H4" s="221"/>
      <c r="I4" s="221"/>
      <c r="J4" s="221"/>
    </row>
    <row r="5" spans="2:10" ht="15" customHeight="1" x14ac:dyDescent="0.2">
      <c r="B5" s="216" t="s">
        <v>109</v>
      </c>
      <c r="C5" s="216"/>
      <c r="D5" s="216"/>
      <c r="E5" s="216"/>
      <c r="F5" s="216"/>
      <c r="G5" s="216"/>
      <c r="H5" s="216"/>
      <c r="I5" s="216"/>
      <c r="J5" s="216"/>
    </row>
    <row r="6" spans="2:10" ht="15" customHeight="1" x14ac:dyDescent="0.2">
      <c r="B6" s="243" t="s">
        <v>647</v>
      </c>
      <c r="C6" s="243"/>
      <c r="D6" s="243"/>
      <c r="E6" s="243"/>
      <c r="F6" s="243"/>
      <c r="G6" s="243"/>
      <c r="H6" s="243"/>
      <c r="I6" s="243"/>
      <c r="J6" s="243"/>
    </row>
    <row r="7" spans="2:10" ht="15" customHeight="1" x14ac:dyDescent="0.2">
      <c r="B7" s="48"/>
      <c r="C7" s="49"/>
      <c r="D7" s="49"/>
      <c r="E7" s="49"/>
      <c r="F7" s="49"/>
      <c r="G7" s="49"/>
      <c r="H7" s="49"/>
      <c r="I7" s="49"/>
      <c r="J7" s="49"/>
    </row>
    <row r="8" spans="2:10" ht="30" customHeight="1" x14ac:dyDescent="0.2">
      <c r="B8" s="166" t="s">
        <v>203</v>
      </c>
      <c r="C8" s="167" t="s">
        <v>204</v>
      </c>
      <c r="D8" s="168" t="s">
        <v>205</v>
      </c>
      <c r="E8" s="167" t="s">
        <v>206</v>
      </c>
      <c r="F8" s="167" t="s">
        <v>207</v>
      </c>
      <c r="G8" s="168" t="s">
        <v>208</v>
      </c>
      <c r="H8" s="168" t="s">
        <v>209</v>
      </c>
      <c r="I8" s="168" t="s">
        <v>167</v>
      </c>
      <c r="J8" s="168" t="s">
        <v>0</v>
      </c>
    </row>
    <row r="9" spans="2:10" ht="15" customHeight="1" x14ac:dyDescent="0.2">
      <c r="B9" s="169">
        <v>1960</v>
      </c>
      <c r="C9" s="172">
        <v>941927</v>
      </c>
      <c r="D9" s="172" t="s">
        <v>1</v>
      </c>
      <c r="E9" s="172" t="s">
        <v>1</v>
      </c>
      <c r="F9" s="172" t="s">
        <v>1</v>
      </c>
      <c r="G9" s="172">
        <v>27812</v>
      </c>
      <c r="H9" s="172" t="s">
        <v>1</v>
      </c>
      <c r="I9" s="172" t="s">
        <v>1</v>
      </c>
      <c r="J9" s="172">
        <f t="shared" ref="J9:J17" si="0">SUM(C9:I9)</f>
        <v>969739</v>
      </c>
    </row>
    <row r="10" spans="2:10" ht="15" customHeight="1" x14ac:dyDescent="0.2">
      <c r="B10" s="169">
        <v>1965</v>
      </c>
      <c r="C10" s="172">
        <v>1471071</v>
      </c>
      <c r="D10" s="172">
        <v>2</v>
      </c>
      <c r="E10" s="172" t="s">
        <v>1</v>
      </c>
      <c r="F10" s="172">
        <v>313</v>
      </c>
      <c r="G10" s="172">
        <v>46178</v>
      </c>
      <c r="H10" s="172" t="s">
        <v>1</v>
      </c>
      <c r="I10" s="172" t="s">
        <v>1</v>
      </c>
      <c r="J10" s="172">
        <f t="shared" si="0"/>
        <v>1517564</v>
      </c>
    </row>
    <row r="11" spans="2:10" ht="15" customHeight="1" x14ac:dyDescent="0.2">
      <c r="B11" s="169">
        <v>1970</v>
      </c>
      <c r="C11" s="172">
        <v>2042872</v>
      </c>
      <c r="D11" s="172" t="s">
        <v>1</v>
      </c>
      <c r="E11" s="172" t="s">
        <v>1</v>
      </c>
      <c r="F11" s="172">
        <v>4243</v>
      </c>
      <c r="G11" s="172">
        <v>60008</v>
      </c>
      <c r="H11" s="172" t="s">
        <v>1</v>
      </c>
      <c r="I11" s="172" t="s">
        <v>1</v>
      </c>
      <c r="J11" s="172">
        <f t="shared" si="0"/>
        <v>2107123</v>
      </c>
    </row>
    <row r="12" spans="2:10" ht="15" customHeight="1" x14ac:dyDescent="0.2">
      <c r="B12" s="169">
        <v>1975</v>
      </c>
      <c r="C12" s="172">
        <v>2011507</v>
      </c>
      <c r="D12" s="172">
        <v>1</v>
      </c>
      <c r="E12" s="172" t="s">
        <v>1</v>
      </c>
      <c r="F12" s="172">
        <v>1537</v>
      </c>
      <c r="G12" s="172">
        <v>92960</v>
      </c>
      <c r="H12" s="172">
        <v>43</v>
      </c>
      <c r="I12" s="172" t="s">
        <v>1</v>
      </c>
      <c r="J12" s="172">
        <f t="shared" si="0"/>
        <v>2106048</v>
      </c>
    </row>
    <row r="13" spans="2:10" ht="15" customHeight="1" x14ac:dyDescent="0.2">
      <c r="B13" s="169">
        <v>1980</v>
      </c>
      <c r="C13" s="172">
        <v>2228891</v>
      </c>
      <c r="D13" s="172">
        <v>13</v>
      </c>
      <c r="E13" s="172" t="s">
        <v>1</v>
      </c>
      <c r="F13" s="172">
        <v>1662</v>
      </c>
      <c r="G13" s="172">
        <v>195612</v>
      </c>
      <c r="H13" s="172">
        <v>7</v>
      </c>
      <c r="I13" s="172">
        <v>2</v>
      </c>
      <c r="J13" s="172">
        <f t="shared" si="0"/>
        <v>2426187</v>
      </c>
    </row>
    <row r="14" spans="2:10" ht="15" customHeight="1" x14ac:dyDescent="0.2">
      <c r="B14" s="169">
        <v>1985</v>
      </c>
      <c r="C14" s="172">
        <v>1848013</v>
      </c>
      <c r="D14" s="172">
        <v>4</v>
      </c>
      <c r="E14" s="172" t="s">
        <v>1</v>
      </c>
      <c r="F14" s="172">
        <v>439</v>
      </c>
      <c r="G14" s="172">
        <v>530762</v>
      </c>
      <c r="H14" s="172">
        <v>35</v>
      </c>
      <c r="I14" s="172">
        <v>8</v>
      </c>
      <c r="J14" s="172">
        <f t="shared" si="0"/>
        <v>2379261</v>
      </c>
    </row>
    <row r="15" spans="2:10" ht="15" customHeight="1" x14ac:dyDescent="0.2">
      <c r="B15" s="169">
        <v>1990</v>
      </c>
      <c r="C15" s="172">
        <v>2702509</v>
      </c>
      <c r="D15" s="172">
        <v>7</v>
      </c>
      <c r="E15" s="172" t="s">
        <v>1</v>
      </c>
      <c r="F15" s="172">
        <v>430</v>
      </c>
      <c r="G15" s="172">
        <v>337640</v>
      </c>
      <c r="H15" s="172">
        <v>180</v>
      </c>
      <c r="I15" s="172">
        <v>17</v>
      </c>
      <c r="J15" s="172">
        <f t="shared" si="0"/>
        <v>3040783</v>
      </c>
    </row>
    <row r="16" spans="2:10" ht="15" customHeight="1" x14ac:dyDescent="0.2">
      <c r="B16" s="169">
        <v>1995</v>
      </c>
      <c r="C16" s="172">
        <v>2830278</v>
      </c>
      <c r="D16" s="172">
        <v>29</v>
      </c>
      <c r="E16" s="172" t="s">
        <v>1</v>
      </c>
      <c r="F16" s="172">
        <v>12</v>
      </c>
      <c r="G16" s="172">
        <v>483517</v>
      </c>
      <c r="H16" s="172">
        <v>208</v>
      </c>
      <c r="I16" s="172">
        <v>17</v>
      </c>
      <c r="J16" s="172">
        <f t="shared" si="0"/>
        <v>3314061</v>
      </c>
    </row>
    <row r="17" spans="2:10" ht="15" customHeight="1" x14ac:dyDescent="0.2">
      <c r="B17" s="169">
        <v>2000</v>
      </c>
      <c r="C17" s="172">
        <v>2349934</v>
      </c>
      <c r="D17" s="172">
        <v>213</v>
      </c>
      <c r="E17" s="172">
        <v>2026</v>
      </c>
      <c r="F17" s="172">
        <v>7</v>
      </c>
      <c r="G17" s="172">
        <v>1026002</v>
      </c>
      <c r="H17" s="172">
        <v>109</v>
      </c>
      <c r="I17" s="172">
        <v>52</v>
      </c>
      <c r="J17" s="172">
        <f t="shared" si="0"/>
        <v>3378343</v>
      </c>
    </row>
    <row r="19" spans="2:10" ht="15" customHeight="1" x14ac:dyDescent="0.2">
      <c r="B19" s="244" t="s">
        <v>210</v>
      </c>
      <c r="C19" s="244"/>
      <c r="D19" s="244"/>
      <c r="E19" s="244"/>
      <c r="F19" s="244"/>
      <c r="G19" s="244"/>
      <c r="H19" s="244"/>
      <c r="I19" s="244"/>
      <c r="J19" s="244"/>
    </row>
    <row r="20" spans="2:10" ht="15" customHeight="1" x14ac:dyDescent="0.2">
      <c r="B20" s="245" t="s">
        <v>211</v>
      </c>
      <c r="C20" s="245"/>
      <c r="D20" s="245"/>
      <c r="E20" s="245"/>
      <c r="F20" s="245"/>
      <c r="G20" s="245"/>
      <c r="H20" s="245"/>
      <c r="I20" s="245"/>
      <c r="J20" s="245"/>
    </row>
    <row r="21" spans="2:10" ht="15" customHeight="1" x14ac:dyDescent="0.2">
      <c r="B21" s="246" t="s">
        <v>212</v>
      </c>
      <c r="C21" s="246"/>
      <c r="D21" s="246"/>
      <c r="E21" s="246"/>
      <c r="F21" s="246"/>
      <c r="G21" s="246"/>
      <c r="H21" s="246"/>
      <c r="I21" s="246"/>
      <c r="J21" s="246"/>
    </row>
    <row r="22" spans="2:10" ht="15" customHeight="1" x14ac:dyDescent="0.2">
      <c r="B22" s="242" t="s">
        <v>84</v>
      </c>
      <c r="C22" s="242"/>
      <c r="D22" s="242"/>
      <c r="E22" s="242"/>
      <c r="F22" s="242"/>
      <c r="G22" s="242"/>
      <c r="H22" s="242"/>
      <c r="I22" s="242"/>
      <c r="J22" s="242"/>
    </row>
  </sheetData>
  <mergeCells count="7">
    <mergeCell ref="B22:J22"/>
    <mergeCell ref="B4:J4"/>
    <mergeCell ref="B5:J5"/>
    <mergeCell ref="B6:J6"/>
    <mergeCell ref="B19:J19"/>
    <mergeCell ref="B20:J20"/>
    <mergeCell ref="B21:J21"/>
  </mergeCells>
  <hyperlinks>
    <hyperlink ref="B2" location="Inhaltsverzeichnis!A1" display="zurück zum Inhaltsverzeichnis" xr:uid="{CE288192-9693-47D7-88B3-7530BEFB1FAC}"/>
  </hyperlinks>
  <pageMargins left="0.27559055118110237" right="0.27559055118110237" top="0.78740157480314965" bottom="0.78740157480314965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D449-EA52-452B-AE43-43C0800B8427}">
  <dimension ref="B1:K32"/>
  <sheetViews>
    <sheetView showGridLines="0" workbookViewId="0"/>
  </sheetViews>
  <sheetFormatPr baseColWidth="10" defaultRowHeight="12.75" x14ac:dyDescent="0.2"/>
  <cols>
    <col min="1" max="2" width="11.42578125" style="16"/>
    <col min="3" max="4" width="14.7109375" style="16" customWidth="1"/>
    <col min="5" max="6" width="15.42578125" style="16" customWidth="1"/>
    <col min="7" max="9" width="14.7109375" style="16" customWidth="1"/>
    <col min="10" max="10" width="11.28515625" style="16" customWidth="1"/>
    <col min="11" max="11" width="14.7109375" style="16" customWidth="1"/>
    <col min="12" max="16384" width="11.42578125" style="16"/>
  </cols>
  <sheetData>
    <row r="1" spans="2:11" s="25" customFormat="1" ht="15" customHeight="1" x14ac:dyDescent="0.2">
      <c r="B1" s="23"/>
    </row>
    <row r="2" spans="2:11" s="25" customFormat="1" ht="15" customHeight="1" x14ac:dyDescent="0.2">
      <c r="B2" s="24" t="s">
        <v>63</v>
      </c>
    </row>
    <row r="3" spans="2:11" s="25" customFormat="1" ht="15" customHeight="1" x14ac:dyDescent="0.2"/>
    <row r="4" spans="2:11" s="25" customFormat="1" ht="15" customHeight="1" x14ac:dyDescent="0.2">
      <c r="B4" s="221" t="s">
        <v>59</v>
      </c>
      <c r="C4" s="221"/>
      <c r="D4" s="221"/>
      <c r="E4" s="221"/>
      <c r="F4" s="221"/>
      <c r="G4" s="221"/>
      <c r="H4" s="221"/>
      <c r="I4" s="221"/>
      <c r="J4" s="221"/>
      <c r="K4" s="221"/>
    </row>
    <row r="5" spans="2:11" s="25" customFormat="1" ht="15" customHeight="1" x14ac:dyDescent="0.2">
      <c r="B5" s="216" t="s">
        <v>109</v>
      </c>
      <c r="C5" s="216"/>
      <c r="D5" s="216"/>
      <c r="E5" s="216"/>
      <c r="F5" s="216"/>
      <c r="G5" s="216"/>
      <c r="H5" s="216"/>
      <c r="I5" s="216"/>
      <c r="J5" s="216"/>
      <c r="K5" s="216"/>
    </row>
    <row r="6" spans="2:11" s="25" customFormat="1" ht="15" customHeight="1" x14ac:dyDescent="0.2">
      <c r="B6" s="243" t="s">
        <v>648</v>
      </c>
      <c r="C6" s="243"/>
      <c r="D6" s="243"/>
      <c r="E6" s="243"/>
      <c r="F6" s="243"/>
      <c r="G6" s="243"/>
      <c r="H6" s="243"/>
      <c r="I6" s="243"/>
      <c r="J6" s="243"/>
      <c r="K6" s="243"/>
    </row>
    <row r="7" spans="2:11" ht="15" customHeight="1" x14ac:dyDescent="0.2"/>
    <row r="8" spans="2:11" s="25" customFormat="1" ht="15" customHeight="1" x14ac:dyDescent="0.2">
      <c r="B8" s="247" t="s">
        <v>213</v>
      </c>
      <c r="C8" s="247" t="s">
        <v>214</v>
      </c>
      <c r="D8" s="249" t="s">
        <v>161</v>
      </c>
      <c r="E8" s="247" t="s">
        <v>215</v>
      </c>
      <c r="F8" s="247" t="s">
        <v>216</v>
      </c>
      <c r="G8" s="251" t="s">
        <v>217</v>
      </c>
      <c r="H8" s="253" t="s">
        <v>218</v>
      </c>
      <c r="I8" s="254"/>
      <c r="J8" s="249" t="s">
        <v>167</v>
      </c>
      <c r="K8" s="249" t="s">
        <v>0</v>
      </c>
    </row>
    <row r="9" spans="2:11" s="25" customFormat="1" ht="15" customHeight="1" x14ac:dyDescent="0.2">
      <c r="B9" s="248"/>
      <c r="C9" s="248"/>
      <c r="D9" s="250"/>
      <c r="E9" s="248"/>
      <c r="F9" s="248"/>
      <c r="G9" s="252"/>
      <c r="H9" s="166" t="s">
        <v>148</v>
      </c>
      <c r="I9" s="169" t="s">
        <v>166</v>
      </c>
      <c r="J9" s="250"/>
      <c r="K9" s="250"/>
    </row>
    <row r="10" spans="2:11" ht="15" customHeight="1" x14ac:dyDescent="0.2">
      <c r="B10" s="169">
        <v>2005</v>
      </c>
      <c r="C10" s="172">
        <v>1903190</v>
      </c>
      <c r="D10" s="172">
        <v>1425576</v>
      </c>
      <c r="E10" s="172">
        <v>1380</v>
      </c>
      <c r="F10" s="172">
        <v>8053</v>
      </c>
      <c r="G10" s="172">
        <v>47</v>
      </c>
      <c r="H10" s="172">
        <v>3589</v>
      </c>
      <c r="I10" s="172" t="s">
        <v>1</v>
      </c>
      <c r="J10" s="172">
        <v>287</v>
      </c>
      <c r="K10" s="172">
        <f>C10+D10+E10+F10+G10+H10+J10</f>
        <v>3342122</v>
      </c>
    </row>
    <row r="11" spans="2:11" ht="15" customHeight="1" x14ac:dyDescent="0.2">
      <c r="B11" s="169">
        <v>2006</v>
      </c>
      <c r="C11" s="172">
        <v>1910823</v>
      </c>
      <c r="D11" s="172">
        <v>1535881</v>
      </c>
      <c r="E11" s="172">
        <v>4220</v>
      </c>
      <c r="F11" s="172">
        <v>11555</v>
      </c>
      <c r="G11" s="172">
        <v>19</v>
      </c>
      <c r="H11" s="172">
        <v>5278</v>
      </c>
      <c r="I11" s="172" t="s">
        <v>1</v>
      </c>
      <c r="J11" s="172">
        <v>185</v>
      </c>
      <c r="K11" s="172">
        <f t="shared" ref="K11:K26" si="0">C11+D11+E11+F11+G11+H11+J11</f>
        <v>3467961</v>
      </c>
    </row>
    <row r="12" spans="2:11" ht="15" customHeight="1" x14ac:dyDescent="0.2">
      <c r="B12" s="169">
        <v>2007</v>
      </c>
      <c r="C12" s="172">
        <v>1622276</v>
      </c>
      <c r="D12" s="172">
        <v>1501566</v>
      </c>
      <c r="E12" s="172">
        <v>5419</v>
      </c>
      <c r="F12" s="172">
        <v>11208</v>
      </c>
      <c r="G12" s="172">
        <v>8</v>
      </c>
      <c r="H12" s="172">
        <v>7591</v>
      </c>
      <c r="I12" s="172" t="s">
        <v>1</v>
      </c>
      <c r="J12" s="172">
        <v>95</v>
      </c>
      <c r="K12" s="172">
        <f t="shared" si="0"/>
        <v>3148163</v>
      </c>
    </row>
    <row r="13" spans="2:11" ht="15" customHeight="1" x14ac:dyDescent="0.2">
      <c r="B13" s="169">
        <v>2008</v>
      </c>
      <c r="C13" s="172">
        <v>1695972</v>
      </c>
      <c r="D13" s="172">
        <v>1361457</v>
      </c>
      <c r="E13" s="172">
        <v>14175</v>
      </c>
      <c r="F13" s="172">
        <v>11896</v>
      </c>
      <c r="G13" s="172">
        <v>36</v>
      </c>
      <c r="H13" s="172">
        <v>6464</v>
      </c>
      <c r="I13" s="172" t="s">
        <v>1</v>
      </c>
      <c r="J13" s="172">
        <v>40</v>
      </c>
      <c r="K13" s="172">
        <f t="shared" si="0"/>
        <v>3090040</v>
      </c>
    </row>
    <row r="14" spans="2:11" ht="15" customHeight="1" x14ac:dyDescent="0.2">
      <c r="B14" s="169">
        <v>2009</v>
      </c>
      <c r="C14" s="172">
        <v>2608767</v>
      </c>
      <c r="D14" s="172">
        <v>1168633</v>
      </c>
      <c r="E14" s="172">
        <v>11083</v>
      </c>
      <c r="F14" s="172">
        <v>10062</v>
      </c>
      <c r="G14" s="172">
        <v>162</v>
      </c>
      <c r="H14" s="172">
        <v>8374</v>
      </c>
      <c r="I14" s="172" t="s">
        <v>1</v>
      </c>
      <c r="J14" s="172">
        <v>94</v>
      </c>
      <c r="K14" s="172">
        <f t="shared" si="0"/>
        <v>3807175</v>
      </c>
    </row>
    <row r="15" spans="2:11" ht="15" customHeight="1" x14ac:dyDescent="0.2">
      <c r="B15" s="169">
        <v>2010</v>
      </c>
      <c r="C15" s="172">
        <v>1669927</v>
      </c>
      <c r="D15" s="172">
        <v>1221938</v>
      </c>
      <c r="E15" s="172">
        <v>8154</v>
      </c>
      <c r="F15" s="172">
        <v>4982</v>
      </c>
      <c r="G15" s="172">
        <v>541</v>
      </c>
      <c r="H15" s="172">
        <v>10661</v>
      </c>
      <c r="I15" s="172" t="s">
        <v>1</v>
      </c>
      <c r="J15" s="172">
        <v>57</v>
      </c>
      <c r="K15" s="172">
        <f t="shared" si="0"/>
        <v>2916260</v>
      </c>
    </row>
    <row r="16" spans="2:11" ht="15" customHeight="1" x14ac:dyDescent="0.2">
      <c r="B16" s="170">
        <v>2011</v>
      </c>
      <c r="C16" s="172">
        <v>1651637</v>
      </c>
      <c r="D16" s="172">
        <v>1495966</v>
      </c>
      <c r="E16" s="172">
        <v>4873</v>
      </c>
      <c r="F16" s="172">
        <v>6283</v>
      </c>
      <c r="G16" s="172">
        <v>2154</v>
      </c>
      <c r="H16" s="172">
        <v>12622</v>
      </c>
      <c r="I16" s="172" t="s">
        <v>1</v>
      </c>
      <c r="J16" s="172">
        <v>99</v>
      </c>
      <c r="K16" s="172">
        <f t="shared" si="0"/>
        <v>3173634</v>
      </c>
    </row>
    <row r="17" spans="2:11" ht="15" customHeight="1" x14ac:dyDescent="0.2">
      <c r="B17" s="170">
        <v>2012</v>
      </c>
      <c r="C17" s="172">
        <v>1555241</v>
      </c>
      <c r="D17" s="172">
        <v>1486119</v>
      </c>
      <c r="E17" s="172">
        <v>11465</v>
      </c>
      <c r="F17" s="172">
        <v>5215</v>
      </c>
      <c r="G17" s="172">
        <v>2956</v>
      </c>
      <c r="H17" s="172">
        <v>21438</v>
      </c>
      <c r="I17" s="172">
        <v>408</v>
      </c>
      <c r="J17" s="172">
        <v>70</v>
      </c>
      <c r="K17" s="172">
        <f t="shared" si="0"/>
        <v>3082504</v>
      </c>
    </row>
    <row r="18" spans="2:11" ht="15" customHeight="1" x14ac:dyDescent="0.2">
      <c r="B18" s="169">
        <v>2013</v>
      </c>
      <c r="C18" s="172">
        <v>1502784</v>
      </c>
      <c r="D18" s="172">
        <v>1403113</v>
      </c>
      <c r="E18" s="172">
        <v>6257</v>
      </c>
      <c r="F18" s="172">
        <v>7835</v>
      </c>
      <c r="G18" s="172">
        <v>6051</v>
      </c>
      <c r="H18" s="172">
        <v>26348</v>
      </c>
      <c r="I18" s="172">
        <v>1385</v>
      </c>
      <c r="J18" s="172">
        <v>43</v>
      </c>
      <c r="K18" s="172">
        <f t="shared" si="0"/>
        <v>2952431</v>
      </c>
    </row>
    <row r="19" spans="2:11" ht="15" customHeight="1" x14ac:dyDescent="0.2">
      <c r="B19" s="169">
        <v>2014</v>
      </c>
      <c r="C19" s="172">
        <v>1533726</v>
      </c>
      <c r="D19" s="172">
        <v>1452565</v>
      </c>
      <c r="E19" s="172">
        <v>6234</v>
      </c>
      <c r="F19" s="172">
        <v>8194</v>
      </c>
      <c r="G19" s="172">
        <v>8522</v>
      </c>
      <c r="H19" s="172">
        <v>27435</v>
      </c>
      <c r="I19" s="172">
        <v>4527</v>
      </c>
      <c r="J19" s="172">
        <v>97</v>
      </c>
      <c r="K19" s="172">
        <f t="shared" si="0"/>
        <v>3036773</v>
      </c>
    </row>
    <row r="20" spans="2:11" ht="15" customHeight="1" x14ac:dyDescent="0.2">
      <c r="B20" s="169">
        <v>2015</v>
      </c>
      <c r="C20" s="172">
        <v>1611389</v>
      </c>
      <c r="D20" s="172">
        <v>1538451</v>
      </c>
      <c r="E20" s="172">
        <v>4716</v>
      </c>
      <c r="F20" s="172">
        <v>5285</v>
      </c>
      <c r="G20" s="172">
        <v>12363</v>
      </c>
      <c r="H20" s="172">
        <v>33630</v>
      </c>
      <c r="I20" s="172">
        <v>11101</v>
      </c>
      <c r="J20" s="172">
        <v>208</v>
      </c>
      <c r="K20" s="172">
        <f t="shared" si="0"/>
        <v>3206042</v>
      </c>
    </row>
    <row r="21" spans="2:11" ht="15" customHeight="1" x14ac:dyDescent="0.2">
      <c r="B21" s="169">
        <v>2016</v>
      </c>
      <c r="C21" s="172">
        <v>1746308</v>
      </c>
      <c r="D21" s="172">
        <v>1539596</v>
      </c>
      <c r="E21" s="172">
        <v>2990</v>
      </c>
      <c r="F21" s="172">
        <v>3240</v>
      </c>
      <c r="G21" s="172">
        <v>11410</v>
      </c>
      <c r="H21" s="172">
        <v>47996</v>
      </c>
      <c r="I21" s="172">
        <v>13744</v>
      </c>
      <c r="J21" s="172">
        <v>67</v>
      </c>
      <c r="K21" s="172">
        <f t="shared" si="0"/>
        <v>3351607</v>
      </c>
    </row>
    <row r="22" spans="2:11" ht="15" customHeight="1" x14ac:dyDescent="0.2">
      <c r="B22" s="169">
        <v>2017</v>
      </c>
      <c r="C22" s="172">
        <v>1986488</v>
      </c>
      <c r="D22" s="172">
        <v>1336776</v>
      </c>
      <c r="E22" s="172">
        <v>4400</v>
      </c>
      <c r="F22" s="172">
        <v>3723</v>
      </c>
      <c r="G22" s="172">
        <v>25056</v>
      </c>
      <c r="H22" s="172">
        <v>84675</v>
      </c>
      <c r="I22" s="172">
        <v>29436</v>
      </c>
      <c r="J22" s="172">
        <v>144</v>
      </c>
      <c r="K22" s="172">
        <f t="shared" si="0"/>
        <v>3441262</v>
      </c>
    </row>
    <row r="23" spans="2:11" ht="15" customHeight="1" x14ac:dyDescent="0.2">
      <c r="B23" s="169">
        <v>2018</v>
      </c>
      <c r="C23" s="172">
        <v>2142700</v>
      </c>
      <c r="D23" s="172">
        <v>1111130</v>
      </c>
      <c r="E23" s="172">
        <v>4663</v>
      </c>
      <c r="F23" s="172">
        <v>10804</v>
      </c>
      <c r="G23" s="172">
        <v>36062</v>
      </c>
      <c r="H23" s="172">
        <v>130258</v>
      </c>
      <c r="I23" s="172">
        <v>31442</v>
      </c>
      <c r="J23" s="172">
        <v>161</v>
      </c>
      <c r="K23" s="172">
        <f t="shared" si="0"/>
        <v>3435778</v>
      </c>
    </row>
    <row r="24" spans="2:11" ht="15" customHeight="1" x14ac:dyDescent="0.2">
      <c r="B24" s="169">
        <v>2019</v>
      </c>
      <c r="C24" s="172">
        <v>2136891</v>
      </c>
      <c r="D24" s="172">
        <v>1152733</v>
      </c>
      <c r="E24" s="172">
        <v>7256</v>
      </c>
      <c r="F24" s="172">
        <v>7623</v>
      </c>
      <c r="G24" s="172">
        <v>63281</v>
      </c>
      <c r="H24" s="172">
        <v>239250</v>
      </c>
      <c r="I24" s="172">
        <v>45348</v>
      </c>
      <c r="J24" s="172">
        <v>224</v>
      </c>
      <c r="K24" s="172">
        <f t="shared" si="0"/>
        <v>3607258</v>
      </c>
    </row>
    <row r="25" spans="2:11" ht="15" customHeight="1" x14ac:dyDescent="0.2">
      <c r="B25" s="170">
        <v>2020</v>
      </c>
      <c r="C25" s="172">
        <v>1361723</v>
      </c>
      <c r="D25" s="172">
        <v>819896</v>
      </c>
      <c r="E25" s="172">
        <v>6543</v>
      </c>
      <c r="F25" s="172">
        <v>7159</v>
      </c>
      <c r="G25" s="172">
        <v>194163</v>
      </c>
      <c r="H25" s="172">
        <v>527864</v>
      </c>
      <c r="I25" s="172">
        <v>200469</v>
      </c>
      <c r="J25" s="172">
        <v>330</v>
      </c>
      <c r="K25" s="172">
        <f t="shared" si="0"/>
        <v>2917678</v>
      </c>
    </row>
    <row r="26" spans="2:11" ht="15" customHeight="1" x14ac:dyDescent="0.2">
      <c r="B26" s="170">
        <v>2021</v>
      </c>
      <c r="C26" s="173">
        <v>972588</v>
      </c>
      <c r="D26" s="173">
        <v>524446</v>
      </c>
      <c r="E26" s="173">
        <v>10118</v>
      </c>
      <c r="F26" s="173">
        <v>3916</v>
      </c>
      <c r="G26" s="173">
        <v>355961</v>
      </c>
      <c r="H26" s="173">
        <v>754588</v>
      </c>
      <c r="I26" s="173">
        <v>325449</v>
      </c>
      <c r="J26" s="173">
        <v>515</v>
      </c>
      <c r="K26" s="173">
        <f t="shared" si="0"/>
        <v>2622132</v>
      </c>
    </row>
    <row r="27" spans="2:11" ht="15" customHeight="1" x14ac:dyDescent="0.2">
      <c r="B27" s="171">
        <v>2022</v>
      </c>
      <c r="C27" s="174">
        <v>863445</v>
      </c>
      <c r="D27" s="175">
        <v>472274</v>
      </c>
      <c r="E27" s="175">
        <v>15006</v>
      </c>
      <c r="F27" s="175">
        <v>1846</v>
      </c>
      <c r="G27" s="175">
        <v>470559</v>
      </c>
      <c r="H27" s="175">
        <v>827321</v>
      </c>
      <c r="I27" s="175">
        <v>362093</v>
      </c>
      <c r="J27" s="175">
        <v>906</v>
      </c>
      <c r="K27" s="176">
        <v>2651357</v>
      </c>
    </row>
    <row r="28" spans="2:11" ht="15" customHeight="1" x14ac:dyDescent="0.2">
      <c r="B28" s="50"/>
      <c r="C28" s="51"/>
      <c r="D28" s="51"/>
      <c r="E28" s="51"/>
      <c r="F28" s="51"/>
      <c r="G28" s="51"/>
      <c r="H28" s="51"/>
      <c r="I28" s="51"/>
      <c r="J28" s="51"/>
      <c r="K28" s="51"/>
    </row>
    <row r="29" spans="2:11" ht="15" customHeight="1" x14ac:dyDescent="0.2">
      <c r="B29" s="255" t="s">
        <v>219</v>
      </c>
      <c r="C29" s="255"/>
      <c r="D29" s="255"/>
      <c r="E29" s="255"/>
      <c r="F29" s="255"/>
      <c r="G29" s="255"/>
      <c r="H29" s="255"/>
      <c r="I29" s="255"/>
      <c r="J29" s="255"/>
      <c r="K29" s="255"/>
    </row>
    <row r="30" spans="2:11" ht="15" customHeight="1" x14ac:dyDescent="0.2">
      <c r="B30" s="246" t="s">
        <v>220</v>
      </c>
      <c r="C30" s="246"/>
      <c r="D30" s="246"/>
      <c r="E30" s="246"/>
      <c r="F30" s="246"/>
      <c r="G30" s="246"/>
      <c r="H30" s="246"/>
      <c r="I30" s="246"/>
      <c r="J30" s="246"/>
      <c r="K30" s="246"/>
    </row>
    <row r="31" spans="2:11" ht="15" customHeight="1" x14ac:dyDescent="0.2">
      <c r="B31" s="255" t="s">
        <v>221</v>
      </c>
      <c r="C31" s="255"/>
      <c r="D31" s="255"/>
      <c r="E31" s="255"/>
      <c r="F31" s="255"/>
      <c r="G31" s="255"/>
      <c r="H31" s="255"/>
      <c r="I31" s="255"/>
      <c r="J31" s="255"/>
      <c r="K31" s="255"/>
    </row>
    <row r="32" spans="2:11" ht="15" customHeight="1" x14ac:dyDescent="0.2">
      <c r="B32" s="242" t="s">
        <v>84</v>
      </c>
      <c r="C32" s="242"/>
      <c r="D32" s="242"/>
      <c r="E32" s="242"/>
      <c r="F32" s="242"/>
      <c r="G32" s="242"/>
      <c r="H32" s="242"/>
      <c r="I32" s="242"/>
      <c r="J32" s="242"/>
      <c r="K32" s="242"/>
    </row>
  </sheetData>
  <mergeCells count="16">
    <mergeCell ref="B32:K32"/>
    <mergeCell ref="B4:K4"/>
    <mergeCell ref="B5:K5"/>
    <mergeCell ref="B6:K6"/>
    <mergeCell ref="B8:B9"/>
    <mergeCell ref="C8:C9"/>
    <mergeCell ref="D8:D9"/>
    <mergeCell ref="E8:E9"/>
    <mergeCell ref="F8:F9"/>
    <mergeCell ref="G8:G9"/>
    <mergeCell ref="H8:I8"/>
    <mergeCell ref="J8:J9"/>
    <mergeCell ref="K8:K9"/>
    <mergeCell ref="B29:K29"/>
    <mergeCell ref="B30:K30"/>
    <mergeCell ref="B31:K31"/>
  </mergeCells>
  <hyperlinks>
    <hyperlink ref="B2" location="Inhaltsverzeichnis!A1" display="zurück zum Inhaltsverzeichnis" xr:uid="{411942A6-95CB-47A7-ACF2-2DD3113ED910}"/>
  </hyperlinks>
  <pageMargins left="0.51181102362204722" right="0.23622047244094491" top="0.6" bottom="0.78740157480314965" header="0.31496062992125984" footer="0.31496062992125984"/>
  <pageSetup paperSize="9" scale="9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F3282-5905-4409-A90E-C4CA49FB3D81}">
  <dimension ref="B1:J50"/>
  <sheetViews>
    <sheetView showGridLines="0" workbookViewId="0"/>
  </sheetViews>
  <sheetFormatPr baseColWidth="10" defaultRowHeight="12.75" x14ac:dyDescent="0.2"/>
  <cols>
    <col min="1" max="16384" width="11.42578125" style="16"/>
  </cols>
  <sheetData>
    <row r="1" spans="2:10" s="25" customFormat="1" ht="15" customHeight="1" x14ac:dyDescent="0.2">
      <c r="B1" s="23"/>
    </row>
    <row r="2" spans="2:10" s="25" customFormat="1" ht="15" customHeight="1" x14ac:dyDescent="0.2">
      <c r="B2" s="24" t="s">
        <v>63</v>
      </c>
    </row>
    <row r="3" spans="2:10" s="25" customFormat="1" ht="15" customHeight="1" x14ac:dyDescent="0.2"/>
    <row r="4" spans="2:10" s="25" customFormat="1" ht="15" customHeight="1" x14ac:dyDescent="0.2">
      <c r="B4" s="221" t="s">
        <v>59</v>
      </c>
      <c r="C4" s="221"/>
      <c r="D4" s="221"/>
      <c r="E4" s="221"/>
      <c r="F4" s="221"/>
      <c r="G4" s="221"/>
      <c r="H4" s="221"/>
      <c r="I4" s="221"/>
      <c r="J4" s="221"/>
    </row>
    <row r="5" spans="2:10" s="25" customFormat="1" ht="15" customHeight="1" x14ac:dyDescent="0.2">
      <c r="B5" s="216" t="s">
        <v>109</v>
      </c>
      <c r="C5" s="216"/>
      <c r="D5" s="216"/>
      <c r="E5" s="216"/>
      <c r="F5" s="216"/>
      <c r="G5" s="216"/>
      <c r="H5" s="216"/>
      <c r="I5" s="216"/>
      <c r="J5" s="216"/>
    </row>
    <row r="6" spans="2:10" s="25" customFormat="1" ht="15" customHeight="1" x14ac:dyDescent="0.2">
      <c r="B6" s="243" t="s">
        <v>649</v>
      </c>
      <c r="C6" s="243"/>
      <c r="D6" s="243"/>
      <c r="E6" s="243"/>
      <c r="F6" s="243"/>
      <c r="G6" s="243"/>
      <c r="H6" s="243"/>
      <c r="I6" s="243"/>
      <c r="J6" s="243"/>
    </row>
    <row r="7" spans="2:10" ht="15" customHeight="1" x14ac:dyDescent="0.2"/>
    <row r="8" spans="2:10" ht="15" customHeight="1" x14ac:dyDescent="0.2">
      <c r="B8" s="25"/>
    </row>
    <row r="9" spans="2:10" ht="15" customHeight="1" x14ac:dyDescent="0.2"/>
    <row r="10" spans="2:10" ht="15" customHeight="1" x14ac:dyDescent="0.2"/>
    <row r="11" spans="2:10" ht="15" customHeight="1" x14ac:dyDescent="0.2"/>
    <row r="12" spans="2:10" ht="15" customHeight="1" x14ac:dyDescent="0.2"/>
    <row r="13" spans="2:10" ht="15" customHeight="1" x14ac:dyDescent="0.2"/>
    <row r="14" spans="2:10" ht="15" customHeight="1" x14ac:dyDescent="0.2"/>
    <row r="15" spans="2:10" ht="15" customHeight="1" x14ac:dyDescent="0.2"/>
    <row r="16" spans="2:10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3" ht="15" customHeight="1" x14ac:dyDescent="0.2"/>
    <row r="24" ht="15" customHeight="1" x14ac:dyDescent="0.2"/>
    <row r="25" ht="15" customHeight="1" x14ac:dyDescent="0.2"/>
    <row r="26" ht="15" customHeight="1" x14ac:dyDescent="0.2"/>
    <row r="27" ht="15" customHeight="1" x14ac:dyDescent="0.2"/>
    <row r="28" ht="15" customHeight="1" x14ac:dyDescent="0.2"/>
    <row r="29" ht="15" customHeight="1" x14ac:dyDescent="0.2"/>
    <row r="30" ht="15" customHeight="1" x14ac:dyDescent="0.2"/>
    <row r="31" ht="15" customHeight="1" x14ac:dyDescent="0.2"/>
    <row r="32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spans="2:10" ht="15" customHeight="1" x14ac:dyDescent="0.2"/>
    <row r="50" spans="2:10" ht="15" customHeight="1" x14ac:dyDescent="0.2">
      <c r="B50" s="242" t="s">
        <v>84</v>
      </c>
      <c r="C50" s="242"/>
      <c r="D50" s="242"/>
      <c r="E50" s="242"/>
      <c r="F50" s="242"/>
      <c r="G50" s="242"/>
      <c r="H50" s="242"/>
      <c r="I50" s="242"/>
      <c r="J50" s="242"/>
    </row>
  </sheetData>
  <mergeCells count="4">
    <mergeCell ref="B4:J4"/>
    <mergeCell ref="B5:J5"/>
    <mergeCell ref="B6:J6"/>
    <mergeCell ref="B50:J50"/>
  </mergeCells>
  <hyperlinks>
    <hyperlink ref="B2" location="Inhaltsverzeichnis!A1" display="zurück zum Inhaltsverzeichnis" xr:uid="{6165727A-C326-47DD-80AD-EE2345B666F5}"/>
  </hyperlinks>
  <pageMargins left="0.55118110236220474" right="0.15748031496062992" top="0.78740157480314965" bottom="0.78740157480314965" header="0.31496062992125984" footer="0.31496062992125984"/>
  <pageSetup paperSize="9" scale="9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6FA0-9C45-4EED-AF2E-7F658EF4DFB9}">
  <dimension ref="B1:M27"/>
  <sheetViews>
    <sheetView showGridLines="0" workbookViewId="0"/>
  </sheetViews>
  <sheetFormatPr baseColWidth="10" defaultRowHeight="12.75" x14ac:dyDescent="0.2"/>
  <cols>
    <col min="1" max="1" width="11.42578125" style="16"/>
    <col min="2" max="3" width="20.7109375" style="16" customWidth="1"/>
    <col min="4" max="13" width="12.7109375" style="16" customWidth="1"/>
    <col min="14" max="16384" width="11.42578125" style="16"/>
  </cols>
  <sheetData>
    <row r="1" spans="2:13" ht="15" customHeight="1" x14ac:dyDescent="0.2">
      <c r="B1" s="23"/>
    </row>
    <row r="2" spans="2:13" ht="15" customHeight="1" x14ac:dyDescent="0.2">
      <c r="B2" s="24" t="s">
        <v>63</v>
      </c>
    </row>
    <row r="3" spans="2:13" ht="15" customHeight="1" x14ac:dyDescent="0.2">
      <c r="B3" s="25"/>
    </row>
    <row r="4" spans="2:13" ht="15" customHeight="1" x14ac:dyDescent="0.2">
      <c r="B4" s="221" t="s">
        <v>59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</row>
    <row r="5" spans="2:13" ht="15" customHeight="1" x14ac:dyDescent="0.2">
      <c r="B5" s="216" t="s">
        <v>109</v>
      </c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</row>
    <row r="6" spans="2:13" ht="15" customHeight="1" x14ac:dyDescent="0.2">
      <c r="B6" s="221" t="s">
        <v>222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</row>
    <row r="7" spans="2:13" ht="15" customHeight="1" x14ac:dyDescent="0.2"/>
    <row r="8" spans="2:13" ht="15" customHeight="1" x14ac:dyDescent="0.2">
      <c r="B8" s="169" t="s">
        <v>141</v>
      </c>
      <c r="C8" s="169" t="s">
        <v>223</v>
      </c>
      <c r="D8" s="177">
        <v>2013</v>
      </c>
      <c r="E8" s="177">
        <v>2014</v>
      </c>
      <c r="F8" s="177">
        <v>2015</v>
      </c>
      <c r="G8" s="177">
        <v>2016</v>
      </c>
      <c r="H8" s="177">
        <v>2017</v>
      </c>
      <c r="I8" s="177">
        <v>2018</v>
      </c>
      <c r="J8" s="177">
        <v>2019</v>
      </c>
      <c r="K8" s="177">
        <v>2020</v>
      </c>
      <c r="L8" s="177">
        <v>2021</v>
      </c>
      <c r="M8" s="178">
        <v>2022</v>
      </c>
    </row>
    <row r="9" spans="2:13" ht="15" customHeight="1" x14ac:dyDescent="0.2">
      <c r="B9" s="257" t="s">
        <v>160</v>
      </c>
      <c r="C9" s="169"/>
      <c r="D9" s="179">
        <v>1502784</v>
      </c>
      <c r="E9" s="179">
        <v>1533726</v>
      </c>
      <c r="F9" s="179">
        <v>1611389</v>
      </c>
      <c r="G9" s="179">
        <v>1746308</v>
      </c>
      <c r="H9" s="179">
        <v>1986488</v>
      </c>
      <c r="I9" s="179">
        <v>2142700</v>
      </c>
      <c r="J9" s="179">
        <v>2136891</v>
      </c>
      <c r="K9" s="179">
        <v>1361723</v>
      </c>
      <c r="L9" s="180">
        <v>972588</v>
      </c>
      <c r="M9" s="181">
        <v>863445</v>
      </c>
    </row>
    <row r="10" spans="2:13" ht="15" customHeight="1" x14ac:dyDescent="0.2">
      <c r="B10" s="257"/>
      <c r="C10" s="169" t="s">
        <v>224</v>
      </c>
      <c r="D10" s="179">
        <v>1319695</v>
      </c>
      <c r="E10" s="179">
        <v>1087487</v>
      </c>
      <c r="F10" s="179">
        <v>384720</v>
      </c>
      <c r="G10" s="179">
        <v>5251</v>
      </c>
      <c r="H10" s="179">
        <v>145</v>
      </c>
      <c r="I10" s="179">
        <v>73</v>
      </c>
      <c r="J10" s="179">
        <v>38</v>
      </c>
      <c r="K10" s="179">
        <v>9</v>
      </c>
      <c r="L10" s="180">
        <v>6</v>
      </c>
      <c r="M10" s="182">
        <v>11</v>
      </c>
    </row>
    <row r="11" spans="2:13" ht="15" customHeight="1" x14ac:dyDescent="0.2">
      <c r="B11" s="257"/>
      <c r="C11" s="169" t="s">
        <v>225</v>
      </c>
      <c r="D11" s="179">
        <v>180619</v>
      </c>
      <c r="E11" s="179">
        <v>443710</v>
      </c>
      <c r="F11" s="179">
        <v>1223877</v>
      </c>
      <c r="G11" s="179">
        <v>1737518</v>
      </c>
      <c r="H11" s="179">
        <v>1982555</v>
      </c>
      <c r="I11" s="179">
        <v>2136729</v>
      </c>
      <c r="J11" s="179">
        <v>2130108</v>
      </c>
      <c r="K11" s="179">
        <v>1356010</v>
      </c>
      <c r="L11" s="180">
        <v>967287</v>
      </c>
      <c r="M11" s="182">
        <v>857341</v>
      </c>
    </row>
    <row r="12" spans="2:13" ht="15" customHeight="1" x14ac:dyDescent="0.2">
      <c r="B12" s="257"/>
      <c r="C12" s="169" t="s">
        <v>226</v>
      </c>
      <c r="D12" s="183" t="s">
        <v>1</v>
      </c>
      <c r="E12" s="183" t="s">
        <v>1</v>
      </c>
      <c r="F12" s="183" t="s">
        <v>1</v>
      </c>
      <c r="G12" s="183" t="s">
        <v>1</v>
      </c>
      <c r="H12" s="183" t="s">
        <v>65</v>
      </c>
      <c r="I12" s="183">
        <v>101</v>
      </c>
      <c r="J12" s="183">
        <v>43701</v>
      </c>
      <c r="K12" s="183">
        <v>358051</v>
      </c>
      <c r="L12" s="184">
        <v>906759</v>
      </c>
      <c r="M12" s="182">
        <v>856481</v>
      </c>
    </row>
    <row r="13" spans="2:13" ht="15" customHeight="1" x14ac:dyDescent="0.2">
      <c r="B13" s="257"/>
      <c r="C13" s="169" t="s">
        <v>227</v>
      </c>
      <c r="D13" s="183" t="s">
        <v>1</v>
      </c>
      <c r="E13" s="183" t="s">
        <v>1</v>
      </c>
      <c r="F13" s="183" t="s">
        <v>1</v>
      </c>
      <c r="G13" s="183" t="s">
        <v>1</v>
      </c>
      <c r="H13" s="183" t="s">
        <v>65</v>
      </c>
      <c r="I13" s="183">
        <v>548219</v>
      </c>
      <c r="J13" s="183">
        <v>1907782</v>
      </c>
      <c r="K13" s="183">
        <v>995931</v>
      </c>
      <c r="L13" s="184">
        <v>59107</v>
      </c>
      <c r="M13" s="182">
        <v>109</v>
      </c>
    </row>
    <row r="14" spans="2:13" ht="15" customHeight="1" x14ac:dyDescent="0.2">
      <c r="B14" s="257" t="s">
        <v>228</v>
      </c>
      <c r="C14" s="169"/>
      <c r="D14" s="179">
        <v>1403113</v>
      </c>
      <c r="E14" s="179">
        <v>1452565</v>
      </c>
      <c r="F14" s="179">
        <v>1538451</v>
      </c>
      <c r="G14" s="179">
        <v>1539596</v>
      </c>
      <c r="H14" s="179">
        <v>1336776</v>
      </c>
      <c r="I14" s="179">
        <v>1111130</v>
      </c>
      <c r="J14" s="179">
        <v>1152733</v>
      </c>
      <c r="K14" s="179">
        <v>819896</v>
      </c>
      <c r="L14" s="180">
        <v>524446</v>
      </c>
      <c r="M14" s="182">
        <v>472274</v>
      </c>
    </row>
    <row r="15" spans="2:13" ht="15" customHeight="1" x14ac:dyDescent="0.2">
      <c r="B15" s="257"/>
      <c r="C15" s="169" t="s">
        <v>224</v>
      </c>
      <c r="D15" s="179">
        <v>1310177</v>
      </c>
      <c r="E15" s="179">
        <v>1104331</v>
      </c>
      <c r="F15" s="179">
        <v>445414</v>
      </c>
      <c r="G15" s="179">
        <v>44031</v>
      </c>
      <c r="H15" s="179">
        <v>5930</v>
      </c>
      <c r="I15" s="179">
        <v>1073</v>
      </c>
      <c r="J15" s="179">
        <v>14</v>
      </c>
      <c r="K15" s="179">
        <v>17</v>
      </c>
      <c r="L15" s="180">
        <v>13</v>
      </c>
      <c r="M15" s="182">
        <v>15</v>
      </c>
    </row>
    <row r="16" spans="2:13" ht="15" customHeight="1" x14ac:dyDescent="0.2">
      <c r="B16" s="257"/>
      <c r="C16" s="169" t="s">
        <v>225</v>
      </c>
      <c r="D16" s="179">
        <v>88463</v>
      </c>
      <c r="E16" s="179">
        <v>346031</v>
      </c>
      <c r="F16" s="179">
        <v>1091096</v>
      </c>
      <c r="G16" s="179">
        <v>1493597</v>
      </c>
      <c r="H16" s="179">
        <v>1329302</v>
      </c>
      <c r="I16" s="179">
        <v>1108511</v>
      </c>
      <c r="J16" s="179">
        <v>1150533</v>
      </c>
      <c r="K16" s="179">
        <v>818778</v>
      </c>
      <c r="L16" s="180">
        <v>523674</v>
      </c>
      <c r="M16" s="182">
        <v>471143</v>
      </c>
    </row>
    <row r="17" spans="2:13" ht="15" customHeight="1" x14ac:dyDescent="0.2">
      <c r="B17" s="257"/>
      <c r="C17" s="169" t="s">
        <v>226</v>
      </c>
      <c r="D17" s="183" t="s">
        <v>1</v>
      </c>
      <c r="E17" s="183" t="s">
        <v>1</v>
      </c>
      <c r="F17" s="183" t="s">
        <v>1</v>
      </c>
      <c r="G17" s="183" t="s">
        <v>1</v>
      </c>
      <c r="H17" s="183" t="s">
        <v>65</v>
      </c>
      <c r="I17" s="183">
        <v>68</v>
      </c>
      <c r="J17" s="183">
        <v>41449</v>
      </c>
      <c r="K17" s="183">
        <v>199514</v>
      </c>
      <c r="L17" s="184">
        <v>432570</v>
      </c>
      <c r="M17" s="182">
        <v>454798</v>
      </c>
    </row>
    <row r="18" spans="2:13" ht="15" customHeight="1" x14ac:dyDescent="0.2">
      <c r="B18" s="257"/>
      <c r="C18" s="169" t="s">
        <v>227</v>
      </c>
      <c r="D18" s="183" t="s">
        <v>1</v>
      </c>
      <c r="E18" s="183" t="s">
        <v>1</v>
      </c>
      <c r="F18" s="183" t="s">
        <v>1</v>
      </c>
      <c r="G18" s="183" t="s">
        <v>1</v>
      </c>
      <c r="H18" s="183" t="s">
        <v>65</v>
      </c>
      <c r="I18" s="183">
        <v>252299</v>
      </c>
      <c r="J18" s="183">
        <v>908875</v>
      </c>
      <c r="K18" s="183">
        <v>599827</v>
      </c>
      <c r="L18" s="184">
        <v>80062</v>
      </c>
      <c r="M18" s="182">
        <v>6268</v>
      </c>
    </row>
    <row r="19" spans="2:13" ht="15" customHeight="1" x14ac:dyDescent="0.2">
      <c r="B19" s="169" t="s">
        <v>162</v>
      </c>
      <c r="C19" s="169"/>
      <c r="D19" s="179">
        <v>6257</v>
      </c>
      <c r="E19" s="179">
        <v>6234</v>
      </c>
      <c r="F19" s="179">
        <v>4716</v>
      </c>
      <c r="G19" s="179">
        <v>2990</v>
      </c>
      <c r="H19" s="179">
        <v>4400</v>
      </c>
      <c r="I19" s="179">
        <v>4663</v>
      </c>
      <c r="J19" s="179">
        <v>7256</v>
      </c>
      <c r="K19" s="179">
        <v>6543</v>
      </c>
      <c r="L19" s="180">
        <v>10118</v>
      </c>
      <c r="M19" s="182">
        <v>15006</v>
      </c>
    </row>
    <row r="20" spans="2:13" ht="15" customHeight="1" x14ac:dyDescent="0.2">
      <c r="B20" s="257" t="s">
        <v>163</v>
      </c>
      <c r="C20" s="257"/>
      <c r="D20" s="179">
        <v>7835</v>
      </c>
      <c r="E20" s="179">
        <v>8194</v>
      </c>
      <c r="F20" s="179">
        <v>5285</v>
      </c>
      <c r="G20" s="179">
        <v>3240</v>
      </c>
      <c r="H20" s="179">
        <v>3723</v>
      </c>
      <c r="I20" s="179">
        <v>10804</v>
      </c>
      <c r="J20" s="179">
        <v>7623</v>
      </c>
      <c r="K20" s="179">
        <v>7159</v>
      </c>
      <c r="L20" s="180">
        <v>3916</v>
      </c>
      <c r="M20" s="182">
        <v>1846</v>
      </c>
    </row>
    <row r="21" spans="2:13" ht="15" customHeight="1" x14ac:dyDescent="0.2">
      <c r="B21" s="257" t="s">
        <v>164</v>
      </c>
      <c r="C21" s="257"/>
      <c r="D21" s="179">
        <v>6051</v>
      </c>
      <c r="E21" s="179">
        <v>8522</v>
      </c>
      <c r="F21" s="179">
        <v>12363</v>
      </c>
      <c r="G21" s="179">
        <v>11410</v>
      </c>
      <c r="H21" s="179">
        <v>25056</v>
      </c>
      <c r="I21" s="179">
        <v>36062</v>
      </c>
      <c r="J21" s="179">
        <v>63281</v>
      </c>
      <c r="K21" s="179">
        <v>194163</v>
      </c>
      <c r="L21" s="180">
        <v>355961</v>
      </c>
      <c r="M21" s="182">
        <v>470559</v>
      </c>
    </row>
    <row r="22" spans="2:13" ht="15" customHeight="1" x14ac:dyDescent="0.2">
      <c r="B22" s="257" t="s">
        <v>165</v>
      </c>
      <c r="C22" s="257"/>
      <c r="D22" s="179">
        <v>26348</v>
      </c>
      <c r="E22" s="179">
        <v>27435</v>
      </c>
      <c r="F22" s="179">
        <v>33630</v>
      </c>
      <c r="G22" s="179">
        <v>47996</v>
      </c>
      <c r="H22" s="179">
        <v>84675</v>
      </c>
      <c r="I22" s="179">
        <v>130258</v>
      </c>
      <c r="J22" s="179">
        <v>239250</v>
      </c>
      <c r="K22" s="179">
        <v>527864</v>
      </c>
      <c r="L22" s="180">
        <v>754588</v>
      </c>
      <c r="M22" s="182">
        <v>827321</v>
      </c>
    </row>
    <row r="23" spans="2:13" ht="15" customHeight="1" x14ac:dyDescent="0.2">
      <c r="B23" s="257" t="s">
        <v>166</v>
      </c>
      <c r="C23" s="257"/>
      <c r="D23" s="179">
        <v>1385</v>
      </c>
      <c r="E23" s="179">
        <v>4527</v>
      </c>
      <c r="F23" s="179">
        <v>11101</v>
      </c>
      <c r="G23" s="179">
        <v>13744</v>
      </c>
      <c r="H23" s="179">
        <v>29436</v>
      </c>
      <c r="I23" s="179">
        <v>31442</v>
      </c>
      <c r="J23" s="179">
        <v>45348</v>
      </c>
      <c r="K23" s="179">
        <v>200469</v>
      </c>
      <c r="L23" s="180">
        <v>325449</v>
      </c>
      <c r="M23" s="182">
        <v>362093</v>
      </c>
    </row>
    <row r="24" spans="2:13" ht="15" customHeight="1" x14ac:dyDescent="0.2">
      <c r="B24" s="257" t="s">
        <v>167</v>
      </c>
      <c r="C24" s="257"/>
      <c r="D24" s="179">
        <v>43</v>
      </c>
      <c r="E24" s="179">
        <v>97</v>
      </c>
      <c r="F24" s="179">
        <v>208</v>
      </c>
      <c r="G24" s="179">
        <v>67</v>
      </c>
      <c r="H24" s="179">
        <v>144</v>
      </c>
      <c r="I24" s="179">
        <v>161</v>
      </c>
      <c r="J24" s="179">
        <v>224</v>
      </c>
      <c r="K24" s="179">
        <v>330</v>
      </c>
      <c r="L24" s="180">
        <v>515</v>
      </c>
      <c r="M24" s="182">
        <v>906</v>
      </c>
    </row>
    <row r="25" spans="2:13" ht="15" customHeight="1" x14ac:dyDescent="0.2">
      <c r="B25" s="328" t="s">
        <v>0</v>
      </c>
      <c r="C25" s="328"/>
      <c r="D25" s="185">
        <f t="shared" ref="D25:L25" si="0">SUM(D9,D14,D19,D20,D21,D22,D24)</f>
        <v>2952431</v>
      </c>
      <c r="E25" s="185">
        <f t="shared" si="0"/>
        <v>3036773</v>
      </c>
      <c r="F25" s="185">
        <f t="shared" si="0"/>
        <v>3206042</v>
      </c>
      <c r="G25" s="185">
        <f t="shared" si="0"/>
        <v>3351607</v>
      </c>
      <c r="H25" s="185">
        <f t="shared" si="0"/>
        <v>3441262</v>
      </c>
      <c r="I25" s="185">
        <f t="shared" si="0"/>
        <v>3435778</v>
      </c>
      <c r="J25" s="185">
        <f t="shared" si="0"/>
        <v>3607258</v>
      </c>
      <c r="K25" s="185">
        <f t="shared" si="0"/>
        <v>2917678</v>
      </c>
      <c r="L25" s="186">
        <f t="shared" si="0"/>
        <v>2622132</v>
      </c>
      <c r="M25" s="187">
        <v>2651357</v>
      </c>
    </row>
    <row r="26" spans="2:13" ht="15" customHeight="1" x14ac:dyDescent="0.2"/>
    <row r="27" spans="2:13" ht="15" customHeight="1" x14ac:dyDescent="0.2">
      <c r="B27" s="256" t="s">
        <v>84</v>
      </c>
      <c r="C27" s="256"/>
      <c r="D27" s="256"/>
      <c r="E27" s="256"/>
      <c r="F27" s="256"/>
      <c r="G27" s="256"/>
      <c r="H27" s="256"/>
      <c r="I27" s="256"/>
      <c r="J27" s="256"/>
      <c r="K27" s="256"/>
      <c r="L27" s="256"/>
      <c r="M27" s="256"/>
    </row>
  </sheetData>
  <mergeCells count="12">
    <mergeCell ref="B27:M27"/>
    <mergeCell ref="B4:M4"/>
    <mergeCell ref="B5:M5"/>
    <mergeCell ref="B6:M6"/>
    <mergeCell ref="B9:B13"/>
    <mergeCell ref="B14:B18"/>
    <mergeCell ref="B20:C20"/>
    <mergeCell ref="B21:C21"/>
    <mergeCell ref="B22:C22"/>
    <mergeCell ref="B23:C23"/>
    <mergeCell ref="B24:C24"/>
    <mergeCell ref="B25:C25"/>
  </mergeCells>
  <hyperlinks>
    <hyperlink ref="B2" location="Inhaltsverzeichnis!A1" display="zurück zum Inhaltsverzeichnis" xr:uid="{391794AA-2500-432F-B36D-E74DE81324A4}"/>
  </hyperlink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Deckblatt</vt:lpstr>
      <vt:lpstr>Impressum</vt:lpstr>
      <vt:lpstr>Inhaltsverzeichnis</vt:lpstr>
      <vt:lpstr>FZ 14.1</vt:lpstr>
      <vt:lpstr>FZ 14.1.1</vt:lpstr>
      <vt:lpstr>FZ 14.2</vt:lpstr>
      <vt:lpstr>FZ 14.2.1</vt:lpstr>
      <vt:lpstr>FZ 14.2.2</vt:lpstr>
      <vt:lpstr>FZ 14.3</vt:lpstr>
      <vt:lpstr>FZ 14.4</vt:lpstr>
      <vt:lpstr>FZ 14.4.1</vt:lpstr>
      <vt:lpstr>FZ 14.5</vt:lpstr>
      <vt:lpstr>FZ 14.5.1</vt:lpstr>
      <vt:lpstr>FZ 14.6</vt:lpstr>
      <vt:lpstr>FZ 14.7</vt:lpstr>
      <vt:lpstr>FZ 14.8</vt:lpstr>
      <vt:lpstr>FZ 14.9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2023-05-22T07:33:55Z</dcterms:modified>
</cp:coreProperties>
</file>