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<sst xmlns="http://schemas.openxmlformats.org/spreadsheetml/2006/main" count="138" uniqueCount="105">
  <si>
    <t>Sr No</t>
  </si>
  <si>
    <t xml:space="preserve">Scheme </t>
  </si>
  <si>
    <t>Ministry</t>
  </si>
  <si>
    <t>Outlay (Rs crore)</t>
  </si>
  <si>
    <t>Incentive on what</t>
  </si>
  <si>
    <t>Products</t>
  </si>
  <si>
    <t>Percentage of incentive</t>
  </si>
  <si>
    <t>Applications received</t>
  </si>
  <si>
    <t>Applications approved</t>
  </si>
  <si>
    <t>Targeted Investment (Rs crore)</t>
  </si>
  <si>
    <t>Total Investment (Rs crore)</t>
  </si>
  <si>
    <t>Expected production (Rs crore)</t>
  </si>
  <si>
    <t>Value Addition Target</t>
  </si>
  <si>
    <t>Targeted employment (direct)</t>
  </si>
  <si>
    <t xml:space="preserve">Employment generated (direct) </t>
  </si>
  <si>
    <t>Targeted employment (indirect)</t>
  </si>
  <si>
    <t>Remarks</t>
  </si>
  <si>
    <t>Website</t>
  </si>
  <si>
    <t>Automobiles and Auto Components</t>
  </si>
  <si>
    <t>Min of Heavy Industries</t>
  </si>
  <si>
    <t>Determined sales value</t>
  </si>
  <si>
    <t>Fully made cars, componenets used specfically to make cars</t>
  </si>
  <si>
    <t>13-18% depending on sales</t>
  </si>
  <si>
    <t>-</t>
  </si>
  <si>
    <t>Includes two schemes, Auto component Champions and OEM champions</t>
  </si>
  <si>
    <t>Link</t>
  </si>
  <si>
    <t>Aviation</t>
  </si>
  <si>
    <t>Min of Civil Aviation</t>
  </si>
  <si>
    <t>Eligible Value Addition</t>
  </si>
  <si>
    <t>Drones and drone components</t>
  </si>
  <si>
    <t>20% of EVA</t>
  </si>
  <si>
    <t>?</t>
  </si>
  <si>
    <t>Includes component and software manufactureres</t>
  </si>
  <si>
    <t>Chemicals</t>
  </si>
  <si>
    <t>Actual Value added</t>
  </si>
  <si>
    <t>ACC batteries</t>
  </si>
  <si>
    <t>Percent of value added*Battery capacity*Actual sale of batteries</t>
  </si>
  <si>
    <t xml:space="preserve">- </t>
  </si>
  <si>
    <t>30 lakh</t>
  </si>
  <si>
    <t>Adv. chemical cells, used for EVs and such applications</t>
  </si>
  <si>
    <t>Electronic Systems</t>
  </si>
  <si>
    <t>Electronics manufacturing</t>
  </si>
  <si>
    <t>MeitY</t>
  </si>
  <si>
    <t>Incremental sales</t>
  </si>
  <si>
    <t>Mobile phones, specified electronics components</t>
  </si>
  <si>
    <t>4 to 6% of incremental sales</t>
  </si>
  <si>
    <r>
      <rPr>
        <rFont val="Arial"/>
        <color rgb="FFFF0000"/>
      </rPr>
      <t>1069432</t>
    </r>
    <r>
      <rPr>
        <rFont val="Arial"/>
        <color theme="1"/>
      </rPr>
      <t xml:space="preserve"> (326000)</t>
    </r>
  </si>
  <si>
    <t>3x of direct</t>
  </si>
  <si>
    <t>mobile phones manufacturing</t>
  </si>
  <si>
    <t>IT hardware</t>
  </si>
  <si>
    <t>Laptops, tablets, PCs, servers</t>
  </si>
  <si>
    <t>1 to 4% of incremental sales</t>
  </si>
  <si>
    <t>35-40%</t>
  </si>
  <si>
    <t>PCs, laptops, bigger devices</t>
  </si>
  <si>
    <t>Food processing</t>
  </si>
  <si>
    <t>Min of Food processing industries</t>
  </si>
  <si>
    <t>Sales</t>
  </si>
  <si>
    <t>ready to cook/eat food, innovative/organic products, free range poultry products</t>
  </si>
  <si>
    <t>4-10% of sales</t>
  </si>
  <si>
    <t>Diff for different types of food products</t>
  </si>
  <si>
    <t>Medical Devices</t>
  </si>
  <si>
    <t>Ministry of Chemicals &amp; Fertilizers</t>
  </si>
  <si>
    <t>Net incremental sales</t>
  </si>
  <si>
    <t>radiotherapy, radiology and imaging, anaesthetics and cardo-respiratory devices, implants</t>
  </si>
  <si>
    <t>Metals and Mining</t>
  </si>
  <si>
    <t>Min of Steel</t>
  </si>
  <si>
    <t xml:space="preserve">specialty grades which are currently either not produced in India or are produced in small quantities </t>
  </si>
  <si>
    <t>Specialty steel</t>
  </si>
  <si>
    <t>4-12% over 5 years</t>
  </si>
  <si>
    <t>57 MOUs with 27 companies</t>
  </si>
  <si>
    <t>Pharmaceuticals</t>
  </si>
  <si>
    <t>Dept of Pharmaceuticals</t>
  </si>
  <si>
    <t>3-10% over 5 years</t>
  </si>
  <si>
    <t>PLI 1.0</t>
  </si>
  <si>
    <t>Drugs and Active Pharma Ingredients</t>
  </si>
  <si>
    <t>Sales of identified 41 products</t>
  </si>
  <si>
    <t>Bulk drugs</t>
  </si>
  <si>
    <t>PLI 2.0</t>
  </si>
  <si>
    <t>Medical devices</t>
  </si>
  <si>
    <t>Renewable energy</t>
  </si>
  <si>
    <t>Min of New and Renewable Energy</t>
  </si>
  <si>
    <t>`</t>
  </si>
  <si>
    <t>High efficiency solar PV modules</t>
  </si>
  <si>
    <t>Based on sales, performance criteria and local value addition over 5 years</t>
  </si>
  <si>
    <r>
      <rPr>
        <rFont val="Arial"/>
        <color theme="1"/>
      </rPr>
      <t>32929(</t>
    </r>
    <r>
      <rPr>
        <rFont val="Arial"/>
        <color rgb="FFFF0000"/>
      </rPr>
      <t>17200</t>
    </r>
    <r>
      <rPr>
        <rFont val="Arial"/>
        <color theme="1"/>
      </rPr>
      <t>)</t>
    </r>
  </si>
  <si>
    <r>
      <rPr>
        <rFont val="Arial"/>
        <color theme="1"/>
      </rPr>
      <t>6980 (</t>
    </r>
    <r>
      <rPr>
        <rFont val="Arial"/>
        <color rgb="FFFF0000"/>
      </rPr>
      <t>30000</t>
    </r>
    <r>
      <rPr>
        <rFont val="Arial"/>
        <color theme="1"/>
      </rPr>
      <t>)</t>
    </r>
  </si>
  <si>
    <t>Includes polysilicon+wafer+module+cell</t>
  </si>
  <si>
    <t>Tranche 1</t>
  </si>
  <si>
    <t>Tranche 2</t>
  </si>
  <si>
    <t>Telecom</t>
  </si>
  <si>
    <t>Dept of Telecommunications</t>
  </si>
  <si>
    <t>Design led manufacturing</t>
  </si>
  <si>
    <t>4-7% over 5 years</t>
  </si>
  <si>
    <r>
      <rPr>
        <rFont val="Arial"/>
        <color theme="1"/>
      </rPr>
      <t>3345</t>
    </r>
    <r>
      <rPr>
        <rFont val="Arial"/>
        <color rgb="FFFF0000"/>
      </rPr>
      <t xml:space="preserve"> </t>
    </r>
    <r>
      <rPr>
        <rFont val="Arial"/>
        <color theme="1"/>
      </rPr>
      <t>(</t>
    </r>
    <r>
      <rPr>
        <rFont val="Arial"/>
        <color rgb="FFFF0000"/>
      </rPr>
      <t>3000</t>
    </r>
    <r>
      <rPr>
        <rFont val="Arial"/>
        <color theme="1"/>
      </rPr>
      <t>)</t>
    </r>
  </si>
  <si>
    <r>
      <rPr>
        <rFont val="Arial"/>
        <color theme="1"/>
      </rPr>
      <t>181744</t>
    </r>
    <r>
      <rPr>
        <rFont val="Arial"/>
        <color rgb="FFFF0000"/>
      </rPr>
      <t xml:space="preserve"> </t>
    </r>
    <r>
      <rPr>
        <rFont val="Arial"/>
        <color theme="1"/>
      </rPr>
      <t>(</t>
    </r>
    <r>
      <rPr>
        <rFont val="Arial"/>
        <color rgb="FFFF0000"/>
      </rPr>
      <t>2,00,000</t>
    </r>
    <r>
      <rPr>
        <rFont val="Arial"/>
        <color theme="1"/>
      </rPr>
      <t>)</t>
    </r>
  </si>
  <si>
    <t>Textiles and Apparel</t>
  </si>
  <si>
    <t>Min of Textiles</t>
  </si>
  <si>
    <t>MMF textiles/fabrics</t>
  </si>
  <si>
    <t>White goods</t>
  </si>
  <si>
    <t>Dept for Promotion of Industry and Internal Trade</t>
  </si>
  <si>
    <t>White good value chain</t>
  </si>
  <si>
    <t>4-6% over 5 years</t>
  </si>
  <si>
    <r>
      <rPr>
        <rFont val="Arial"/>
        <color theme="1"/>
      </rPr>
      <t>118255 (</t>
    </r>
    <r>
      <rPr>
        <rFont val="Arial"/>
        <color rgb="FFFF0000"/>
      </rPr>
      <t>168000</t>
    </r>
    <r>
      <rPr>
        <rFont val="Arial"/>
        <color theme="1"/>
      </rPr>
      <t>)</t>
    </r>
  </si>
  <si>
    <t>ACs - 75% and LED lights - 70-75%</t>
  </si>
  <si>
    <r>
      <rPr>
        <rFont val="Arial"/>
        <color theme="1"/>
      </rPr>
      <t>47851</t>
    </r>
    <r>
      <rPr>
        <rFont val="Arial"/>
        <color rgb="FFFF0000"/>
      </rPr>
      <t xml:space="preserve"> </t>
    </r>
    <r>
      <rPr>
        <rFont val="Arial"/>
        <color theme="1"/>
      </rPr>
      <t>(</t>
    </r>
    <r>
      <rPr>
        <rFont val="Arial"/>
        <color rgb="FFFF0000"/>
      </rPr>
      <t>400000</t>
    </r>
    <r>
      <rPr>
        <rFont val="Arial"/>
        <color theme="1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</si>
</sst>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u/>
      <color rgb="FF0000FF"/>
    </font>
    <font>
      <color rgb="FF000000"/>
      <name val="Arial"/>
      <scheme val="minor"/>
    </font>
    <font>
      <sz val="10.0"/>
      <color rgb="FF000000"/>
      <name val="&quot;Open Sans&quot;"/>
    </font>
    <font>
      <sz val="6.0"/>
      <color theme="1"/>
      <name val="Arial"/>
      <scheme val="minor"/>
    </font>
    <font>
      <sz val="7.0"/>
      <color theme="1"/>
      <name val="Arial"/>
      <scheme val="minor"/>
    </font>
    <font>
      <sz val="10.0"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3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1" fillId="2" fontId="5" numFmtId="3" xfId="0" applyAlignment="1" applyBorder="1" applyFill="1" applyFont="1" applyNumberFormat="1">
      <alignment horizontal="left" readingOrder="0" vertical="top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" numFmtId="9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nre.gov.in/" TargetMode="External"/><Relationship Id="rId10" Type="http://schemas.openxmlformats.org/officeDocument/2006/relationships/hyperlink" Target="https://www.investindia.gov.in/schemes-for-medical-devices-manufacturing" TargetMode="External"/><Relationship Id="rId13" Type="http://schemas.openxmlformats.org/officeDocument/2006/relationships/hyperlink" Target="https://texmin.nic.in/" TargetMode="External"/><Relationship Id="rId12" Type="http://schemas.openxmlformats.org/officeDocument/2006/relationships/hyperlink" Target="https://dot.gov.in/" TargetMode="External"/><Relationship Id="rId1" Type="http://schemas.openxmlformats.org/officeDocument/2006/relationships/hyperlink" Target="https://heavyindustries.gov.in/UserView?mid=2482" TargetMode="External"/><Relationship Id="rId2" Type="http://schemas.openxmlformats.org/officeDocument/2006/relationships/hyperlink" Target="https://www.civilaviation.gov.in/sites/default/files/Guidelines%20for%20the%20Operation%20of%20Production%20Linked%20Incentive%20Scheme%20%28PLI%29%20fro%20Drones%20and%20Drone%20Components_compressed.pdf" TargetMode="External"/><Relationship Id="rId3" Type="http://schemas.openxmlformats.org/officeDocument/2006/relationships/hyperlink" Target="https://heavyindustries.gov.in/UserView/index?mid=2487" TargetMode="External"/><Relationship Id="rId4" Type="http://schemas.openxmlformats.org/officeDocument/2006/relationships/hyperlink" Target="https://static.investindia.gov.in/2020-04/PLI%20Gazette%20Notification%20-%2001.04.20_0.pdf" TargetMode="External"/><Relationship Id="rId9" Type="http://schemas.openxmlformats.org/officeDocument/2006/relationships/hyperlink" Target="https://static.investindia.gov.in/s3fs-public/2021-06/PLI%20Medical%20devices%20Guidelines_22062021.pdf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investindia.gov.in/" TargetMode="External"/><Relationship Id="rId5" Type="http://schemas.openxmlformats.org/officeDocument/2006/relationships/hyperlink" Target="https://static.investindia.gov.in/s3fs-public/2021-03/PLI_for_IT_Hardware_Notification_dated_03032020.pdf" TargetMode="External"/><Relationship Id="rId6" Type="http://schemas.openxmlformats.org/officeDocument/2006/relationships/hyperlink" Target="https://mofpi.gov.in/sites/default/files/guidelines_plisfpiwithcoveringltr_0.pdf" TargetMode="External"/><Relationship Id="rId7" Type="http://schemas.openxmlformats.org/officeDocument/2006/relationships/hyperlink" Target="https://steel.gov.in/" TargetMode="External"/><Relationship Id="rId8" Type="http://schemas.openxmlformats.org/officeDocument/2006/relationships/hyperlink" Target="https://pharmaceuticals.gov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">
        <v>1.0</v>
      </c>
      <c r="B2" s="1" t="s">
        <v>18</v>
      </c>
      <c r="C2" s="1" t="s">
        <v>19</v>
      </c>
      <c r="D2" s="1">
        <v>25938.0</v>
      </c>
      <c r="E2" s="1" t="s">
        <v>20</v>
      </c>
      <c r="F2" s="1" t="s">
        <v>21</v>
      </c>
      <c r="G2" s="1" t="s">
        <v>22</v>
      </c>
      <c r="H2" s="1">
        <v>115.0</v>
      </c>
      <c r="I2" s="1">
        <v>95.0</v>
      </c>
      <c r="J2" s="3">
        <v>45016.0</v>
      </c>
      <c r="K2" s="3">
        <v>74850.0</v>
      </c>
      <c r="L2" s="1">
        <v>231500.0</v>
      </c>
      <c r="M2" s="4"/>
      <c r="N2" s="1">
        <v>750000.0</v>
      </c>
      <c r="O2" s="1" t="s">
        <v>23</v>
      </c>
      <c r="P2" s="1"/>
      <c r="Q2" s="1" t="s">
        <v>24</v>
      </c>
      <c r="R2" s="5" t="s">
        <v>25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1">
        <v>2.0</v>
      </c>
      <c r="B3" s="1" t="s">
        <v>26</v>
      </c>
      <c r="C3" s="1" t="s">
        <v>27</v>
      </c>
      <c r="D3" s="1">
        <v>120.0</v>
      </c>
      <c r="E3" s="1" t="s">
        <v>28</v>
      </c>
      <c r="F3" s="1" t="s">
        <v>29</v>
      </c>
      <c r="G3" s="1" t="s">
        <v>30</v>
      </c>
      <c r="H3" s="2"/>
      <c r="I3" s="1">
        <v>23.0</v>
      </c>
      <c r="J3" s="1">
        <v>120.0</v>
      </c>
      <c r="K3" s="1" t="s">
        <v>31</v>
      </c>
      <c r="L3" s="2"/>
      <c r="M3" s="6"/>
      <c r="N3" s="2"/>
      <c r="O3" s="2"/>
      <c r="P3" s="2"/>
      <c r="Q3" s="1" t="s">
        <v>32</v>
      </c>
      <c r="R3" s="5" t="s">
        <v>25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1">
        <v>3.0</v>
      </c>
      <c r="B4" s="1" t="s">
        <v>33</v>
      </c>
      <c r="C4" s="1" t="s">
        <v>19</v>
      </c>
      <c r="D4" s="1">
        <v>18100.0</v>
      </c>
      <c r="E4" s="1" t="s">
        <v>34</v>
      </c>
      <c r="F4" s="1" t="s">
        <v>35</v>
      </c>
      <c r="G4" s="1" t="s">
        <v>36</v>
      </c>
      <c r="H4" s="1">
        <v>12.0</v>
      </c>
      <c r="I4" s="1">
        <v>4.0</v>
      </c>
      <c r="J4" s="1">
        <v>18100.0</v>
      </c>
      <c r="K4" s="1" t="s">
        <v>31</v>
      </c>
      <c r="L4" s="1" t="s">
        <v>37</v>
      </c>
      <c r="M4" s="4"/>
      <c r="N4" s="1" t="s">
        <v>38</v>
      </c>
      <c r="O4" s="1" t="s">
        <v>37</v>
      </c>
      <c r="P4" s="1"/>
      <c r="Q4" s="1" t="s">
        <v>39</v>
      </c>
      <c r="R4" s="5" t="s">
        <v>25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">
        <v>4.0</v>
      </c>
      <c r="B5" s="1" t="s">
        <v>40</v>
      </c>
      <c r="K5" s="2"/>
      <c r="L5" s="2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1">
        <v>4.1</v>
      </c>
      <c r="B6" s="1" t="s">
        <v>41</v>
      </c>
      <c r="C6" s="1" t="s">
        <v>42</v>
      </c>
      <c r="D6" s="1">
        <v>40951.0</v>
      </c>
      <c r="E6" s="1" t="s">
        <v>43</v>
      </c>
      <c r="F6" s="1" t="s">
        <v>44</v>
      </c>
      <c r="G6" s="1" t="s">
        <v>45</v>
      </c>
      <c r="H6" s="1" t="s">
        <v>31</v>
      </c>
      <c r="I6" s="1">
        <v>16.0</v>
      </c>
      <c r="J6" s="1">
        <v>40951.0</v>
      </c>
      <c r="K6" s="1">
        <v>11324.0</v>
      </c>
      <c r="L6" s="1" t="s">
        <v>46</v>
      </c>
      <c r="M6" s="4"/>
      <c r="N6" s="4">
        <v>700000.0</v>
      </c>
      <c r="O6" s="1">
        <v>28636.0</v>
      </c>
      <c r="P6" s="1" t="s">
        <v>47</v>
      </c>
      <c r="Q6" s="1" t="s">
        <v>48</v>
      </c>
      <c r="R6" s="5" t="s">
        <v>25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1">
        <v>4.2</v>
      </c>
      <c r="B7" s="1" t="s">
        <v>49</v>
      </c>
      <c r="C7" s="1" t="str">
        <f>C6</f>
        <v>MeitY</v>
      </c>
      <c r="D7" s="1">
        <v>7325.0</v>
      </c>
      <c r="E7" s="1" t="s">
        <v>43</v>
      </c>
      <c r="F7" s="1" t="s">
        <v>50</v>
      </c>
      <c r="G7" s="1" t="s">
        <v>51</v>
      </c>
      <c r="H7" s="1" t="s">
        <v>31</v>
      </c>
      <c r="I7" s="1">
        <v>14.0</v>
      </c>
      <c r="J7" s="3">
        <v>2517.0</v>
      </c>
      <c r="K7" s="1">
        <v>123.0</v>
      </c>
      <c r="L7" s="7">
        <v>16753.0</v>
      </c>
      <c r="M7" s="4" t="s">
        <v>52</v>
      </c>
      <c r="N7" s="1">
        <v>186000.0</v>
      </c>
      <c r="O7" s="1">
        <v>729.0</v>
      </c>
      <c r="P7" s="1"/>
      <c r="Q7" s="1" t="s">
        <v>53</v>
      </c>
      <c r="R7" s="5" t="s">
        <v>25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1">
        <v>5.0</v>
      </c>
      <c r="B8" s="1" t="s">
        <v>54</v>
      </c>
      <c r="C8" s="1" t="s">
        <v>55</v>
      </c>
      <c r="D8" s="8">
        <v>10790.0</v>
      </c>
      <c r="E8" s="1" t="s">
        <v>56</v>
      </c>
      <c r="F8" s="9" t="s">
        <v>57</v>
      </c>
      <c r="G8" s="1" t="s">
        <v>58</v>
      </c>
      <c r="H8" s="1" t="s">
        <v>31</v>
      </c>
      <c r="I8" s="1">
        <v>149.0</v>
      </c>
      <c r="J8" s="1">
        <v>7722.0</v>
      </c>
      <c r="K8" s="1">
        <v>4165.0</v>
      </c>
      <c r="L8" s="1">
        <v>120267.0</v>
      </c>
      <c r="M8" s="4"/>
      <c r="N8" s="1">
        <v>271403.0</v>
      </c>
      <c r="O8" s="1">
        <v>131913.0</v>
      </c>
      <c r="P8" s="1"/>
      <c r="Q8" s="1" t="s">
        <v>59</v>
      </c>
      <c r="R8" s="5" t="s">
        <v>25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">
        <v>6.0</v>
      </c>
      <c r="B9" s="1" t="s">
        <v>60</v>
      </c>
      <c r="C9" s="1" t="s">
        <v>61</v>
      </c>
      <c r="D9" s="1">
        <v>3732.0</v>
      </c>
      <c r="E9" s="1" t="s">
        <v>62</v>
      </c>
      <c r="F9" s="10" t="s">
        <v>63</v>
      </c>
      <c r="G9" s="11">
        <v>0.05</v>
      </c>
      <c r="H9" s="1" t="s">
        <v>31</v>
      </c>
      <c r="I9" s="1">
        <v>26.0</v>
      </c>
      <c r="J9" s="1">
        <v>1059.0</v>
      </c>
      <c r="K9" s="1">
        <v>623.5</v>
      </c>
      <c r="M9" s="6"/>
      <c r="N9" s="1">
        <v>6411.0</v>
      </c>
      <c r="O9" s="1">
        <v>2445.0</v>
      </c>
      <c r="P9" s="1"/>
      <c r="Q9" s="2"/>
      <c r="R9" s="1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1">
        <v>8.0</v>
      </c>
      <c r="B10" s="1" t="s">
        <v>64</v>
      </c>
      <c r="C10" s="1" t="s">
        <v>65</v>
      </c>
      <c r="D10" s="1">
        <v>6322.0</v>
      </c>
      <c r="E10" s="1" t="s">
        <v>66</v>
      </c>
      <c r="F10" s="1" t="s">
        <v>67</v>
      </c>
      <c r="G10" s="1" t="s">
        <v>68</v>
      </c>
      <c r="H10" s="1" t="s">
        <v>69</v>
      </c>
      <c r="I10" s="1" t="s">
        <v>23</v>
      </c>
      <c r="J10" s="1">
        <v>39625.0</v>
      </c>
      <c r="K10" s="1" t="s">
        <v>23</v>
      </c>
      <c r="L10" s="1">
        <v>242838.0</v>
      </c>
      <c r="M10" s="4"/>
      <c r="N10" s="1">
        <v>525000.0</v>
      </c>
      <c r="O10" s="1" t="s">
        <v>23</v>
      </c>
      <c r="P10" s="1"/>
      <c r="Q10" s="2"/>
      <c r="R10" s="5" t="s">
        <v>25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1">
        <v>9.0</v>
      </c>
      <c r="B11" s="1" t="s">
        <v>70</v>
      </c>
      <c r="C11" s="1" t="s">
        <v>71</v>
      </c>
      <c r="D11" s="2"/>
      <c r="F11" s="2"/>
      <c r="G11" s="1" t="s">
        <v>72</v>
      </c>
      <c r="H11" s="2"/>
      <c r="I11" s="1">
        <v>55.0</v>
      </c>
      <c r="J11" s="1">
        <v>17425.0</v>
      </c>
      <c r="K11" s="1">
        <v>18669.0</v>
      </c>
      <c r="L11" s="1">
        <v>775000.0</v>
      </c>
      <c r="M11" s="4"/>
      <c r="N11" s="7">
        <v>100000.0</v>
      </c>
      <c r="O11" s="1">
        <v>13023.0</v>
      </c>
      <c r="P11" s="1"/>
      <c r="Q11" s="2"/>
      <c r="R11" s="5" t="s">
        <v>25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1">
        <v>9.1</v>
      </c>
      <c r="B12" s="1" t="s">
        <v>73</v>
      </c>
      <c r="C12" s="1" t="s">
        <v>74</v>
      </c>
      <c r="D12" s="1">
        <v>6940.0</v>
      </c>
      <c r="E12" s="1" t="s">
        <v>75</v>
      </c>
      <c r="F12" s="1" t="s">
        <v>76</v>
      </c>
      <c r="G12" s="2"/>
      <c r="H12" s="2"/>
      <c r="I12" s="1">
        <v>24.0</v>
      </c>
      <c r="J12" s="2"/>
      <c r="K12" s="2"/>
      <c r="L12" s="2"/>
      <c r="M12" s="6"/>
      <c r="N12" s="1">
        <v>12140.0</v>
      </c>
      <c r="O12" s="1">
        <v>1900.0</v>
      </c>
      <c r="P12" s="1"/>
      <c r="Q12" s="2"/>
      <c r="R12" s="5" t="s">
        <v>25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1">
        <v>9.2</v>
      </c>
      <c r="B13" s="1" t="s">
        <v>77</v>
      </c>
      <c r="C13" s="1" t="s">
        <v>78</v>
      </c>
      <c r="D13" s="1">
        <v>15000.0</v>
      </c>
      <c r="E13" s="1" t="s">
        <v>43</v>
      </c>
      <c r="F13" s="1" t="s">
        <v>70</v>
      </c>
      <c r="G13" s="2"/>
      <c r="H13" s="2"/>
      <c r="I13" s="7">
        <v>55.0</v>
      </c>
      <c r="J13" s="2"/>
      <c r="K13" s="2"/>
      <c r="L13" s="2"/>
      <c r="M13" s="6"/>
      <c r="N13" s="1">
        <v>4212.0</v>
      </c>
      <c r="O13" s="1">
        <v>23000.0</v>
      </c>
      <c r="P13" s="1"/>
      <c r="Q13" s="2"/>
      <c r="R13" s="5" t="s">
        <v>25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1">
        <v>10.0</v>
      </c>
      <c r="B14" s="1" t="s">
        <v>79</v>
      </c>
      <c r="C14" s="1" t="s">
        <v>80</v>
      </c>
      <c r="D14" s="2"/>
      <c r="E14" s="12" t="s">
        <v>81</v>
      </c>
      <c r="F14" s="1" t="s">
        <v>82</v>
      </c>
      <c r="G14" s="1" t="s">
        <v>83</v>
      </c>
      <c r="H14" s="2"/>
      <c r="I14" s="1">
        <v>3.0</v>
      </c>
      <c r="J14" s="1" t="s">
        <v>84</v>
      </c>
      <c r="K14" s="1">
        <v>8919.0</v>
      </c>
      <c r="L14" s="1">
        <v>32123.0</v>
      </c>
      <c r="M14" s="4"/>
      <c r="N14" s="1" t="s">
        <v>85</v>
      </c>
      <c r="O14" s="1">
        <v>597.0</v>
      </c>
      <c r="P14" s="1"/>
      <c r="Q14" s="1" t="s">
        <v>86</v>
      </c>
      <c r="R14" s="5" t="s">
        <v>25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1">
        <v>10.1</v>
      </c>
      <c r="B15" s="1" t="s">
        <v>87</v>
      </c>
      <c r="C15" s="2"/>
      <c r="D15" s="1">
        <v>4500.0</v>
      </c>
      <c r="E15" s="12" t="s">
        <v>23</v>
      </c>
      <c r="F15" s="2"/>
      <c r="G15" s="2"/>
      <c r="H15" s="2"/>
      <c r="I15" s="2"/>
      <c r="J15" s="2"/>
      <c r="K15" s="2"/>
      <c r="L15" s="2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">
        <v>10.2</v>
      </c>
      <c r="B16" s="1" t="s">
        <v>88</v>
      </c>
      <c r="C16" s="2"/>
      <c r="D16" s="1">
        <v>19500.0</v>
      </c>
      <c r="E16" s="12" t="s">
        <v>23</v>
      </c>
      <c r="F16" s="2"/>
      <c r="G16" s="2"/>
      <c r="H16" s="2"/>
      <c r="I16" s="2"/>
      <c r="J16" s="2"/>
      <c r="K16" s="2"/>
      <c r="L16" s="2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1">
        <v>11.0</v>
      </c>
      <c r="B17" s="1" t="s">
        <v>89</v>
      </c>
      <c r="C17" s="1" t="s">
        <v>90</v>
      </c>
      <c r="D17" s="1">
        <v>12195.0</v>
      </c>
      <c r="E17" s="12" t="s">
        <v>23</v>
      </c>
      <c r="F17" s="1" t="s">
        <v>91</v>
      </c>
      <c r="G17" s="1" t="s">
        <v>92</v>
      </c>
      <c r="H17" s="2"/>
      <c r="I17" s="1">
        <v>31.0</v>
      </c>
      <c r="J17" s="1" t="s">
        <v>93</v>
      </c>
      <c r="K17" s="1">
        <v>689.0</v>
      </c>
      <c r="L17" s="1" t="s">
        <v>94</v>
      </c>
      <c r="M17" s="4"/>
      <c r="N17" s="1">
        <v>42047.0</v>
      </c>
      <c r="O17" s="1">
        <v>10587.0</v>
      </c>
      <c r="P17" s="1"/>
      <c r="Q17" s="2"/>
      <c r="R17" s="5" t="s">
        <v>25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1">
        <v>12.0</v>
      </c>
      <c r="B18" s="1" t="s">
        <v>95</v>
      </c>
      <c r="C18" s="1" t="s">
        <v>96</v>
      </c>
      <c r="D18" s="1">
        <v>10683.0</v>
      </c>
      <c r="E18" s="1" t="s">
        <v>43</v>
      </c>
      <c r="F18" s="1" t="s">
        <v>97</v>
      </c>
      <c r="G18" s="1" t="s">
        <v>83</v>
      </c>
      <c r="H18" s="2"/>
      <c r="I18" s="1">
        <v>64.0</v>
      </c>
      <c r="J18" s="1">
        <v>19798.0</v>
      </c>
      <c r="K18" s="1">
        <v>1366.0</v>
      </c>
      <c r="L18" s="13">
        <v>193926.0</v>
      </c>
      <c r="M18" s="14"/>
      <c r="N18" s="13">
        <v>245362.0</v>
      </c>
      <c r="O18" s="1" t="s">
        <v>23</v>
      </c>
      <c r="P18" s="1"/>
      <c r="Q18" s="2"/>
      <c r="R18" s="5" t="s">
        <v>25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1">
        <v>13.0</v>
      </c>
      <c r="B19" s="1" t="s">
        <v>98</v>
      </c>
      <c r="C19" s="1" t="s">
        <v>99</v>
      </c>
      <c r="D19" s="1">
        <v>6238.0</v>
      </c>
      <c r="E19" s="1" t="s">
        <v>43</v>
      </c>
      <c r="F19" s="1" t="s">
        <v>100</v>
      </c>
      <c r="G19" s="1" t="s">
        <v>101</v>
      </c>
      <c r="H19" s="2"/>
      <c r="I19" s="1">
        <v>64.0</v>
      </c>
      <c r="J19" s="1">
        <v>6766.0</v>
      </c>
      <c r="K19" s="1">
        <v>862.3</v>
      </c>
      <c r="L19" s="1" t="s">
        <v>102</v>
      </c>
      <c r="M19" s="4" t="s">
        <v>103</v>
      </c>
      <c r="N19" s="1" t="s">
        <v>104</v>
      </c>
      <c r="O19" s="1">
        <v>7866.0</v>
      </c>
      <c r="P19" s="1"/>
      <c r="Q19" s="2"/>
      <c r="R19" s="5" t="s">
        <v>25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>
        <f>SUM(D2:D19)</f>
        <v>188334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</sheetData>
  <hyperlinks>
    <hyperlink r:id="rId1" ref="R2"/>
    <hyperlink r:id="rId2" ref="R3"/>
    <hyperlink r:id="rId3" ref="R4"/>
    <hyperlink r:id="rId4" ref="R6"/>
    <hyperlink r:id="rId5" ref="R7"/>
    <hyperlink r:id="rId6" ref="R8"/>
    <hyperlink r:id="rId7" ref="R10"/>
    <hyperlink r:id="rId8" ref="R11"/>
    <hyperlink r:id="rId9" ref="R12"/>
    <hyperlink r:id="rId10" ref="R13"/>
    <hyperlink r:id="rId11" ref="R14"/>
    <hyperlink r:id="rId12" ref="R17"/>
    <hyperlink r:id="rId13" ref="R18"/>
    <hyperlink r:id="rId14" ref="R19"/>
  </hyperlinks>
  <drawing r:id="rId15"/>
</worksheet>
</file>