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共有ドライブ/pj-int-AQアカデミア-webパート/仮想プロジェクト/02_設計書/02_画面設計書/"/>
    </mc:Choice>
  </mc:AlternateContent>
  <xr:revisionPtr revIDLastSave="0" documentId="13_ncr:1_{3246AFD5-487F-0443-A8BC-6A2E2AA68A88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画面レイアウト!$A$1:$BN$85</definedName>
    <definedName name="_xlnm.Print_Area" localSheetId="2">処理詳細!$A$1:$BF$104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63" i="4" l="1"/>
  <c r="A64" i="4"/>
  <c r="A65" i="4"/>
  <c r="A62" i="4"/>
  <c r="A60" i="4"/>
  <c r="A58" i="4"/>
  <c r="A59" i="4"/>
  <c r="A57" i="4"/>
  <c r="A54" i="4"/>
  <c r="A55" i="4"/>
  <c r="A53" i="4"/>
  <c r="A51" i="4" l="1"/>
  <c r="A49" i="4"/>
  <c r="A50" i="4"/>
  <c r="A48" i="4"/>
  <c r="A47" i="4"/>
  <c r="A8" i="2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<sst xmlns="http://schemas.openxmlformats.org/spreadsheetml/2006/main" count="326" uniqueCount="155">
  <si>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</si>
  <si>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</si>
  <si>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</si>
  <si>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</si>
  <si>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</si>
  <si>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</si>
  <si>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</si>
  <si>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</si>
  <si>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</si>
  <si>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</si>
  <si>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</si>
  <si>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</si>
  <si>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</si>
  <si>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</si>
  <si>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</si>
  <si>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</si>
  <si>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</si>
  <si>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</si>
  <si>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</si>
  <si>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</si>
  <si>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</si>
  <si>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</si>
  <si>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</si>
  <si>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</si>
  <si>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</si>
  <si>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</si>
  <si>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</si>
  <si>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</si>
  <si>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</si>
  <si>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</si>
  <si>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</si>
  <si>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</si>
  <si>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百瀬</t>
    <rPh sb="0" eb="2">
      <t xml:space="preserve">モモセナオト </t>
    </rPh>
    <phoneticPr fontId="6"/>
  </si>
  <si>
    <t>申請情報を一覧表示する画面</t>
    <rPh sb="0" eb="2">
      <t xml:space="preserve">シンセイイチランガメン </t>
    </rPh>
    <rPh sb="2" eb="4">
      <t xml:space="preserve">ジョウホウヲ </t>
    </rPh>
    <rPh sb="5" eb="9">
      <t xml:space="preserve">イチランヒョウジスル </t>
    </rPh>
    <rPh sb="11" eb="13">
      <t xml:space="preserve">ガメン </t>
    </rPh>
    <phoneticPr fontId="6"/>
  </si>
  <si>
    <t>申請状況によって編集・削除の出し分けを行う。</t>
    <rPh sb="0" eb="1">
      <t xml:space="preserve">シンセイ </t>
    </rPh>
    <rPh sb="2" eb="4">
      <t xml:space="preserve">ジョウキョウ </t>
    </rPh>
    <rPh sb="8" eb="10">
      <t xml:space="preserve">ヘンシュウ </t>
    </rPh>
    <rPh sb="11" eb="13">
      <t xml:space="preserve">サクジョ </t>
    </rPh>
    <rPh sb="14" eb="15">
      <t xml:space="preserve">ダシワケヲオコナウ </t>
    </rPh>
    <phoneticPr fontId="6"/>
  </si>
  <si>
    <t>-</t>
  </si>
  <si>
    <t>-</t>
    <phoneticPr fontId="6"/>
  </si>
  <si>
    <t>ID</t>
  </si>
  <si>
    <t>ID</t>
    <phoneticPr fontId="6"/>
  </si>
  <si>
    <t>ステータス</t>
    <phoneticPr fontId="6"/>
  </si>
  <si>
    <t>text</t>
    <phoneticPr fontId="6"/>
  </si>
  <si>
    <t>button</t>
    <phoneticPr fontId="6"/>
  </si>
  <si>
    <t>申請</t>
    <rPh sb="0" eb="2">
      <t xml:space="preserve">シンセイ </t>
    </rPh>
    <phoneticPr fontId="6"/>
  </si>
  <si>
    <t>申請</t>
    <rPh sb="0" eb="1">
      <t xml:space="preserve">シンセイ </t>
    </rPh>
    <phoneticPr fontId="6"/>
  </si>
  <si>
    <t>1:下書き, 2:確認中, 3:差戻, 4:承認, 5:却下, 6:取下</t>
    <phoneticPr fontId="6"/>
  </si>
  <si>
    <t>2.</t>
    <phoneticPr fontId="6"/>
  </si>
  <si>
    <t>申請登録画面に遷移を行う。</t>
    <rPh sb="0" eb="6">
      <t xml:space="preserve">シンセイトウロクガメンニ </t>
    </rPh>
    <rPh sb="7" eb="9">
      <t xml:space="preserve">センイヲオコナウ </t>
    </rPh>
    <phoneticPr fontId="6"/>
  </si>
  <si>
    <t>3.</t>
    <phoneticPr fontId="6"/>
  </si>
  <si>
    <t>4.</t>
    <phoneticPr fontId="6"/>
  </si>
  <si>
    <t>1. 申請情報の取得</t>
    <rPh sb="3" eb="5">
      <t xml:space="preserve">シンセイ </t>
    </rPh>
    <rPh sb="5" eb="7">
      <t xml:space="preserve">ジョウホウノ </t>
    </rPh>
    <rPh sb="8" eb="10">
      <t xml:space="preserve">シュトク </t>
    </rPh>
    <phoneticPr fontId="6"/>
  </si>
  <si>
    <t>申請テーブル</t>
  </si>
  <si>
    <t>=</t>
  </si>
  <si>
    <t>=</t>
    <phoneticPr fontId="6"/>
  </si>
  <si>
    <t>作成者ID</t>
    <rPh sb="0" eb="3">
      <t xml:space="preserve">サクセイシャ </t>
    </rPh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</si>
  <si>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</si>
  <si>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</si>
  <si>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</si>
  <si>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</si>
  <si>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</si>
  <si>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対象申請.ID</t>
  </si>
  <si>
    <t>対象テーブル</t>
    <rPh sb="0" eb="2">
      <t xml:space="preserve">サクジョタイショウ </t>
    </rPh>
    <phoneticPr fontId="6"/>
  </si>
  <si>
    <t>3. 操作ログの保存</t>
    <rPh sb="3" eb="5">
      <t xml:space="preserve">ソウサログノ </t>
    </rPh>
    <rPh sb="8" eb="10">
      <t xml:space="preserve">ホゾン </t>
    </rPh>
    <phoneticPr fontId="6"/>
  </si>
  <si>
    <t>操作ログ情報をテーブルに保存する</t>
    <rPh sb="0" eb="2">
      <t xml:space="preserve">ソウサログジョウホウヲ </t>
    </rPh>
    <rPh sb="12" eb="14">
      <t xml:space="preserve">ホゾン </t>
    </rPh>
    <phoneticPr fontId="6"/>
  </si>
  <si>
    <t>対象テーブル</t>
    <rPh sb="0" eb="2">
      <t xml:space="preserve">タイショウテーブル </t>
    </rPh>
    <phoneticPr fontId="6"/>
  </si>
  <si>
    <t>操作ログ</t>
    <rPh sb="0" eb="2">
      <t xml:space="preserve">ソウサログ </t>
    </rPh>
    <phoneticPr fontId="6"/>
  </si>
  <si>
    <t>保存内容</t>
    <rPh sb="0" eb="4">
      <t xml:space="preserve">ホゾンナイヨウ </t>
    </rPh>
    <phoneticPr fontId="6"/>
  </si>
  <si>
    <t>操作内容</t>
    <rPh sb="0" eb="1">
      <t xml:space="preserve">ソウサナイヨウ </t>
    </rPh>
    <phoneticPr fontId="6"/>
  </si>
  <si>
    <t>作成日時</t>
    <rPh sb="0" eb="4">
      <t xml:space="preserve">サクセイニチジ </t>
    </rPh>
    <phoneticPr fontId="6"/>
  </si>
  <si>
    <t>実行日時</t>
    <rPh sb="0" eb="4">
      <t xml:space="preserve">ジッコウニチジ </t>
    </rPh>
    <phoneticPr fontId="6"/>
  </si>
  <si>
    <t>操作アカウントID</t>
    <rPh sb="0" eb="2">
      <t xml:space="preserve">ソウサ </t>
    </rPh>
    <phoneticPr fontId="6"/>
  </si>
  <si>
    <t>ログインアカウント.ID</t>
    <phoneticPr fontId="6"/>
  </si>
  <si>
    <t>・異常系</t>
    <rPh sb="1" eb="4">
      <t>イジョウケイ</t>
    </rPh>
    <phoneticPr fontId="6"/>
  </si>
  <si>
    <t>エラーが発生しました。</t>
    <phoneticPr fontId="6"/>
  </si>
  <si>
    <t>確認者ID</t>
    <rPh sb="0" eb="3">
      <t xml:space="preserve">カクニンシャ </t>
    </rPh>
    <phoneticPr fontId="6"/>
  </si>
  <si>
    <t>提出日</t>
    <rPh sb="0" eb="3">
      <t xml:space="preserve">テイシュツビ </t>
    </rPh>
    <phoneticPr fontId="6"/>
  </si>
  <si>
    <t>送付先</t>
    <rPh sb="0" eb="3">
      <t xml:space="preserve">ソウフサキ </t>
    </rPh>
    <phoneticPr fontId="6"/>
  </si>
  <si>
    <t>送付ファイル</t>
    <rPh sb="0" eb="1">
      <t xml:space="preserve">ソウフファイル </t>
    </rPh>
    <phoneticPr fontId="6"/>
  </si>
  <si>
    <t>link</t>
    <phoneticPr fontId="6"/>
  </si>
  <si>
    <t>承認ステータス</t>
    <rPh sb="0" eb="2">
      <t xml:space="preserve">ショウニンステータス </t>
    </rPh>
    <phoneticPr fontId="6"/>
  </si>
  <si>
    <t>入力内容</t>
    <rPh sb="0" eb="4">
      <t xml:space="preserve">ニュウリョクナイヨウ </t>
    </rPh>
    <phoneticPr fontId="6"/>
  </si>
  <si>
    <t>更新日時</t>
  </si>
  <si>
    <t>更新日時</t>
    <rPh sb="0" eb="4">
      <t xml:space="preserve">コウシンニチジ </t>
    </rPh>
    <phoneticPr fontId="6"/>
  </si>
  <si>
    <t>完了日時</t>
    <rPh sb="0" eb="4">
      <t xml:space="preserve">カンリョウニチジ </t>
    </rPh>
    <phoneticPr fontId="6"/>
  </si>
  <si>
    <t>申請者</t>
    <rPh sb="0" eb="3">
      <t xml:space="preserve">シンセイシャ </t>
    </rPh>
    <phoneticPr fontId="6"/>
  </si>
  <si>
    <t>取り下げ</t>
    <rPh sb="0" eb="1">
      <t xml:space="preserve">トリサゲ </t>
    </rPh>
    <phoneticPr fontId="6"/>
  </si>
  <si>
    <t>作成者ID</t>
  </si>
  <si>
    <t>取り下げ処理の実行</t>
    <rPh sb="0" eb="1">
      <t xml:space="preserve">トリサゲショリノ </t>
    </rPh>
    <rPh sb="7" eb="9">
      <t xml:space="preserve">ジッコウ </t>
    </rPh>
    <phoneticPr fontId="6"/>
  </si>
  <si>
    <t>ステップ</t>
    <phoneticPr fontId="6"/>
  </si>
  <si>
    <t>承認者</t>
    <rPh sb="0" eb="1">
      <t xml:space="preserve">ショウニンシャ </t>
    </rPh>
    <phoneticPr fontId="6"/>
  </si>
  <si>
    <t>連番</t>
    <rPh sb="0" eb="2">
      <t xml:space="preserve">レンバン </t>
    </rPh>
    <phoneticPr fontId="6"/>
  </si>
  <si>
    <t>確認者の役職の表示</t>
    <rPh sb="0" eb="3">
      <t xml:space="preserve">カクニンシャノ </t>
    </rPh>
    <rPh sb="4" eb="6">
      <t xml:space="preserve">ヤクショク </t>
    </rPh>
    <phoneticPr fontId="6"/>
  </si>
  <si>
    <t>確認者ID</t>
    <rPh sb="0" eb="1">
      <t xml:space="preserve">カクニンシャ </t>
    </rPh>
    <phoneticPr fontId="6"/>
  </si>
  <si>
    <t>入力がある場合IDから氏名を取得して表示</t>
    <rPh sb="0" eb="2">
      <t xml:space="preserve">ニュウリョクガアルバアイ </t>
    </rPh>
    <rPh sb="11" eb="13">
      <t xml:space="preserve">シメイ </t>
    </rPh>
    <phoneticPr fontId="6"/>
  </si>
  <si>
    <t>確認状況</t>
    <rPh sb="0" eb="2">
      <t xml:space="preserve">カクニン </t>
    </rPh>
    <rPh sb="2" eb="4">
      <t xml:space="preserve">ジョウキョウ </t>
    </rPh>
    <phoneticPr fontId="6"/>
  </si>
  <si>
    <t>1:承認, 2:自動承認, 3:差戻, 4:却下</t>
    <phoneticPr fontId="6"/>
  </si>
  <si>
    <t>コメント</t>
  </si>
  <si>
    <t>コメント</t>
    <phoneticPr fontId="6"/>
  </si>
  <si>
    <t>コメント入力</t>
    <rPh sb="4" eb="6">
      <t xml:space="preserve">ニュウリョク </t>
    </rPh>
    <phoneticPr fontId="6"/>
  </si>
  <si>
    <t>コメントが有る場合</t>
    <phoneticPr fontId="6"/>
  </si>
  <si>
    <t>コメント内容</t>
    <rPh sb="4" eb="6">
      <t xml:space="preserve">ナイヨウ </t>
    </rPh>
    <phoneticPr fontId="6"/>
  </si>
  <si>
    <t>申請コメント</t>
    <rPh sb="0" eb="2">
      <t xml:space="preserve">シンセイｋ </t>
    </rPh>
    <phoneticPr fontId="6"/>
  </si>
  <si>
    <t>申請コメント</t>
    <phoneticPr fontId="6"/>
  </si>
  <si>
    <t>作成者ID</t>
    <rPh sb="0" eb="1">
      <t xml:space="preserve">サクセイシャ </t>
    </rPh>
    <phoneticPr fontId="6"/>
  </si>
  <si>
    <t>コメント処理の実行</t>
    <rPh sb="4" eb="6">
      <t xml:space="preserve">ショリノジッコウ </t>
    </rPh>
    <phoneticPr fontId="6"/>
  </si>
  <si>
    <t>コメント作成者</t>
    <rPh sb="4" eb="7">
      <t xml:space="preserve">サクセイシャ </t>
    </rPh>
    <phoneticPr fontId="6"/>
  </si>
  <si>
    <t>添付ファイルのダウンロード処理を実行</t>
    <rPh sb="0" eb="2">
      <t xml:space="preserve">テンプファイルノ </t>
    </rPh>
    <rPh sb="13" eb="15">
      <t xml:space="preserve">ショリヲ </t>
    </rPh>
    <rPh sb="16" eb="18">
      <t xml:space="preserve">ジッコウ </t>
    </rPh>
    <phoneticPr fontId="6"/>
  </si>
  <si>
    <t>申請詳細を一覧で表示する</t>
    <rPh sb="0" eb="2">
      <t xml:space="preserve">シンセイ </t>
    </rPh>
    <rPh sb="2" eb="4">
      <t xml:space="preserve">ショウサイ </t>
    </rPh>
    <rPh sb="5" eb="7">
      <t xml:space="preserve">イチランデヒョウジスル </t>
    </rPh>
    <phoneticPr fontId="6"/>
  </si>
  <si>
    <t>[取り下げ]ボタン押下</t>
    <rPh sb="1" eb="2">
      <t xml:space="preserve">トリサゲ </t>
    </rPh>
    <rPh sb="9" eb="11">
      <t xml:space="preserve">オウカ </t>
    </rPh>
    <phoneticPr fontId="6"/>
  </si>
  <si>
    <t>[送付ファイル]リンク押下</t>
    <rPh sb="1" eb="3">
      <t xml:space="preserve">ソウフ </t>
    </rPh>
    <rPh sb="11" eb="13">
      <t xml:space="preserve">オウカ </t>
    </rPh>
    <phoneticPr fontId="6"/>
  </si>
  <si>
    <t>[コメント]ボタン押下</t>
    <rPh sb="9" eb="11">
      <t xml:space="preserve">オウカ </t>
    </rPh>
    <phoneticPr fontId="6"/>
  </si>
  <si>
    <t>255</t>
    <phoneticPr fontId="6"/>
  </si>
  <si>
    <t>◯</t>
    <phoneticPr fontId="6"/>
  </si>
  <si>
    <t>申請ID</t>
  </si>
  <si>
    <t>対象の申請情報を申請テーブルから情報を取得する</t>
    <rPh sb="3" eb="5">
      <t xml:space="preserve">シンセイ </t>
    </rPh>
    <rPh sb="8" eb="10">
      <t xml:space="preserve">シンセイ </t>
    </rPh>
    <phoneticPr fontId="6"/>
  </si>
  <si>
    <t>2. 申請コメント情報の取得</t>
    <rPh sb="3" eb="5">
      <t xml:space="preserve">シンセイコメント </t>
    </rPh>
    <rPh sb="9" eb="11">
      <t xml:space="preserve">ジョウホウノ </t>
    </rPh>
    <rPh sb="12" eb="14">
      <t xml:space="preserve">シュトク </t>
    </rPh>
    <phoneticPr fontId="6"/>
  </si>
  <si>
    <t>1.で取得した申請に紐づく申請コメント情報を取得する</t>
    <rPh sb="3" eb="5">
      <t xml:space="preserve">シュトクシタ </t>
    </rPh>
    <rPh sb="7" eb="9">
      <t xml:space="preserve">シンセイニ </t>
    </rPh>
    <rPh sb="10" eb="11">
      <t xml:space="preserve">ヒモヅク </t>
    </rPh>
    <rPh sb="13" eb="15">
      <t xml:space="preserve">シンセイ </t>
    </rPh>
    <rPh sb="19" eb="21">
      <t xml:space="preserve">ジョウホウヲ </t>
    </rPh>
    <rPh sb="22" eb="24">
      <t xml:space="preserve">シュトクスル </t>
    </rPh>
    <phoneticPr fontId="6"/>
  </si>
  <si>
    <t>1,2.で取得した申請情報を画面に表示する。</t>
    <rPh sb="5" eb="7">
      <t>シュトク</t>
    </rPh>
    <rPh sb="9" eb="13">
      <t xml:space="preserve">シンセイジョウホウ </t>
    </rPh>
    <rPh sb="14" eb="16">
      <t xml:space="preserve">ガメン </t>
    </rPh>
    <phoneticPr fontId="6"/>
  </si>
  <si>
    <t>3. 画面表示</t>
    <phoneticPr fontId="6"/>
  </si>
  <si>
    <t>[取り下げ]ボタン押下</t>
    <rPh sb="1" eb="2">
      <t xml:space="preserve">トリサゲ </t>
    </rPh>
    <phoneticPr fontId="6"/>
  </si>
  <si>
    <t>1. 申請情報の取り下げ処理</t>
    <rPh sb="3" eb="7">
      <t xml:space="preserve">シンセイジョウホウノ </t>
    </rPh>
    <rPh sb="8" eb="9">
      <t xml:space="preserve">トリサゲ </t>
    </rPh>
    <rPh sb="12" eb="14">
      <t xml:space="preserve">ショリ </t>
    </rPh>
    <phoneticPr fontId="6"/>
  </si>
  <si>
    <t>対象の申請情報のステータス変更を行う</t>
    <rPh sb="0" eb="2">
      <t xml:space="preserve">サクジョタイショウノ </t>
    </rPh>
    <rPh sb="3" eb="7">
      <t xml:space="preserve">シンセイジョウホウ </t>
    </rPh>
    <phoneticPr fontId="6"/>
  </si>
  <si>
    <t>条件</t>
    <rPh sb="0" eb="2">
      <t xml:space="preserve">ジョウケン </t>
    </rPh>
    <phoneticPr fontId="6"/>
  </si>
  <si>
    <t>内容</t>
    <rPh sb="0" eb="2">
      <t xml:space="preserve">ナイヨウ </t>
    </rPh>
    <phoneticPr fontId="6"/>
  </si>
  <si>
    <t>6:取り下げ</t>
    <rPh sb="2" eb="3">
      <t xml:space="preserve">トリサゲ </t>
    </rPh>
    <phoneticPr fontId="6"/>
  </si>
  <si>
    <t>2. 操作ログの保存</t>
    <rPh sb="3" eb="5">
      <t xml:space="preserve">ソウサログノ </t>
    </rPh>
    <rPh sb="8" eb="10">
      <t xml:space="preserve">ホゾン </t>
    </rPh>
    <phoneticPr fontId="6"/>
  </si>
  <si>
    <t>申請ID:{対象申請.ID}を取り下げ</t>
    <rPh sb="0" eb="2">
      <t xml:space="preserve">シンセイ </t>
    </rPh>
    <rPh sb="6" eb="10">
      <t xml:space="preserve">タイショウシンセイ </t>
    </rPh>
    <rPh sb="15" eb="16">
      <t xml:space="preserve">トリサゲ </t>
    </rPh>
    <phoneticPr fontId="6"/>
  </si>
  <si>
    <t>3. 処理結果の表示</t>
    <rPh sb="3" eb="7">
      <t xml:space="preserve">ショリケッカノ </t>
    </rPh>
    <rPh sb="8" eb="10">
      <t xml:space="preserve">ヒョウジ </t>
    </rPh>
    <phoneticPr fontId="6"/>
  </si>
  <si>
    <t>詳細表示をリフレッシュし、1,2の結果に応じてフラッシュメッセージを表示する。</t>
    <rPh sb="0" eb="2">
      <t xml:space="preserve">ショウサイ </t>
    </rPh>
    <rPh sb="2" eb="4">
      <t xml:space="preserve">イチランヒョウジヲ </t>
    </rPh>
    <rPh sb="20" eb="21">
      <t xml:space="preserve">オウジテ </t>
    </rPh>
    <rPh sb="34" eb="36">
      <t xml:space="preserve">ヒョウジスル </t>
    </rPh>
    <phoneticPr fontId="6"/>
  </si>
  <si>
    <t>取り下げが完了しました。</t>
    <rPh sb="0" eb="1">
      <t xml:space="preserve">トリサゲ </t>
    </rPh>
    <phoneticPr fontId="6"/>
  </si>
  <si>
    <t>[送付ファイル]リンク押下</t>
    <rPh sb="0" eb="2">
      <t xml:space="preserve">サクジョ </t>
    </rPh>
    <phoneticPr fontId="6"/>
  </si>
  <si>
    <t>取得項目</t>
    <rPh sb="0" eb="2">
      <t xml:space="preserve">シュトクナイヨウ </t>
    </rPh>
    <rPh sb="2" eb="4">
      <t xml:space="preserve">コウモク </t>
    </rPh>
    <phoneticPr fontId="6"/>
  </si>
  <si>
    <t>送付ファイル</t>
    <rPh sb="0" eb="2">
      <t xml:space="preserve">ソウフファイル </t>
    </rPh>
    <phoneticPr fontId="6"/>
  </si>
  <si>
    <t>1. ファイル名の取得</t>
    <rPh sb="7" eb="8">
      <t xml:space="preserve">メイ </t>
    </rPh>
    <phoneticPr fontId="6"/>
  </si>
  <si>
    <t>申請テーブルからファイル名の取得を行う</t>
    <rPh sb="0" eb="2">
      <t xml:space="preserve">シンセイ </t>
    </rPh>
    <rPh sb="12" eb="13">
      <t xml:space="preserve">メイ </t>
    </rPh>
    <phoneticPr fontId="6"/>
  </si>
  <si>
    <t>1.で取得したファイル名を元にファイルの取得を行う</t>
    <rPh sb="3" eb="5">
      <t xml:space="preserve">シュトクシタ </t>
    </rPh>
    <rPh sb="11" eb="12">
      <t xml:space="preserve">メイヲ </t>
    </rPh>
    <rPh sb="13" eb="14">
      <t xml:space="preserve">モトニ </t>
    </rPh>
    <phoneticPr fontId="6"/>
  </si>
  <si>
    <t>申請ID:{対象申請.ID}の送付ファイルのダウンロード</t>
    <rPh sb="0" eb="2">
      <t xml:space="preserve">シンセイ </t>
    </rPh>
    <rPh sb="6" eb="10">
      <t xml:space="preserve">タイショウシンセイ </t>
    </rPh>
    <rPh sb="15" eb="17">
      <t xml:space="preserve">ソウフ </t>
    </rPh>
    <phoneticPr fontId="6"/>
  </si>
  <si>
    <t>4. 取得したファイルのDL</t>
    <rPh sb="3" eb="5">
      <t xml:space="preserve">シュトクシタ </t>
    </rPh>
    <phoneticPr fontId="6"/>
  </si>
  <si>
    <t>[コメント]ボタン押下</t>
    <phoneticPr fontId="6"/>
  </si>
  <si>
    <t>1. 申請コメント情報の登録</t>
    <rPh sb="3" eb="11">
      <t xml:space="preserve">シンセイジョウホウノ </t>
    </rPh>
    <rPh sb="12" eb="14">
      <t xml:space="preserve">トウロク </t>
    </rPh>
    <phoneticPr fontId="6"/>
  </si>
  <si>
    <t>対象の申請コメント情報の登録</t>
    <rPh sb="0" eb="2">
      <t xml:space="preserve">サクジョタイショウノ </t>
    </rPh>
    <rPh sb="3" eb="11">
      <t xml:space="preserve">シンセイジョウホウ </t>
    </rPh>
    <rPh sb="12" eb="14">
      <t xml:space="preserve">トウロク </t>
    </rPh>
    <phoneticPr fontId="6"/>
  </si>
  <si>
    <t>申請コメントテーブル</t>
    <phoneticPr fontId="6"/>
  </si>
  <si>
    <t>更新者ID</t>
  </si>
  <si>
    <t>登録日時</t>
  </si>
  <si>
    <t>URL.申請ID</t>
    <rPh sb="4" eb="6">
      <t xml:space="preserve">シンセイ </t>
    </rPh>
    <phoneticPr fontId="6"/>
  </si>
  <si>
    <t>リクエスト.コメント</t>
    <phoneticPr fontId="6"/>
  </si>
  <si>
    <t>システム.現在日時</t>
    <rPh sb="5" eb="9">
      <t xml:space="preserve">ゲンザイニチジ </t>
    </rPh>
    <phoneticPr fontId="6"/>
  </si>
  <si>
    <t>実行日時</t>
    <phoneticPr fontId="6"/>
  </si>
  <si>
    <t>申請ID:{対象申請.ID}へコメント</t>
    <rPh sb="0" eb="2">
      <t xml:space="preserve">シンセイ </t>
    </rPh>
    <rPh sb="6" eb="10">
      <t xml:space="preserve">タイショウシンセイ </t>
    </rPh>
    <phoneticPr fontId="6"/>
  </si>
  <si>
    <t>コメントが完了しました。</t>
    <phoneticPr fontId="6"/>
  </si>
  <si>
    <t>B0002</t>
    <phoneticPr fontId="6"/>
  </si>
  <si>
    <t>申請登録</t>
    <rPh sb="0" eb="2">
      <t xml:space="preserve">シンセイイチラン </t>
    </rPh>
    <rPh sb="2" eb="4">
      <t xml:space="preserve">トウロク </t>
    </rPh>
    <phoneticPr fontId="6"/>
  </si>
  <si>
    <t>2023/6/30</t>
    <phoneticPr fontId="6"/>
  </si>
  <si>
    <t>ファイルのダウンロード処理を実行する。</t>
    <rPh sb="11" eb="13">
      <t xml:space="preserve">ショリヲ </t>
    </rPh>
    <rPh sb="14" eb="16">
      <t xml:space="preserve">ジッコウ </t>
    </rPh>
    <phoneticPr fontId="6"/>
  </si>
  <si>
    <t>コメントの追加処理の実行する。</t>
    <rPh sb="5" eb="7">
      <t xml:space="preserve">ツイカ </t>
    </rPh>
    <rPh sb="7" eb="9">
      <t xml:space="preserve">ショリノジッコウ </t>
    </rPh>
    <phoneticPr fontId="6"/>
  </si>
  <si>
    <t>2. ローカルストレージからファイルの取得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</si>
</sst>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rgb="FF00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7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31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0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3" xfId="0" applyFont="1" applyFill="1" applyBorder="1" applyAlignment="1">
      <alignment vertical="center"/>
    </xf>
    <xf numFmtId="0" fontId="17" fillId="7" borderId="63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2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horizontal="left" vertical="center"/>
    </xf>
    <xf numFmtId="0" fontId="1" fillId="2" borderId="23" xfId="0" quotePrefix="1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17" fillId="2" borderId="59" xfId="0" applyFont="1" applyFill="1" applyBorder="1" applyAlignment="1">
      <alignment vertical="center"/>
    </xf>
    <xf numFmtId="0" fontId="17" fillId="2" borderId="60" xfId="0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72" xfId="0" applyFont="1" applyFill="1" applyBorder="1" applyAlignment="1">
      <alignment vertical="center"/>
    </xf>
    <xf numFmtId="0" fontId="17" fillId="2" borderId="71" xfId="0" applyFont="1" applyFill="1" applyBorder="1" applyAlignment="1">
      <alignment vertical="center"/>
    </xf>
    <xf numFmtId="0" fontId="1" fillId="2" borderId="72" xfId="0" applyFont="1" applyFill="1" applyBorder="1" applyAlignment="1">
      <alignment vertical="center"/>
    </xf>
    <xf numFmtId="0" fontId="1" fillId="2" borderId="71" xfId="0" applyFont="1" applyFill="1" applyBorder="1" applyAlignment="1">
      <alignment vertical="center"/>
    </xf>
    <xf numFmtId="0" fontId="2" fillId="2" borderId="64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17" fillId="2" borderId="77" xfId="0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1" fillId="11" borderId="24" xfId="0" applyFont="1" applyFill="1" applyBorder="1" applyAlignment="1">
      <alignment vertical="center"/>
    </xf>
    <xf numFmtId="49" fontId="21" fillId="11" borderId="24" xfId="0" applyNumberFormat="1" applyFont="1" applyFill="1" applyBorder="1" applyAlignment="1">
      <alignment vertical="center"/>
    </xf>
    <xf numFmtId="49" fontId="21" fillId="11" borderId="0" xfId="0" applyNumberFormat="1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2" fillId="2" borderId="60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0" fontId="1" fillId="7" borderId="24" xfId="0" applyFont="1" applyFill="1" applyBorder="1"/>
    <xf numFmtId="0" fontId="20" fillId="0" borderId="0" xfId="0" applyFont="1" applyAlignment="1">
      <alignment vertical="center"/>
    </xf>
    <xf numFmtId="0" fontId="2" fillId="0" borderId="24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49" fontId="1" fillId="0" borderId="54" xfId="0" applyNumberFormat="1" applyFont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7" fillId="0" borderId="55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49" fontId="10" fillId="3" borderId="40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17" fillId="0" borderId="50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53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" fillId="0" borderId="50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1" xfId="0" applyNumberFormat="1" applyFont="1" applyBorder="1" applyAlignment="1">
      <alignment vertical="center"/>
    </xf>
    <xf numFmtId="0" fontId="17" fillId="0" borderId="57" xfId="0" applyFont="1" applyBorder="1" applyAlignment="1">
      <alignment horizontal="left" vertical="center"/>
    </xf>
    <xf numFmtId="0" fontId="17" fillId="0" borderId="58" xfId="0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56" xfId="0" applyNumberFormat="1" applyFont="1" applyBorder="1" applyAlignment="1">
      <alignment horizontal="left" vertical="top" wrapText="1"/>
    </xf>
    <xf numFmtId="49" fontId="1" fillId="0" borderId="54" xfId="0" applyNumberFormat="1" applyFont="1" applyBorder="1" applyAlignment="1">
      <alignment horizontal="left" vertical="top" wrapText="1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49" fontId="17" fillId="10" borderId="35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center" vertical="center"/>
    </xf>
    <xf numFmtId="0" fontId="9" fillId="0" borderId="60" xfId="0" applyFont="1" applyBorder="1" applyAlignment="1">
      <alignment vertical="center"/>
    </xf>
    <xf numFmtId="0" fontId="9" fillId="0" borderId="75" xfId="0" applyFont="1" applyBorder="1" applyAlignment="1">
      <alignment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50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76" xfId="0" applyFont="1" applyFill="1" applyBorder="1" applyAlignment="1">
      <alignment horizontal="center"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173308</xdr:colOff>
      <xdr:row>14</xdr:row>
      <xdr:rowOff>38100</xdr:rowOff>
    </xdr:from>
    <xdr:to>
      <xdr:col>48</xdr:col>
      <xdr:colOff>80693</xdr:colOff>
      <xdr:row>37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25F91FC-B61F-1A2B-A7E6-0A358C1FC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4285" y="2855456"/>
          <a:ext cx="6447155" cy="4355188"/>
        </a:xfrm>
        <a:prstGeom prst="rect">
          <a:avLst/>
        </a:prstGeom>
      </xdr:spPr>
    </xdr:pic>
    <xdr:clientData/>
  </xdr:twoCellAnchor>
  <xdr:twoCellAnchor>
    <xdr:from>
      <xdr:col>7</xdr:col>
      <xdr:colOff>51092</xdr:colOff>
      <xdr:row>32</xdr:row>
      <xdr:rowOff>124082</xdr:rowOff>
    </xdr:from>
    <xdr:to>
      <xdr:col>12</xdr:col>
      <xdr:colOff>189770</xdr:colOff>
      <xdr:row>34</xdr:row>
      <xdr:rowOff>102182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D7BA654-8AE6-2B7D-021C-DCAB9FBD2A82}"/>
            </a:ext>
          </a:extLst>
        </xdr:cNvPr>
        <xdr:cNvSpPr/>
      </xdr:nvSpPr>
      <xdr:spPr>
        <a:xfrm>
          <a:off x="1532759" y="6357300"/>
          <a:ext cx="1160517" cy="35764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/>
            <a:t>{</a:t>
          </a:r>
          <a:r>
            <a:rPr kumimoji="1" lang="ja-JP" altLang="en-US" sz="800"/>
            <a:t>コメント者名</a:t>
          </a:r>
          <a:r>
            <a:rPr kumimoji="1" lang="en-US" altLang="ja-JP" sz="800"/>
            <a:t>}</a:t>
          </a:r>
        </a:p>
        <a:p>
          <a:pPr algn="l"/>
          <a:r>
            <a:rPr kumimoji="1" lang="en-US" altLang="ja-JP" sz="800"/>
            <a:t>{</a:t>
          </a:r>
          <a:r>
            <a:rPr kumimoji="1" lang="ja-JP" altLang="en-US" sz="800"/>
            <a:t>コメント内容</a:t>
          </a:r>
          <a:r>
            <a:rPr kumimoji="1" lang="en-US" altLang="ja-JP" sz="800"/>
            <a:t>}</a:t>
          </a:r>
          <a:endParaRPr kumimoji="1" lang="ja-JP" altLang="en-US" sz="800"/>
        </a:p>
      </xdr:txBody>
    </xdr:sp>
    <xdr:clientData/>
  </xdr:twoCellAnchor>
  <xdr:twoCellAnchor>
    <xdr:from>
      <xdr:col>12</xdr:col>
      <xdr:colOff>189770</xdr:colOff>
      <xdr:row>30</xdr:row>
      <xdr:rowOff>109483</xdr:rowOff>
    </xdr:from>
    <xdr:to>
      <xdr:col>24</xdr:col>
      <xdr:colOff>36494</xdr:colOff>
      <xdr:row>33</xdr:row>
      <xdr:rowOff>113132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2A5021-602E-1680-F011-273AD801BCD6}"/>
            </a:ext>
          </a:extLst>
        </xdr:cNvPr>
        <xdr:cNvCxnSpPr>
          <a:stCxn id="5" idx="3"/>
        </xdr:cNvCxnSpPr>
      </xdr:nvCxnSpPr>
      <xdr:spPr>
        <a:xfrm flipV="1">
          <a:off x="2693276" y="5963161"/>
          <a:ext cx="2299138" cy="5729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D7" sqref="D7:I7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111" t="s">
        <v>0</v>
      </c>
      <c r="F1" s="112"/>
      <c r="G1" s="112"/>
      <c r="H1" s="112"/>
      <c r="I1" s="112"/>
      <c r="J1" s="112"/>
      <c r="K1" s="112"/>
      <c r="L1" s="113"/>
      <c r="M1" s="111" t="s">
        <v>20</v>
      </c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9" t="s">
        <v>150</v>
      </c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</row>
    <row r="2" spans="1:52" ht="18.75" customHeight="1">
      <c r="A2" s="20"/>
      <c r="B2" s="21"/>
      <c r="C2" s="21"/>
      <c r="D2" s="21"/>
      <c r="E2" s="114"/>
      <c r="F2" s="115"/>
      <c r="G2" s="115"/>
      <c r="H2" s="115"/>
      <c r="I2" s="115"/>
      <c r="J2" s="115"/>
      <c r="K2" s="115"/>
      <c r="L2" s="116"/>
      <c r="M2" s="151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61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62"/>
      <c r="AS2" s="162"/>
      <c r="AT2" s="162"/>
      <c r="AU2" s="162"/>
      <c r="AV2" s="162"/>
      <c r="AW2" s="162"/>
      <c r="AX2" s="162"/>
      <c r="AY2" s="162"/>
      <c r="AZ2" s="162"/>
    </row>
    <row r="3" spans="1:52" ht="18.75" customHeight="1">
      <c r="A3" s="22"/>
      <c r="B3" s="23"/>
      <c r="C3" s="23"/>
      <c r="D3" s="23"/>
      <c r="E3" s="119" t="s">
        <v>31</v>
      </c>
      <c r="F3" s="120"/>
      <c r="G3" s="120"/>
      <c r="H3" s="120"/>
      <c r="I3" s="120"/>
      <c r="J3" s="120"/>
      <c r="K3" s="120"/>
      <c r="L3" s="121"/>
      <c r="M3" s="153" t="s">
        <v>149</v>
      </c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5"/>
      <c r="Z3" s="163" t="str">
        <f ca="1">RIGHT(CELL("filename",A2),LEN(CELL("filename",A2))-FIND("]",CELL("filename",A2)))</f>
        <v>改訂履歴</v>
      </c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</row>
    <row r="4" spans="1:52" ht="18.75" customHeight="1" thickBot="1">
      <c r="A4" s="24"/>
      <c r="B4" s="25"/>
      <c r="C4" s="25"/>
      <c r="D4" s="25"/>
      <c r="E4" s="122"/>
      <c r="F4" s="123"/>
      <c r="G4" s="123"/>
      <c r="H4" s="123"/>
      <c r="I4" s="123"/>
      <c r="J4" s="123"/>
      <c r="K4" s="123"/>
      <c r="L4" s="124"/>
      <c r="M4" s="156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8"/>
      <c r="Z4" s="165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146" t="s">
        <v>29</v>
      </c>
      <c r="B6" s="147"/>
      <c r="C6" s="148"/>
      <c r="D6" s="149" t="s">
        <v>1</v>
      </c>
      <c r="E6" s="147"/>
      <c r="F6" s="147"/>
      <c r="G6" s="147"/>
      <c r="H6" s="147"/>
      <c r="I6" s="148"/>
      <c r="J6" s="61" t="s">
        <v>26</v>
      </c>
      <c r="K6" s="62"/>
      <c r="L6" s="62"/>
      <c r="M6" s="62"/>
      <c r="N6" s="62"/>
      <c r="O6" s="149" t="s">
        <v>2</v>
      </c>
      <c r="P6" s="147"/>
      <c r="Q6" s="147"/>
      <c r="R6" s="147"/>
      <c r="S6" s="148"/>
      <c r="T6" s="63" t="s">
        <v>23</v>
      </c>
      <c r="U6" s="64"/>
      <c r="V6" s="64"/>
      <c r="W6" s="64"/>
      <c r="X6" s="64"/>
      <c r="Y6" s="6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05">
        <f>ROW()-6</f>
        <v>1</v>
      </c>
      <c r="B7" s="99"/>
      <c r="C7" s="100"/>
      <c r="D7" s="97" t="s">
        <v>151</v>
      </c>
      <c r="E7" s="99"/>
      <c r="F7" s="99"/>
      <c r="G7" s="99"/>
      <c r="H7" s="99"/>
      <c r="I7" s="100"/>
      <c r="J7" s="117" t="s">
        <v>32</v>
      </c>
      <c r="K7" s="118"/>
      <c r="L7" s="118"/>
      <c r="M7" s="118"/>
      <c r="N7" s="118"/>
      <c r="O7" s="97" t="s">
        <v>28</v>
      </c>
      <c r="P7" s="98"/>
      <c r="Q7" s="99"/>
      <c r="R7" s="99"/>
      <c r="S7" s="100"/>
      <c r="T7" s="142" t="s">
        <v>3</v>
      </c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</row>
    <row r="8" spans="1:52" ht="16">
      <c r="A8" s="108">
        <f t="shared" ref="A8:A33" si="0">ROW()-6</f>
        <v>2</v>
      </c>
      <c r="B8" s="99"/>
      <c r="C8" s="100"/>
      <c r="D8" s="109"/>
      <c r="E8" s="99"/>
      <c r="F8" s="99"/>
      <c r="G8" s="99"/>
      <c r="H8" s="99"/>
      <c r="I8" s="100"/>
      <c r="J8" s="117"/>
      <c r="K8" s="118"/>
      <c r="L8" s="118"/>
      <c r="M8" s="118"/>
      <c r="N8" s="118"/>
      <c r="O8" s="109"/>
      <c r="P8" s="110"/>
      <c r="Q8" s="99"/>
      <c r="R8" s="99"/>
      <c r="S8" s="100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 ht="16">
      <c r="A9" s="105">
        <f t="shared" si="0"/>
        <v>3</v>
      </c>
      <c r="B9" s="99"/>
      <c r="C9" s="100"/>
      <c r="D9" s="97"/>
      <c r="E9" s="98"/>
      <c r="F9" s="98"/>
      <c r="G9" s="98"/>
      <c r="H9" s="98"/>
      <c r="I9" s="128"/>
      <c r="J9" s="136"/>
      <c r="K9" s="133"/>
      <c r="L9" s="133"/>
      <c r="M9" s="133"/>
      <c r="N9" s="134"/>
      <c r="O9" s="97"/>
      <c r="P9" s="98"/>
      <c r="Q9" s="98"/>
      <c r="R9" s="98"/>
      <c r="S9" s="128"/>
      <c r="T9" s="142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</row>
    <row r="10" spans="1:52" ht="16">
      <c r="A10" s="105">
        <f t="shared" si="0"/>
        <v>4</v>
      </c>
      <c r="B10" s="99"/>
      <c r="C10" s="100"/>
      <c r="D10" s="97"/>
      <c r="E10" s="98"/>
      <c r="F10" s="98"/>
      <c r="G10" s="98"/>
      <c r="H10" s="98"/>
      <c r="I10" s="128"/>
      <c r="J10" s="135"/>
      <c r="K10" s="133"/>
      <c r="L10" s="133"/>
      <c r="M10" s="133"/>
      <c r="N10" s="134"/>
      <c r="O10" s="97"/>
      <c r="P10" s="98"/>
      <c r="Q10" s="98"/>
      <c r="R10" s="98"/>
      <c r="S10" s="128"/>
      <c r="T10" s="142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</row>
    <row r="11" spans="1:52" ht="16">
      <c r="A11" s="105">
        <f t="shared" si="0"/>
        <v>5</v>
      </c>
      <c r="B11" s="99"/>
      <c r="C11" s="100"/>
      <c r="D11" s="137"/>
      <c r="E11" s="138"/>
      <c r="F11" s="138"/>
      <c r="G11" s="138"/>
      <c r="H11" s="138"/>
      <c r="I11" s="139"/>
      <c r="J11" s="132"/>
      <c r="K11" s="133"/>
      <c r="L11" s="133"/>
      <c r="M11" s="133"/>
      <c r="N11" s="134"/>
      <c r="O11" s="97"/>
      <c r="P11" s="98"/>
      <c r="Q11" s="98"/>
      <c r="R11" s="98"/>
      <c r="S11" s="128"/>
      <c r="T11" s="142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3"/>
      <c r="AY11" s="143"/>
      <c r="AZ11" s="143"/>
    </row>
    <row r="12" spans="1:52" ht="16">
      <c r="A12" s="105">
        <f t="shared" si="0"/>
        <v>6</v>
      </c>
      <c r="B12" s="99"/>
      <c r="C12" s="100"/>
      <c r="D12" s="137"/>
      <c r="E12" s="138"/>
      <c r="F12" s="138"/>
      <c r="G12" s="138"/>
      <c r="H12" s="138"/>
      <c r="I12" s="139"/>
      <c r="J12" s="132"/>
      <c r="K12" s="133"/>
      <c r="L12" s="133"/>
      <c r="M12" s="133"/>
      <c r="N12" s="134"/>
      <c r="O12" s="97"/>
      <c r="P12" s="98"/>
      <c r="Q12" s="98"/>
      <c r="R12" s="98"/>
      <c r="S12" s="128"/>
      <c r="T12" s="142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</row>
    <row r="13" spans="1:52" ht="16">
      <c r="A13" s="105">
        <f t="shared" si="0"/>
        <v>7</v>
      </c>
      <c r="B13" s="99"/>
      <c r="C13" s="100"/>
      <c r="D13" s="97"/>
      <c r="E13" s="99"/>
      <c r="F13" s="99"/>
      <c r="G13" s="99"/>
      <c r="H13" s="99"/>
      <c r="I13" s="100"/>
      <c r="J13" s="117"/>
      <c r="K13" s="118"/>
      <c r="L13" s="118"/>
      <c r="M13" s="118"/>
      <c r="N13" s="118"/>
      <c r="O13" s="97"/>
      <c r="P13" s="98"/>
      <c r="Q13" s="99"/>
      <c r="R13" s="99"/>
      <c r="S13" s="100"/>
      <c r="T13" s="142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</row>
    <row r="14" spans="1:52" ht="16">
      <c r="A14" s="105">
        <f t="shared" si="0"/>
        <v>8</v>
      </c>
      <c r="B14" s="99"/>
      <c r="C14" s="100"/>
      <c r="D14" s="97"/>
      <c r="E14" s="99"/>
      <c r="F14" s="99"/>
      <c r="G14" s="99"/>
      <c r="H14" s="99"/>
      <c r="I14" s="100"/>
      <c r="J14" s="117"/>
      <c r="K14" s="118"/>
      <c r="L14" s="118"/>
      <c r="M14" s="118"/>
      <c r="N14" s="118"/>
      <c r="O14" s="97"/>
      <c r="P14" s="98"/>
      <c r="Q14" s="99"/>
      <c r="R14" s="99"/>
      <c r="S14" s="100"/>
      <c r="T14" s="142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</row>
    <row r="15" spans="1:52" ht="16">
      <c r="A15" s="105">
        <f t="shared" si="0"/>
        <v>9</v>
      </c>
      <c r="B15" s="99"/>
      <c r="C15" s="100"/>
      <c r="D15" s="97"/>
      <c r="E15" s="98"/>
      <c r="F15" s="98"/>
      <c r="G15" s="98"/>
      <c r="H15" s="98"/>
      <c r="I15" s="128"/>
      <c r="J15" s="130"/>
      <c r="K15" s="99"/>
      <c r="L15" s="99"/>
      <c r="M15" s="99"/>
      <c r="N15" s="131"/>
      <c r="O15" s="97"/>
      <c r="P15" s="98"/>
      <c r="Q15" s="98"/>
      <c r="R15" s="98"/>
      <c r="S15" s="128"/>
      <c r="T15" s="142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</row>
    <row r="16" spans="1:52" ht="16">
      <c r="A16" s="105">
        <f t="shared" si="0"/>
        <v>10</v>
      </c>
      <c r="B16" s="99"/>
      <c r="C16" s="100"/>
      <c r="D16" s="97"/>
      <c r="E16" s="98"/>
      <c r="F16" s="98"/>
      <c r="G16" s="98"/>
      <c r="H16" s="98"/>
      <c r="I16" s="128"/>
      <c r="J16" s="130"/>
      <c r="K16" s="99"/>
      <c r="L16" s="99"/>
      <c r="M16" s="99"/>
      <c r="N16" s="131"/>
      <c r="O16" s="129"/>
      <c r="P16" s="98"/>
      <c r="Q16" s="98"/>
      <c r="R16" s="98"/>
      <c r="S16" s="128"/>
      <c r="T16" s="142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</row>
    <row r="17" spans="1:52" ht="16">
      <c r="A17" s="105">
        <f t="shared" si="0"/>
        <v>11</v>
      </c>
      <c r="B17" s="99"/>
      <c r="C17" s="100"/>
      <c r="D17" s="97"/>
      <c r="E17" s="98"/>
      <c r="F17" s="98"/>
      <c r="G17" s="98"/>
      <c r="H17" s="98"/>
      <c r="I17" s="128"/>
      <c r="J17" s="125"/>
      <c r="K17" s="126"/>
      <c r="L17" s="126"/>
      <c r="M17" s="126"/>
      <c r="N17" s="127"/>
      <c r="O17" s="97"/>
      <c r="P17" s="98"/>
      <c r="Q17" s="98"/>
      <c r="R17" s="98"/>
      <c r="S17" s="128"/>
      <c r="T17" s="142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</row>
    <row r="18" spans="1:52" ht="16">
      <c r="A18" s="105">
        <f t="shared" si="0"/>
        <v>12</v>
      </c>
      <c r="B18" s="99"/>
      <c r="C18" s="100"/>
      <c r="D18" s="97"/>
      <c r="E18" s="99"/>
      <c r="F18" s="99"/>
      <c r="G18" s="99"/>
      <c r="H18" s="99"/>
      <c r="I18" s="100"/>
      <c r="J18" s="106"/>
      <c r="K18" s="107"/>
      <c r="L18" s="107"/>
      <c r="M18" s="107"/>
      <c r="N18" s="107"/>
      <c r="O18" s="97"/>
      <c r="P18" s="98"/>
      <c r="Q18" s="99"/>
      <c r="R18" s="99"/>
      <c r="S18" s="100"/>
      <c r="T18" s="142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</row>
    <row r="19" spans="1:52" ht="16">
      <c r="A19" s="105">
        <f t="shared" si="0"/>
        <v>13</v>
      </c>
      <c r="B19" s="99"/>
      <c r="C19" s="100"/>
      <c r="D19" s="97"/>
      <c r="E19" s="99"/>
      <c r="F19" s="99"/>
      <c r="G19" s="99"/>
      <c r="H19" s="99"/>
      <c r="I19" s="100"/>
      <c r="J19" s="106"/>
      <c r="K19" s="107"/>
      <c r="L19" s="107"/>
      <c r="M19" s="107"/>
      <c r="N19" s="107"/>
      <c r="O19" s="97"/>
      <c r="P19" s="98"/>
      <c r="Q19" s="99"/>
      <c r="R19" s="99"/>
      <c r="S19" s="100"/>
      <c r="T19" s="142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</row>
    <row r="20" spans="1:52" ht="16">
      <c r="A20" s="105">
        <f t="shared" si="0"/>
        <v>14</v>
      </c>
      <c r="B20" s="99"/>
      <c r="C20" s="100"/>
      <c r="D20" s="97"/>
      <c r="E20" s="99"/>
      <c r="F20" s="99"/>
      <c r="G20" s="99"/>
      <c r="H20" s="99"/>
      <c r="I20" s="100"/>
      <c r="J20" s="106"/>
      <c r="K20" s="107"/>
      <c r="L20" s="107"/>
      <c r="M20" s="107"/>
      <c r="N20" s="107"/>
      <c r="O20" s="97"/>
      <c r="P20" s="98"/>
      <c r="Q20" s="99"/>
      <c r="R20" s="99"/>
      <c r="S20" s="100"/>
      <c r="T20" s="142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</row>
    <row r="21" spans="1:52" ht="16">
      <c r="A21" s="105">
        <f t="shared" si="0"/>
        <v>15</v>
      </c>
      <c r="B21" s="99"/>
      <c r="C21" s="100"/>
      <c r="D21" s="97"/>
      <c r="E21" s="99"/>
      <c r="F21" s="99"/>
      <c r="G21" s="99"/>
      <c r="H21" s="99"/>
      <c r="I21" s="100"/>
      <c r="J21" s="106"/>
      <c r="K21" s="107"/>
      <c r="L21" s="107"/>
      <c r="M21" s="107"/>
      <c r="N21" s="107"/>
      <c r="O21" s="97"/>
      <c r="P21" s="98"/>
      <c r="Q21" s="99"/>
      <c r="R21" s="99"/>
      <c r="S21" s="100"/>
      <c r="T21" s="142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</row>
    <row r="22" spans="1:52" ht="16">
      <c r="A22" s="105">
        <f t="shared" si="0"/>
        <v>16</v>
      </c>
      <c r="B22" s="99"/>
      <c r="C22" s="100"/>
      <c r="D22" s="97"/>
      <c r="E22" s="99"/>
      <c r="F22" s="99"/>
      <c r="G22" s="99"/>
      <c r="H22" s="99"/>
      <c r="I22" s="100"/>
      <c r="J22" s="106"/>
      <c r="K22" s="107"/>
      <c r="L22" s="107"/>
      <c r="M22" s="107"/>
      <c r="N22" s="107"/>
      <c r="O22" s="97"/>
      <c r="P22" s="98"/>
      <c r="Q22" s="99"/>
      <c r="R22" s="99"/>
      <c r="S22" s="100"/>
      <c r="T22" s="142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</row>
    <row r="23" spans="1:52" ht="16">
      <c r="A23" s="105">
        <f t="shared" si="0"/>
        <v>17</v>
      </c>
      <c r="B23" s="99"/>
      <c r="C23" s="100"/>
      <c r="D23" s="97"/>
      <c r="E23" s="99"/>
      <c r="F23" s="99"/>
      <c r="G23" s="99"/>
      <c r="H23" s="99"/>
      <c r="I23" s="100"/>
      <c r="J23" s="106"/>
      <c r="K23" s="107"/>
      <c r="L23" s="107"/>
      <c r="M23" s="107"/>
      <c r="N23" s="107"/>
      <c r="O23" s="97"/>
      <c r="P23" s="98"/>
      <c r="Q23" s="99"/>
      <c r="R23" s="99"/>
      <c r="S23" s="100"/>
      <c r="T23" s="142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</row>
    <row r="24" spans="1:52" ht="16">
      <c r="A24" s="105">
        <f t="shared" si="0"/>
        <v>18</v>
      </c>
      <c r="B24" s="99"/>
      <c r="C24" s="100"/>
      <c r="D24" s="97"/>
      <c r="E24" s="99"/>
      <c r="F24" s="99"/>
      <c r="G24" s="99"/>
      <c r="H24" s="99"/>
      <c r="I24" s="100"/>
      <c r="J24" s="106"/>
      <c r="K24" s="107"/>
      <c r="L24" s="107"/>
      <c r="M24" s="107"/>
      <c r="N24" s="107"/>
      <c r="O24" s="97"/>
      <c r="P24" s="98"/>
      <c r="Q24" s="99"/>
      <c r="R24" s="99"/>
      <c r="S24" s="100"/>
      <c r="T24" s="142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</row>
    <row r="25" spans="1:52" ht="16">
      <c r="A25" s="105">
        <f t="shared" si="0"/>
        <v>19</v>
      </c>
      <c r="B25" s="99"/>
      <c r="C25" s="100"/>
      <c r="D25" s="97"/>
      <c r="E25" s="99"/>
      <c r="F25" s="99"/>
      <c r="G25" s="99"/>
      <c r="H25" s="99"/>
      <c r="I25" s="100"/>
      <c r="J25" s="106"/>
      <c r="K25" s="107"/>
      <c r="L25" s="107"/>
      <c r="M25" s="107"/>
      <c r="N25" s="107"/>
      <c r="O25" s="97"/>
      <c r="P25" s="98"/>
      <c r="Q25" s="99"/>
      <c r="R25" s="99"/>
      <c r="S25" s="100"/>
      <c r="T25" s="142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</row>
    <row r="26" spans="1:52" ht="16">
      <c r="A26" s="105">
        <f t="shared" si="0"/>
        <v>20</v>
      </c>
      <c r="B26" s="99"/>
      <c r="C26" s="100"/>
      <c r="D26" s="97"/>
      <c r="E26" s="99"/>
      <c r="F26" s="99"/>
      <c r="G26" s="99"/>
      <c r="H26" s="99"/>
      <c r="I26" s="100"/>
      <c r="J26" s="106"/>
      <c r="K26" s="107"/>
      <c r="L26" s="107"/>
      <c r="M26" s="107"/>
      <c r="N26" s="107"/>
      <c r="O26" s="97"/>
      <c r="P26" s="98"/>
      <c r="Q26" s="99"/>
      <c r="R26" s="99"/>
      <c r="S26" s="100"/>
      <c r="T26" s="142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</row>
    <row r="27" spans="1:52" ht="16">
      <c r="A27" s="105">
        <f t="shared" si="0"/>
        <v>21</v>
      </c>
      <c r="B27" s="99"/>
      <c r="C27" s="100"/>
      <c r="D27" s="97"/>
      <c r="E27" s="99"/>
      <c r="F27" s="99"/>
      <c r="G27" s="99"/>
      <c r="H27" s="99"/>
      <c r="I27" s="100"/>
      <c r="J27" s="106"/>
      <c r="K27" s="107"/>
      <c r="L27" s="107"/>
      <c r="M27" s="107"/>
      <c r="N27" s="107"/>
      <c r="O27" s="97"/>
      <c r="P27" s="98"/>
      <c r="Q27" s="99"/>
      <c r="R27" s="99"/>
      <c r="S27" s="100"/>
      <c r="T27" s="142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</row>
    <row r="28" spans="1:52" ht="16">
      <c r="A28" s="105">
        <f t="shared" si="0"/>
        <v>22</v>
      </c>
      <c r="B28" s="99"/>
      <c r="C28" s="100"/>
      <c r="D28" s="97"/>
      <c r="E28" s="99"/>
      <c r="F28" s="99"/>
      <c r="G28" s="99"/>
      <c r="H28" s="99"/>
      <c r="I28" s="100"/>
      <c r="J28" s="106"/>
      <c r="K28" s="107"/>
      <c r="L28" s="107"/>
      <c r="M28" s="107"/>
      <c r="N28" s="107"/>
      <c r="O28" s="97"/>
      <c r="P28" s="98"/>
      <c r="Q28" s="99"/>
      <c r="R28" s="99"/>
      <c r="S28" s="100"/>
      <c r="T28" s="142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</row>
    <row r="29" spans="1:52" ht="16">
      <c r="A29" s="105">
        <f t="shared" si="0"/>
        <v>23</v>
      </c>
      <c r="B29" s="99"/>
      <c r="C29" s="100"/>
      <c r="D29" s="97"/>
      <c r="E29" s="99"/>
      <c r="F29" s="99"/>
      <c r="G29" s="99"/>
      <c r="H29" s="99"/>
      <c r="I29" s="100"/>
      <c r="J29" s="106"/>
      <c r="K29" s="107"/>
      <c r="L29" s="107"/>
      <c r="M29" s="107"/>
      <c r="N29" s="107"/>
      <c r="O29" s="97"/>
      <c r="P29" s="98"/>
      <c r="Q29" s="99"/>
      <c r="R29" s="99"/>
      <c r="S29" s="100"/>
      <c r="T29" s="142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</row>
    <row r="30" spans="1:52" ht="16">
      <c r="A30" s="105">
        <f t="shared" si="0"/>
        <v>24</v>
      </c>
      <c r="B30" s="99"/>
      <c r="C30" s="100"/>
      <c r="D30" s="97"/>
      <c r="E30" s="99"/>
      <c r="F30" s="99"/>
      <c r="G30" s="99"/>
      <c r="H30" s="99"/>
      <c r="I30" s="100"/>
      <c r="J30" s="106"/>
      <c r="K30" s="107"/>
      <c r="L30" s="107"/>
      <c r="M30" s="107"/>
      <c r="N30" s="107"/>
      <c r="O30" s="97"/>
      <c r="P30" s="98"/>
      <c r="Q30" s="99"/>
      <c r="R30" s="99"/>
      <c r="S30" s="100"/>
      <c r="T30" s="142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</row>
    <row r="31" spans="1:52" ht="15" customHeight="1">
      <c r="A31" s="105">
        <f t="shared" si="0"/>
        <v>25</v>
      </c>
      <c r="B31" s="99"/>
      <c r="C31" s="100"/>
      <c r="D31" s="97"/>
      <c r="E31" s="99"/>
      <c r="F31" s="99"/>
      <c r="G31" s="99"/>
      <c r="H31" s="99"/>
      <c r="I31" s="100"/>
      <c r="J31" s="106"/>
      <c r="K31" s="107"/>
      <c r="L31" s="107"/>
      <c r="M31" s="107"/>
      <c r="N31" s="107"/>
      <c r="O31" s="97"/>
      <c r="P31" s="98"/>
      <c r="Q31" s="99"/>
      <c r="R31" s="99"/>
      <c r="S31" s="100"/>
      <c r="T31" s="142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</row>
    <row r="32" spans="1:52" ht="15" customHeight="1">
      <c r="A32" s="105">
        <f t="shared" si="0"/>
        <v>26</v>
      </c>
      <c r="B32" s="99"/>
      <c r="C32" s="100"/>
      <c r="D32" s="97"/>
      <c r="E32" s="99"/>
      <c r="F32" s="99"/>
      <c r="G32" s="99"/>
      <c r="H32" s="99"/>
      <c r="I32" s="100"/>
      <c r="J32" s="106"/>
      <c r="K32" s="107"/>
      <c r="L32" s="107"/>
      <c r="M32" s="107"/>
      <c r="N32" s="107"/>
      <c r="O32" s="97"/>
      <c r="P32" s="98"/>
      <c r="Q32" s="99"/>
      <c r="R32" s="99"/>
      <c r="S32" s="100"/>
      <c r="T32" s="142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</row>
    <row r="33" spans="1:52" ht="15" customHeight="1" thickBot="1">
      <c r="A33" s="105">
        <f t="shared" si="0"/>
        <v>27</v>
      </c>
      <c r="B33" s="99"/>
      <c r="C33" s="100"/>
      <c r="D33" s="101"/>
      <c r="E33" s="103"/>
      <c r="F33" s="103"/>
      <c r="G33" s="103"/>
      <c r="H33" s="103"/>
      <c r="I33" s="104"/>
      <c r="J33" s="140"/>
      <c r="K33" s="141"/>
      <c r="L33" s="141"/>
      <c r="M33" s="141"/>
      <c r="N33" s="141"/>
      <c r="O33" s="101"/>
      <c r="P33" s="102"/>
      <c r="Q33" s="103"/>
      <c r="R33" s="103"/>
      <c r="S33" s="104"/>
      <c r="T33" s="167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9"/>
  <sheetViews>
    <sheetView view="pageBreakPreview" zoomScale="174" zoomScaleNormal="100" zoomScaleSheetLayoutView="100" workbookViewId="0">
      <selection activeCell="B9" sqref="B9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97" t="s">
        <v>0</v>
      </c>
      <c r="F1" s="198"/>
      <c r="G1" s="198"/>
      <c r="H1" s="198"/>
      <c r="I1" s="198"/>
      <c r="J1" s="198"/>
      <c r="K1" s="198"/>
      <c r="L1" s="199"/>
      <c r="M1" s="197" t="s">
        <v>20</v>
      </c>
      <c r="N1" s="198"/>
      <c r="O1" s="198"/>
      <c r="P1" s="198"/>
      <c r="Q1" s="198"/>
      <c r="R1" s="198"/>
      <c r="S1" s="198"/>
      <c r="T1" s="198"/>
      <c r="U1" s="198"/>
      <c r="V1" s="199"/>
      <c r="W1" s="206" t="str">
        <f>改訂履歴!Z1</f>
        <v>申請登録</v>
      </c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  <c r="BN1" s="207"/>
    </row>
    <row r="2" spans="1:66" ht="18.75" customHeight="1">
      <c r="A2" s="12"/>
      <c r="B2" s="13"/>
      <c r="C2" s="13"/>
      <c r="D2" s="13"/>
      <c r="E2" s="200"/>
      <c r="F2" s="201"/>
      <c r="G2" s="201"/>
      <c r="H2" s="201"/>
      <c r="I2" s="201"/>
      <c r="J2" s="201"/>
      <c r="K2" s="201"/>
      <c r="L2" s="202"/>
      <c r="M2" s="200"/>
      <c r="N2" s="201"/>
      <c r="O2" s="201"/>
      <c r="P2" s="201"/>
      <c r="Q2" s="201"/>
      <c r="R2" s="201"/>
      <c r="S2" s="201"/>
      <c r="T2" s="201"/>
      <c r="U2" s="201"/>
      <c r="V2" s="202"/>
      <c r="W2" s="208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</row>
    <row r="3" spans="1:66" ht="18.75" customHeight="1">
      <c r="A3" s="14"/>
      <c r="B3" s="23"/>
      <c r="C3" s="23"/>
      <c r="D3" s="23"/>
      <c r="E3" s="119" t="str">
        <f>改訂履歴!E3</f>
        <v>見積もり承認システム</v>
      </c>
      <c r="F3" s="120"/>
      <c r="G3" s="120"/>
      <c r="H3" s="120"/>
      <c r="I3" s="120"/>
      <c r="J3" s="120"/>
      <c r="K3" s="120"/>
      <c r="L3" s="121"/>
      <c r="M3" s="153" t="str">
        <f>改訂履歴!M3</f>
        <v>B0002</v>
      </c>
      <c r="N3" s="120"/>
      <c r="O3" s="120"/>
      <c r="P3" s="120"/>
      <c r="Q3" s="120"/>
      <c r="R3" s="120"/>
      <c r="S3" s="120"/>
      <c r="T3" s="120"/>
      <c r="U3" s="120"/>
      <c r="V3" s="121"/>
      <c r="W3" s="210" t="str">
        <f ca="1">RIGHT(CELL("filename",A2),LEN(CELL("filename",A2))-FIND("]",CELL("filename",A2)))</f>
        <v>画面レイアウト</v>
      </c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211"/>
      <c r="BM3" s="211"/>
      <c r="BN3" s="211"/>
    </row>
    <row r="4" spans="1:66" ht="19.5" customHeight="1" thickBot="1">
      <c r="A4" s="52"/>
      <c r="B4" s="33"/>
      <c r="C4" s="33"/>
      <c r="D4" s="33"/>
      <c r="E4" s="203"/>
      <c r="F4" s="204"/>
      <c r="G4" s="204"/>
      <c r="H4" s="204"/>
      <c r="I4" s="204"/>
      <c r="J4" s="204"/>
      <c r="K4" s="204"/>
      <c r="L4" s="205"/>
      <c r="M4" s="203"/>
      <c r="N4" s="204"/>
      <c r="O4" s="204"/>
      <c r="P4" s="204"/>
      <c r="Q4" s="204"/>
      <c r="R4" s="204"/>
      <c r="S4" s="204"/>
      <c r="T4" s="204"/>
      <c r="U4" s="204"/>
      <c r="V4" s="205"/>
      <c r="W4" s="165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 t="s">
        <v>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6"/>
      <c r="B13" s="5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</row>
    <row r="14" spans="1:66" ht="15" customHeight="1">
      <c r="A14" s="66"/>
      <c r="B14" s="5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</row>
    <row r="15" spans="1:66" ht="15" customHeight="1">
      <c r="A15" s="66"/>
      <c r="B15" s="5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</row>
    <row r="16" spans="1:66" ht="15" customHeight="1">
      <c r="A16" s="66"/>
      <c r="B16" s="5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</row>
    <row r="17" spans="1:66" ht="15" customHeight="1">
      <c r="A17" s="66"/>
      <c r="B17" s="5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</row>
    <row r="18" spans="1:66" ht="15" customHeight="1">
      <c r="A18" s="66"/>
      <c r="B18" s="5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</row>
    <row r="19" spans="1:66" ht="15" customHeight="1">
      <c r="A19" s="66"/>
      <c r="B19" s="5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</row>
    <row r="20" spans="1:66" ht="15" customHeight="1">
      <c r="A20" s="66"/>
      <c r="B20" s="5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</row>
    <row r="21" spans="1:66" ht="15" customHeight="1">
      <c r="A21" s="66"/>
      <c r="B21" s="5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</row>
    <row r="22" spans="1:66" ht="15" customHeight="1">
      <c r="A22" s="66"/>
      <c r="B22" s="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</row>
    <row r="23" spans="1:66" ht="15" customHeight="1">
      <c r="A23" s="66"/>
      <c r="B23" s="5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</row>
    <row r="24" spans="1:66" ht="15" customHeight="1">
      <c r="A24" s="66"/>
      <c r="B24" s="5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</row>
    <row r="25" spans="1:66" ht="15" customHeight="1">
      <c r="A25" s="66"/>
      <c r="B25" s="5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</row>
    <row r="26" spans="1:66" ht="15" customHeight="1">
      <c r="A26" s="66"/>
      <c r="B26" s="5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</row>
    <row r="27" spans="1:66" ht="15" customHeight="1">
      <c r="A27" s="66"/>
      <c r="B27" s="5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</row>
    <row r="28" spans="1:66" ht="15" customHeight="1">
      <c r="A28" s="66"/>
      <c r="B28" s="5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</row>
    <row r="29" spans="1:66" ht="15" customHeight="1">
      <c r="A29" s="66"/>
      <c r="B29" s="5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</row>
    <row r="30" spans="1:66" ht="15" customHeight="1">
      <c r="A30" s="66"/>
      <c r="B30" s="5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</row>
    <row r="31" spans="1:66" ht="15" customHeight="1">
      <c r="A31" s="66"/>
      <c r="B31" s="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</row>
    <row r="32" spans="1:66" ht="15" customHeight="1">
      <c r="A32" s="66"/>
      <c r="B32" s="5"/>
      <c r="C32" s="67"/>
      <c r="D32" s="67"/>
      <c r="E32" s="67"/>
      <c r="F32" s="67"/>
      <c r="G32" s="67" t="s">
        <v>98</v>
      </c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</row>
    <row r="33" spans="1:66" ht="15" customHeight="1">
      <c r="A33" s="66"/>
      <c r="B33" s="5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</row>
    <row r="34" spans="1:66" ht="15" customHeight="1">
      <c r="A34" s="66"/>
      <c r="B34" s="5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</row>
    <row r="35" spans="1:66" ht="15" customHeight="1">
      <c r="A35" s="29"/>
      <c r="B35" s="30"/>
      <c r="C35" s="30"/>
      <c r="D35" s="30"/>
      <c r="E35" s="30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43"/>
      <c r="BG35" s="43"/>
      <c r="BH35" s="43"/>
      <c r="BI35" s="43"/>
      <c r="BJ35" s="37"/>
      <c r="BK35" s="37"/>
      <c r="BL35" s="37"/>
      <c r="BM35" s="37"/>
      <c r="BN35" s="37"/>
    </row>
    <row r="36" spans="1:66" ht="15" customHeight="1">
      <c r="A36" s="29"/>
      <c r="B36" s="30"/>
      <c r="C36" s="30"/>
      <c r="D36" s="30"/>
      <c r="E36" s="30"/>
      <c r="F36" s="43"/>
      <c r="G36" s="44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spans="1:66" ht="15" customHeight="1">
      <c r="A37" s="29"/>
      <c r="B37" s="30"/>
      <c r="C37" s="30"/>
      <c r="D37" s="30"/>
      <c r="E37" s="30"/>
      <c r="F37" s="4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185"/>
      <c r="J39" s="185"/>
      <c r="K39" s="185"/>
      <c r="L39" s="185"/>
      <c r="M39" s="37"/>
      <c r="N39" s="37"/>
      <c r="O39" s="37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185"/>
      <c r="J40" s="185"/>
      <c r="K40" s="185"/>
      <c r="L40" s="185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42"/>
      <c r="AC40" s="37"/>
      <c r="AD40" s="37"/>
      <c r="AE40" s="37"/>
      <c r="AF40" s="37"/>
      <c r="AG40" s="37"/>
      <c r="AH40" s="37"/>
      <c r="AI40" s="37"/>
      <c r="AJ40" s="42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48"/>
      <c r="I41" s="185"/>
      <c r="J41" s="185"/>
      <c r="K41" s="185"/>
      <c r="L41" s="185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41"/>
      <c r="BG41" s="42"/>
      <c r="BH41" s="37"/>
      <c r="BI41" s="37"/>
      <c r="BJ41" s="37"/>
      <c r="BK41" s="37"/>
      <c r="BL41" s="37"/>
      <c r="BM41" s="37"/>
      <c r="BN41" s="37"/>
    </row>
    <row r="42" spans="1:66" ht="16">
      <c r="A42" s="29"/>
      <c r="B42" s="30"/>
      <c r="C42" s="30"/>
      <c r="D42" s="30"/>
      <c r="E42" s="30"/>
      <c r="F42" s="43"/>
      <c r="G42" s="37"/>
      <c r="H42" s="37"/>
      <c r="I42" s="185"/>
      <c r="J42" s="185"/>
      <c r="K42" s="185"/>
      <c r="L42" s="185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182" t="s">
        <v>25</v>
      </c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4"/>
      <c r="BD43" s="184"/>
      <c r="BE43" s="184"/>
      <c r="BF43" s="183"/>
      <c r="BG43" s="183"/>
      <c r="BH43" s="183"/>
      <c r="BI43" s="183"/>
      <c r="BJ43" s="184"/>
      <c r="BK43" s="184"/>
      <c r="BL43" s="184"/>
      <c r="BM43" s="184"/>
      <c r="BN43" s="184"/>
    </row>
    <row r="44" spans="1:66" ht="15" customHeight="1">
      <c r="A44" s="186" t="s">
        <v>22</v>
      </c>
      <c r="B44" s="188" t="s">
        <v>6</v>
      </c>
      <c r="C44" s="189"/>
      <c r="D44" s="189"/>
      <c r="E44" s="189"/>
      <c r="F44" s="189"/>
      <c r="G44" s="189"/>
      <c r="H44" s="189"/>
      <c r="I44" s="190"/>
      <c r="J44" s="193" t="s">
        <v>7</v>
      </c>
      <c r="K44" s="189"/>
      <c r="L44" s="189"/>
      <c r="M44" s="189"/>
      <c r="N44" s="189"/>
      <c r="O44" s="190"/>
      <c r="P44" s="193" t="s">
        <v>8</v>
      </c>
      <c r="Q44" s="190"/>
      <c r="R44" s="193" t="s">
        <v>9</v>
      </c>
      <c r="S44" s="189"/>
      <c r="T44" s="190"/>
      <c r="U44" s="193" t="s">
        <v>10</v>
      </c>
      <c r="V44" s="189"/>
      <c r="W44" s="190"/>
      <c r="X44" s="193" t="s">
        <v>11</v>
      </c>
      <c r="Y44" s="189"/>
      <c r="Z44" s="189"/>
      <c r="AA44" s="189"/>
      <c r="AB44" s="189"/>
      <c r="AC44" s="190"/>
      <c r="AD44" s="193" t="s">
        <v>12</v>
      </c>
      <c r="AE44" s="189"/>
      <c r="AF44" s="189"/>
      <c r="AG44" s="190"/>
      <c r="AH44" s="195" t="s">
        <v>13</v>
      </c>
      <c r="AI44" s="196"/>
      <c r="AJ44" s="196"/>
      <c r="AK44" s="196"/>
      <c r="AL44" s="196"/>
      <c r="AM44" s="196"/>
      <c r="AN44" s="196"/>
      <c r="AO44" s="196"/>
      <c r="AP44" s="196"/>
      <c r="AQ44" s="196"/>
      <c r="AR44" s="193" t="s">
        <v>14</v>
      </c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</row>
    <row r="45" spans="1:66" ht="15" customHeight="1">
      <c r="A45" s="187"/>
      <c r="B45" s="191"/>
      <c r="C45" s="191"/>
      <c r="D45" s="191"/>
      <c r="E45" s="191"/>
      <c r="F45" s="191"/>
      <c r="G45" s="191"/>
      <c r="H45" s="191"/>
      <c r="I45" s="192"/>
      <c r="J45" s="194"/>
      <c r="K45" s="191"/>
      <c r="L45" s="191"/>
      <c r="M45" s="191"/>
      <c r="N45" s="191"/>
      <c r="O45" s="192"/>
      <c r="P45" s="194"/>
      <c r="Q45" s="192"/>
      <c r="R45" s="194"/>
      <c r="S45" s="191"/>
      <c r="T45" s="192"/>
      <c r="U45" s="194"/>
      <c r="V45" s="191"/>
      <c r="W45" s="192"/>
      <c r="X45" s="194"/>
      <c r="Y45" s="191"/>
      <c r="Z45" s="191"/>
      <c r="AA45" s="191"/>
      <c r="AB45" s="191"/>
      <c r="AC45" s="192"/>
      <c r="AD45" s="194"/>
      <c r="AE45" s="191"/>
      <c r="AF45" s="191"/>
      <c r="AG45" s="192"/>
      <c r="AH45" s="193" t="s">
        <v>15</v>
      </c>
      <c r="AI45" s="188"/>
      <c r="AJ45" s="188"/>
      <c r="AK45" s="188"/>
      <c r="AL45" s="188"/>
      <c r="AM45" s="193" t="s">
        <v>16</v>
      </c>
      <c r="AN45" s="188"/>
      <c r="AO45" s="188"/>
      <c r="AP45" s="188"/>
      <c r="AQ45" s="188"/>
      <c r="AR45" s="212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</row>
    <row r="46" spans="1:66" ht="15" customHeight="1">
      <c r="A46" s="57"/>
      <c r="B46" s="175" t="s">
        <v>79</v>
      </c>
      <c r="C46" s="176"/>
      <c r="D46" s="176"/>
      <c r="E46" s="176"/>
      <c r="F46" s="176"/>
      <c r="G46" s="176"/>
      <c r="H46" s="176"/>
      <c r="I46" s="177"/>
      <c r="J46" s="178"/>
      <c r="K46" s="179"/>
      <c r="L46" s="179"/>
      <c r="M46" s="179"/>
      <c r="N46" s="179"/>
      <c r="O46" s="180"/>
      <c r="P46" s="174"/>
      <c r="Q46" s="174"/>
      <c r="R46" s="174"/>
      <c r="S46" s="174"/>
      <c r="T46" s="174"/>
      <c r="U46" s="181"/>
      <c r="V46" s="181"/>
      <c r="W46" s="181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</row>
    <row r="47" spans="1:66" ht="16">
      <c r="A47" s="58">
        <f>ROW()-46</f>
        <v>1</v>
      </c>
      <c r="B47" s="172" t="s">
        <v>39</v>
      </c>
      <c r="C47" s="172"/>
      <c r="D47" s="172"/>
      <c r="E47" s="172"/>
      <c r="F47" s="172"/>
      <c r="G47" s="172"/>
      <c r="H47" s="172"/>
      <c r="I47" s="172"/>
      <c r="J47" s="169" t="s">
        <v>40</v>
      </c>
      <c r="K47" s="169"/>
      <c r="L47" s="169"/>
      <c r="M47" s="169"/>
      <c r="N47" s="169"/>
      <c r="O47" s="169"/>
      <c r="P47" s="169" t="s">
        <v>36</v>
      </c>
      <c r="Q47" s="169"/>
      <c r="R47" s="169" t="s">
        <v>36</v>
      </c>
      <c r="S47" s="169"/>
      <c r="T47" s="169"/>
      <c r="U47" s="173" t="s">
        <v>36</v>
      </c>
      <c r="V47" s="173"/>
      <c r="W47" s="173"/>
      <c r="X47" s="169" t="s">
        <v>35</v>
      </c>
      <c r="Y47" s="169"/>
      <c r="Z47" s="169"/>
      <c r="AA47" s="169"/>
      <c r="AB47" s="169"/>
      <c r="AC47" s="169"/>
      <c r="AD47" s="169" t="s">
        <v>35</v>
      </c>
      <c r="AE47" s="169"/>
      <c r="AF47" s="169"/>
      <c r="AG47" s="169"/>
      <c r="AH47" s="170" t="s">
        <v>42</v>
      </c>
      <c r="AI47" s="170"/>
      <c r="AJ47" s="170"/>
      <c r="AK47" s="170"/>
      <c r="AL47" s="170"/>
      <c r="AM47" s="169" t="s">
        <v>39</v>
      </c>
      <c r="AN47" s="169"/>
      <c r="AO47" s="169"/>
      <c r="AP47" s="169"/>
      <c r="AQ47" s="169"/>
      <c r="AR47" s="171" t="s">
        <v>44</v>
      </c>
      <c r="AS47" s="171"/>
      <c r="AT47" s="171"/>
      <c r="AU47" s="171"/>
      <c r="AV47" s="171"/>
      <c r="AW47" s="171"/>
      <c r="AX47" s="171"/>
      <c r="AY47" s="171"/>
      <c r="AZ47" s="171"/>
      <c r="BA47" s="171"/>
      <c r="BB47" s="171"/>
      <c r="BC47" s="171"/>
      <c r="BD47" s="171"/>
      <c r="BE47" s="171"/>
      <c r="BF47" s="171"/>
      <c r="BG47" s="171"/>
      <c r="BH47" s="171"/>
      <c r="BI47" s="171"/>
      <c r="BJ47" s="171"/>
      <c r="BK47" s="171"/>
      <c r="BL47" s="171"/>
      <c r="BM47" s="171"/>
      <c r="BN47" s="171"/>
    </row>
    <row r="48" spans="1:66" ht="16">
      <c r="A48" s="58">
        <f t="shared" ref="A48:A51" si="0">ROW()-46</f>
        <v>2</v>
      </c>
      <c r="B48" s="172" t="s">
        <v>81</v>
      </c>
      <c r="C48" s="172"/>
      <c r="D48" s="172"/>
      <c r="E48" s="172"/>
      <c r="F48" s="172"/>
      <c r="G48" s="172"/>
      <c r="H48" s="172"/>
      <c r="I48" s="172"/>
      <c r="J48" s="169" t="s">
        <v>40</v>
      </c>
      <c r="K48" s="169"/>
      <c r="L48" s="169"/>
      <c r="M48" s="169"/>
      <c r="N48" s="169"/>
      <c r="O48" s="169"/>
      <c r="P48" s="169" t="s">
        <v>36</v>
      </c>
      <c r="Q48" s="169"/>
      <c r="R48" s="169" t="s">
        <v>36</v>
      </c>
      <c r="S48" s="169"/>
      <c r="T48" s="169"/>
      <c r="U48" s="173" t="s">
        <v>36</v>
      </c>
      <c r="V48" s="173"/>
      <c r="W48" s="173"/>
      <c r="X48" s="169" t="s">
        <v>35</v>
      </c>
      <c r="Y48" s="169"/>
      <c r="Z48" s="169"/>
      <c r="AA48" s="169"/>
      <c r="AB48" s="169"/>
      <c r="AC48" s="169"/>
      <c r="AD48" s="169" t="s">
        <v>35</v>
      </c>
      <c r="AE48" s="169"/>
      <c r="AF48" s="169"/>
      <c r="AG48" s="169"/>
      <c r="AH48" s="170" t="s">
        <v>43</v>
      </c>
      <c r="AI48" s="170"/>
      <c r="AJ48" s="170"/>
      <c r="AK48" s="170"/>
      <c r="AL48" s="170"/>
      <c r="AM48" s="169" t="s">
        <v>81</v>
      </c>
      <c r="AN48" s="169"/>
      <c r="AO48" s="169"/>
      <c r="AP48" s="169"/>
      <c r="AQ48" s="169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1"/>
      <c r="BC48" s="171"/>
      <c r="BD48" s="171"/>
      <c r="BE48" s="171"/>
      <c r="BF48" s="171"/>
      <c r="BG48" s="171"/>
      <c r="BH48" s="171"/>
      <c r="BI48" s="171"/>
      <c r="BJ48" s="171"/>
      <c r="BK48" s="171"/>
      <c r="BL48" s="171"/>
      <c r="BM48" s="171"/>
      <c r="BN48" s="171"/>
    </row>
    <row r="49" spans="1:66" ht="16">
      <c r="A49" s="58">
        <f t="shared" si="0"/>
        <v>3</v>
      </c>
      <c r="B49" s="172" t="s">
        <v>82</v>
      </c>
      <c r="C49" s="172"/>
      <c r="D49" s="172"/>
      <c r="E49" s="172"/>
      <c r="F49" s="172"/>
      <c r="G49" s="172"/>
      <c r="H49" s="172"/>
      <c r="I49" s="172"/>
      <c r="J49" s="169" t="s">
        <v>40</v>
      </c>
      <c r="K49" s="169"/>
      <c r="L49" s="169"/>
      <c r="M49" s="169"/>
      <c r="N49" s="169"/>
      <c r="O49" s="169"/>
      <c r="P49" s="169" t="s">
        <v>36</v>
      </c>
      <c r="Q49" s="169"/>
      <c r="R49" s="169" t="s">
        <v>36</v>
      </c>
      <c r="S49" s="169"/>
      <c r="T49" s="169"/>
      <c r="U49" s="173" t="s">
        <v>36</v>
      </c>
      <c r="V49" s="173"/>
      <c r="W49" s="173"/>
      <c r="X49" s="169" t="s">
        <v>35</v>
      </c>
      <c r="Y49" s="169"/>
      <c r="Z49" s="169"/>
      <c r="AA49" s="169"/>
      <c r="AB49" s="169"/>
      <c r="AC49" s="169"/>
      <c r="AD49" s="169" t="s">
        <v>35</v>
      </c>
      <c r="AE49" s="169"/>
      <c r="AF49" s="169"/>
      <c r="AG49" s="169"/>
      <c r="AH49" s="170" t="s">
        <v>42</v>
      </c>
      <c r="AI49" s="170"/>
      <c r="AJ49" s="170"/>
      <c r="AK49" s="170"/>
      <c r="AL49" s="170"/>
      <c r="AM49" s="169" t="s">
        <v>82</v>
      </c>
      <c r="AN49" s="169"/>
      <c r="AO49" s="169"/>
      <c r="AP49" s="169"/>
      <c r="AQ49" s="169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1"/>
      <c r="BC49" s="171"/>
      <c r="BD49" s="171"/>
      <c r="BE49" s="171"/>
      <c r="BF49" s="171"/>
      <c r="BG49" s="171"/>
      <c r="BH49" s="171"/>
      <c r="BI49" s="171"/>
      <c r="BJ49" s="171"/>
      <c r="BK49" s="171"/>
      <c r="BL49" s="171"/>
      <c r="BM49" s="171"/>
      <c r="BN49" s="171"/>
    </row>
    <row r="50" spans="1:66" ht="16">
      <c r="A50" s="58">
        <f t="shared" si="0"/>
        <v>4</v>
      </c>
      <c r="B50" s="172" t="s">
        <v>83</v>
      </c>
      <c r="C50" s="172"/>
      <c r="D50" s="172"/>
      <c r="E50" s="172"/>
      <c r="F50" s="172"/>
      <c r="G50" s="172"/>
      <c r="H50" s="172"/>
      <c r="I50" s="172"/>
      <c r="J50" s="169" t="s">
        <v>40</v>
      </c>
      <c r="K50" s="169"/>
      <c r="L50" s="169"/>
      <c r="M50" s="169"/>
      <c r="N50" s="169"/>
      <c r="O50" s="169"/>
      <c r="P50" s="169" t="s">
        <v>36</v>
      </c>
      <c r="Q50" s="169"/>
      <c r="R50" s="169" t="s">
        <v>36</v>
      </c>
      <c r="S50" s="169"/>
      <c r="T50" s="169"/>
      <c r="U50" s="173" t="s">
        <v>36</v>
      </c>
      <c r="V50" s="173"/>
      <c r="W50" s="173"/>
      <c r="X50" s="169" t="s">
        <v>35</v>
      </c>
      <c r="Y50" s="169"/>
      <c r="Z50" s="169"/>
      <c r="AA50" s="169"/>
      <c r="AB50" s="169"/>
      <c r="AC50" s="169"/>
      <c r="AD50" s="169" t="s">
        <v>35</v>
      </c>
      <c r="AE50" s="169"/>
      <c r="AF50" s="169"/>
      <c r="AG50" s="169"/>
      <c r="AH50" s="170" t="s">
        <v>42</v>
      </c>
      <c r="AI50" s="170"/>
      <c r="AJ50" s="170"/>
      <c r="AK50" s="170"/>
      <c r="AL50" s="170"/>
      <c r="AM50" s="169" t="s">
        <v>53</v>
      </c>
      <c r="AN50" s="169"/>
      <c r="AO50" s="169"/>
      <c r="AP50" s="169"/>
      <c r="AQ50" s="169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1"/>
      <c r="BC50" s="171"/>
      <c r="BD50" s="171"/>
      <c r="BE50" s="171"/>
      <c r="BF50" s="171"/>
      <c r="BG50" s="171"/>
      <c r="BH50" s="171"/>
      <c r="BI50" s="171"/>
      <c r="BJ50" s="171"/>
      <c r="BK50" s="171"/>
      <c r="BL50" s="171"/>
      <c r="BM50" s="171"/>
      <c r="BN50" s="171"/>
    </row>
    <row r="51" spans="1:66" ht="16">
      <c r="A51" s="58">
        <f t="shared" si="0"/>
        <v>5</v>
      </c>
      <c r="B51" s="172" t="s">
        <v>84</v>
      </c>
      <c r="C51" s="172"/>
      <c r="D51" s="172"/>
      <c r="E51" s="172"/>
      <c r="F51" s="172"/>
      <c r="G51" s="172"/>
      <c r="H51" s="172"/>
      <c r="I51" s="172"/>
      <c r="J51" s="169" t="s">
        <v>41</v>
      </c>
      <c r="K51" s="169"/>
      <c r="L51" s="169"/>
      <c r="M51" s="169"/>
      <c r="N51" s="169"/>
      <c r="O51" s="169"/>
      <c r="P51" s="169" t="s">
        <v>36</v>
      </c>
      <c r="Q51" s="169"/>
      <c r="R51" s="169" t="s">
        <v>36</v>
      </c>
      <c r="S51" s="169"/>
      <c r="T51" s="169"/>
      <c r="U51" s="173" t="s">
        <v>36</v>
      </c>
      <c r="V51" s="173"/>
      <c r="W51" s="173"/>
      <c r="X51" s="169" t="s">
        <v>35</v>
      </c>
      <c r="Y51" s="169"/>
      <c r="Z51" s="169"/>
      <c r="AA51" s="169"/>
      <c r="AB51" s="169"/>
      <c r="AC51" s="169"/>
      <c r="AD51" s="169" t="s">
        <v>35</v>
      </c>
      <c r="AE51" s="169"/>
      <c r="AF51" s="169"/>
      <c r="AG51" s="169"/>
      <c r="AH51" s="170"/>
      <c r="AI51" s="170"/>
      <c r="AJ51" s="170"/>
      <c r="AK51" s="170"/>
      <c r="AL51" s="170"/>
      <c r="AM51" s="169"/>
      <c r="AN51" s="169"/>
      <c r="AO51" s="169"/>
      <c r="AP51" s="169"/>
      <c r="AQ51" s="169"/>
      <c r="AR51" s="171" t="s">
        <v>86</v>
      </c>
      <c r="AS51" s="171"/>
      <c r="AT51" s="171"/>
      <c r="AU51" s="171"/>
      <c r="AV51" s="171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</row>
    <row r="52" spans="1:66" ht="15" customHeight="1">
      <c r="A52" s="57"/>
      <c r="B52" s="175" t="s">
        <v>79</v>
      </c>
      <c r="C52" s="176"/>
      <c r="D52" s="176"/>
      <c r="E52" s="176"/>
      <c r="F52" s="176"/>
      <c r="G52" s="176"/>
      <c r="H52" s="176"/>
      <c r="I52" s="177"/>
      <c r="J52" s="178"/>
      <c r="K52" s="179"/>
      <c r="L52" s="179"/>
      <c r="M52" s="179"/>
      <c r="N52" s="179"/>
      <c r="O52" s="180"/>
      <c r="P52" s="174"/>
      <c r="Q52" s="174"/>
      <c r="R52" s="174"/>
      <c r="S52" s="174"/>
      <c r="T52" s="174"/>
      <c r="U52" s="181"/>
      <c r="V52" s="181"/>
      <c r="W52" s="181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  <c r="AX52" s="174"/>
      <c r="AY52" s="174"/>
      <c r="AZ52" s="174"/>
      <c r="BA52" s="174"/>
      <c r="BB52" s="174"/>
      <c r="BC52" s="174"/>
      <c r="BD52" s="174"/>
      <c r="BE52" s="174"/>
      <c r="BF52" s="174"/>
      <c r="BG52" s="174"/>
      <c r="BH52" s="174"/>
      <c r="BI52" s="174"/>
      <c r="BJ52" s="174"/>
      <c r="BK52" s="174"/>
      <c r="BL52" s="174"/>
      <c r="BM52" s="174"/>
      <c r="BN52" s="174"/>
    </row>
    <row r="53" spans="1:66" ht="16">
      <c r="A53" s="58">
        <f>ROW()-52</f>
        <v>1</v>
      </c>
      <c r="B53" s="172" t="s">
        <v>74</v>
      </c>
      <c r="C53" s="172"/>
      <c r="D53" s="172"/>
      <c r="E53" s="172"/>
      <c r="F53" s="172"/>
      <c r="G53" s="172"/>
      <c r="H53" s="172"/>
      <c r="I53" s="172"/>
      <c r="J53" s="169" t="s">
        <v>40</v>
      </c>
      <c r="K53" s="169"/>
      <c r="L53" s="169"/>
      <c r="M53" s="169"/>
      <c r="N53" s="169"/>
      <c r="O53" s="169"/>
      <c r="P53" s="169" t="s">
        <v>36</v>
      </c>
      <c r="Q53" s="169"/>
      <c r="R53" s="169" t="s">
        <v>36</v>
      </c>
      <c r="S53" s="169"/>
      <c r="T53" s="169"/>
      <c r="U53" s="173" t="s">
        <v>36</v>
      </c>
      <c r="V53" s="173"/>
      <c r="W53" s="173"/>
      <c r="X53" s="169" t="s">
        <v>35</v>
      </c>
      <c r="Y53" s="169"/>
      <c r="Z53" s="169"/>
      <c r="AA53" s="169"/>
      <c r="AB53" s="169"/>
      <c r="AC53" s="169"/>
      <c r="AD53" s="169" t="s">
        <v>35</v>
      </c>
      <c r="AE53" s="169"/>
      <c r="AF53" s="169"/>
      <c r="AG53" s="169"/>
      <c r="AH53" s="170" t="s">
        <v>42</v>
      </c>
      <c r="AI53" s="170"/>
      <c r="AJ53" s="170"/>
      <c r="AK53" s="170"/>
      <c r="AL53" s="170"/>
      <c r="AM53" s="169" t="s">
        <v>74</v>
      </c>
      <c r="AN53" s="169"/>
      <c r="AO53" s="169"/>
      <c r="AP53" s="169"/>
      <c r="AQ53" s="169"/>
      <c r="AR53" s="171"/>
      <c r="AS53" s="171"/>
      <c r="AT53" s="171"/>
      <c r="AU53" s="171"/>
      <c r="AV53" s="171"/>
      <c r="AW53" s="171"/>
      <c r="AX53" s="171"/>
      <c r="AY53" s="171"/>
      <c r="AZ53" s="171"/>
      <c r="BA53" s="171"/>
      <c r="BB53" s="171"/>
      <c r="BC53" s="171"/>
      <c r="BD53" s="171"/>
      <c r="BE53" s="171"/>
      <c r="BF53" s="171"/>
      <c r="BG53" s="171"/>
      <c r="BH53" s="171"/>
      <c r="BI53" s="171"/>
      <c r="BJ53" s="171"/>
      <c r="BK53" s="171"/>
      <c r="BL53" s="171"/>
      <c r="BM53" s="171"/>
      <c r="BN53" s="171"/>
    </row>
    <row r="54" spans="1:66" ht="16">
      <c r="A54" s="58">
        <f t="shared" ref="A54:A55" si="1">ROW()-52</f>
        <v>2</v>
      </c>
      <c r="B54" s="172" t="s">
        <v>75</v>
      </c>
      <c r="C54" s="172"/>
      <c r="D54" s="172"/>
      <c r="E54" s="172"/>
      <c r="F54" s="172"/>
      <c r="G54" s="172"/>
      <c r="H54" s="172"/>
      <c r="I54" s="172"/>
      <c r="J54" s="169" t="s">
        <v>40</v>
      </c>
      <c r="K54" s="169"/>
      <c r="L54" s="169"/>
      <c r="M54" s="169"/>
      <c r="N54" s="169"/>
      <c r="O54" s="169"/>
      <c r="P54" s="169" t="s">
        <v>36</v>
      </c>
      <c r="Q54" s="169"/>
      <c r="R54" s="169" t="s">
        <v>36</v>
      </c>
      <c r="S54" s="169"/>
      <c r="T54" s="169"/>
      <c r="U54" s="173" t="s">
        <v>36</v>
      </c>
      <c r="V54" s="173"/>
      <c r="W54" s="173"/>
      <c r="X54" s="169" t="s">
        <v>35</v>
      </c>
      <c r="Y54" s="169"/>
      <c r="Z54" s="169"/>
      <c r="AA54" s="169"/>
      <c r="AB54" s="169"/>
      <c r="AC54" s="169"/>
      <c r="AD54" s="169" t="s">
        <v>35</v>
      </c>
      <c r="AE54" s="169"/>
      <c r="AF54" s="169"/>
      <c r="AG54" s="169"/>
      <c r="AH54" s="170" t="s">
        <v>43</v>
      </c>
      <c r="AI54" s="170"/>
      <c r="AJ54" s="170"/>
      <c r="AK54" s="170"/>
      <c r="AL54" s="170"/>
      <c r="AM54" s="169" t="s">
        <v>75</v>
      </c>
      <c r="AN54" s="169"/>
      <c r="AO54" s="169"/>
      <c r="AP54" s="169"/>
      <c r="AQ54" s="169"/>
      <c r="AR54" s="171"/>
      <c r="AS54" s="171"/>
      <c r="AT54" s="171"/>
      <c r="AU54" s="171"/>
      <c r="AV54" s="171"/>
      <c r="AW54" s="171"/>
      <c r="AX54" s="171"/>
      <c r="AY54" s="171"/>
      <c r="AZ54" s="171"/>
      <c r="BA54" s="171"/>
      <c r="BB54" s="171"/>
      <c r="BC54" s="171"/>
      <c r="BD54" s="171"/>
      <c r="BE54" s="171"/>
      <c r="BF54" s="171"/>
      <c r="BG54" s="171"/>
      <c r="BH54" s="171"/>
      <c r="BI54" s="171"/>
      <c r="BJ54" s="171"/>
      <c r="BK54" s="171"/>
      <c r="BL54" s="171"/>
      <c r="BM54" s="171"/>
      <c r="BN54" s="171"/>
    </row>
    <row r="55" spans="1:66" ht="16">
      <c r="A55" s="58">
        <f t="shared" si="1"/>
        <v>3</v>
      </c>
      <c r="B55" s="172" t="s">
        <v>76</v>
      </c>
      <c r="C55" s="172"/>
      <c r="D55" s="172"/>
      <c r="E55" s="172"/>
      <c r="F55" s="172"/>
      <c r="G55" s="172"/>
      <c r="H55" s="172"/>
      <c r="I55" s="172"/>
      <c r="J55" s="169" t="s">
        <v>77</v>
      </c>
      <c r="K55" s="169"/>
      <c r="L55" s="169"/>
      <c r="M55" s="169"/>
      <c r="N55" s="169"/>
      <c r="O55" s="169"/>
      <c r="P55" s="169" t="s">
        <v>36</v>
      </c>
      <c r="Q55" s="169"/>
      <c r="R55" s="169" t="s">
        <v>36</v>
      </c>
      <c r="S55" s="169"/>
      <c r="T55" s="169"/>
      <c r="U55" s="173" t="s">
        <v>36</v>
      </c>
      <c r="V55" s="173"/>
      <c r="W55" s="173"/>
      <c r="X55" s="169" t="s">
        <v>35</v>
      </c>
      <c r="Y55" s="169"/>
      <c r="Z55" s="169"/>
      <c r="AA55" s="169"/>
      <c r="AB55" s="169"/>
      <c r="AC55" s="169"/>
      <c r="AD55" s="169" t="s">
        <v>35</v>
      </c>
      <c r="AE55" s="169"/>
      <c r="AF55" s="169"/>
      <c r="AG55" s="169"/>
      <c r="AH55" s="170" t="s">
        <v>42</v>
      </c>
      <c r="AI55" s="170"/>
      <c r="AJ55" s="170"/>
      <c r="AK55" s="170"/>
      <c r="AL55" s="170"/>
      <c r="AM55" s="169" t="s">
        <v>76</v>
      </c>
      <c r="AN55" s="169"/>
      <c r="AO55" s="169"/>
      <c r="AP55" s="169"/>
      <c r="AQ55" s="169"/>
      <c r="AR55" s="171" t="s">
        <v>105</v>
      </c>
      <c r="AS55" s="171"/>
      <c r="AT55" s="171"/>
      <c r="AU55" s="171"/>
      <c r="AV55" s="171"/>
      <c r="AW55" s="171"/>
      <c r="AX55" s="171"/>
      <c r="AY55" s="171"/>
      <c r="AZ55" s="171"/>
      <c r="BA55" s="171"/>
      <c r="BB55" s="171"/>
      <c r="BC55" s="171"/>
      <c r="BD55" s="171"/>
      <c r="BE55" s="171"/>
      <c r="BF55" s="171"/>
      <c r="BG55" s="171"/>
      <c r="BH55" s="171"/>
      <c r="BI55" s="171"/>
      <c r="BJ55" s="171"/>
      <c r="BK55" s="171"/>
      <c r="BL55" s="171"/>
      <c r="BM55" s="171"/>
      <c r="BN55" s="171"/>
    </row>
    <row r="56" spans="1:66" ht="15" customHeight="1">
      <c r="A56" s="57"/>
      <c r="B56" s="175" t="s">
        <v>78</v>
      </c>
      <c r="C56" s="176"/>
      <c r="D56" s="176"/>
      <c r="E56" s="176"/>
      <c r="F56" s="176"/>
      <c r="G56" s="176"/>
      <c r="H56" s="176"/>
      <c r="I56" s="177"/>
      <c r="J56" s="178"/>
      <c r="K56" s="179"/>
      <c r="L56" s="179"/>
      <c r="M56" s="179"/>
      <c r="N56" s="179"/>
      <c r="O56" s="180"/>
      <c r="P56" s="174"/>
      <c r="Q56" s="174"/>
      <c r="R56" s="174"/>
      <c r="S56" s="174"/>
      <c r="T56" s="174"/>
      <c r="U56" s="181"/>
      <c r="V56" s="181"/>
      <c r="W56" s="181"/>
      <c r="X56" s="174"/>
      <c r="Y56" s="174"/>
      <c r="Z56" s="174"/>
      <c r="AA56" s="174"/>
      <c r="AB56" s="174"/>
      <c r="AC56" s="174"/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  <c r="AX56" s="174"/>
      <c r="AY56" s="174"/>
      <c r="AZ56" s="174"/>
      <c r="BA56" s="174"/>
      <c r="BB56" s="174"/>
      <c r="BC56" s="174"/>
      <c r="BD56" s="174"/>
      <c r="BE56" s="174"/>
      <c r="BF56" s="174"/>
      <c r="BG56" s="174"/>
      <c r="BH56" s="174"/>
      <c r="BI56" s="174"/>
      <c r="BJ56" s="174"/>
      <c r="BK56" s="174"/>
      <c r="BL56" s="174"/>
      <c r="BM56" s="174"/>
      <c r="BN56" s="174"/>
    </row>
    <row r="57" spans="1:66" ht="16">
      <c r="A57" s="58">
        <f>ROW()-56</f>
        <v>1</v>
      </c>
      <c r="B57" s="172" t="s">
        <v>38</v>
      </c>
      <c r="C57" s="172"/>
      <c r="D57" s="172"/>
      <c r="E57" s="172"/>
      <c r="F57" s="172"/>
      <c r="G57" s="172"/>
      <c r="H57" s="172"/>
      <c r="I57" s="172"/>
      <c r="J57" s="169" t="s">
        <v>40</v>
      </c>
      <c r="K57" s="169"/>
      <c r="L57" s="169"/>
      <c r="M57" s="169"/>
      <c r="N57" s="169"/>
      <c r="O57" s="169"/>
      <c r="P57" s="169" t="s">
        <v>36</v>
      </c>
      <c r="Q57" s="169"/>
      <c r="R57" s="169" t="s">
        <v>36</v>
      </c>
      <c r="S57" s="169"/>
      <c r="T57" s="169"/>
      <c r="U57" s="173" t="s">
        <v>36</v>
      </c>
      <c r="V57" s="173"/>
      <c r="W57" s="173"/>
      <c r="X57" s="169" t="s">
        <v>35</v>
      </c>
      <c r="Y57" s="169"/>
      <c r="Z57" s="169"/>
      <c r="AA57" s="169"/>
      <c r="AB57" s="169"/>
      <c r="AC57" s="169"/>
      <c r="AD57" s="169" t="s">
        <v>35</v>
      </c>
      <c r="AE57" s="169"/>
      <c r="AF57" s="169"/>
      <c r="AG57" s="169"/>
      <c r="AH57" s="170" t="s">
        <v>36</v>
      </c>
      <c r="AI57" s="170"/>
      <c r="AJ57" s="170"/>
      <c r="AK57" s="170"/>
      <c r="AL57" s="170"/>
      <c r="AM57" s="169" t="s">
        <v>35</v>
      </c>
      <c r="AN57" s="169"/>
      <c r="AO57" s="169"/>
      <c r="AP57" s="169"/>
      <c r="AQ57" s="169"/>
      <c r="AR57" s="171" t="s">
        <v>89</v>
      </c>
      <c r="AS57" s="171"/>
      <c r="AT57" s="171"/>
      <c r="AU57" s="171"/>
      <c r="AV57" s="171"/>
      <c r="AW57" s="171"/>
      <c r="AX57" s="171"/>
      <c r="AY57" s="171"/>
      <c r="AZ57" s="171"/>
      <c r="BA57" s="171"/>
      <c r="BB57" s="171"/>
      <c r="BC57" s="171"/>
      <c r="BD57" s="171"/>
      <c r="BE57" s="171"/>
      <c r="BF57" s="171"/>
      <c r="BG57" s="171"/>
      <c r="BH57" s="171"/>
      <c r="BI57" s="171"/>
      <c r="BJ57" s="171"/>
      <c r="BK57" s="171"/>
      <c r="BL57" s="171"/>
      <c r="BM57" s="171"/>
      <c r="BN57" s="171"/>
    </row>
    <row r="58" spans="1:66" ht="16">
      <c r="A58" s="58">
        <f t="shared" ref="A58:A60" si="2">ROW()-56</f>
        <v>2</v>
      </c>
      <c r="B58" s="172" t="s">
        <v>87</v>
      </c>
      <c r="C58" s="172"/>
      <c r="D58" s="172"/>
      <c r="E58" s="172"/>
      <c r="F58" s="172"/>
      <c r="G58" s="172"/>
      <c r="H58" s="172"/>
      <c r="I58" s="172"/>
      <c r="J58" s="169" t="s">
        <v>40</v>
      </c>
      <c r="K58" s="169"/>
      <c r="L58" s="169"/>
      <c r="M58" s="169"/>
      <c r="N58" s="169"/>
      <c r="O58" s="169"/>
      <c r="P58" s="169" t="s">
        <v>36</v>
      </c>
      <c r="Q58" s="169"/>
      <c r="R58" s="169" t="s">
        <v>36</v>
      </c>
      <c r="S58" s="169"/>
      <c r="T58" s="169"/>
      <c r="U58" s="173" t="s">
        <v>36</v>
      </c>
      <c r="V58" s="173"/>
      <c r="W58" s="173"/>
      <c r="X58" s="169" t="s">
        <v>35</v>
      </c>
      <c r="Y58" s="169"/>
      <c r="Z58" s="169"/>
      <c r="AA58" s="169"/>
      <c r="AB58" s="169"/>
      <c r="AC58" s="169"/>
      <c r="AD58" s="169" t="s">
        <v>35</v>
      </c>
      <c r="AE58" s="169"/>
      <c r="AF58" s="169"/>
      <c r="AG58" s="169"/>
      <c r="AH58" s="170" t="s">
        <v>42</v>
      </c>
      <c r="AI58" s="170"/>
      <c r="AJ58" s="170"/>
      <c r="AK58" s="170"/>
      <c r="AL58" s="170"/>
      <c r="AM58" s="169" t="s">
        <v>73</v>
      </c>
      <c r="AN58" s="169"/>
      <c r="AO58" s="169"/>
      <c r="AP58" s="169"/>
      <c r="AQ58" s="169"/>
      <c r="AR58" s="171" t="s">
        <v>90</v>
      </c>
      <c r="AS58" s="171"/>
      <c r="AT58" s="171"/>
      <c r="AU58" s="171"/>
      <c r="AV58" s="171"/>
      <c r="AW58" s="171"/>
      <c r="AX58" s="171"/>
      <c r="AY58" s="171"/>
      <c r="AZ58" s="171"/>
      <c r="BA58" s="171"/>
      <c r="BB58" s="171"/>
      <c r="BC58" s="171"/>
      <c r="BD58" s="171"/>
      <c r="BE58" s="171"/>
      <c r="BF58" s="171"/>
      <c r="BG58" s="171"/>
      <c r="BH58" s="171"/>
      <c r="BI58" s="171"/>
      <c r="BJ58" s="171"/>
      <c r="BK58" s="171"/>
      <c r="BL58" s="171"/>
      <c r="BM58" s="171"/>
      <c r="BN58" s="171"/>
    </row>
    <row r="59" spans="1:66" ht="16">
      <c r="A59" s="58">
        <f t="shared" si="2"/>
        <v>3</v>
      </c>
      <c r="B59" s="172" t="s">
        <v>88</v>
      </c>
      <c r="C59" s="172"/>
      <c r="D59" s="172"/>
      <c r="E59" s="172"/>
      <c r="F59" s="172"/>
      <c r="G59" s="172"/>
      <c r="H59" s="172"/>
      <c r="I59" s="172"/>
      <c r="J59" s="169" t="s">
        <v>40</v>
      </c>
      <c r="K59" s="169"/>
      <c r="L59" s="169"/>
      <c r="M59" s="169"/>
      <c r="N59" s="169"/>
      <c r="O59" s="169"/>
      <c r="P59" s="169" t="s">
        <v>36</v>
      </c>
      <c r="Q59" s="169"/>
      <c r="R59" s="169" t="s">
        <v>36</v>
      </c>
      <c r="S59" s="169"/>
      <c r="T59" s="169"/>
      <c r="U59" s="173" t="s">
        <v>36</v>
      </c>
      <c r="V59" s="173"/>
      <c r="W59" s="173"/>
      <c r="X59" s="169" t="s">
        <v>35</v>
      </c>
      <c r="Y59" s="169"/>
      <c r="Z59" s="169"/>
      <c r="AA59" s="169"/>
      <c r="AB59" s="169"/>
      <c r="AC59" s="169"/>
      <c r="AD59" s="169" t="s">
        <v>35</v>
      </c>
      <c r="AE59" s="169"/>
      <c r="AF59" s="169"/>
      <c r="AG59" s="169"/>
      <c r="AH59" s="170" t="s">
        <v>42</v>
      </c>
      <c r="AI59" s="170"/>
      <c r="AJ59" s="170"/>
      <c r="AK59" s="170"/>
      <c r="AL59" s="170"/>
      <c r="AM59" s="169" t="s">
        <v>91</v>
      </c>
      <c r="AN59" s="169"/>
      <c r="AO59" s="169"/>
      <c r="AP59" s="169"/>
      <c r="AQ59" s="169"/>
      <c r="AR59" s="171" t="s">
        <v>92</v>
      </c>
      <c r="AS59" s="171"/>
      <c r="AT59" s="171"/>
      <c r="AU59" s="171"/>
      <c r="AV59" s="171"/>
      <c r="AW59" s="171"/>
      <c r="AX59" s="171"/>
      <c r="AY59" s="171"/>
      <c r="AZ59" s="171"/>
      <c r="BA59" s="171"/>
      <c r="BB59" s="171"/>
      <c r="BC59" s="171"/>
      <c r="BD59" s="171"/>
      <c r="BE59" s="171"/>
      <c r="BF59" s="171"/>
      <c r="BG59" s="171"/>
      <c r="BH59" s="171"/>
      <c r="BI59" s="171"/>
      <c r="BJ59" s="171"/>
      <c r="BK59" s="171"/>
      <c r="BL59" s="171"/>
      <c r="BM59" s="171"/>
      <c r="BN59" s="171"/>
    </row>
    <row r="60" spans="1:66" ht="16">
      <c r="A60" s="58">
        <f t="shared" si="2"/>
        <v>4</v>
      </c>
      <c r="B60" s="172" t="s">
        <v>39</v>
      </c>
      <c r="C60" s="172"/>
      <c r="D60" s="172"/>
      <c r="E60" s="172"/>
      <c r="F60" s="172"/>
      <c r="G60" s="172"/>
      <c r="H60" s="172"/>
      <c r="I60" s="172"/>
      <c r="J60" s="169" t="s">
        <v>40</v>
      </c>
      <c r="K60" s="169"/>
      <c r="L60" s="169"/>
      <c r="M60" s="169"/>
      <c r="N60" s="169"/>
      <c r="O60" s="169"/>
      <c r="P60" s="169" t="s">
        <v>36</v>
      </c>
      <c r="Q60" s="169"/>
      <c r="R60" s="169" t="s">
        <v>36</v>
      </c>
      <c r="S60" s="169"/>
      <c r="T60" s="169"/>
      <c r="U60" s="173" t="s">
        <v>36</v>
      </c>
      <c r="V60" s="173"/>
      <c r="W60" s="173"/>
      <c r="X60" s="169" t="s">
        <v>35</v>
      </c>
      <c r="Y60" s="169"/>
      <c r="Z60" s="169"/>
      <c r="AA60" s="169"/>
      <c r="AB60" s="169"/>
      <c r="AC60" s="169"/>
      <c r="AD60" s="169" t="s">
        <v>35</v>
      </c>
      <c r="AE60" s="169"/>
      <c r="AF60" s="169"/>
      <c r="AG60" s="169"/>
      <c r="AH60" s="170" t="s">
        <v>42</v>
      </c>
      <c r="AI60" s="170"/>
      <c r="AJ60" s="170"/>
      <c r="AK60" s="170"/>
      <c r="AL60" s="170"/>
      <c r="AM60" s="169" t="s">
        <v>93</v>
      </c>
      <c r="AN60" s="169"/>
      <c r="AO60" s="169"/>
      <c r="AP60" s="169"/>
      <c r="AQ60" s="169"/>
      <c r="AR60" s="171" t="s">
        <v>94</v>
      </c>
      <c r="AS60" s="171"/>
      <c r="AT60" s="171"/>
      <c r="AU60" s="171"/>
      <c r="AV60" s="171"/>
      <c r="AW60" s="171"/>
      <c r="AX60" s="171"/>
      <c r="AY60" s="171"/>
      <c r="AZ60" s="171"/>
      <c r="BA60" s="171"/>
      <c r="BB60" s="171"/>
      <c r="BC60" s="171"/>
      <c r="BD60" s="171"/>
      <c r="BE60" s="171"/>
      <c r="BF60" s="171"/>
      <c r="BG60" s="171"/>
      <c r="BH60" s="171"/>
      <c r="BI60" s="171"/>
      <c r="BJ60" s="171"/>
      <c r="BK60" s="171"/>
      <c r="BL60" s="171"/>
      <c r="BM60" s="171"/>
      <c r="BN60" s="171"/>
    </row>
    <row r="61" spans="1:66" ht="15" customHeight="1">
      <c r="A61" s="57"/>
      <c r="B61" s="175" t="s">
        <v>96</v>
      </c>
      <c r="C61" s="176"/>
      <c r="D61" s="176"/>
      <c r="E61" s="176"/>
      <c r="F61" s="176"/>
      <c r="G61" s="176"/>
      <c r="H61" s="176"/>
      <c r="I61" s="177"/>
      <c r="J61" s="178"/>
      <c r="K61" s="179"/>
      <c r="L61" s="179"/>
      <c r="M61" s="179"/>
      <c r="N61" s="179"/>
      <c r="O61" s="180"/>
      <c r="P61" s="174"/>
      <c r="Q61" s="174"/>
      <c r="R61" s="174"/>
      <c r="S61" s="174"/>
      <c r="T61" s="174"/>
      <c r="U61" s="181"/>
      <c r="V61" s="181"/>
      <c r="W61" s="181"/>
      <c r="X61" s="174"/>
      <c r="Y61" s="174"/>
      <c r="Z61" s="174"/>
      <c r="AA61" s="174"/>
      <c r="AB61" s="174"/>
      <c r="AC61" s="174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  <c r="AX61" s="174"/>
      <c r="AY61" s="174"/>
      <c r="AZ61" s="174"/>
      <c r="BA61" s="174"/>
      <c r="BB61" s="174"/>
      <c r="BC61" s="174"/>
      <c r="BD61" s="174"/>
      <c r="BE61" s="174"/>
      <c r="BF61" s="174"/>
      <c r="BG61" s="174"/>
      <c r="BH61" s="174"/>
      <c r="BI61" s="174"/>
      <c r="BJ61" s="174"/>
      <c r="BK61" s="174"/>
      <c r="BL61" s="174"/>
      <c r="BM61" s="174"/>
      <c r="BN61" s="174"/>
    </row>
    <row r="62" spans="1:66" ht="16">
      <c r="A62" s="58">
        <f>ROW()-61</f>
        <v>1</v>
      </c>
      <c r="B62" s="172" t="s">
        <v>104</v>
      </c>
      <c r="C62" s="172"/>
      <c r="D62" s="172"/>
      <c r="E62" s="172"/>
      <c r="F62" s="172"/>
      <c r="G62" s="172"/>
      <c r="H62" s="172"/>
      <c r="I62" s="172"/>
      <c r="J62" s="169" t="s">
        <v>40</v>
      </c>
      <c r="K62" s="169"/>
      <c r="L62" s="169"/>
      <c r="M62" s="169"/>
      <c r="N62" s="169"/>
      <c r="O62" s="169"/>
      <c r="P62" s="169" t="s">
        <v>36</v>
      </c>
      <c r="Q62" s="169"/>
      <c r="R62" s="169" t="s">
        <v>36</v>
      </c>
      <c r="S62" s="169"/>
      <c r="T62" s="169"/>
      <c r="U62" s="173" t="s">
        <v>36</v>
      </c>
      <c r="V62" s="173"/>
      <c r="W62" s="173"/>
      <c r="X62" s="169" t="s">
        <v>35</v>
      </c>
      <c r="Y62" s="169"/>
      <c r="Z62" s="169"/>
      <c r="AA62" s="169"/>
      <c r="AB62" s="169"/>
      <c r="AC62" s="169"/>
      <c r="AD62" s="169" t="s">
        <v>35</v>
      </c>
      <c r="AE62" s="169"/>
      <c r="AF62" s="169"/>
      <c r="AG62" s="169"/>
      <c r="AH62" s="170" t="s">
        <v>100</v>
      </c>
      <c r="AI62" s="170"/>
      <c r="AJ62" s="170"/>
      <c r="AK62" s="170"/>
      <c r="AL62" s="170"/>
      <c r="AM62" s="169" t="s">
        <v>102</v>
      </c>
      <c r="AN62" s="169"/>
      <c r="AO62" s="169"/>
      <c r="AP62" s="169"/>
      <c r="AQ62" s="169"/>
      <c r="AR62" s="171"/>
      <c r="AS62" s="171"/>
      <c r="AT62" s="171"/>
      <c r="AU62" s="171"/>
      <c r="AV62" s="171"/>
      <c r="AW62" s="171"/>
      <c r="AX62" s="171"/>
      <c r="AY62" s="171"/>
      <c r="AZ62" s="171"/>
      <c r="BA62" s="171"/>
      <c r="BB62" s="171"/>
      <c r="BC62" s="171"/>
      <c r="BD62" s="171"/>
      <c r="BE62" s="171"/>
      <c r="BF62" s="171"/>
      <c r="BG62" s="171"/>
      <c r="BH62" s="171"/>
      <c r="BI62" s="171"/>
      <c r="BJ62" s="171"/>
      <c r="BK62" s="171"/>
      <c r="BL62" s="171"/>
      <c r="BM62" s="171"/>
      <c r="BN62" s="171"/>
    </row>
    <row r="63" spans="1:66" ht="16">
      <c r="A63" s="58">
        <f t="shared" ref="A63:A65" si="3">ROW()-61</f>
        <v>2</v>
      </c>
      <c r="B63" s="172" t="s">
        <v>99</v>
      </c>
      <c r="C63" s="172"/>
      <c r="D63" s="172"/>
      <c r="E63" s="172"/>
      <c r="F63" s="172"/>
      <c r="G63" s="172"/>
      <c r="H63" s="172"/>
      <c r="I63" s="172"/>
      <c r="J63" s="169" t="s">
        <v>40</v>
      </c>
      <c r="K63" s="169"/>
      <c r="L63" s="169"/>
      <c r="M63" s="169"/>
      <c r="N63" s="169"/>
      <c r="O63" s="169"/>
      <c r="P63" s="169" t="s">
        <v>36</v>
      </c>
      <c r="Q63" s="169"/>
      <c r="R63" s="169" t="s">
        <v>36</v>
      </c>
      <c r="S63" s="169"/>
      <c r="T63" s="169"/>
      <c r="U63" s="173" t="s">
        <v>36</v>
      </c>
      <c r="V63" s="173"/>
      <c r="W63" s="173"/>
      <c r="X63" s="169" t="s">
        <v>35</v>
      </c>
      <c r="Y63" s="169"/>
      <c r="Z63" s="169"/>
      <c r="AA63" s="169"/>
      <c r="AB63" s="169"/>
      <c r="AC63" s="169"/>
      <c r="AD63" s="169" t="s">
        <v>35</v>
      </c>
      <c r="AE63" s="169"/>
      <c r="AF63" s="169"/>
      <c r="AG63" s="169"/>
      <c r="AH63" s="170" t="s">
        <v>101</v>
      </c>
      <c r="AI63" s="170"/>
      <c r="AJ63" s="170"/>
      <c r="AK63" s="170"/>
      <c r="AL63" s="170"/>
      <c r="AM63" s="169" t="s">
        <v>96</v>
      </c>
      <c r="AN63" s="169"/>
      <c r="AO63" s="169"/>
      <c r="AP63" s="169"/>
      <c r="AQ63" s="169"/>
      <c r="AR63" s="171"/>
      <c r="AS63" s="171"/>
      <c r="AT63" s="171"/>
      <c r="AU63" s="171"/>
      <c r="AV63" s="171"/>
      <c r="AW63" s="171"/>
      <c r="AX63" s="171"/>
      <c r="AY63" s="171"/>
      <c r="AZ63" s="171"/>
      <c r="BA63" s="171"/>
      <c r="BB63" s="171"/>
      <c r="BC63" s="171"/>
      <c r="BD63" s="171"/>
      <c r="BE63" s="171"/>
      <c r="BF63" s="171"/>
      <c r="BG63" s="171"/>
      <c r="BH63" s="171"/>
      <c r="BI63" s="171"/>
      <c r="BJ63" s="171"/>
      <c r="BK63" s="171"/>
      <c r="BL63" s="171"/>
      <c r="BM63" s="171"/>
      <c r="BN63" s="171"/>
    </row>
    <row r="64" spans="1:66" ht="16">
      <c r="A64" s="58">
        <f t="shared" si="3"/>
        <v>3</v>
      </c>
      <c r="B64" s="172" t="s">
        <v>97</v>
      </c>
      <c r="C64" s="172"/>
      <c r="D64" s="172"/>
      <c r="E64" s="172"/>
      <c r="F64" s="172"/>
      <c r="G64" s="172"/>
      <c r="H64" s="172"/>
      <c r="I64" s="172"/>
      <c r="J64" s="169" t="s">
        <v>40</v>
      </c>
      <c r="K64" s="169"/>
      <c r="L64" s="169"/>
      <c r="M64" s="169"/>
      <c r="N64" s="169"/>
      <c r="O64" s="169"/>
      <c r="P64" s="169" t="s">
        <v>111</v>
      </c>
      <c r="Q64" s="169"/>
      <c r="R64" s="169" t="s">
        <v>36</v>
      </c>
      <c r="S64" s="169"/>
      <c r="T64" s="169"/>
      <c r="U64" s="173" t="s">
        <v>110</v>
      </c>
      <c r="V64" s="173"/>
      <c r="W64" s="173"/>
      <c r="X64" s="169" t="s">
        <v>35</v>
      </c>
      <c r="Y64" s="169"/>
      <c r="Z64" s="169"/>
      <c r="AA64" s="169"/>
      <c r="AB64" s="169"/>
      <c r="AC64" s="169"/>
      <c r="AD64" s="169" t="s">
        <v>35</v>
      </c>
      <c r="AE64" s="169"/>
      <c r="AF64" s="169"/>
      <c r="AG64" s="169"/>
      <c r="AH64" s="170" t="s">
        <v>101</v>
      </c>
      <c r="AI64" s="170"/>
      <c r="AJ64" s="170"/>
      <c r="AK64" s="170"/>
      <c r="AL64" s="170"/>
      <c r="AM64" s="169" t="s">
        <v>96</v>
      </c>
      <c r="AN64" s="169"/>
      <c r="AO64" s="169"/>
      <c r="AP64" s="169"/>
      <c r="AQ64" s="169"/>
      <c r="AR64" s="171"/>
      <c r="AS64" s="171"/>
      <c r="AT64" s="171"/>
      <c r="AU64" s="171"/>
      <c r="AV64" s="171"/>
      <c r="AW64" s="171"/>
      <c r="AX64" s="171"/>
      <c r="AY64" s="171"/>
      <c r="AZ64" s="171"/>
      <c r="BA64" s="171"/>
      <c r="BB64" s="171"/>
      <c r="BC64" s="171"/>
      <c r="BD64" s="171"/>
      <c r="BE64" s="171"/>
      <c r="BF64" s="171"/>
      <c r="BG64" s="171"/>
      <c r="BH64" s="171"/>
      <c r="BI64" s="171"/>
      <c r="BJ64" s="171"/>
      <c r="BK64" s="171"/>
      <c r="BL64" s="171"/>
      <c r="BM64" s="171"/>
      <c r="BN64" s="171"/>
    </row>
    <row r="65" spans="1:66" ht="16">
      <c r="A65" s="58">
        <f t="shared" si="3"/>
        <v>4</v>
      </c>
      <c r="B65" s="172" t="s">
        <v>96</v>
      </c>
      <c r="C65" s="172"/>
      <c r="D65" s="172"/>
      <c r="E65" s="172"/>
      <c r="F65" s="172"/>
      <c r="G65" s="172"/>
      <c r="H65" s="172"/>
      <c r="I65" s="172"/>
      <c r="J65" s="169" t="s">
        <v>41</v>
      </c>
      <c r="K65" s="169"/>
      <c r="L65" s="169"/>
      <c r="M65" s="169"/>
      <c r="N65" s="169"/>
      <c r="O65" s="169"/>
      <c r="P65" s="169" t="s">
        <v>36</v>
      </c>
      <c r="Q65" s="169"/>
      <c r="R65" s="169" t="s">
        <v>36</v>
      </c>
      <c r="S65" s="169"/>
      <c r="T65" s="169"/>
      <c r="U65" s="173" t="s">
        <v>36</v>
      </c>
      <c r="V65" s="173"/>
      <c r="W65" s="173"/>
      <c r="X65" s="169" t="s">
        <v>35</v>
      </c>
      <c r="Y65" s="169"/>
      <c r="Z65" s="169"/>
      <c r="AA65" s="169"/>
      <c r="AB65" s="169"/>
      <c r="AC65" s="169"/>
      <c r="AD65" s="169" t="s">
        <v>35</v>
      </c>
      <c r="AE65" s="169"/>
      <c r="AF65" s="169"/>
      <c r="AG65" s="169"/>
      <c r="AH65" s="170" t="s">
        <v>36</v>
      </c>
      <c r="AI65" s="170"/>
      <c r="AJ65" s="170"/>
      <c r="AK65" s="170"/>
      <c r="AL65" s="170"/>
      <c r="AM65" s="169" t="s">
        <v>36</v>
      </c>
      <c r="AN65" s="169"/>
      <c r="AO65" s="169"/>
      <c r="AP65" s="169"/>
      <c r="AQ65" s="169"/>
      <c r="AR65" s="171" t="s">
        <v>103</v>
      </c>
      <c r="AS65" s="171"/>
      <c r="AT65" s="171"/>
      <c r="AU65" s="171"/>
      <c r="AV65" s="171"/>
      <c r="AW65" s="171"/>
      <c r="AX65" s="171"/>
      <c r="AY65" s="171"/>
      <c r="AZ65" s="171"/>
      <c r="BA65" s="171"/>
      <c r="BB65" s="171"/>
      <c r="BC65" s="171"/>
      <c r="BD65" s="171"/>
      <c r="BE65" s="171"/>
      <c r="BF65" s="171"/>
      <c r="BG65" s="171"/>
      <c r="BH65" s="171"/>
      <c r="BI65" s="171"/>
      <c r="BJ65" s="171"/>
      <c r="BK65" s="171"/>
      <c r="BL65" s="171"/>
      <c r="BM65" s="171"/>
      <c r="BN65" s="171"/>
    </row>
    <row r="66" spans="1:66" ht="16">
      <c r="A66" s="58"/>
      <c r="B66" s="172"/>
      <c r="C66" s="172"/>
      <c r="D66" s="172"/>
      <c r="E66" s="172"/>
      <c r="F66" s="172"/>
      <c r="G66" s="172"/>
      <c r="H66" s="172"/>
      <c r="I66" s="172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73"/>
      <c r="V66" s="173"/>
      <c r="W66" s="173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70"/>
      <c r="AI66" s="170"/>
      <c r="AJ66" s="170"/>
      <c r="AK66" s="170"/>
      <c r="AL66" s="170"/>
      <c r="AM66" s="169"/>
      <c r="AN66" s="169"/>
      <c r="AO66" s="169"/>
      <c r="AP66" s="169"/>
      <c r="AQ66" s="169"/>
      <c r="AR66" s="171"/>
      <c r="AS66" s="171"/>
      <c r="AT66" s="171"/>
      <c r="AU66" s="171"/>
      <c r="AV66" s="171"/>
      <c r="AW66" s="171"/>
      <c r="AX66" s="171"/>
      <c r="AY66" s="171"/>
      <c r="AZ66" s="171"/>
      <c r="BA66" s="171"/>
      <c r="BB66" s="171"/>
      <c r="BC66" s="171"/>
      <c r="BD66" s="171"/>
      <c r="BE66" s="171"/>
      <c r="BF66" s="171"/>
      <c r="BG66" s="171"/>
      <c r="BH66" s="171"/>
      <c r="BI66" s="171"/>
      <c r="BJ66" s="171"/>
      <c r="BK66" s="171"/>
      <c r="BL66" s="171"/>
      <c r="BM66" s="171"/>
      <c r="BN66" s="171"/>
    </row>
    <row r="67" spans="1:66" ht="16">
      <c r="A67" s="58"/>
      <c r="B67" s="172"/>
      <c r="C67" s="172"/>
      <c r="D67" s="172"/>
      <c r="E67" s="172"/>
      <c r="F67" s="172"/>
      <c r="G67" s="172"/>
      <c r="H67" s="172"/>
      <c r="I67" s="172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73"/>
      <c r="V67" s="173"/>
      <c r="W67" s="173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70"/>
      <c r="AI67" s="170"/>
      <c r="AJ67" s="170"/>
      <c r="AK67" s="170"/>
      <c r="AL67" s="170"/>
      <c r="AM67" s="169"/>
      <c r="AN67" s="169"/>
      <c r="AO67" s="169"/>
      <c r="AP67" s="169"/>
      <c r="AQ67" s="169"/>
      <c r="AR67" s="171"/>
      <c r="AS67" s="171"/>
      <c r="AT67" s="171"/>
      <c r="AU67" s="171"/>
      <c r="AV67" s="171"/>
      <c r="AW67" s="171"/>
      <c r="AX67" s="171"/>
      <c r="AY67" s="171"/>
      <c r="AZ67" s="171"/>
      <c r="BA67" s="171"/>
      <c r="BB67" s="171"/>
      <c r="BC67" s="171"/>
      <c r="BD67" s="171"/>
      <c r="BE67" s="171"/>
      <c r="BF67" s="171"/>
      <c r="BG67" s="171"/>
      <c r="BH67" s="171"/>
      <c r="BI67" s="171"/>
      <c r="BJ67" s="171"/>
      <c r="BK67" s="171"/>
      <c r="BL67" s="171"/>
      <c r="BM67" s="171"/>
      <c r="BN67" s="171"/>
    </row>
    <row r="68" spans="1:66" ht="15" customHeight="1">
      <c r="A68" s="182" t="s">
        <v>24</v>
      </c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3"/>
      <c r="BG68" s="183"/>
      <c r="BH68" s="183"/>
      <c r="BI68" s="183"/>
      <c r="BJ68" s="184"/>
      <c r="BK68" s="184"/>
      <c r="BL68" s="184"/>
      <c r="BM68" s="184"/>
      <c r="BN68" s="184"/>
    </row>
    <row r="69" spans="1:66" ht="15" customHeight="1">
      <c r="A69" s="65" t="s">
        <v>4</v>
      </c>
      <c r="B69" s="5" t="s">
        <v>27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5" customHeight="1">
      <c r="A70" s="59"/>
      <c r="B70" s="2" t="s">
        <v>106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2"/>
      <c r="BG70" s="2"/>
      <c r="BH70" s="2"/>
      <c r="BI70" s="2"/>
      <c r="BJ70" s="5"/>
      <c r="BK70" s="5"/>
      <c r="BL70" s="5"/>
      <c r="BM70" s="5"/>
      <c r="BN70" s="5"/>
    </row>
    <row r="71" spans="1:66" ht="15" customHeight="1">
      <c r="A71" s="60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5" customHeight="1">
      <c r="A72" s="69" t="s">
        <v>45</v>
      </c>
      <c r="B72" s="5" t="s">
        <v>107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5" customHeight="1">
      <c r="A73" s="60"/>
      <c r="B73" s="5" t="s">
        <v>46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5" customHeight="1">
      <c r="A74" s="6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5" customHeight="1">
      <c r="A75" s="69" t="s">
        <v>47</v>
      </c>
      <c r="B75" s="5" t="s">
        <v>108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1:66" ht="15" customHeight="1">
      <c r="A76" s="60"/>
      <c r="B76" s="70" t="s">
        <v>152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</row>
    <row r="77" spans="1:66" ht="15" customHeight="1">
      <c r="A77" s="60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</row>
    <row r="78" spans="1:66" ht="15" customHeight="1">
      <c r="A78" s="69" t="s">
        <v>48</v>
      </c>
      <c r="B78" s="5" t="s">
        <v>109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</row>
    <row r="79" spans="1:66" ht="15" customHeight="1">
      <c r="A79" s="60"/>
      <c r="B79" s="5" t="s">
        <v>153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</row>
    <row r="80" spans="1:66" ht="15" customHeight="1">
      <c r="A80" s="6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</row>
    <row r="81" spans="1:66" ht="15" customHeight="1">
      <c r="A81" s="182" t="s">
        <v>5</v>
      </c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  <c r="T81" s="183"/>
      <c r="U81" s="183"/>
      <c r="V81" s="183"/>
      <c r="W81" s="183"/>
      <c r="X81" s="183"/>
      <c r="Y81" s="183"/>
      <c r="Z81" s="183"/>
      <c r="AA81" s="183"/>
      <c r="AB81" s="183"/>
      <c r="AC81" s="183"/>
      <c r="AD81" s="183"/>
      <c r="AE81" s="183"/>
      <c r="AF81" s="183"/>
      <c r="AG81" s="183"/>
      <c r="AH81" s="183"/>
      <c r="AI81" s="183"/>
      <c r="AJ81" s="183"/>
      <c r="AK81" s="183"/>
      <c r="AL81" s="183"/>
      <c r="AM81" s="183"/>
      <c r="AN81" s="183"/>
      <c r="AO81" s="183"/>
      <c r="AP81" s="183"/>
      <c r="AQ81" s="183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84"/>
      <c r="BC81" s="184"/>
      <c r="BD81" s="184"/>
      <c r="BE81" s="184"/>
      <c r="BF81" s="183"/>
      <c r="BG81" s="183"/>
      <c r="BH81" s="183"/>
      <c r="BI81" s="183"/>
      <c r="BJ81" s="184"/>
      <c r="BK81" s="184"/>
      <c r="BL81" s="184"/>
      <c r="BM81" s="184"/>
      <c r="BN81" s="184"/>
    </row>
    <row r="82" spans="1:66" ht="15" customHeight="1">
      <c r="A82" s="31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38"/>
      <c r="BG82" s="38"/>
      <c r="BH82" s="38"/>
      <c r="BI82" s="38"/>
      <c r="BJ82" s="46"/>
      <c r="BK82" s="46"/>
      <c r="BL82" s="46"/>
      <c r="BM82" s="46"/>
      <c r="BN82" s="46"/>
    </row>
    <row r="83" spans="1:66" ht="15" customHeight="1">
      <c r="A83" s="31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38"/>
      <c r="BG83" s="38"/>
      <c r="BH83" s="38"/>
      <c r="BI83" s="38"/>
      <c r="BJ83" s="46"/>
      <c r="BK83" s="46"/>
      <c r="BL83" s="46"/>
      <c r="BM83" s="46"/>
      <c r="BN83" s="46"/>
    </row>
    <row r="84" spans="1:66" ht="15" customHeight="1">
      <c r="A84" s="31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38"/>
      <c r="BG84" s="38"/>
      <c r="BH84" s="38"/>
      <c r="BI84" s="38"/>
      <c r="BJ84" s="46"/>
      <c r="BK84" s="46"/>
      <c r="BL84" s="46"/>
      <c r="BM84" s="46"/>
      <c r="BN84" s="46"/>
    </row>
    <row r="85" spans="1:66" ht="15" customHeight="1">
      <c r="A85" s="39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0"/>
      <c r="BG85" s="40"/>
      <c r="BH85" s="40"/>
      <c r="BI85" s="40"/>
      <c r="BJ85" s="47"/>
      <c r="BK85" s="47"/>
      <c r="BL85" s="47"/>
      <c r="BM85" s="47"/>
      <c r="BN85" s="47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  <row r="993" spans="1:6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2"/>
      <c r="BG993" s="2"/>
      <c r="BH993" s="2"/>
      <c r="BI993" s="2"/>
      <c r="BJ993" s="5"/>
      <c r="BK993" s="5"/>
      <c r="BL993" s="5"/>
      <c r="BM993" s="5"/>
      <c r="BN993" s="5"/>
    </row>
    <row r="994" spans="1:6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2"/>
      <c r="BG994" s="2"/>
      <c r="BH994" s="2"/>
      <c r="BI994" s="2"/>
      <c r="BJ994" s="5"/>
      <c r="BK994" s="5"/>
      <c r="BL994" s="5"/>
      <c r="BM994" s="5"/>
      <c r="BN994" s="5"/>
    </row>
    <row r="995" spans="1:6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2"/>
      <c r="BG995" s="2"/>
      <c r="BH995" s="2"/>
      <c r="BI995" s="2"/>
      <c r="BJ995" s="5"/>
      <c r="BK995" s="5"/>
      <c r="BL995" s="5"/>
      <c r="BM995" s="5"/>
      <c r="BN995" s="5"/>
    </row>
    <row r="996" spans="1:6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2"/>
      <c r="BG996" s="2"/>
      <c r="BH996" s="2"/>
      <c r="BI996" s="2"/>
      <c r="BJ996" s="5"/>
      <c r="BK996" s="5"/>
      <c r="BL996" s="5"/>
      <c r="BM996" s="5"/>
      <c r="BN996" s="5"/>
    </row>
    <row r="997" spans="1:6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2"/>
      <c r="BG997" s="2"/>
      <c r="BH997" s="2"/>
      <c r="BI997" s="2"/>
      <c r="BJ997" s="5"/>
      <c r="BK997" s="5"/>
      <c r="BL997" s="5"/>
      <c r="BM997" s="5"/>
      <c r="BN997" s="5"/>
    </row>
    <row r="998" spans="1:6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2"/>
      <c r="BG998" s="2"/>
      <c r="BH998" s="2"/>
      <c r="BI998" s="2"/>
      <c r="BJ998" s="5"/>
      <c r="BK998" s="5"/>
      <c r="BL998" s="5"/>
      <c r="BM998" s="5"/>
      <c r="BN998" s="5"/>
    </row>
    <row r="999" spans="1:6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2"/>
      <c r="BG999" s="2"/>
      <c r="BH999" s="2"/>
      <c r="BI999" s="2"/>
      <c r="BJ999" s="5"/>
      <c r="BK999" s="5"/>
      <c r="BL999" s="5"/>
      <c r="BM999" s="5"/>
      <c r="BN999" s="5"/>
    </row>
    <row r="1000" spans="1:6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2"/>
      <c r="BG1000" s="2"/>
      <c r="BH1000" s="2"/>
      <c r="BI1000" s="2"/>
      <c r="BJ1000" s="5"/>
      <c r="BK1000" s="5"/>
      <c r="BL1000" s="5"/>
      <c r="BM1000" s="5"/>
      <c r="BN1000" s="5"/>
    </row>
    <row r="1001" spans="1:6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2"/>
      <c r="BG1001" s="2"/>
      <c r="BH1001" s="2"/>
      <c r="BI1001" s="2"/>
      <c r="BJ1001" s="5"/>
      <c r="BK1001" s="5"/>
      <c r="BL1001" s="5"/>
      <c r="BM1001" s="5"/>
      <c r="BN1001" s="5"/>
    </row>
    <row r="1002" spans="1:6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2"/>
      <c r="BG1002" s="2"/>
      <c r="BH1002" s="2"/>
      <c r="BI1002" s="2"/>
      <c r="BJ1002" s="5"/>
      <c r="BK1002" s="5"/>
      <c r="BL1002" s="5"/>
      <c r="BM1002" s="5"/>
      <c r="BN1002" s="5"/>
    </row>
    <row r="1003" spans="1:6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2"/>
      <c r="BG1003" s="2"/>
      <c r="BH1003" s="2"/>
      <c r="BI1003" s="2"/>
      <c r="BJ1003" s="5"/>
      <c r="BK1003" s="5"/>
      <c r="BL1003" s="5"/>
      <c r="BM1003" s="5"/>
      <c r="BN1003" s="5"/>
    </row>
    <row r="1004" spans="1:6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2"/>
      <c r="BG1004" s="2"/>
      <c r="BH1004" s="2"/>
      <c r="BI1004" s="2"/>
      <c r="BJ1004" s="5"/>
      <c r="BK1004" s="5"/>
      <c r="BL1004" s="5"/>
      <c r="BM1004" s="5"/>
      <c r="BN1004" s="5"/>
    </row>
    <row r="1005" spans="1:6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2"/>
      <c r="BG1005" s="2"/>
      <c r="BH1005" s="2"/>
      <c r="BI1005" s="2"/>
      <c r="BJ1005" s="5"/>
      <c r="BK1005" s="5"/>
      <c r="BL1005" s="5"/>
      <c r="BM1005" s="5"/>
      <c r="BN1005" s="5"/>
    </row>
    <row r="1006" spans="1:6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2"/>
      <c r="BG1006" s="2"/>
      <c r="BH1006" s="2"/>
      <c r="BI1006" s="2"/>
      <c r="BJ1006" s="5"/>
      <c r="BK1006" s="5"/>
      <c r="BL1006" s="5"/>
      <c r="BM1006" s="5"/>
      <c r="BN1006" s="5"/>
    </row>
    <row r="1007" spans="1:6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2"/>
      <c r="BG1007" s="2"/>
      <c r="BH1007" s="2"/>
      <c r="BI1007" s="2"/>
      <c r="BJ1007" s="5"/>
      <c r="BK1007" s="5"/>
      <c r="BL1007" s="5"/>
      <c r="BM1007" s="5"/>
      <c r="BN1007" s="5"/>
    </row>
    <row r="1008" spans="1:6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2"/>
      <c r="BG1008" s="2"/>
      <c r="BH1008" s="2"/>
      <c r="BI1008" s="2"/>
      <c r="BJ1008" s="5"/>
      <c r="BK1008" s="5"/>
      <c r="BL1008" s="5"/>
      <c r="BM1008" s="5"/>
      <c r="BN1008" s="5"/>
    </row>
    <row r="1009" spans="1:6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2"/>
      <c r="BG1009" s="2"/>
      <c r="BH1009" s="2"/>
      <c r="BI1009" s="2"/>
      <c r="BJ1009" s="5"/>
      <c r="BK1009" s="5"/>
      <c r="BL1009" s="5"/>
      <c r="BM1009" s="5"/>
      <c r="BN1009" s="5"/>
    </row>
  </sheetData>
  <mergeCells count="242">
    <mergeCell ref="AR63:BN63"/>
    <mergeCell ref="B63:I63"/>
    <mergeCell ref="J63:O63"/>
    <mergeCell ref="P63:Q63"/>
    <mergeCell ref="R63:T63"/>
    <mergeCell ref="U63:W63"/>
    <mergeCell ref="X63:AC63"/>
    <mergeCell ref="AD63:AG63"/>
    <mergeCell ref="AH63:AL63"/>
    <mergeCell ref="AM63:AQ63"/>
    <mergeCell ref="B65:I65"/>
    <mergeCell ref="J65:O65"/>
    <mergeCell ref="P65:Q65"/>
    <mergeCell ref="R65:T65"/>
    <mergeCell ref="U65:W65"/>
    <mergeCell ref="X65:AC65"/>
    <mergeCell ref="AD65:AG65"/>
    <mergeCell ref="AH65:AL65"/>
    <mergeCell ref="AM65:AQ65"/>
    <mergeCell ref="B64:I64"/>
    <mergeCell ref="J64:O64"/>
    <mergeCell ref="P64:Q64"/>
    <mergeCell ref="R64:T64"/>
    <mergeCell ref="U64:W64"/>
    <mergeCell ref="X64:AC64"/>
    <mergeCell ref="AD64:AG64"/>
    <mergeCell ref="AH64:AL64"/>
    <mergeCell ref="AM64:AQ64"/>
    <mergeCell ref="B62:I62"/>
    <mergeCell ref="J62:O62"/>
    <mergeCell ref="P62:Q62"/>
    <mergeCell ref="R62:T62"/>
    <mergeCell ref="U62:W62"/>
    <mergeCell ref="X62:AC62"/>
    <mergeCell ref="AD62:AG62"/>
    <mergeCell ref="AH62:AL62"/>
    <mergeCell ref="AM62:AQ62"/>
    <mergeCell ref="B51:I51"/>
    <mergeCell ref="J51:O51"/>
    <mergeCell ref="P51:Q51"/>
    <mergeCell ref="R51:T51"/>
    <mergeCell ref="U51:W51"/>
    <mergeCell ref="X51:AC51"/>
    <mergeCell ref="AD51:AG51"/>
    <mergeCell ref="AH51:AL51"/>
    <mergeCell ref="AM51:AQ51"/>
    <mergeCell ref="B49:I49"/>
    <mergeCell ref="J49:O49"/>
    <mergeCell ref="P49:Q49"/>
    <mergeCell ref="R49:T49"/>
    <mergeCell ref="U49:W49"/>
    <mergeCell ref="X49:AC49"/>
    <mergeCell ref="AD49:AG49"/>
    <mergeCell ref="AH49:AL49"/>
    <mergeCell ref="AM49:AQ49"/>
    <mergeCell ref="B50:I50"/>
    <mergeCell ref="J50:O50"/>
    <mergeCell ref="P50:Q50"/>
    <mergeCell ref="R50:T50"/>
    <mergeCell ref="U50:W50"/>
    <mergeCell ref="X50:AC50"/>
    <mergeCell ref="AD50:AG50"/>
    <mergeCell ref="AH50:AL50"/>
    <mergeCell ref="AM50:AQ50"/>
    <mergeCell ref="AR47:BN47"/>
    <mergeCell ref="AR67:BN67"/>
    <mergeCell ref="J46:O46"/>
    <mergeCell ref="AD67:AG67"/>
    <mergeCell ref="AM67:AQ67"/>
    <mergeCell ref="AH67:AL67"/>
    <mergeCell ref="X48:AC48"/>
    <mergeCell ref="AD48:AG48"/>
    <mergeCell ref="AH48:AL48"/>
    <mergeCell ref="AM48:AQ48"/>
    <mergeCell ref="AR48:BN48"/>
    <mergeCell ref="X52:AC52"/>
    <mergeCell ref="AD52:AG52"/>
    <mergeCell ref="AH52:AL52"/>
    <mergeCell ref="AR56:BN56"/>
    <mergeCell ref="AM52:AQ52"/>
    <mergeCell ref="AR52:BN52"/>
    <mergeCell ref="AR53:BN53"/>
    <mergeCell ref="AR50:BN50"/>
    <mergeCell ref="AR49:BN49"/>
    <mergeCell ref="AR51:BN51"/>
    <mergeCell ref="AR62:BN62"/>
    <mergeCell ref="AR64:BN64"/>
    <mergeCell ref="AR65:BN65"/>
    <mergeCell ref="E1:L2"/>
    <mergeCell ref="E3:L4"/>
    <mergeCell ref="M3:V4"/>
    <mergeCell ref="M1:V2"/>
    <mergeCell ref="W1:BN2"/>
    <mergeCell ref="W3:BN4"/>
    <mergeCell ref="AD54:AG54"/>
    <mergeCell ref="AH54:AL54"/>
    <mergeCell ref="AM54:AQ54"/>
    <mergeCell ref="B54:I54"/>
    <mergeCell ref="J54:O54"/>
    <mergeCell ref="P54:Q54"/>
    <mergeCell ref="R54:T54"/>
    <mergeCell ref="U54:W54"/>
    <mergeCell ref="B53:I53"/>
    <mergeCell ref="J53:O53"/>
    <mergeCell ref="P53:Q53"/>
    <mergeCell ref="R53:T53"/>
    <mergeCell ref="U53:W53"/>
    <mergeCell ref="X53:AC53"/>
    <mergeCell ref="AD53:AG53"/>
    <mergeCell ref="J47:O47"/>
    <mergeCell ref="AR44:BN45"/>
    <mergeCell ref="AR46:BN46"/>
    <mergeCell ref="B67:I67"/>
    <mergeCell ref="P67:Q67"/>
    <mergeCell ref="R67:T67"/>
    <mergeCell ref="U67:W67"/>
    <mergeCell ref="X67:AC67"/>
    <mergeCell ref="J67:O67"/>
    <mergeCell ref="B46:I46"/>
    <mergeCell ref="A43:BN43"/>
    <mergeCell ref="P47:Q47"/>
    <mergeCell ref="R47:T47"/>
    <mergeCell ref="U47:W47"/>
    <mergeCell ref="X47:AC47"/>
    <mergeCell ref="AM47:AQ47"/>
    <mergeCell ref="X46:AC46"/>
    <mergeCell ref="AD46:AG46"/>
    <mergeCell ref="AH46:AL46"/>
    <mergeCell ref="AM46:AQ46"/>
    <mergeCell ref="P46:Q46"/>
    <mergeCell ref="B48:I48"/>
    <mergeCell ref="J48:O48"/>
    <mergeCell ref="P48:Q48"/>
    <mergeCell ref="R48:T48"/>
    <mergeCell ref="U48:W48"/>
    <mergeCell ref="X54:AC54"/>
    <mergeCell ref="A68:BN68"/>
    <mergeCell ref="A81:BN81"/>
    <mergeCell ref="I39:L42"/>
    <mergeCell ref="A44:A45"/>
    <mergeCell ref="B44:I45"/>
    <mergeCell ref="J44:O45"/>
    <mergeCell ref="P44:Q45"/>
    <mergeCell ref="R44:T45"/>
    <mergeCell ref="U44:W45"/>
    <mergeCell ref="X44:AC45"/>
    <mergeCell ref="AD44:AG45"/>
    <mergeCell ref="AH44:AQ44"/>
    <mergeCell ref="AH45:AL45"/>
    <mergeCell ref="AM45:AQ45"/>
    <mergeCell ref="AD47:AG47"/>
    <mergeCell ref="AH47:AL47"/>
    <mergeCell ref="R46:T46"/>
    <mergeCell ref="U46:W46"/>
    <mergeCell ref="B47:I47"/>
    <mergeCell ref="B52:I52"/>
    <mergeCell ref="J52:O52"/>
    <mergeCell ref="P52:Q52"/>
    <mergeCell ref="R52:T52"/>
    <mergeCell ref="U52:W52"/>
    <mergeCell ref="AM57:AQ57"/>
    <mergeCell ref="AR57:BN57"/>
    <mergeCell ref="B57:I57"/>
    <mergeCell ref="J57:O57"/>
    <mergeCell ref="P57:Q57"/>
    <mergeCell ref="R57:T57"/>
    <mergeCell ref="U57:W57"/>
    <mergeCell ref="AH53:AL53"/>
    <mergeCell ref="AM53:AQ53"/>
    <mergeCell ref="AH55:AL55"/>
    <mergeCell ref="AM55:AQ55"/>
    <mergeCell ref="AR55:BN55"/>
    <mergeCell ref="B55:I55"/>
    <mergeCell ref="J55:O55"/>
    <mergeCell ref="P55:Q55"/>
    <mergeCell ref="R55:T55"/>
    <mergeCell ref="U55:W55"/>
    <mergeCell ref="AR54:BN54"/>
    <mergeCell ref="X55:AC55"/>
    <mergeCell ref="AD55:AG55"/>
    <mergeCell ref="AD56:AG56"/>
    <mergeCell ref="AH56:AL56"/>
    <mergeCell ref="AM56:AQ56"/>
    <mergeCell ref="B56:I56"/>
    <mergeCell ref="J56:O56"/>
    <mergeCell ref="P56:Q56"/>
    <mergeCell ref="R56:T56"/>
    <mergeCell ref="U56:W56"/>
    <mergeCell ref="X56:AC56"/>
    <mergeCell ref="X58:AC58"/>
    <mergeCell ref="AD58:AG58"/>
    <mergeCell ref="AH58:AL58"/>
    <mergeCell ref="X57:AC57"/>
    <mergeCell ref="AD57:AG57"/>
    <mergeCell ref="AH57:AL57"/>
    <mergeCell ref="AM58:AQ58"/>
    <mergeCell ref="AR58:BN58"/>
    <mergeCell ref="B58:I58"/>
    <mergeCell ref="J58:O58"/>
    <mergeCell ref="P58:Q58"/>
    <mergeCell ref="R58:T58"/>
    <mergeCell ref="U58:W58"/>
    <mergeCell ref="X59:AC59"/>
    <mergeCell ref="AD59:AG59"/>
    <mergeCell ref="AH59:AL59"/>
    <mergeCell ref="AM59:AQ59"/>
    <mergeCell ref="AR59:BN59"/>
    <mergeCell ref="B59:I59"/>
    <mergeCell ref="J59:O59"/>
    <mergeCell ref="P59:Q59"/>
    <mergeCell ref="R59:T59"/>
    <mergeCell ref="U59:W59"/>
    <mergeCell ref="X60:AC60"/>
    <mergeCell ref="AD60:AG60"/>
    <mergeCell ref="AH60:AL60"/>
    <mergeCell ref="AM60:AQ60"/>
    <mergeCell ref="AR60:BN60"/>
    <mergeCell ref="B60:I60"/>
    <mergeCell ref="J60:O60"/>
    <mergeCell ref="P60:Q60"/>
    <mergeCell ref="R60:T60"/>
    <mergeCell ref="U60:W60"/>
    <mergeCell ref="X61:AC61"/>
    <mergeCell ref="AD61:AG61"/>
    <mergeCell ref="AH61:AL61"/>
    <mergeCell ref="AM61:AQ61"/>
    <mergeCell ref="AR61:BN61"/>
    <mergeCell ref="B61:I61"/>
    <mergeCell ref="J61:O61"/>
    <mergeCell ref="P61:Q61"/>
    <mergeCell ref="R61:T61"/>
    <mergeCell ref="U61:W61"/>
    <mergeCell ref="X66:AC66"/>
    <mergeCell ref="AD66:AG66"/>
    <mergeCell ref="AH66:AL66"/>
    <mergeCell ref="AM66:AQ66"/>
    <mergeCell ref="AR66:BN66"/>
    <mergeCell ref="B66:I66"/>
    <mergeCell ref="J66:O66"/>
    <mergeCell ref="P66:Q66"/>
    <mergeCell ref="R66:T66"/>
    <mergeCell ref="U66:W66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2" max="65" man="1"/>
    <brk id="67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889"/>
  <sheetViews>
    <sheetView tabSelected="1" view="pageBreakPreview" topLeftCell="B48" zoomScale="161" zoomScaleNormal="100" zoomScaleSheetLayoutView="100" workbookViewId="0">
      <selection activeCell="L61" sqref="L61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111" t="s">
        <v>0</v>
      </c>
      <c r="F1" s="112"/>
      <c r="G1" s="112"/>
      <c r="H1" s="112"/>
      <c r="I1" s="112"/>
      <c r="J1" s="112"/>
      <c r="K1" s="112"/>
      <c r="L1" s="113"/>
      <c r="M1" s="111" t="s">
        <v>20</v>
      </c>
      <c r="N1" s="112"/>
      <c r="O1" s="112"/>
      <c r="P1" s="112"/>
      <c r="Q1" s="112"/>
      <c r="R1" s="112"/>
      <c r="S1" s="112"/>
      <c r="T1" s="112"/>
      <c r="U1" s="112"/>
      <c r="V1" s="113"/>
      <c r="W1" s="226" t="str">
        <f>改訂履歴!Z1</f>
        <v>申請登録</v>
      </c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</row>
    <row r="2" spans="1:58" ht="18.75" customHeight="1">
      <c r="A2" s="20"/>
      <c r="B2" s="21"/>
      <c r="C2" s="21"/>
      <c r="D2" s="21"/>
      <c r="E2" s="114"/>
      <c r="F2" s="115"/>
      <c r="G2" s="115"/>
      <c r="H2" s="115"/>
      <c r="I2" s="115"/>
      <c r="J2" s="115"/>
      <c r="K2" s="115"/>
      <c r="L2" s="116"/>
      <c r="M2" s="114"/>
      <c r="N2" s="115"/>
      <c r="O2" s="115"/>
      <c r="P2" s="115"/>
      <c r="Q2" s="115"/>
      <c r="R2" s="115"/>
      <c r="S2" s="115"/>
      <c r="T2" s="115"/>
      <c r="U2" s="115"/>
      <c r="V2" s="116"/>
      <c r="W2" s="226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</row>
    <row r="3" spans="1:58" ht="18.75" customHeight="1">
      <c r="A3" s="22"/>
      <c r="B3" s="23"/>
      <c r="C3" s="23"/>
      <c r="D3" s="23"/>
      <c r="E3" s="119" t="str">
        <f>改訂履歴!E3</f>
        <v>見積もり承認システム</v>
      </c>
      <c r="F3" s="120"/>
      <c r="G3" s="120"/>
      <c r="H3" s="120"/>
      <c r="I3" s="120"/>
      <c r="J3" s="120"/>
      <c r="K3" s="120"/>
      <c r="L3" s="121"/>
      <c r="M3" s="153" t="str">
        <f>改訂履歴!M3</f>
        <v>B0002</v>
      </c>
      <c r="N3" s="120"/>
      <c r="O3" s="120"/>
      <c r="P3" s="120"/>
      <c r="Q3" s="120"/>
      <c r="R3" s="120"/>
      <c r="S3" s="120"/>
      <c r="T3" s="120"/>
      <c r="U3" s="120"/>
      <c r="V3" s="121"/>
      <c r="W3" s="163" t="str">
        <f ca="1">RIGHT(CELL("filename",A2),LEN(CELL("filename",A2))-FIND("]",CELL("filename",A2)))</f>
        <v>処理詳細</v>
      </c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</row>
    <row r="4" spans="1:58" ht="19.5" customHeight="1" thickBot="1">
      <c r="A4" s="32"/>
      <c r="B4" s="33"/>
      <c r="C4" s="33"/>
      <c r="D4" s="33"/>
      <c r="E4" s="203"/>
      <c r="F4" s="204"/>
      <c r="G4" s="204"/>
      <c r="H4" s="204"/>
      <c r="I4" s="204"/>
      <c r="J4" s="204"/>
      <c r="K4" s="204"/>
      <c r="L4" s="205"/>
      <c r="M4" s="203"/>
      <c r="N4" s="204"/>
      <c r="O4" s="204"/>
      <c r="P4" s="204"/>
      <c r="Q4" s="204"/>
      <c r="R4" s="204"/>
      <c r="S4" s="204"/>
      <c r="T4" s="204"/>
      <c r="U4" s="204"/>
      <c r="V4" s="205"/>
      <c r="W4" s="165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14" t="s">
        <v>17</v>
      </c>
      <c r="B6" s="215"/>
      <c r="C6" s="215"/>
      <c r="D6" s="215"/>
      <c r="E6" s="215"/>
      <c r="F6" s="215"/>
      <c r="G6" s="215"/>
      <c r="H6" s="215"/>
      <c r="I6" s="215"/>
      <c r="J6" s="215"/>
      <c r="K6" s="216"/>
      <c r="L6" s="228" t="s">
        <v>18</v>
      </c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30"/>
    </row>
    <row r="7" spans="1:58" ht="15" customHeight="1">
      <c r="A7" s="74" t="s">
        <v>30</v>
      </c>
      <c r="B7" s="75"/>
      <c r="C7" s="75"/>
      <c r="D7" s="75"/>
      <c r="E7" s="75"/>
      <c r="F7" s="75"/>
      <c r="G7" s="75"/>
      <c r="H7" s="75"/>
      <c r="I7" s="75"/>
      <c r="J7" s="75"/>
      <c r="K7" s="76"/>
      <c r="L7" s="54" t="s">
        <v>49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84"/>
    </row>
    <row r="8" spans="1:58" ht="15" customHeight="1">
      <c r="A8" s="77"/>
      <c r="B8" s="55"/>
      <c r="C8" s="55"/>
      <c r="D8" s="55"/>
      <c r="E8" s="55"/>
      <c r="F8" s="55"/>
      <c r="G8" s="55"/>
      <c r="H8" s="55"/>
      <c r="I8" s="55"/>
      <c r="J8" s="55"/>
      <c r="K8" s="78"/>
      <c r="L8" s="55"/>
      <c r="M8" s="95" t="s">
        <v>113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78"/>
    </row>
    <row r="9" spans="1:58" ht="15" customHeight="1">
      <c r="A9" s="77"/>
      <c r="B9" s="55"/>
      <c r="C9" s="55"/>
      <c r="D9" s="55"/>
      <c r="E9" s="55"/>
      <c r="F9" s="55"/>
      <c r="G9" s="55"/>
      <c r="H9" s="55"/>
      <c r="I9" s="55"/>
      <c r="J9" s="55"/>
      <c r="K9" s="78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78"/>
    </row>
    <row r="10" spans="1:58" ht="15" customHeight="1">
      <c r="A10" s="77"/>
      <c r="B10" s="55"/>
      <c r="C10" s="55"/>
      <c r="D10" s="55"/>
      <c r="E10" s="55"/>
      <c r="F10" s="55"/>
      <c r="G10" s="55"/>
      <c r="H10" s="55"/>
      <c r="I10" s="55"/>
      <c r="J10" s="55"/>
      <c r="K10" s="78"/>
      <c r="L10" s="55" t="s">
        <v>114</v>
      </c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78"/>
    </row>
    <row r="11" spans="1:58" ht="15.75" customHeight="1">
      <c r="A11" s="79"/>
      <c r="B11" s="5"/>
      <c r="C11" s="5"/>
      <c r="D11" s="5"/>
      <c r="E11" s="5"/>
      <c r="F11" s="5"/>
      <c r="G11" s="5"/>
      <c r="H11" s="5"/>
      <c r="I11" s="5"/>
      <c r="J11" s="5"/>
      <c r="K11" s="80"/>
      <c r="L11" s="5"/>
      <c r="M11" s="5" t="s">
        <v>115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80"/>
    </row>
    <row r="12" spans="1:58" ht="15.75" customHeight="1">
      <c r="A12" s="79"/>
      <c r="B12" s="5"/>
      <c r="C12" s="5"/>
      <c r="D12" s="5"/>
      <c r="E12" s="5"/>
      <c r="F12" s="5"/>
      <c r="G12" s="5"/>
      <c r="H12" s="5"/>
      <c r="I12" s="5"/>
      <c r="J12" s="5"/>
      <c r="K12" s="80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80"/>
    </row>
    <row r="13" spans="1:58" ht="15.75" customHeight="1">
      <c r="A13" s="79"/>
      <c r="B13" s="5"/>
      <c r="C13" s="5"/>
      <c r="D13" s="5"/>
      <c r="E13" s="5"/>
      <c r="F13" s="5"/>
      <c r="G13" s="5"/>
      <c r="H13" s="5"/>
      <c r="I13" s="5"/>
      <c r="J13" s="5"/>
      <c r="K13" s="80"/>
      <c r="L13" s="55" t="s">
        <v>117</v>
      </c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80"/>
    </row>
    <row r="14" spans="1:58" ht="15.75" customHeight="1">
      <c r="A14" s="79"/>
      <c r="B14" s="5"/>
      <c r="C14" s="5"/>
      <c r="D14" s="5"/>
      <c r="E14" s="5"/>
      <c r="F14" s="5"/>
      <c r="G14" s="5"/>
      <c r="H14" s="5"/>
      <c r="I14" s="5"/>
      <c r="J14" s="5"/>
      <c r="K14" s="80"/>
      <c r="L14" s="55"/>
      <c r="M14" s="55" t="s">
        <v>54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80"/>
    </row>
    <row r="15" spans="1:58" ht="15.75" customHeight="1">
      <c r="A15" s="79"/>
      <c r="B15" s="5"/>
      <c r="C15" s="5"/>
      <c r="D15" s="5"/>
      <c r="E15" s="5"/>
      <c r="F15" s="5"/>
      <c r="G15" s="5"/>
      <c r="H15" s="5"/>
      <c r="I15" s="5"/>
      <c r="J15" s="5"/>
      <c r="K15" s="80"/>
      <c r="L15" s="55"/>
      <c r="M15" s="55"/>
      <c r="N15" s="55" t="s">
        <v>116</v>
      </c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80"/>
    </row>
    <row r="16" spans="1:58" ht="15.75" customHeight="1">
      <c r="A16" s="79"/>
      <c r="B16" s="5"/>
      <c r="C16" s="5"/>
      <c r="D16" s="5"/>
      <c r="E16" s="5"/>
      <c r="F16" s="5"/>
      <c r="G16" s="5"/>
      <c r="H16" s="5"/>
      <c r="I16" s="5"/>
      <c r="J16" s="5"/>
      <c r="K16" s="80"/>
      <c r="L16" s="55"/>
      <c r="M16" s="55"/>
      <c r="N16" s="85" t="s">
        <v>55</v>
      </c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80"/>
    </row>
    <row r="17" spans="1:58" ht="15.75" customHeight="1">
      <c r="A17" s="79"/>
      <c r="B17" s="5"/>
      <c r="C17" s="5"/>
      <c r="D17" s="5"/>
      <c r="E17" s="5"/>
      <c r="F17" s="5"/>
      <c r="G17" s="5"/>
      <c r="H17" s="5"/>
      <c r="I17" s="5"/>
      <c r="J17" s="5"/>
      <c r="K17" s="80"/>
      <c r="L17" s="55"/>
      <c r="M17" s="56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80"/>
    </row>
    <row r="18" spans="1:58" ht="15.75" customHeight="1">
      <c r="A18" s="79"/>
      <c r="B18" s="5"/>
      <c r="C18" s="5"/>
      <c r="D18" s="5"/>
      <c r="E18" s="5"/>
      <c r="F18" s="5"/>
      <c r="G18" s="5"/>
      <c r="H18" s="5"/>
      <c r="I18" s="5"/>
      <c r="J18" s="5"/>
      <c r="K18" s="80"/>
      <c r="L18" s="55"/>
      <c r="M18" s="55" t="s">
        <v>57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80"/>
    </row>
    <row r="19" spans="1:58" ht="15.75" customHeight="1">
      <c r="A19" s="79"/>
      <c r="B19" s="5"/>
      <c r="C19" s="5"/>
      <c r="D19" s="5"/>
      <c r="E19" s="5"/>
      <c r="F19" s="5"/>
      <c r="G19" s="5"/>
      <c r="H19" s="5"/>
      <c r="I19" s="5"/>
      <c r="J19" s="5"/>
      <c r="K19" s="80"/>
      <c r="L19" s="55"/>
      <c r="M19" s="55"/>
      <c r="N19" s="55" t="s">
        <v>58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80"/>
    </row>
    <row r="20" spans="1:58" ht="15.75" customHeight="1">
      <c r="A20" s="79"/>
      <c r="B20" s="5"/>
      <c r="C20" s="5"/>
      <c r="D20" s="5"/>
      <c r="E20" s="5"/>
      <c r="F20" s="5"/>
      <c r="G20" s="5"/>
      <c r="H20" s="5"/>
      <c r="I20" s="5"/>
      <c r="J20" s="5"/>
      <c r="K20" s="8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80"/>
    </row>
    <row r="21" spans="1:58" ht="15.75" customHeight="1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3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3"/>
    </row>
    <row r="22" spans="1:58" ht="15.75" customHeight="1">
      <c r="A22" s="91" t="s">
        <v>118</v>
      </c>
      <c r="B22" s="91"/>
      <c r="C22" s="91"/>
      <c r="D22" s="91"/>
      <c r="E22" s="91"/>
      <c r="F22" s="91"/>
      <c r="G22" s="91"/>
      <c r="H22" s="91"/>
      <c r="I22" s="91"/>
      <c r="J22" s="91"/>
      <c r="K22" s="92"/>
      <c r="L22" s="3" t="s">
        <v>119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5.7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93"/>
      <c r="L23" s="3"/>
      <c r="M23" s="3" t="s">
        <v>120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5.7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93"/>
      <c r="L24" s="3"/>
      <c r="M24" s="3"/>
      <c r="N24" s="86" t="s">
        <v>60</v>
      </c>
      <c r="O24" s="86"/>
      <c r="P24" s="86"/>
      <c r="Q24" s="87"/>
      <c r="R24" s="87"/>
      <c r="S24" s="87"/>
      <c r="T24" s="87"/>
      <c r="U24" s="87"/>
      <c r="V24" s="87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5.75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93"/>
      <c r="L25" s="3"/>
      <c r="M25" s="3"/>
      <c r="N25" s="88"/>
      <c r="O25" s="89" t="s">
        <v>50</v>
      </c>
      <c r="P25" s="89"/>
      <c r="Q25" s="89"/>
      <c r="R25" s="89"/>
      <c r="S25" s="88"/>
      <c r="T25" s="88"/>
      <c r="U25" s="88"/>
      <c r="V25" s="8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5.7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93"/>
      <c r="L26" s="3"/>
      <c r="M26" s="3"/>
      <c r="N26" s="90" t="s">
        <v>121</v>
      </c>
      <c r="O26" s="90"/>
      <c r="P26" s="90"/>
      <c r="Q26" s="70"/>
      <c r="R26" s="70"/>
      <c r="S26" s="70"/>
      <c r="T26" s="70"/>
      <c r="U26" s="70"/>
      <c r="V26" s="70"/>
      <c r="W26" s="3"/>
      <c r="X26" s="3"/>
      <c r="Y26" s="3"/>
      <c r="Z26" s="3"/>
      <c r="AA26" s="3"/>
      <c r="AB26" s="3"/>
      <c r="AC26" s="3"/>
      <c r="AD26" s="3"/>
      <c r="AE26" s="3"/>
      <c r="AF26" s="71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5.7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93"/>
      <c r="L27" s="3"/>
      <c r="M27" s="3"/>
      <c r="N27" s="70"/>
      <c r="O27" s="70" t="s">
        <v>37</v>
      </c>
      <c r="P27" s="70"/>
      <c r="Q27" s="70"/>
      <c r="R27" s="70" t="s">
        <v>51</v>
      </c>
      <c r="S27" s="90" t="s">
        <v>59</v>
      </c>
      <c r="T27" s="90"/>
      <c r="U27" s="90"/>
      <c r="V27" s="90"/>
      <c r="W27" s="3"/>
      <c r="X27" s="3"/>
      <c r="Y27" s="3"/>
      <c r="Z27" s="3"/>
      <c r="AA27" s="3"/>
      <c r="AB27" s="3"/>
      <c r="AC27" s="3"/>
      <c r="AD27" s="3"/>
      <c r="AE27" s="3"/>
      <c r="AF27" s="71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5.7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93"/>
      <c r="L28" s="3"/>
      <c r="M28" s="3"/>
      <c r="N28" s="70" t="s">
        <v>122</v>
      </c>
      <c r="O28" s="90"/>
      <c r="P28" s="90"/>
      <c r="Q28" s="90"/>
      <c r="R28" s="70"/>
      <c r="S28" s="90"/>
      <c r="T28" s="90"/>
      <c r="U28" s="90"/>
      <c r="V28" s="70"/>
      <c r="W28" s="3"/>
      <c r="X28" s="3"/>
      <c r="Y28" s="3"/>
      <c r="Z28" s="3"/>
      <c r="AA28" s="3"/>
      <c r="AB28" s="3"/>
      <c r="AC28" s="3"/>
      <c r="AD28" s="3"/>
      <c r="AE28" s="3"/>
      <c r="AF28" s="71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5.7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93"/>
      <c r="L29" s="3"/>
      <c r="M29" s="3"/>
      <c r="N29" s="3"/>
      <c r="O29" s="3" t="s">
        <v>39</v>
      </c>
      <c r="P29" s="3"/>
      <c r="Q29" s="3"/>
      <c r="R29" s="3" t="s">
        <v>52</v>
      </c>
      <c r="S29" s="3" t="s">
        <v>123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71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5.7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9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1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</row>
    <row r="31" spans="1:58" ht="15.7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93"/>
      <c r="L31" s="3" t="s">
        <v>124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71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5.75" customHeight="1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93"/>
      <c r="L32" s="3"/>
      <c r="M32" s="3" t="s">
        <v>62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5.75" customHeight="1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93"/>
      <c r="L33" s="3"/>
      <c r="M33" s="3"/>
      <c r="N33" s="3" t="s">
        <v>63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5.75" customHeight="1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93"/>
      <c r="L34" s="3"/>
      <c r="M34" s="3"/>
      <c r="N34" s="3"/>
      <c r="O34" s="3" t="s">
        <v>64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5.75" customHeight="1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93"/>
      <c r="L35" s="3"/>
      <c r="M35" s="3"/>
      <c r="N35" s="3" t="s">
        <v>65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5.75" customHeight="1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93"/>
      <c r="L36" s="3"/>
      <c r="M36" s="3"/>
      <c r="N36" s="3"/>
      <c r="O36" s="3" t="s">
        <v>66</v>
      </c>
      <c r="P36" s="3"/>
      <c r="Q36" s="3"/>
      <c r="R36" s="71"/>
      <c r="S36" s="71"/>
      <c r="T36" s="71"/>
      <c r="U36" s="3" t="s">
        <v>52</v>
      </c>
      <c r="V36" s="3" t="s">
        <v>125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5.75" customHeight="1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93"/>
      <c r="L37" s="3"/>
      <c r="M37" s="3"/>
      <c r="N37" s="3"/>
      <c r="O37" s="3" t="s">
        <v>67</v>
      </c>
      <c r="P37" s="3"/>
      <c r="Q37" s="3"/>
      <c r="R37" s="71"/>
      <c r="S37" s="71"/>
      <c r="T37" s="71"/>
      <c r="U37" s="3" t="s">
        <v>52</v>
      </c>
      <c r="V37" s="3" t="s">
        <v>68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5.75" customHeight="1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93"/>
      <c r="L38" s="3"/>
      <c r="M38" s="3"/>
      <c r="N38" s="3"/>
      <c r="O38" s="3" t="s">
        <v>69</v>
      </c>
      <c r="P38" s="3"/>
      <c r="Q38" s="3"/>
      <c r="R38" s="71"/>
      <c r="S38" s="71"/>
      <c r="T38" s="71"/>
      <c r="U38" s="3" t="s">
        <v>52</v>
      </c>
      <c r="V38" s="3" t="s">
        <v>70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5.75" customHeight="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9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5.75" customHeight="1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93"/>
      <c r="L40" s="3" t="s">
        <v>126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5.75" customHeight="1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93"/>
      <c r="L41" s="3"/>
      <c r="M41" s="11" t="s">
        <v>127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5.75" customHeight="1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93"/>
      <c r="L42" s="3"/>
      <c r="M42" s="55" t="s">
        <v>54</v>
      </c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customHeight="1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93"/>
      <c r="L43" s="3"/>
      <c r="M43" s="56"/>
      <c r="N43" s="217" t="s">
        <v>56</v>
      </c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9"/>
      <c r="AE43" s="55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customHeight="1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93"/>
      <c r="L44" s="3"/>
      <c r="M44" s="56"/>
      <c r="N44" s="220" t="s">
        <v>128</v>
      </c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2"/>
      <c r="AE44" s="55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customHeight="1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93"/>
      <c r="L45" s="3"/>
      <c r="M45" s="56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93"/>
      <c r="L46" s="3"/>
      <c r="M46" s="55" t="s">
        <v>71</v>
      </c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customHeight="1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93"/>
      <c r="L47" s="3"/>
      <c r="M47" s="94"/>
      <c r="N47" s="217" t="s">
        <v>56</v>
      </c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9"/>
      <c r="AE47" s="55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93"/>
      <c r="L48" s="3"/>
      <c r="M48" s="55"/>
      <c r="N48" s="223" t="s">
        <v>72</v>
      </c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5"/>
      <c r="AE48" s="55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customHeight="1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93"/>
      <c r="L49" s="3"/>
      <c r="M49" s="94"/>
      <c r="N49" s="72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93"/>
      <c r="L50" s="3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91" t="s">
        <v>129</v>
      </c>
      <c r="B51" s="91"/>
      <c r="C51" s="91"/>
      <c r="D51" s="91"/>
      <c r="E51" s="91"/>
      <c r="F51" s="91"/>
      <c r="G51" s="91"/>
      <c r="H51" s="91"/>
      <c r="I51" s="91"/>
      <c r="J51" s="91"/>
      <c r="K51" s="92"/>
      <c r="L51" s="91" t="s">
        <v>132</v>
      </c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</row>
    <row r="52" spans="1:58" ht="15.75" customHeight="1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93"/>
      <c r="L52" s="73"/>
      <c r="M52" s="73" t="s">
        <v>133</v>
      </c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</row>
    <row r="53" spans="1:58" ht="15.7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93"/>
      <c r="L53" s="73"/>
      <c r="M53" s="73"/>
      <c r="N53" s="86" t="s">
        <v>60</v>
      </c>
      <c r="O53" s="86"/>
      <c r="P53" s="86"/>
      <c r="Q53" s="87"/>
      <c r="R53" s="87"/>
      <c r="S53" s="87"/>
      <c r="T53" s="87"/>
      <c r="U53" s="87"/>
      <c r="V53" s="87"/>
      <c r="W53" s="55"/>
      <c r="X53" s="72"/>
      <c r="Y53" s="72"/>
      <c r="Z53" s="72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</row>
    <row r="54" spans="1:58" ht="15.7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93"/>
      <c r="L54" s="73"/>
      <c r="M54" s="73"/>
      <c r="N54" s="88"/>
      <c r="O54" s="89" t="s">
        <v>50</v>
      </c>
      <c r="P54" s="89"/>
      <c r="Q54" s="89"/>
      <c r="R54" s="89"/>
      <c r="S54" s="88"/>
      <c r="T54" s="88"/>
      <c r="U54" s="88"/>
      <c r="V54" s="88"/>
      <c r="W54" s="56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</row>
    <row r="55" spans="1:58" ht="15.75" customHeight="1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93"/>
      <c r="L55" s="72"/>
      <c r="M55" s="72"/>
      <c r="N55" s="90" t="s">
        <v>121</v>
      </c>
      <c r="O55" s="90"/>
      <c r="P55" s="90"/>
      <c r="Q55" s="70"/>
      <c r="R55" s="70"/>
      <c r="S55" s="70"/>
      <c r="T55" s="70"/>
      <c r="U55" s="70"/>
      <c r="V55" s="70"/>
      <c r="W55" s="5"/>
      <c r="X55" s="72"/>
      <c r="Y55" s="72"/>
      <c r="Z55" s="72"/>
      <c r="AA55" s="72"/>
      <c r="AB55" s="72"/>
      <c r="AC55" s="72"/>
      <c r="AD55" s="72"/>
      <c r="AE55" s="72"/>
      <c r="AF55" s="96"/>
      <c r="AG55" s="96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3"/>
      <c r="AY55" s="73"/>
      <c r="AZ55" s="73"/>
      <c r="BA55" s="73"/>
      <c r="BB55" s="73"/>
      <c r="BC55" s="73"/>
      <c r="BD55" s="73"/>
      <c r="BE55" s="73"/>
      <c r="BF55" s="73"/>
    </row>
    <row r="56" spans="1:58" ht="15.75" customHeight="1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93"/>
      <c r="L56" s="72"/>
      <c r="M56" s="72"/>
      <c r="N56" s="70"/>
      <c r="O56" s="70" t="s">
        <v>37</v>
      </c>
      <c r="P56" s="70"/>
      <c r="Q56" s="70"/>
      <c r="R56" s="70" t="s">
        <v>51</v>
      </c>
      <c r="S56" s="90" t="s">
        <v>59</v>
      </c>
      <c r="T56" s="90"/>
      <c r="U56" s="90"/>
      <c r="V56" s="90"/>
      <c r="W56" s="5"/>
      <c r="X56" s="72"/>
      <c r="Y56" s="72"/>
      <c r="Z56" s="72"/>
      <c r="AA56" s="72"/>
      <c r="AB56" s="72"/>
      <c r="AC56" s="72"/>
      <c r="AD56" s="72"/>
      <c r="AE56" s="72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73"/>
      <c r="AY56" s="73"/>
      <c r="AZ56" s="73"/>
      <c r="BA56" s="73"/>
      <c r="BB56" s="73"/>
      <c r="BC56" s="73"/>
      <c r="BD56" s="73"/>
      <c r="BE56" s="73"/>
      <c r="BF56" s="73"/>
    </row>
    <row r="57" spans="1:58" ht="15.75" customHeight="1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93"/>
      <c r="L57" s="72"/>
      <c r="M57" s="72"/>
      <c r="N57" s="5" t="s">
        <v>130</v>
      </c>
      <c r="O57" s="5"/>
      <c r="P57" s="5"/>
      <c r="Q57" s="5"/>
      <c r="R57" s="5"/>
      <c r="S57" s="5"/>
      <c r="T57" s="5"/>
      <c r="U57" s="5"/>
      <c r="V57" s="5"/>
      <c r="W57" s="5"/>
      <c r="X57" s="72"/>
      <c r="Y57" s="72"/>
      <c r="Z57" s="72"/>
      <c r="AA57" s="72"/>
      <c r="AB57" s="72"/>
      <c r="AC57" s="72"/>
      <c r="AD57" s="72"/>
      <c r="AE57" s="72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73"/>
      <c r="AY57" s="73"/>
      <c r="AZ57" s="73"/>
      <c r="BA57" s="73"/>
      <c r="BB57" s="73"/>
      <c r="BC57" s="73"/>
      <c r="BD57" s="73"/>
      <c r="BE57" s="73"/>
      <c r="BF57" s="73"/>
    </row>
    <row r="58" spans="1:58" ht="15.75" customHeight="1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93"/>
      <c r="L58" s="72"/>
      <c r="M58" s="72"/>
      <c r="N58" s="5"/>
      <c r="O58" s="5" t="s">
        <v>131</v>
      </c>
      <c r="P58" s="5"/>
      <c r="Q58" s="5"/>
      <c r="R58" s="5"/>
      <c r="S58" s="5"/>
      <c r="T58" s="5"/>
      <c r="U58" s="5"/>
      <c r="V58" s="5"/>
      <c r="W58" s="5"/>
      <c r="X58" s="72"/>
      <c r="Y58" s="72"/>
      <c r="Z58" s="72"/>
      <c r="AA58" s="72"/>
      <c r="AB58" s="72"/>
      <c r="AC58" s="72"/>
      <c r="AD58" s="72"/>
      <c r="AE58" s="72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73"/>
      <c r="AY58" s="73"/>
      <c r="AZ58" s="73"/>
      <c r="BA58" s="73"/>
      <c r="BB58" s="73"/>
      <c r="BC58" s="73"/>
      <c r="BD58" s="73"/>
      <c r="BE58" s="73"/>
      <c r="BF58" s="73"/>
    </row>
    <row r="59" spans="1:58" ht="15.75" customHeight="1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9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73"/>
      <c r="AY59" s="73"/>
      <c r="AZ59" s="73"/>
      <c r="BA59" s="73"/>
      <c r="BB59" s="73"/>
      <c r="BC59" s="73"/>
      <c r="BD59" s="73"/>
      <c r="BE59" s="73"/>
      <c r="BF59" s="73"/>
    </row>
    <row r="60" spans="1:58" ht="15.75" customHeight="1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93"/>
      <c r="L60" s="3" t="s">
        <v>154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93"/>
      <c r="L61" s="3"/>
      <c r="M61" s="3" t="s">
        <v>134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9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71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93"/>
      <c r="L63" s="3" t="s">
        <v>61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71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93"/>
      <c r="L64" s="3"/>
      <c r="M64" s="3" t="s">
        <v>62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93"/>
      <c r="L65" s="3"/>
      <c r="M65" s="3"/>
      <c r="N65" s="3" t="s">
        <v>63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5.7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93"/>
      <c r="L66" s="3"/>
      <c r="M66" s="3"/>
      <c r="N66" s="3"/>
      <c r="O66" s="3" t="s">
        <v>64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93"/>
      <c r="L67" s="3"/>
      <c r="M67" s="3"/>
      <c r="N67" s="3" t="s">
        <v>65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93"/>
      <c r="L68" s="3"/>
      <c r="M68" s="3"/>
      <c r="N68" s="3"/>
      <c r="O68" s="3" t="s">
        <v>66</v>
      </c>
      <c r="P68" s="3"/>
      <c r="Q68" s="3"/>
      <c r="R68" s="71"/>
      <c r="S68" s="71"/>
      <c r="T68" s="71"/>
      <c r="U68" s="3" t="s">
        <v>52</v>
      </c>
      <c r="V68" s="3" t="s">
        <v>135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93"/>
      <c r="L69" s="3"/>
      <c r="M69" s="3"/>
      <c r="N69" s="3"/>
      <c r="O69" s="3" t="s">
        <v>67</v>
      </c>
      <c r="P69" s="3"/>
      <c r="Q69" s="3"/>
      <c r="R69" s="71"/>
      <c r="S69" s="71"/>
      <c r="T69" s="71"/>
      <c r="U69" s="3" t="s">
        <v>52</v>
      </c>
      <c r="V69" s="3" t="s">
        <v>68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93"/>
      <c r="L70" s="3"/>
      <c r="M70" s="3"/>
      <c r="N70" s="3"/>
      <c r="O70" s="3" t="s">
        <v>69</v>
      </c>
      <c r="P70" s="3"/>
      <c r="Q70" s="3"/>
      <c r="R70" s="71"/>
      <c r="S70" s="71"/>
      <c r="T70" s="71"/>
      <c r="U70" s="3" t="s">
        <v>52</v>
      </c>
      <c r="V70" s="3" t="s">
        <v>70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9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93"/>
      <c r="L72" s="3" t="s">
        <v>136</v>
      </c>
      <c r="M72" s="3"/>
      <c r="N72" s="88"/>
      <c r="O72" s="89"/>
      <c r="P72" s="89"/>
      <c r="Q72" s="89"/>
      <c r="R72" s="89"/>
      <c r="S72" s="88"/>
      <c r="T72" s="88"/>
      <c r="U72" s="88"/>
      <c r="V72" s="88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93"/>
      <c r="L73" s="3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customHeight="1">
      <c r="A74" s="91" t="s">
        <v>137</v>
      </c>
      <c r="B74" s="91"/>
      <c r="C74" s="91"/>
      <c r="D74" s="91"/>
      <c r="E74" s="91"/>
      <c r="F74" s="91"/>
      <c r="G74" s="91"/>
      <c r="H74" s="91"/>
      <c r="I74" s="91"/>
      <c r="J74" s="91"/>
      <c r="K74" s="92"/>
      <c r="L74" s="91" t="s">
        <v>138</v>
      </c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</row>
    <row r="75" spans="1:58" ht="15.7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93"/>
      <c r="L75" s="3"/>
      <c r="M75" s="3" t="s">
        <v>139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93"/>
      <c r="L76" s="3"/>
      <c r="M76" s="3"/>
      <c r="N76" s="86" t="s">
        <v>60</v>
      </c>
      <c r="O76" s="86"/>
      <c r="P76" s="86"/>
      <c r="Q76" s="87"/>
      <c r="R76" s="87"/>
      <c r="S76" s="87"/>
      <c r="T76" s="87"/>
      <c r="U76" s="87"/>
      <c r="V76" s="87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93"/>
      <c r="L77" s="3"/>
      <c r="M77" s="3"/>
      <c r="N77" s="88"/>
      <c r="O77" s="89" t="s">
        <v>140</v>
      </c>
      <c r="P77" s="89"/>
      <c r="Q77" s="89"/>
      <c r="R77" s="89"/>
      <c r="S77" s="88"/>
      <c r="T77" s="88"/>
      <c r="U77" s="88"/>
      <c r="V77" s="88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93"/>
      <c r="L78" s="3"/>
      <c r="M78" s="3"/>
      <c r="N78" s="70" t="s">
        <v>122</v>
      </c>
      <c r="O78" s="90"/>
      <c r="P78" s="90"/>
      <c r="Q78" s="90"/>
      <c r="R78" s="70"/>
      <c r="S78" s="90"/>
      <c r="T78" s="90"/>
      <c r="U78" s="90"/>
      <c r="V78" s="70"/>
      <c r="W78" s="3"/>
      <c r="X78" s="3"/>
      <c r="Y78" s="3"/>
      <c r="Z78" s="3"/>
      <c r="AA78" s="3"/>
      <c r="AB78" s="3"/>
      <c r="AC78" s="3"/>
      <c r="AD78" s="3"/>
      <c r="AE78" s="3"/>
      <c r="AF78" s="71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93"/>
      <c r="L79" s="73"/>
      <c r="M79" s="73"/>
      <c r="N79" s="73"/>
      <c r="O79" s="73" t="s">
        <v>112</v>
      </c>
      <c r="P79" s="73"/>
      <c r="Q79" s="73"/>
      <c r="R79" s="73" t="s">
        <v>52</v>
      </c>
      <c r="S79" s="73" t="s">
        <v>143</v>
      </c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1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</row>
    <row r="80" spans="1:58" ht="15.7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93"/>
      <c r="L80" s="73"/>
      <c r="M80" s="73"/>
      <c r="N80" s="73"/>
      <c r="O80" s="73" t="s">
        <v>95</v>
      </c>
      <c r="P80" s="73"/>
      <c r="Q80" s="73"/>
      <c r="R80" s="73" t="s">
        <v>52</v>
      </c>
      <c r="S80" s="73" t="s">
        <v>144</v>
      </c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1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</row>
    <row r="81" spans="1:58" ht="15.7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93"/>
      <c r="L81" s="73"/>
      <c r="M81" s="73"/>
      <c r="N81" s="73"/>
      <c r="O81" s="73" t="s">
        <v>85</v>
      </c>
      <c r="P81" s="73"/>
      <c r="Q81" s="73"/>
      <c r="R81" s="73" t="s">
        <v>52</v>
      </c>
      <c r="S81" s="73" t="s">
        <v>70</v>
      </c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1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</row>
    <row r="82" spans="1:58" ht="15.7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93"/>
      <c r="L82" s="73"/>
      <c r="M82" s="73"/>
      <c r="N82" s="73"/>
      <c r="O82" s="73" t="s">
        <v>141</v>
      </c>
      <c r="P82" s="73"/>
      <c r="Q82" s="73"/>
      <c r="R82" s="73" t="s">
        <v>52</v>
      </c>
      <c r="S82" s="73" t="s">
        <v>70</v>
      </c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1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</row>
    <row r="83" spans="1:58" ht="15.7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93"/>
      <c r="L83" s="73"/>
      <c r="M83" s="73"/>
      <c r="N83" s="73"/>
      <c r="O83" s="73" t="s">
        <v>142</v>
      </c>
      <c r="P83" s="73"/>
      <c r="Q83" s="73"/>
      <c r="R83" s="73" t="s">
        <v>52</v>
      </c>
      <c r="S83" s="73" t="s">
        <v>145</v>
      </c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1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</row>
    <row r="84" spans="1:58" ht="15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93"/>
      <c r="L84" s="73"/>
      <c r="M84" s="73"/>
      <c r="N84" s="73"/>
      <c r="O84" s="73" t="s">
        <v>80</v>
      </c>
      <c r="P84" s="73"/>
      <c r="Q84" s="73"/>
      <c r="R84" s="73" t="s">
        <v>52</v>
      </c>
      <c r="S84" s="73" t="s">
        <v>145</v>
      </c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1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</row>
    <row r="85" spans="1:58" ht="15.7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9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1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</row>
    <row r="86" spans="1:58" ht="15.7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93"/>
      <c r="L86" s="3" t="s">
        <v>124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71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93"/>
      <c r="L87" s="3"/>
      <c r="M87" s="3" t="s">
        <v>62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93"/>
      <c r="L88" s="3"/>
      <c r="M88" s="3"/>
      <c r="N88" s="3" t="s">
        <v>63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93"/>
      <c r="L89" s="3"/>
      <c r="M89" s="3"/>
      <c r="N89" s="3"/>
      <c r="O89" s="3" t="s">
        <v>64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93"/>
      <c r="L90" s="3"/>
      <c r="M90" s="3"/>
      <c r="N90" s="3" t="s">
        <v>65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93"/>
      <c r="L91" s="3"/>
      <c r="M91" s="3"/>
      <c r="N91" s="3"/>
      <c r="O91" s="3" t="s">
        <v>66</v>
      </c>
      <c r="P91" s="3"/>
      <c r="Q91" s="3"/>
      <c r="R91" s="71"/>
      <c r="S91" s="71"/>
      <c r="T91" s="71"/>
      <c r="U91" s="3" t="s">
        <v>52</v>
      </c>
      <c r="V91" s="3" t="s">
        <v>147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93"/>
      <c r="L92" s="3"/>
      <c r="M92" s="3"/>
      <c r="N92" s="3"/>
      <c r="O92" s="3" t="s">
        <v>67</v>
      </c>
      <c r="P92" s="3"/>
      <c r="Q92" s="3"/>
      <c r="R92" s="71"/>
      <c r="S92" s="71"/>
      <c r="T92" s="71"/>
      <c r="U92" s="3" t="s">
        <v>52</v>
      </c>
      <c r="V92" s="3" t="s">
        <v>146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93"/>
      <c r="L93" s="3"/>
      <c r="M93" s="3"/>
      <c r="N93" s="3"/>
      <c r="O93" s="3" t="s">
        <v>69</v>
      </c>
      <c r="P93" s="3"/>
      <c r="Q93" s="3"/>
      <c r="R93" s="71"/>
      <c r="S93" s="71"/>
      <c r="T93" s="71"/>
      <c r="U93" s="3" t="s">
        <v>52</v>
      </c>
      <c r="V93" s="3" t="s">
        <v>70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9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93"/>
      <c r="L95" s="3" t="s">
        <v>126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93"/>
      <c r="L96" s="3"/>
      <c r="M96" s="11" t="s">
        <v>127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93"/>
      <c r="L97" s="3"/>
      <c r="M97" s="55" t="s">
        <v>54</v>
      </c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93"/>
      <c r="L98" s="3"/>
      <c r="M98" s="56"/>
      <c r="N98" s="217" t="s">
        <v>56</v>
      </c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9"/>
      <c r="AE98" s="55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93"/>
      <c r="L99" s="3"/>
      <c r="M99" s="56"/>
      <c r="N99" s="220" t="s">
        <v>148</v>
      </c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  <c r="AA99" s="221"/>
      <c r="AB99" s="221"/>
      <c r="AC99" s="221"/>
      <c r="AD99" s="222"/>
      <c r="AE99" s="55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93"/>
      <c r="L100" s="3"/>
      <c r="M100" s="56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93"/>
      <c r="L101" s="3"/>
      <c r="M101" s="55" t="s">
        <v>71</v>
      </c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93"/>
      <c r="L102" s="3"/>
      <c r="M102" s="94"/>
      <c r="N102" s="217" t="s">
        <v>56</v>
      </c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9"/>
      <c r="AE102" s="55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93"/>
      <c r="L103" s="3"/>
      <c r="M103" s="55"/>
      <c r="N103" s="223" t="s">
        <v>72</v>
      </c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5"/>
      <c r="AE103" s="55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93"/>
      <c r="L104" s="3"/>
      <c r="M104" s="94"/>
      <c r="N104" s="72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32:58" ht="15.75" customHeight="1"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32:58" ht="15.75" customHeight="1"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32:58" ht="15.75" customHeight="1"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32:58" ht="15.75" customHeight="1"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32:58" ht="15.75" customHeight="1"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32:58" ht="15.75" customHeight="1"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32:58" ht="15.75" customHeight="1"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32:58" ht="15.75" customHeight="1"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32:58" ht="15.75" customHeight="1"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</sheetData>
  <mergeCells count="16">
    <mergeCell ref="N98:AD98"/>
    <mergeCell ref="N99:AD99"/>
    <mergeCell ref="N102:AD102"/>
    <mergeCell ref="N103:AD103"/>
    <mergeCell ref="W1:BF2"/>
    <mergeCell ref="W3:BF4"/>
    <mergeCell ref="L6:BF6"/>
    <mergeCell ref="N43:AD43"/>
    <mergeCell ref="N47:AD47"/>
    <mergeCell ref="N44:AD44"/>
    <mergeCell ref="N48:AD48"/>
    <mergeCell ref="A6:K6"/>
    <mergeCell ref="E3:L4"/>
    <mergeCell ref="M3:V4"/>
    <mergeCell ref="E1:L2"/>
    <mergeCell ref="M1:V2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2023-07-03T03:20:55Z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