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44E8CFD8-B7B1-BB42-A0BC-C8E11E92914F}" xr6:coauthVersionLast="47" xr6:coauthVersionMax="47" xr10:uidLastSave="{00000000-0000-0000-0000-000000000000}"/>
  <bookViews>
    <workbookView xWindow="0" yWindow="500" windowWidth="38400" windowHeight="175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画面レイアウト!$A$1:$BN$67</definedName>
    <definedName name="_xlnm.Print_Area" localSheetId="2">処理詳細!$A$1:$BF$31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47" i="4" l="1"/>
  <c r="A48" i="4"/>
  <c r="A49" i="4"/>
  <c r="A50" i="4"/>
  <c r="A51" i="4"/>
  <c r="A46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<sst xmlns="http://schemas.openxmlformats.org/spreadsheetml/2006/main" count="137" uniqueCount="92">
  <si>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</si>
  <si>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</si>
  <si>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</si>
  <si>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</si>
  <si>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</si>
  <si>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</si>
  <si>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</si>
  <si>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</si>
  <si>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</si>
  <si>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</si>
  <si>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</si>
  <si>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</si>
  <si>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</si>
  <si>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</si>
  <si>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</si>
  <si>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</si>
  <si>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</si>
  <si>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</si>
  <si>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</si>
  <si>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</si>
  <si>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</si>
  <si>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</si>
  <si>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</si>
  <si>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</si>
  <si>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</si>
  <si>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</si>
  <si>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</si>
  <si>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</si>
  <si>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</si>
  <si>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</si>
  <si>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</si>
  <si>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</si>
  <si>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</si>
  <si>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2023/6/27</t>
    <phoneticPr fontId="6"/>
  </si>
  <si>
    <t>-</t>
  </si>
  <si>
    <t>-</t>
    <phoneticPr fontId="6"/>
  </si>
  <si>
    <t>一覧</t>
    <rPh sb="0" eb="2">
      <t xml:space="preserve">イチラン </t>
    </rPh>
    <phoneticPr fontId="6"/>
  </si>
  <si>
    <t>ID</t>
    <phoneticPr fontId="6"/>
  </si>
  <si>
    <t>日時</t>
    <rPh sb="0" eb="2">
      <t xml:space="preserve">ニチジ </t>
    </rPh>
    <phoneticPr fontId="6"/>
  </si>
  <si>
    <t>ステータス</t>
    <phoneticPr fontId="6"/>
  </si>
  <si>
    <t>詳細</t>
    <rPh sb="0" eb="2">
      <t xml:space="preserve">ショウサイ </t>
    </rPh>
    <phoneticPr fontId="6"/>
  </si>
  <si>
    <t>編集</t>
    <rPh sb="0" eb="2">
      <t xml:space="preserve">ヘンシュウ </t>
    </rPh>
    <phoneticPr fontId="6"/>
  </si>
  <si>
    <t>text</t>
    <phoneticPr fontId="6"/>
  </si>
  <si>
    <t>button</t>
    <phoneticPr fontId="6"/>
  </si>
  <si>
    <t>1:下書き, 2:確認中, 3:差戻, 4:承認, 5:却下, 6:取下</t>
    <phoneticPr fontId="6"/>
  </si>
  <si>
    <t>2.</t>
    <phoneticPr fontId="6"/>
  </si>
  <si>
    <t>3.</t>
    <phoneticPr fontId="6"/>
  </si>
  <si>
    <t>取得先</t>
    <rPh sb="0" eb="3">
      <t xml:space="preserve">シュトクサキ </t>
    </rPh>
    <phoneticPr fontId="6"/>
  </si>
  <si>
    <t>取得条件</t>
    <rPh sb="0" eb="1">
      <t xml:space="preserve">シュトクジョウケン </t>
    </rPh>
    <phoneticPr fontId="6"/>
  </si>
  <si>
    <t>2. 画面表示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</si>
  <si>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</si>
  <si>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</si>
  <si>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</si>
  <si>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</si>
  <si>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</si>
  <si>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ソート順</t>
    <phoneticPr fontId="6"/>
  </si>
  <si>
    <t>降順</t>
    <rPh sb="0" eb="2">
      <t xml:space="preserve">コウジュン </t>
    </rPh>
    <phoneticPr fontId="6"/>
  </si>
  <si>
    <t>ペジネーション件数</t>
    <phoneticPr fontId="6"/>
  </si>
  <si>
    <t>30件</t>
    <phoneticPr fontId="6"/>
  </si>
  <si>
    <t>承認者</t>
    <rPh sb="0" eb="3">
      <t xml:space="preserve">ショウニンシャ </t>
    </rPh>
    <phoneticPr fontId="6"/>
  </si>
  <si>
    <t>[詳細]ボタン押下</t>
    <rPh sb="1" eb="3">
      <t xml:space="preserve">ショウサイ </t>
    </rPh>
    <rPh sb="7" eb="9">
      <t xml:space="preserve">オウカ </t>
    </rPh>
    <phoneticPr fontId="6"/>
  </si>
  <si>
    <t>[編集]ボタン押下</t>
    <rPh sb="1" eb="3">
      <t xml:space="preserve">ヘンシュウ </t>
    </rPh>
    <rPh sb="7" eb="9">
      <t xml:space="preserve">オウカ </t>
    </rPh>
    <phoneticPr fontId="6"/>
  </si>
  <si>
    <t>確認者ID</t>
    <rPh sb="0" eb="3">
      <t xml:space="preserve">カクニンシャ </t>
    </rPh>
    <phoneticPr fontId="6"/>
  </si>
  <si>
    <t>現在の確認状況の最終役職を表示する</t>
    <rPh sb="0" eb="2">
      <t xml:space="preserve">ゲンザイノ </t>
    </rPh>
    <rPh sb="3" eb="7">
      <t xml:space="preserve">カクニンジョウキョウノ </t>
    </rPh>
    <rPh sb="8" eb="12">
      <t xml:space="preserve">サイシュウヤクショク </t>
    </rPh>
    <rPh sb="13" eb="15">
      <t xml:space="preserve">ヒョウジスル </t>
    </rPh>
    <phoneticPr fontId="6"/>
  </si>
  <si>
    <t>承認リクエスト情報を一覧表示する画面</t>
    <rPh sb="7" eb="9">
      <t xml:space="preserve">ジョウホウヲ </t>
    </rPh>
    <rPh sb="10" eb="14">
      <t xml:space="preserve">イチランヒョウジスル </t>
    </rPh>
    <rPh sb="16" eb="18">
      <t xml:space="preserve">ガメン </t>
    </rPh>
    <phoneticPr fontId="6"/>
  </si>
  <si>
    <t>承認リクエスト詳細画面に遷移する</t>
    <rPh sb="7" eb="11">
      <t xml:space="preserve">ショウサイガメンニ </t>
    </rPh>
    <rPh sb="12" eb="14">
      <t xml:space="preserve">センイスル </t>
    </rPh>
    <phoneticPr fontId="6"/>
  </si>
  <si>
    <t>承認リクエスト編集画面に遷移する</t>
    <rPh sb="7" eb="11">
      <t xml:space="preserve">ヘンシュウガメン </t>
    </rPh>
    <phoneticPr fontId="6"/>
  </si>
  <si>
    <t>承認リクエスト情報を一覧で表示する</t>
    <rPh sb="7" eb="9">
      <t xml:space="preserve">ジョウホウヲ </t>
    </rPh>
    <rPh sb="10" eb="12">
      <t xml:space="preserve">イチランデヒョウジスル </t>
    </rPh>
    <phoneticPr fontId="6"/>
  </si>
  <si>
    <t>選択した承認リクエストの承認リクエスト詳細画面に遷移を行う。</t>
    <rPh sb="19" eb="21">
      <t xml:space="preserve">ショウサイ </t>
    </rPh>
    <phoneticPr fontId="6"/>
  </si>
  <si>
    <t>選択した承認リクエストの承認リクエスト編集画面に遷移を行う。</t>
    <rPh sb="0" eb="2">
      <t xml:space="preserve">センタクシタ </t>
    </rPh>
    <rPh sb="21" eb="23">
      <t xml:space="preserve">ガメンニセンイヲオコナウ </t>
    </rPh>
    <phoneticPr fontId="6"/>
  </si>
  <si>
    <t>C0001</t>
    <phoneticPr fontId="6"/>
  </si>
  <si>
    <t>承認リクエスト一覧</t>
    <rPh sb="0" eb="2">
      <t xml:space="preserve">ショウニンリクエスト </t>
    </rPh>
    <rPh sb="7" eb="9">
      <t xml:space="preserve">シンセイイチラン </t>
    </rPh>
    <phoneticPr fontId="6"/>
  </si>
  <si>
    <t>1. 承認リクエスト情報の取得</t>
    <rPh sb="10" eb="12">
      <t xml:space="preserve">ジョウホウノ </t>
    </rPh>
    <rPh sb="13" eb="15">
      <t xml:space="preserve">シュトク </t>
    </rPh>
    <phoneticPr fontId="6"/>
  </si>
  <si>
    <t>承認リクエストテーブルから情報を取得する</t>
    <rPh sb="13" eb="15">
      <t xml:space="preserve">ジョウホウヲ </t>
    </rPh>
    <rPh sb="16" eb="18">
      <t xml:space="preserve">シュトクスル </t>
    </rPh>
    <phoneticPr fontId="6"/>
  </si>
  <si>
    <t>1.で取得した承認リクエスト情報を一覧に表示する。</t>
    <rPh sb="3" eb="5">
      <t>シュトク</t>
    </rPh>
    <phoneticPr fontId="6"/>
  </si>
  <si>
    <t>取得した承認リクエスト情報が0件だった場合、メッセージを表示する。</t>
    <rPh sb="0" eb="2">
      <t>シュトク</t>
    </rPh>
    <rPh sb="15" eb="16">
      <t>ケン</t>
    </rPh>
    <rPh sb="19" eb="21">
      <t>バアイ</t>
    </rPh>
    <rPh sb="28" eb="30">
      <t>ヒョウジ</t>
    </rPh>
    <phoneticPr fontId="6"/>
  </si>
  <si>
    <t>承認リクエストはありません。</t>
    <phoneticPr fontId="6"/>
  </si>
  <si>
    <t>確認結果</t>
    <rPh sb="0" eb="2">
      <t xml:space="preserve">カクニンシャ </t>
    </rPh>
    <rPh sb="2" eb="4">
      <t xml:space="preserve">ケッカ </t>
    </rPh>
    <phoneticPr fontId="6"/>
  </si>
  <si>
    <t>※　ログインアカウント.役職　の確認結果部分を参照する</t>
    <rPh sb="12" eb="14">
      <t xml:space="preserve">ヤクショク </t>
    </rPh>
    <rPh sb="16" eb="20">
      <t xml:space="preserve">カクニンケッカ </t>
    </rPh>
    <rPh sb="20" eb="22">
      <t xml:space="preserve">ブブンヲ </t>
    </rPh>
    <rPh sb="23" eb="25">
      <t xml:space="preserve">サンショウスル </t>
    </rPh>
    <phoneticPr fontId="6"/>
  </si>
  <si>
    <t>例）ログインアカウント.役職 =　マネージャーの場合</t>
    <rPh sb="0" eb="1">
      <t xml:space="preserve">レイ </t>
    </rPh>
    <rPh sb="12" eb="14">
      <t xml:space="preserve">ヤクショク </t>
    </rPh>
    <phoneticPr fontId="6"/>
  </si>
  <si>
    <t>　確認結果（マネージャー）を参照する</t>
    <rPh sb="1" eb="5">
      <t xml:space="preserve">カクニンケッカ </t>
    </rPh>
    <rPh sb="14" eb="16">
      <t xml:space="preserve">サンショウスル </t>
    </rPh>
    <phoneticPr fontId="6"/>
  </si>
  <si>
    <t>!=</t>
    <phoneticPr fontId="6"/>
  </si>
  <si>
    <t>申請テーブル</t>
    <rPh sb="0" eb="2">
      <t xml:space="preserve">シンセイテーブル </t>
    </rPh>
    <phoneticPr fontId="6"/>
  </si>
  <si>
    <t>申請</t>
    <rPh sb="0" eb="2">
      <t xml:space="preserve">シンセイ </t>
    </rPh>
    <phoneticPr fontId="6"/>
  </si>
  <si>
    <t>申請</t>
    <rPh sb="0" eb="1">
      <t xml:space="preserve">シンセイ </t>
    </rPh>
    <phoneticPr fontId="6"/>
  </si>
  <si>
    <t>申請日時</t>
    <rPh sb="0" eb="2">
      <t xml:space="preserve">シンセイ </t>
    </rPh>
    <rPh sb="2" eb="4">
      <t xml:space="preserve">ニチジ </t>
    </rPh>
    <phoneticPr fontId="6"/>
  </si>
  <si>
    <t>1:承認 or 2:自動承認</t>
    <rPh sb="2" eb="4">
      <t xml:space="preserve">ショウニン </t>
    </rPh>
    <rPh sb="10" eb="14">
      <t xml:space="preserve">ジドウショウニｎ </t>
    </rPh>
    <phoneticPr fontId="6"/>
  </si>
  <si>
    <t>　確認者（マネージャー）を参照する</t>
    <rPh sb="1" eb="3">
      <t xml:space="preserve">カクニンケッカ </t>
    </rPh>
    <rPh sb="3" eb="4">
      <t xml:space="preserve">シャ </t>
    </rPh>
    <rPh sb="13" eb="15">
      <t xml:space="preserve">サンショウスル </t>
    </rPh>
    <phoneticPr fontId="6"/>
  </si>
  <si>
    <t>or</t>
    <phoneticPr fontId="6"/>
  </si>
  <si>
    <t>確認者</t>
    <rPh sb="0" eb="1">
      <t xml:space="preserve">カクニンシャ </t>
    </rPh>
    <phoneticPr fontId="6"/>
  </si>
  <si>
    <t>=</t>
    <phoneticPr fontId="6"/>
  </si>
  <si>
    <t>ログインアカウント.id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</si>
</sst>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9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16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1" fillId="2" borderId="24" xfId="0" applyFont="1" applyFill="1" applyBorder="1" applyAlignment="1">
      <alignment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10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49" fontId="17" fillId="10" borderId="35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5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94918</xdr:colOff>
      <xdr:row>12</xdr:row>
      <xdr:rowOff>162180</xdr:rowOff>
    </xdr:from>
    <xdr:to>
      <xdr:col>51</xdr:col>
      <xdr:colOff>71497</xdr:colOff>
      <xdr:row>35</xdr:row>
      <xdr:rowOff>152655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2792" y="2789766"/>
          <a:ext cx="7742556" cy="43551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1" sqref="Z1:AZ2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94" t="s">
        <v>0</v>
      </c>
      <c r="F1" s="150"/>
      <c r="G1" s="150"/>
      <c r="H1" s="150"/>
      <c r="I1" s="150"/>
      <c r="J1" s="150"/>
      <c r="K1" s="150"/>
      <c r="L1" s="151"/>
      <c r="M1" s="94" t="s">
        <v>20</v>
      </c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104" t="s">
        <v>71</v>
      </c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</row>
    <row r="2" spans="1:52" ht="18.75" customHeight="1">
      <c r="A2" s="20"/>
      <c r="B2" s="21"/>
      <c r="C2" s="21"/>
      <c r="D2" s="21"/>
      <c r="E2" s="152"/>
      <c r="F2" s="153"/>
      <c r="G2" s="153"/>
      <c r="H2" s="153"/>
      <c r="I2" s="153"/>
      <c r="J2" s="153"/>
      <c r="K2" s="153"/>
      <c r="L2" s="154"/>
      <c r="M2" s="96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106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</row>
    <row r="3" spans="1:52" ht="18.75" customHeight="1">
      <c r="A3" s="22"/>
      <c r="B3" s="23"/>
      <c r="C3" s="23"/>
      <c r="D3" s="23"/>
      <c r="E3" s="155" t="s">
        <v>31</v>
      </c>
      <c r="F3" s="156"/>
      <c r="G3" s="156"/>
      <c r="H3" s="156"/>
      <c r="I3" s="156"/>
      <c r="J3" s="156"/>
      <c r="K3" s="156"/>
      <c r="L3" s="157"/>
      <c r="M3" s="98" t="s">
        <v>70</v>
      </c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100"/>
      <c r="Z3" s="108" t="str">
        <f ca="1">RIGHT(CELL("filename",A2),LEN(CELL("filename",A2))-FIND("]",CELL("filename",A2)))</f>
        <v>改訂履歴</v>
      </c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</row>
    <row r="4" spans="1:52" ht="18.75" customHeight="1" thickBot="1">
      <c r="A4" s="24"/>
      <c r="B4" s="25"/>
      <c r="C4" s="25"/>
      <c r="D4" s="25"/>
      <c r="E4" s="158"/>
      <c r="F4" s="159"/>
      <c r="G4" s="159"/>
      <c r="H4" s="159"/>
      <c r="I4" s="159"/>
      <c r="J4" s="159"/>
      <c r="K4" s="159"/>
      <c r="L4" s="160"/>
      <c r="M4" s="101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3"/>
      <c r="Z4" s="110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90" t="s">
        <v>29</v>
      </c>
      <c r="B6" s="91"/>
      <c r="C6" s="92"/>
      <c r="D6" s="93" t="s">
        <v>1</v>
      </c>
      <c r="E6" s="91"/>
      <c r="F6" s="91"/>
      <c r="G6" s="91"/>
      <c r="H6" s="91"/>
      <c r="I6" s="92"/>
      <c r="J6" s="61" t="s">
        <v>26</v>
      </c>
      <c r="K6" s="62"/>
      <c r="L6" s="62"/>
      <c r="M6" s="62"/>
      <c r="N6" s="62"/>
      <c r="O6" s="93" t="s">
        <v>2</v>
      </c>
      <c r="P6" s="91"/>
      <c r="Q6" s="91"/>
      <c r="R6" s="91"/>
      <c r="S6" s="92"/>
      <c r="T6" s="63" t="s">
        <v>23</v>
      </c>
      <c r="U6" s="64"/>
      <c r="V6" s="64"/>
      <c r="W6" s="64"/>
      <c r="X6" s="64"/>
      <c r="Y6" s="6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22">
        <f>ROW()-6</f>
        <v>1</v>
      </c>
      <c r="B7" s="123"/>
      <c r="C7" s="124"/>
      <c r="D7" s="125" t="s">
        <v>33</v>
      </c>
      <c r="E7" s="123"/>
      <c r="F7" s="123"/>
      <c r="G7" s="123"/>
      <c r="H7" s="123"/>
      <c r="I7" s="124"/>
      <c r="J7" s="139" t="s">
        <v>32</v>
      </c>
      <c r="K7" s="140"/>
      <c r="L7" s="140"/>
      <c r="M7" s="140"/>
      <c r="N7" s="140"/>
      <c r="O7" s="125" t="s">
        <v>28</v>
      </c>
      <c r="P7" s="126"/>
      <c r="Q7" s="123"/>
      <c r="R7" s="123"/>
      <c r="S7" s="124"/>
      <c r="T7" s="112" t="s">
        <v>3</v>
      </c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</row>
    <row r="8" spans="1:52" ht="16">
      <c r="A8" s="147">
        <f t="shared" ref="A8:A33" si="0">ROW()-6</f>
        <v>2</v>
      </c>
      <c r="B8" s="123"/>
      <c r="C8" s="124"/>
      <c r="D8" s="148"/>
      <c r="E8" s="123"/>
      <c r="F8" s="123"/>
      <c r="G8" s="123"/>
      <c r="H8" s="123"/>
      <c r="I8" s="124"/>
      <c r="J8" s="139"/>
      <c r="K8" s="140"/>
      <c r="L8" s="140"/>
      <c r="M8" s="140"/>
      <c r="N8" s="140"/>
      <c r="O8" s="148"/>
      <c r="P8" s="149"/>
      <c r="Q8" s="123"/>
      <c r="R8" s="123"/>
      <c r="S8" s="124"/>
      <c r="T8" s="116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 ht="16">
      <c r="A9" s="122">
        <f t="shared" si="0"/>
        <v>3</v>
      </c>
      <c r="B9" s="123"/>
      <c r="C9" s="124"/>
      <c r="D9" s="125"/>
      <c r="E9" s="126"/>
      <c r="F9" s="126"/>
      <c r="G9" s="126"/>
      <c r="H9" s="126"/>
      <c r="I9" s="127"/>
      <c r="J9" s="137"/>
      <c r="K9" s="135"/>
      <c r="L9" s="135"/>
      <c r="M9" s="135"/>
      <c r="N9" s="136"/>
      <c r="O9" s="125"/>
      <c r="P9" s="126"/>
      <c r="Q9" s="126"/>
      <c r="R9" s="126"/>
      <c r="S9" s="127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</row>
    <row r="10" spans="1:52" ht="16">
      <c r="A10" s="122">
        <f t="shared" si="0"/>
        <v>4</v>
      </c>
      <c r="B10" s="123"/>
      <c r="C10" s="124"/>
      <c r="D10" s="125"/>
      <c r="E10" s="126"/>
      <c r="F10" s="126"/>
      <c r="G10" s="126"/>
      <c r="H10" s="126"/>
      <c r="I10" s="127"/>
      <c r="J10" s="134"/>
      <c r="K10" s="135"/>
      <c r="L10" s="135"/>
      <c r="M10" s="135"/>
      <c r="N10" s="136"/>
      <c r="O10" s="125"/>
      <c r="P10" s="126"/>
      <c r="Q10" s="126"/>
      <c r="R10" s="126"/>
      <c r="S10" s="127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</row>
    <row r="11" spans="1:52" ht="16">
      <c r="A11" s="122">
        <f t="shared" si="0"/>
        <v>5</v>
      </c>
      <c r="B11" s="123"/>
      <c r="C11" s="124"/>
      <c r="D11" s="128"/>
      <c r="E11" s="129"/>
      <c r="F11" s="129"/>
      <c r="G11" s="129"/>
      <c r="H11" s="129"/>
      <c r="I11" s="130"/>
      <c r="J11" s="138"/>
      <c r="K11" s="135"/>
      <c r="L11" s="135"/>
      <c r="M11" s="135"/>
      <c r="N11" s="136"/>
      <c r="O11" s="125"/>
      <c r="P11" s="126"/>
      <c r="Q11" s="126"/>
      <c r="R11" s="126"/>
      <c r="S11" s="127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</row>
    <row r="12" spans="1:52" ht="16">
      <c r="A12" s="122">
        <f t="shared" si="0"/>
        <v>6</v>
      </c>
      <c r="B12" s="123"/>
      <c r="C12" s="124"/>
      <c r="D12" s="128"/>
      <c r="E12" s="129"/>
      <c r="F12" s="129"/>
      <c r="G12" s="129"/>
      <c r="H12" s="129"/>
      <c r="I12" s="130"/>
      <c r="J12" s="138"/>
      <c r="K12" s="135"/>
      <c r="L12" s="135"/>
      <c r="M12" s="135"/>
      <c r="N12" s="136"/>
      <c r="O12" s="125"/>
      <c r="P12" s="126"/>
      <c r="Q12" s="126"/>
      <c r="R12" s="126"/>
      <c r="S12" s="127"/>
      <c r="T12" s="112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</row>
    <row r="13" spans="1:52" ht="16">
      <c r="A13" s="122">
        <f t="shared" si="0"/>
        <v>7</v>
      </c>
      <c r="B13" s="123"/>
      <c r="C13" s="124"/>
      <c r="D13" s="125"/>
      <c r="E13" s="123"/>
      <c r="F13" s="123"/>
      <c r="G13" s="123"/>
      <c r="H13" s="123"/>
      <c r="I13" s="124"/>
      <c r="J13" s="139"/>
      <c r="K13" s="140"/>
      <c r="L13" s="140"/>
      <c r="M13" s="140"/>
      <c r="N13" s="140"/>
      <c r="O13" s="125"/>
      <c r="P13" s="126"/>
      <c r="Q13" s="123"/>
      <c r="R13" s="123"/>
      <c r="S13" s="124"/>
      <c r="T13" s="112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</row>
    <row r="14" spans="1:52" ht="16">
      <c r="A14" s="122">
        <f t="shared" si="0"/>
        <v>8</v>
      </c>
      <c r="B14" s="123"/>
      <c r="C14" s="124"/>
      <c r="D14" s="125"/>
      <c r="E14" s="123"/>
      <c r="F14" s="123"/>
      <c r="G14" s="123"/>
      <c r="H14" s="123"/>
      <c r="I14" s="124"/>
      <c r="J14" s="139"/>
      <c r="K14" s="140"/>
      <c r="L14" s="140"/>
      <c r="M14" s="140"/>
      <c r="N14" s="140"/>
      <c r="O14" s="125"/>
      <c r="P14" s="126"/>
      <c r="Q14" s="123"/>
      <c r="R14" s="123"/>
      <c r="S14" s="124"/>
      <c r="T14" s="112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</row>
    <row r="15" spans="1:52" ht="16">
      <c r="A15" s="122">
        <f t="shared" si="0"/>
        <v>9</v>
      </c>
      <c r="B15" s="123"/>
      <c r="C15" s="124"/>
      <c r="D15" s="125"/>
      <c r="E15" s="126"/>
      <c r="F15" s="126"/>
      <c r="G15" s="126"/>
      <c r="H15" s="126"/>
      <c r="I15" s="127"/>
      <c r="J15" s="142"/>
      <c r="K15" s="123"/>
      <c r="L15" s="123"/>
      <c r="M15" s="123"/>
      <c r="N15" s="143"/>
      <c r="O15" s="125"/>
      <c r="P15" s="126"/>
      <c r="Q15" s="126"/>
      <c r="R15" s="126"/>
      <c r="S15" s="127"/>
      <c r="T15" s="112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</row>
    <row r="16" spans="1:52" ht="16">
      <c r="A16" s="122">
        <f t="shared" si="0"/>
        <v>10</v>
      </c>
      <c r="B16" s="123"/>
      <c r="C16" s="124"/>
      <c r="D16" s="125"/>
      <c r="E16" s="126"/>
      <c r="F16" s="126"/>
      <c r="G16" s="126"/>
      <c r="H16" s="126"/>
      <c r="I16" s="127"/>
      <c r="J16" s="142"/>
      <c r="K16" s="123"/>
      <c r="L16" s="123"/>
      <c r="M16" s="123"/>
      <c r="N16" s="143"/>
      <c r="O16" s="141"/>
      <c r="P16" s="126"/>
      <c r="Q16" s="126"/>
      <c r="R16" s="126"/>
      <c r="S16" s="127"/>
      <c r="T16" s="112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</row>
    <row r="17" spans="1:52" ht="16">
      <c r="A17" s="122">
        <f t="shared" si="0"/>
        <v>11</v>
      </c>
      <c r="B17" s="123"/>
      <c r="C17" s="124"/>
      <c r="D17" s="125"/>
      <c r="E17" s="126"/>
      <c r="F17" s="126"/>
      <c r="G17" s="126"/>
      <c r="H17" s="126"/>
      <c r="I17" s="127"/>
      <c r="J17" s="144"/>
      <c r="K17" s="145"/>
      <c r="L17" s="145"/>
      <c r="M17" s="145"/>
      <c r="N17" s="146"/>
      <c r="O17" s="125"/>
      <c r="P17" s="126"/>
      <c r="Q17" s="126"/>
      <c r="R17" s="126"/>
      <c r="S17" s="127"/>
      <c r="T17" s="112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</row>
    <row r="18" spans="1:52" ht="16">
      <c r="A18" s="122">
        <f t="shared" si="0"/>
        <v>12</v>
      </c>
      <c r="B18" s="123"/>
      <c r="C18" s="124"/>
      <c r="D18" s="125"/>
      <c r="E18" s="123"/>
      <c r="F18" s="123"/>
      <c r="G18" s="123"/>
      <c r="H18" s="123"/>
      <c r="I18" s="124"/>
      <c r="J18" s="120"/>
      <c r="K18" s="121"/>
      <c r="L18" s="121"/>
      <c r="M18" s="121"/>
      <c r="N18" s="121"/>
      <c r="O18" s="125"/>
      <c r="P18" s="126"/>
      <c r="Q18" s="123"/>
      <c r="R18" s="123"/>
      <c r="S18" s="124"/>
      <c r="T18" s="112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</row>
    <row r="19" spans="1:52" ht="16">
      <c r="A19" s="122">
        <f t="shared" si="0"/>
        <v>13</v>
      </c>
      <c r="B19" s="123"/>
      <c r="C19" s="124"/>
      <c r="D19" s="125"/>
      <c r="E19" s="123"/>
      <c r="F19" s="123"/>
      <c r="G19" s="123"/>
      <c r="H19" s="123"/>
      <c r="I19" s="124"/>
      <c r="J19" s="120"/>
      <c r="K19" s="121"/>
      <c r="L19" s="121"/>
      <c r="M19" s="121"/>
      <c r="N19" s="121"/>
      <c r="O19" s="125"/>
      <c r="P19" s="126"/>
      <c r="Q19" s="123"/>
      <c r="R19" s="123"/>
      <c r="S19" s="124"/>
      <c r="T19" s="112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</row>
    <row r="20" spans="1:52" ht="16">
      <c r="A20" s="122">
        <f t="shared" si="0"/>
        <v>14</v>
      </c>
      <c r="B20" s="123"/>
      <c r="C20" s="124"/>
      <c r="D20" s="125"/>
      <c r="E20" s="123"/>
      <c r="F20" s="123"/>
      <c r="G20" s="123"/>
      <c r="H20" s="123"/>
      <c r="I20" s="124"/>
      <c r="J20" s="120"/>
      <c r="K20" s="121"/>
      <c r="L20" s="121"/>
      <c r="M20" s="121"/>
      <c r="N20" s="121"/>
      <c r="O20" s="125"/>
      <c r="P20" s="126"/>
      <c r="Q20" s="123"/>
      <c r="R20" s="123"/>
      <c r="S20" s="124"/>
      <c r="T20" s="112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</row>
    <row r="21" spans="1:52" ht="16">
      <c r="A21" s="122">
        <f t="shared" si="0"/>
        <v>15</v>
      </c>
      <c r="B21" s="123"/>
      <c r="C21" s="124"/>
      <c r="D21" s="125"/>
      <c r="E21" s="123"/>
      <c r="F21" s="123"/>
      <c r="G21" s="123"/>
      <c r="H21" s="123"/>
      <c r="I21" s="124"/>
      <c r="J21" s="120"/>
      <c r="K21" s="121"/>
      <c r="L21" s="121"/>
      <c r="M21" s="121"/>
      <c r="N21" s="121"/>
      <c r="O21" s="125"/>
      <c r="P21" s="126"/>
      <c r="Q21" s="123"/>
      <c r="R21" s="123"/>
      <c r="S21" s="124"/>
      <c r="T21" s="112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</row>
    <row r="22" spans="1:52" ht="16">
      <c r="A22" s="122">
        <f t="shared" si="0"/>
        <v>16</v>
      </c>
      <c r="B22" s="123"/>
      <c r="C22" s="124"/>
      <c r="D22" s="125"/>
      <c r="E22" s="123"/>
      <c r="F22" s="123"/>
      <c r="G22" s="123"/>
      <c r="H22" s="123"/>
      <c r="I22" s="124"/>
      <c r="J22" s="120"/>
      <c r="K22" s="121"/>
      <c r="L22" s="121"/>
      <c r="M22" s="121"/>
      <c r="N22" s="121"/>
      <c r="O22" s="125"/>
      <c r="P22" s="126"/>
      <c r="Q22" s="123"/>
      <c r="R22" s="123"/>
      <c r="S22" s="124"/>
      <c r="T22" s="112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</row>
    <row r="23" spans="1:52" ht="16">
      <c r="A23" s="122">
        <f t="shared" si="0"/>
        <v>17</v>
      </c>
      <c r="B23" s="123"/>
      <c r="C23" s="124"/>
      <c r="D23" s="125"/>
      <c r="E23" s="123"/>
      <c r="F23" s="123"/>
      <c r="G23" s="123"/>
      <c r="H23" s="123"/>
      <c r="I23" s="124"/>
      <c r="J23" s="120"/>
      <c r="K23" s="121"/>
      <c r="L23" s="121"/>
      <c r="M23" s="121"/>
      <c r="N23" s="121"/>
      <c r="O23" s="125"/>
      <c r="P23" s="126"/>
      <c r="Q23" s="123"/>
      <c r="R23" s="123"/>
      <c r="S23" s="124"/>
      <c r="T23" s="112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</row>
    <row r="24" spans="1:52" ht="16">
      <c r="A24" s="122">
        <f t="shared" si="0"/>
        <v>18</v>
      </c>
      <c r="B24" s="123"/>
      <c r="C24" s="124"/>
      <c r="D24" s="125"/>
      <c r="E24" s="123"/>
      <c r="F24" s="123"/>
      <c r="G24" s="123"/>
      <c r="H24" s="123"/>
      <c r="I24" s="124"/>
      <c r="J24" s="120"/>
      <c r="K24" s="121"/>
      <c r="L24" s="121"/>
      <c r="M24" s="121"/>
      <c r="N24" s="121"/>
      <c r="O24" s="125"/>
      <c r="P24" s="126"/>
      <c r="Q24" s="123"/>
      <c r="R24" s="123"/>
      <c r="S24" s="124"/>
      <c r="T24" s="112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</row>
    <row r="25" spans="1:52" ht="16">
      <c r="A25" s="122">
        <f t="shared" si="0"/>
        <v>19</v>
      </c>
      <c r="B25" s="123"/>
      <c r="C25" s="124"/>
      <c r="D25" s="125"/>
      <c r="E25" s="123"/>
      <c r="F25" s="123"/>
      <c r="G25" s="123"/>
      <c r="H25" s="123"/>
      <c r="I25" s="124"/>
      <c r="J25" s="120"/>
      <c r="K25" s="121"/>
      <c r="L25" s="121"/>
      <c r="M25" s="121"/>
      <c r="N25" s="121"/>
      <c r="O25" s="125"/>
      <c r="P25" s="126"/>
      <c r="Q25" s="123"/>
      <c r="R25" s="123"/>
      <c r="S25" s="124"/>
      <c r="T25" s="112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</row>
    <row r="26" spans="1:52" ht="16">
      <c r="A26" s="122">
        <f t="shared" si="0"/>
        <v>20</v>
      </c>
      <c r="B26" s="123"/>
      <c r="C26" s="124"/>
      <c r="D26" s="125"/>
      <c r="E26" s="123"/>
      <c r="F26" s="123"/>
      <c r="G26" s="123"/>
      <c r="H26" s="123"/>
      <c r="I26" s="124"/>
      <c r="J26" s="120"/>
      <c r="K26" s="121"/>
      <c r="L26" s="121"/>
      <c r="M26" s="121"/>
      <c r="N26" s="121"/>
      <c r="O26" s="125"/>
      <c r="P26" s="126"/>
      <c r="Q26" s="123"/>
      <c r="R26" s="123"/>
      <c r="S26" s="124"/>
      <c r="T26" s="112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</row>
    <row r="27" spans="1:52" ht="16">
      <c r="A27" s="122">
        <f t="shared" si="0"/>
        <v>21</v>
      </c>
      <c r="B27" s="123"/>
      <c r="C27" s="124"/>
      <c r="D27" s="125"/>
      <c r="E27" s="123"/>
      <c r="F27" s="123"/>
      <c r="G27" s="123"/>
      <c r="H27" s="123"/>
      <c r="I27" s="124"/>
      <c r="J27" s="120"/>
      <c r="K27" s="121"/>
      <c r="L27" s="121"/>
      <c r="M27" s="121"/>
      <c r="N27" s="121"/>
      <c r="O27" s="125"/>
      <c r="P27" s="126"/>
      <c r="Q27" s="123"/>
      <c r="R27" s="123"/>
      <c r="S27" s="124"/>
      <c r="T27" s="112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</row>
    <row r="28" spans="1:52" ht="16">
      <c r="A28" s="122">
        <f t="shared" si="0"/>
        <v>22</v>
      </c>
      <c r="B28" s="123"/>
      <c r="C28" s="124"/>
      <c r="D28" s="125"/>
      <c r="E28" s="123"/>
      <c r="F28" s="123"/>
      <c r="G28" s="123"/>
      <c r="H28" s="123"/>
      <c r="I28" s="124"/>
      <c r="J28" s="120"/>
      <c r="K28" s="121"/>
      <c r="L28" s="121"/>
      <c r="M28" s="121"/>
      <c r="N28" s="121"/>
      <c r="O28" s="125"/>
      <c r="P28" s="126"/>
      <c r="Q28" s="123"/>
      <c r="R28" s="123"/>
      <c r="S28" s="124"/>
      <c r="T28" s="112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</row>
    <row r="29" spans="1:52" ht="16">
      <c r="A29" s="122">
        <f t="shared" si="0"/>
        <v>23</v>
      </c>
      <c r="B29" s="123"/>
      <c r="C29" s="124"/>
      <c r="D29" s="125"/>
      <c r="E29" s="123"/>
      <c r="F29" s="123"/>
      <c r="G29" s="123"/>
      <c r="H29" s="123"/>
      <c r="I29" s="124"/>
      <c r="J29" s="120"/>
      <c r="K29" s="121"/>
      <c r="L29" s="121"/>
      <c r="M29" s="121"/>
      <c r="N29" s="121"/>
      <c r="O29" s="125"/>
      <c r="P29" s="126"/>
      <c r="Q29" s="123"/>
      <c r="R29" s="123"/>
      <c r="S29" s="124"/>
      <c r="T29" s="112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</row>
    <row r="30" spans="1:52" ht="16">
      <c r="A30" s="122">
        <f t="shared" si="0"/>
        <v>24</v>
      </c>
      <c r="B30" s="123"/>
      <c r="C30" s="124"/>
      <c r="D30" s="125"/>
      <c r="E30" s="123"/>
      <c r="F30" s="123"/>
      <c r="G30" s="123"/>
      <c r="H30" s="123"/>
      <c r="I30" s="124"/>
      <c r="J30" s="120"/>
      <c r="K30" s="121"/>
      <c r="L30" s="121"/>
      <c r="M30" s="121"/>
      <c r="N30" s="121"/>
      <c r="O30" s="125"/>
      <c r="P30" s="126"/>
      <c r="Q30" s="123"/>
      <c r="R30" s="123"/>
      <c r="S30" s="124"/>
      <c r="T30" s="112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</row>
    <row r="31" spans="1:52" ht="15" customHeight="1">
      <c r="A31" s="122">
        <f t="shared" si="0"/>
        <v>25</v>
      </c>
      <c r="B31" s="123"/>
      <c r="C31" s="124"/>
      <c r="D31" s="125"/>
      <c r="E31" s="123"/>
      <c r="F31" s="123"/>
      <c r="G31" s="123"/>
      <c r="H31" s="123"/>
      <c r="I31" s="124"/>
      <c r="J31" s="120"/>
      <c r="K31" s="121"/>
      <c r="L31" s="121"/>
      <c r="M31" s="121"/>
      <c r="N31" s="121"/>
      <c r="O31" s="125"/>
      <c r="P31" s="126"/>
      <c r="Q31" s="123"/>
      <c r="R31" s="123"/>
      <c r="S31" s="124"/>
      <c r="T31" s="112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</row>
    <row r="32" spans="1:52" ht="15" customHeight="1">
      <c r="A32" s="122">
        <f t="shared" si="0"/>
        <v>26</v>
      </c>
      <c r="B32" s="123"/>
      <c r="C32" s="124"/>
      <c r="D32" s="125"/>
      <c r="E32" s="123"/>
      <c r="F32" s="123"/>
      <c r="G32" s="123"/>
      <c r="H32" s="123"/>
      <c r="I32" s="124"/>
      <c r="J32" s="120"/>
      <c r="K32" s="121"/>
      <c r="L32" s="121"/>
      <c r="M32" s="121"/>
      <c r="N32" s="121"/>
      <c r="O32" s="125"/>
      <c r="P32" s="126"/>
      <c r="Q32" s="123"/>
      <c r="R32" s="123"/>
      <c r="S32" s="124"/>
      <c r="T32" s="112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</row>
    <row r="33" spans="1:52" ht="15" customHeight="1" thickBot="1">
      <c r="A33" s="122">
        <f t="shared" si="0"/>
        <v>27</v>
      </c>
      <c r="B33" s="123"/>
      <c r="C33" s="124"/>
      <c r="D33" s="131"/>
      <c r="E33" s="132"/>
      <c r="F33" s="132"/>
      <c r="G33" s="132"/>
      <c r="H33" s="132"/>
      <c r="I33" s="133"/>
      <c r="J33" s="118"/>
      <c r="K33" s="119"/>
      <c r="L33" s="119"/>
      <c r="M33" s="119"/>
      <c r="N33" s="119"/>
      <c r="O33" s="131"/>
      <c r="P33" s="161"/>
      <c r="Q33" s="132"/>
      <c r="R33" s="132"/>
      <c r="S33" s="133"/>
      <c r="T33" s="114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1"/>
  <sheetViews>
    <sheetView view="pageBreakPreview" topLeftCell="G37" zoomScale="174" zoomScaleNormal="100" zoomScaleSheetLayoutView="100" workbookViewId="0">
      <selection activeCell="P40" sqref="P40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74" t="s">
        <v>0</v>
      </c>
      <c r="F1" s="175"/>
      <c r="G1" s="175"/>
      <c r="H1" s="175"/>
      <c r="I1" s="175"/>
      <c r="J1" s="175"/>
      <c r="K1" s="175"/>
      <c r="L1" s="176"/>
      <c r="M1" s="174" t="s">
        <v>20</v>
      </c>
      <c r="N1" s="175"/>
      <c r="O1" s="175"/>
      <c r="P1" s="175"/>
      <c r="Q1" s="175"/>
      <c r="R1" s="175"/>
      <c r="S1" s="175"/>
      <c r="T1" s="175"/>
      <c r="U1" s="175"/>
      <c r="V1" s="176"/>
      <c r="W1" s="183" t="str">
        <f>改訂履歴!Z1</f>
        <v>承認リクエスト一覧</v>
      </c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</row>
    <row r="2" spans="1:66" ht="18.75" customHeight="1">
      <c r="A2" s="12"/>
      <c r="B2" s="13"/>
      <c r="C2" s="13"/>
      <c r="D2" s="13"/>
      <c r="E2" s="177"/>
      <c r="F2" s="178"/>
      <c r="G2" s="178"/>
      <c r="H2" s="178"/>
      <c r="I2" s="178"/>
      <c r="J2" s="178"/>
      <c r="K2" s="178"/>
      <c r="L2" s="179"/>
      <c r="M2" s="177"/>
      <c r="N2" s="178"/>
      <c r="O2" s="178"/>
      <c r="P2" s="178"/>
      <c r="Q2" s="178"/>
      <c r="R2" s="178"/>
      <c r="S2" s="178"/>
      <c r="T2" s="178"/>
      <c r="U2" s="178"/>
      <c r="V2" s="179"/>
      <c r="W2" s="185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</row>
    <row r="3" spans="1:66" ht="18.75" customHeight="1">
      <c r="A3" s="14"/>
      <c r="B3" s="23"/>
      <c r="C3" s="23"/>
      <c r="D3" s="23"/>
      <c r="E3" s="155" t="str">
        <f>改訂履歴!E3</f>
        <v>見積もり承認システム</v>
      </c>
      <c r="F3" s="156"/>
      <c r="G3" s="156"/>
      <c r="H3" s="156"/>
      <c r="I3" s="156"/>
      <c r="J3" s="156"/>
      <c r="K3" s="156"/>
      <c r="L3" s="157"/>
      <c r="M3" s="98" t="str">
        <f>改訂履歴!M3</f>
        <v>C0001</v>
      </c>
      <c r="N3" s="156"/>
      <c r="O3" s="156"/>
      <c r="P3" s="156"/>
      <c r="Q3" s="156"/>
      <c r="R3" s="156"/>
      <c r="S3" s="156"/>
      <c r="T3" s="156"/>
      <c r="U3" s="156"/>
      <c r="V3" s="157"/>
      <c r="W3" s="187" t="str">
        <f ca="1">RIGHT(CELL("filename",A2),LEN(CELL("filename",A2))-FIND("]",CELL("filename",A2)))</f>
        <v>画面レイアウト</v>
      </c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</row>
    <row r="4" spans="1:66" ht="19.5" customHeight="1" thickBot="1">
      <c r="A4" s="52"/>
      <c r="B4" s="33"/>
      <c r="C4" s="33"/>
      <c r="D4" s="33"/>
      <c r="E4" s="180"/>
      <c r="F4" s="181"/>
      <c r="G4" s="181"/>
      <c r="H4" s="181"/>
      <c r="I4" s="181"/>
      <c r="J4" s="181"/>
      <c r="K4" s="181"/>
      <c r="L4" s="182"/>
      <c r="M4" s="180"/>
      <c r="N4" s="181"/>
      <c r="O4" s="181"/>
      <c r="P4" s="181"/>
      <c r="Q4" s="181"/>
      <c r="R4" s="181"/>
      <c r="S4" s="181"/>
      <c r="T4" s="181"/>
      <c r="U4" s="181"/>
      <c r="V4" s="182"/>
      <c r="W4" s="110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64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4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26" t="s">
        <v>21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5" customHeight="1">
      <c r="A11" s="27"/>
      <c r="B11" s="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28"/>
      <c r="BG11" s="28"/>
      <c r="BH11" s="28"/>
      <c r="BI11" s="28"/>
      <c r="BJ11" s="45"/>
      <c r="BK11" s="45"/>
      <c r="BL11" s="45"/>
      <c r="BM11" s="45"/>
      <c r="BN11" s="45"/>
    </row>
    <row r="12" spans="1:66" ht="15" customHeight="1">
      <c r="A12" s="66"/>
      <c r="B12" s="5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</row>
    <row r="13" spans="1:66" ht="15" customHeight="1">
      <c r="A13" s="66"/>
      <c r="B13" s="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 spans="1:66" ht="15" customHeight="1">
      <c r="A14" s="66"/>
      <c r="B14" s="5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 spans="1:66" ht="15" customHeight="1">
      <c r="A15" s="66"/>
      <c r="B15" s="5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6" ht="15" customHeight="1">
      <c r="A16" s="66"/>
      <c r="B16" s="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 spans="1:66" ht="15" customHeight="1">
      <c r="A17" s="66"/>
      <c r="B17" s="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 spans="1:66" ht="15" customHeight="1">
      <c r="A18" s="66"/>
      <c r="B18" s="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 spans="1:66" ht="15" customHeight="1">
      <c r="A19" s="66"/>
      <c r="B19" s="5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 spans="1:66" ht="15" customHeight="1">
      <c r="A20" s="66"/>
      <c r="B20" s="5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 spans="1:66" ht="15" customHeight="1">
      <c r="A21" s="66"/>
      <c r="B21" s="5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 spans="1:66" ht="15" customHeight="1">
      <c r="A22" s="66"/>
      <c r="B22" s="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 spans="1:66" ht="15" customHeight="1">
      <c r="A23" s="66"/>
      <c r="B23" s="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 spans="1:66" ht="15" customHeight="1">
      <c r="A24" s="66"/>
      <c r="B24" s="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 spans="1:66" ht="15" customHeight="1">
      <c r="A25" s="66"/>
      <c r="B25" s="5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 spans="1:66" ht="15" customHeight="1">
      <c r="A26" s="66"/>
      <c r="B26" s="5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 spans="1:66" ht="15" customHeight="1">
      <c r="A27" s="66"/>
      <c r="B27" s="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 spans="1:66" ht="15" customHeight="1">
      <c r="A28" s="66"/>
      <c r="B28" s="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 spans="1:66" ht="15" customHeight="1">
      <c r="A29" s="66"/>
      <c r="B29" s="5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 spans="1:66" ht="15" customHeight="1">
      <c r="A30" s="66"/>
      <c r="B30" s="5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 spans="1:66" ht="15" customHeight="1">
      <c r="A31" s="66"/>
      <c r="B31" s="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 spans="1:66" ht="15" customHeight="1">
      <c r="A32" s="66"/>
      <c r="B32" s="5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 spans="1:66" ht="15" customHeight="1">
      <c r="A33" s="66"/>
      <c r="B33" s="5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 spans="1:66" ht="15" customHeight="1">
      <c r="A34" s="29"/>
      <c r="B34" s="30"/>
      <c r="C34" s="30"/>
      <c r="D34" s="30"/>
      <c r="E34" s="30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43"/>
      <c r="BG34" s="43"/>
      <c r="BH34" s="43"/>
      <c r="BI34" s="43"/>
      <c r="BJ34" s="37"/>
      <c r="BK34" s="37"/>
      <c r="BL34" s="37"/>
      <c r="BM34" s="37"/>
      <c r="BN34" s="37"/>
    </row>
    <row r="35" spans="1:66" ht="15" customHeight="1">
      <c r="A35" s="29"/>
      <c r="B35" s="30"/>
      <c r="C35" s="30"/>
      <c r="D35" s="30"/>
      <c r="E35" s="30"/>
      <c r="F35" s="43"/>
      <c r="G35" s="44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191"/>
      <c r="J38" s="191"/>
      <c r="K38" s="191"/>
      <c r="L38" s="191"/>
      <c r="M38" s="37"/>
      <c r="N38" s="37"/>
      <c r="O38" s="37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191"/>
      <c r="J39" s="191"/>
      <c r="K39" s="191"/>
      <c r="L39" s="191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42"/>
      <c r="AC39" s="37"/>
      <c r="AD39" s="37"/>
      <c r="AE39" s="37"/>
      <c r="AF39" s="37"/>
      <c r="AG39" s="37"/>
      <c r="AH39" s="37"/>
      <c r="AI39" s="37"/>
      <c r="AJ39" s="42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48"/>
      <c r="I40" s="191"/>
      <c r="J40" s="191"/>
      <c r="K40" s="191"/>
      <c r="L40" s="191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41"/>
      <c r="BG40" s="42"/>
      <c r="BH40" s="37"/>
      <c r="BI40" s="37"/>
      <c r="BJ40" s="37"/>
      <c r="BK40" s="37"/>
      <c r="BL40" s="37"/>
      <c r="BM40" s="37"/>
      <c r="BN40" s="37"/>
    </row>
    <row r="41" spans="1:66" ht="16">
      <c r="A41" s="29"/>
      <c r="B41" s="30"/>
      <c r="C41" s="30"/>
      <c r="D41" s="30"/>
      <c r="E41" s="30"/>
      <c r="F41" s="43"/>
      <c r="G41" s="37"/>
      <c r="H41" s="37"/>
      <c r="I41" s="191"/>
      <c r="J41" s="191"/>
      <c r="K41" s="191"/>
      <c r="L41" s="191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171" t="s">
        <v>25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2"/>
      <c r="BG42" s="172"/>
      <c r="BH42" s="172"/>
      <c r="BI42" s="172"/>
      <c r="BJ42" s="173"/>
      <c r="BK42" s="173"/>
      <c r="BL42" s="173"/>
      <c r="BM42" s="173"/>
      <c r="BN42" s="173"/>
    </row>
    <row r="43" spans="1:66" ht="15" customHeight="1">
      <c r="A43" s="192" t="s">
        <v>22</v>
      </c>
      <c r="B43" s="163" t="s">
        <v>6</v>
      </c>
      <c r="C43" s="194"/>
      <c r="D43" s="194"/>
      <c r="E43" s="194"/>
      <c r="F43" s="194"/>
      <c r="G43" s="194"/>
      <c r="H43" s="194"/>
      <c r="I43" s="195"/>
      <c r="J43" s="162" t="s">
        <v>7</v>
      </c>
      <c r="K43" s="194"/>
      <c r="L43" s="194"/>
      <c r="M43" s="194"/>
      <c r="N43" s="194"/>
      <c r="O43" s="195"/>
      <c r="P43" s="162" t="s">
        <v>8</v>
      </c>
      <c r="Q43" s="195"/>
      <c r="R43" s="162" t="s">
        <v>9</v>
      </c>
      <c r="S43" s="194"/>
      <c r="T43" s="195"/>
      <c r="U43" s="162" t="s">
        <v>10</v>
      </c>
      <c r="V43" s="194"/>
      <c r="W43" s="195"/>
      <c r="X43" s="162" t="s">
        <v>11</v>
      </c>
      <c r="Y43" s="194"/>
      <c r="Z43" s="194"/>
      <c r="AA43" s="194"/>
      <c r="AB43" s="194"/>
      <c r="AC43" s="195"/>
      <c r="AD43" s="162" t="s">
        <v>12</v>
      </c>
      <c r="AE43" s="194"/>
      <c r="AF43" s="194"/>
      <c r="AG43" s="195"/>
      <c r="AH43" s="199" t="s">
        <v>13</v>
      </c>
      <c r="AI43" s="200"/>
      <c r="AJ43" s="200"/>
      <c r="AK43" s="200"/>
      <c r="AL43" s="200"/>
      <c r="AM43" s="200"/>
      <c r="AN43" s="200"/>
      <c r="AO43" s="200"/>
      <c r="AP43" s="200"/>
      <c r="AQ43" s="200"/>
      <c r="AR43" s="162" t="s">
        <v>14</v>
      </c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</row>
    <row r="44" spans="1:66" ht="15" customHeight="1">
      <c r="A44" s="193"/>
      <c r="B44" s="196"/>
      <c r="C44" s="196"/>
      <c r="D44" s="196"/>
      <c r="E44" s="196"/>
      <c r="F44" s="196"/>
      <c r="G44" s="196"/>
      <c r="H44" s="196"/>
      <c r="I44" s="197"/>
      <c r="J44" s="198"/>
      <c r="K44" s="196"/>
      <c r="L44" s="196"/>
      <c r="M44" s="196"/>
      <c r="N44" s="196"/>
      <c r="O44" s="197"/>
      <c r="P44" s="198"/>
      <c r="Q44" s="197"/>
      <c r="R44" s="198"/>
      <c r="S44" s="196"/>
      <c r="T44" s="197"/>
      <c r="U44" s="198"/>
      <c r="V44" s="196"/>
      <c r="W44" s="197"/>
      <c r="X44" s="198"/>
      <c r="Y44" s="196"/>
      <c r="Z44" s="196"/>
      <c r="AA44" s="196"/>
      <c r="AB44" s="196"/>
      <c r="AC44" s="197"/>
      <c r="AD44" s="198"/>
      <c r="AE44" s="196"/>
      <c r="AF44" s="196"/>
      <c r="AG44" s="197"/>
      <c r="AH44" s="162" t="s">
        <v>15</v>
      </c>
      <c r="AI44" s="163"/>
      <c r="AJ44" s="163"/>
      <c r="AK44" s="163"/>
      <c r="AL44" s="163"/>
      <c r="AM44" s="162" t="s">
        <v>16</v>
      </c>
      <c r="AN44" s="163"/>
      <c r="AO44" s="163"/>
      <c r="AP44" s="163"/>
      <c r="AQ44" s="163"/>
      <c r="AR44" s="164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</row>
    <row r="45" spans="1:66" ht="15" customHeight="1">
      <c r="A45" s="57"/>
      <c r="B45" s="201" t="s">
        <v>36</v>
      </c>
      <c r="C45" s="202"/>
      <c r="D45" s="202"/>
      <c r="E45" s="202"/>
      <c r="F45" s="202"/>
      <c r="G45" s="202"/>
      <c r="H45" s="202"/>
      <c r="I45" s="203"/>
      <c r="J45" s="204"/>
      <c r="K45" s="205"/>
      <c r="L45" s="205"/>
      <c r="M45" s="205"/>
      <c r="N45" s="205"/>
      <c r="O45" s="206"/>
      <c r="P45" s="169"/>
      <c r="Q45" s="169"/>
      <c r="R45" s="169"/>
      <c r="S45" s="169"/>
      <c r="T45" s="169"/>
      <c r="U45" s="207"/>
      <c r="V45" s="207"/>
      <c r="W45" s="207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</row>
    <row r="46" spans="1:66" ht="16">
      <c r="A46" s="58">
        <f>ROW()-46</f>
        <v>0</v>
      </c>
      <c r="B46" s="189" t="s">
        <v>37</v>
      </c>
      <c r="C46" s="189"/>
      <c r="D46" s="189"/>
      <c r="E46" s="189"/>
      <c r="F46" s="189"/>
      <c r="G46" s="189"/>
      <c r="H46" s="189"/>
      <c r="I46" s="189"/>
      <c r="J46" s="167" t="s">
        <v>42</v>
      </c>
      <c r="K46" s="167"/>
      <c r="L46" s="167"/>
      <c r="M46" s="167"/>
      <c r="N46" s="167"/>
      <c r="O46" s="167"/>
      <c r="P46" s="167" t="s">
        <v>35</v>
      </c>
      <c r="Q46" s="167"/>
      <c r="R46" s="167" t="s">
        <v>35</v>
      </c>
      <c r="S46" s="167"/>
      <c r="T46" s="167"/>
      <c r="U46" s="190" t="s">
        <v>35</v>
      </c>
      <c r="V46" s="190"/>
      <c r="W46" s="190"/>
      <c r="X46" s="167" t="s">
        <v>34</v>
      </c>
      <c r="Y46" s="167"/>
      <c r="Z46" s="167"/>
      <c r="AA46" s="167"/>
      <c r="AB46" s="167"/>
      <c r="AC46" s="167"/>
      <c r="AD46" s="167" t="s">
        <v>34</v>
      </c>
      <c r="AE46" s="167"/>
      <c r="AF46" s="167"/>
      <c r="AG46" s="167"/>
      <c r="AH46" s="168" t="s">
        <v>83</v>
      </c>
      <c r="AI46" s="168"/>
      <c r="AJ46" s="168"/>
      <c r="AK46" s="168"/>
      <c r="AL46" s="168"/>
      <c r="AM46" s="167" t="s">
        <v>37</v>
      </c>
      <c r="AN46" s="167"/>
      <c r="AO46" s="167"/>
      <c r="AP46" s="167"/>
      <c r="AQ46" s="167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</row>
    <row r="47" spans="1:66" ht="16">
      <c r="A47" s="58">
        <f t="shared" ref="A47:A51" si="0">ROW()-46</f>
        <v>1</v>
      </c>
      <c r="B47" s="189" t="s">
        <v>38</v>
      </c>
      <c r="C47" s="189"/>
      <c r="D47" s="189"/>
      <c r="E47" s="189"/>
      <c r="F47" s="189"/>
      <c r="G47" s="189"/>
      <c r="H47" s="189"/>
      <c r="I47" s="189"/>
      <c r="J47" s="167" t="s">
        <v>42</v>
      </c>
      <c r="K47" s="167"/>
      <c r="L47" s="167"/>
      <c r="M47" s="167"/>
      <c r="N47" s="167"/>
      <c r="O47" s="167"/>
      <c r="P47" s="167" t="s">
        <v>35</v>
      </c>
      <c r="Q47" s="167"/>
      <c r="R47" s="167" t="s">
        <v>35</v>
      </c>
      <c r="S47" s="167"/>
      <c r="T47" s="167"/>
      <c r="U47" s="190" t="s">
        <v>35</v>
      </c>
      <c r="V47" s="190"/>
      <c r="W47" s="190"/>
      <c r="X47" s="167" t="s">
        <v>34</v>
      </c>
      <c r="Y47" s="167"/>
      <c r="Z47" s="167"/>
      <c r="AA47" s="167"/>
      <c r="AB47" s="167"/>
      <c r="AC47" s="167"/>
      <c r="AD47" s="167" t="s">
        <v>34</v>
      </c>
      <c r="AE47" s="167"/>
      <c r="AF47" s="167"/>
      <c r="AG47" s="167"/>
      <c r="AH47" s="168" t="s">
        <v>84</v>
      </c>
      <c r="AI47" s="168"/>
      <c r="AJ47" s="168"/>
      <c r="AK47" s="168"/>
      <c r="AL47" s="168"/>
      <c r="AM47" s="167" t="s">
        <v>85</v>
      </c>
      <c r="AN47" s="167"/>
      <c r="AO47" s="167"/>
      <c r="AP47" s="167"/>
      <c r="AQ47" s="167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</row>
    <row r="48" spans="1:66" ht="16">
      <c r="A48" s="58">
        <f t="shared" si="0"/>
        <v>2</v>
      </c>
      <c r="B48" s="189" t="s">
        <v>39</v>
      </c>
      <c r="C48" s="189"/>
      <c r="D48" s="189"/>
      <c r="E48" s="189"/>
      <c r="F48" s="189"/>
      <c r="G48" s="189"/>
      <c r="H48" s="189"/>
      <c r="I48" s="189"/>
      <c r="J48" s="167" t="s">
        <v>42</v>
      </c>
      <c r="K48" s="167"/>
      <c r="L48" s="167"/>
      <c r="M48" s="167"/>
      <c r="N48" s="167"/>
      <c r="O48" s="167"/>
      <c r="P48" s="167" t="s">
        <v>35</v>
      </c>
      <c r="Q48" s="167"/>
      <c r="R48" s="167" t="s">
        <v>35</v>
      </c>
      <c r="S48" s="167"/>
      <c r="T48" s="167"/>
      <c r="U48" s="190" t="s">
        <v>35</v>
      </c>
      <c r="V48" s="190"/>
      <c r="W48" s="190"/>
      <c r="X48" s="167" t="s">
        <v>34</v>
      </c>
      <c r="Y48" s="167"/>
      <c r="Z48" s="167"/>
      <c r="AA48" s="167"/>
      <c r="AB48" s="167"/>
      <c r="AC48" s="167"/>
      <c r="AD48" s="167" t="s">
        <v>34</v>
      </c>
      <c r="AE48" s="167"/>
      <c r="AF48" s="167"/>
      <c r="AG48" s="167"/>
      <c r="AH48" s="168" t="s">
        <v>83</v>
      </c>
      <c r="AI48" s="168"/>
      <c r="AJ48" s="168"/>
      <c r="AK48" s="168"/>
      <c r="AL48" s="168"/>
      <c r="AM48" s="167" t="s">
        <v>39</v>
      </c>
      <c r="AN48" s="167"/>
      <c r="AO48" s="167"/>
      <c r="AP48" s="167"/>
      <c r="AQ48" s="167"/>
      <c r="AR48" s="166" t="s">
        <v>44</v>
      </c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</row>
    <row r="49" spans="1:66" ht="16">
      <c r="A49" s="58">
        <f t="shared" si="0"/>
        <v>3</v>
      </c>
      <c r="B49" s="189" t="s">
        <v>59</v>
      </c>
      <c r="C49" s="189"/>
      <c r="D49" s="189"/>
      <c r="E49" s="189"/>
      <c r="F49" s="189"/>
      <c r="G49" s="189"/>
      <c r="H49" s="189"/>
      <c r="I49" s="189"/>
      <c r="J49" s="167" t="s">
        <v>42</v>
      </c>
      <c r="K49" s="167"/>
      <c r="L49" s="167"/>
      <c r="M49" s="167"/>
      <c r="N49" s="167"/>
      <c r="O49" s="167"/>
      <c r="P49" s="167" t="s">
        <v>35</v>
      </c>
      <c r="Q49" s="167"/>
      <c r="R49" s="167" t="s">
        <v>35</v>
      </c>
      <c r="S49" s="167"/>
      <c r="T49" s="167"/>
      <c r="U49" s="190" t="s">
        <v>35</v>
      </c>
      <c r="V49" s="190"/>
      <c r="W49" s="190"/>
      <c r="X49" s="167" t="s">
        <v>34</v>
      </c>
      <c r="Y49" s="167"/>
      <c r="Z49" s="167"/>
      <c r="AA49" s="167"/>
      <c r="AB49" s="167"/>
      <c r="AC49" s="167"/>
      <c r="AD49" s="167" t="s">
        <v>35</v>
      </c>
      <c r="AE49" s="167"/>
      <c r="AF49" s="167"/>
      <c r="AG49" s="167"/>
      <c r="AH49" s="168" t="s">
        <v>83</v>
      </c>
      <c r="AI49" s="168"/>
      <c r="AJ49" s="168"/>
      <c r="AK49" s="168"/>
      <c r="AL49" s="168"/>
      <c r="AM49" s="167" t="s">
        <v>62</v>
      </c>
      <c r="AN49" s="167"/>
      <c r="AO49" s="167"/>
      <c r="AP49" s="167"/>
      <c r="AQ49" s="167"/>
      <c r="AR49" s="170" t="s">
        <v>63</v>
      </c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</row>
    <row r="50" spans="1:66" ht="16">
      <c r="A50" s="58">
        <f t="shared" si="0"/>
        <v>4</v>
      </c>
      <c r="B50" s="189" t="s">
        <v>40</v>
      </c>
      <c r="C50" s="189"/>
      <c r="D50" s="189"/>
      <c r="E50" s="189"/>
      <c r="F50" s="189"/>
      <c r="G50" s="189"/>
      <c r="H50" s="189"/>
      <c r="I50" s="189"/>
      <c r="J50" s="167" t="s">
        <v>43</v>
      </c>
      <c r="K50" s="167"/>
      <c r="L50" s="167"/>
      <c r="M50" s="167"/>
      <c r="N50" s="167"/>
      <c r="O50" s="167"/>
      <c r="P50" s="167" t="s">
        <v>35</v>
      </c>
      <c r="Q50" s="167"/>
      <c r="R50" s="167" t="s">
        <v>35</v>
      </c>
      <c r="S50" s="167"/>
      <c r="T50" s="167"/>
      <c r="U50" s="190" t="s">
        <v>35</v>
      </c>
      <c r="V50" s="190"/>
      <c r="W50" s="190"/>
      <c r="X50" s="167" t="s">
        <v>34</v>
      </c>
      <c r="Y50" s="167"/>
      <c r="Z50" s="167"/>
      <c r="AA50" s="167"/>
      <c r="AB50" s="167"/>
      <c r="AC50" s="167"/>
      <c r="AD50" s="167" t="s">
        <v>34</v>
      </c>
      <c r="AE50" s="167"/>
      <c r="AF50" s="167"/>
      <c r="AG50" s="167"/>
      <c r="AH50" s="168" t="s">
        <v>34</v>
      </c>
      <c r="AI50" s="168"/>
      <c r="AJ50" s="168"/>
      <c r="AK50" s="168"/>
      <c r="AL50" s="168"/>
      <c r="AM50" s="167" t="s">
        <v>34</v>
      </c>
      <c r="AN50" s="167"/>
      <c r="AO50" s="167"/>
      <c r="AP50" s="167"/>
      <c r="AQ50" s="167"/>
      <c r="AR50" s="166" t="s">
        <v>65</v>
      </c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</row>
    <row r="51" spans="1:66" ht="16">
      <c r="A51" s="58">
        <f t="shared" si="0"/>
        <v>5</v>
      </c>
      <c r="B51" s="189" t="s">
        <v>41</v>
      </c>
      <c r="C51" s="189"/>
      <c r="D51" s="189"/>
      <c r="E51" s="189"/>
      <c r="F51" s="189"/>
      <c r="G51" s="189"/>
      <c r="H51" s="189"/>
      <c r="I51" s="189"/>
      <c r="J51" s="167" t="s">
        <v>43</v>
      </c>
      <c r="K51" s="167"/>
      <c r="L51" s="167"/>
      <c r="M51" s="167"/>
      <c r="N51" s="167"/>
      <c r="O51" s="167"/>
      <c r="P51" s="167" t="s">
        <v>35</v>
      </c>
      <c r="Q51" s="167"/>
      <c r="R51" s="167" t="s">
        <v>35</v>
      </c>
      <c r="S51" s="167"/>
      <c r="T51" s="167"/>
      <c r="U51" s="190" t="s">
        <v>35</v>
      </c>
      <c r="V51" s="190"/>
      <c r="W51" s="190"/>
      <c r="X51" s="167" t="s">
        <v>34</v>
      </c>
      <c r="Y51" s="167"/>
      <c r="Z51" s="167"/>
      <c r="AA51" s="167"/>
      <c r="AB51" s="167"/>
      <c r="AC51" s="167"/>
      <c r="AD51" s="167" t="s">
        <v>34</v>
      </c>
      <c r="AE51" s="167"/>
      <c r="AF51" s="167"/>
      <c r="AG51" s="167"/>
      <c r="AH51" s="168" t="s">
        <v>34</v>
      </c>
      <c r="AI51" s="168"/>
      <c r="AJ51" s="168"/>
      <c r="AK51" s="168"/>
      <c r="AL51" s="168"/>
      <c r="AM51" s="167" t="s">
        <v>34</v>
      </c>
      <c r="AN51" s="167"/>
      <c r="AO51" s="167"/>
      <c r="AP51" s="167"/>
      <c r="AQ51" s="167"/>
      <c r="AR51" s="166" t="s">
        <v>66</v>
      </c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66"/>
      <c r="BN51" s="166"/>
    </row>
    <row r="52" spans="1:66" ht="16">
      <c r="A52" s="58"/>
      <c r="B52" s="189"/>
      <c r="C52" s="189"/>
      <c r="D52" s="189"/>
      <c r="E52" s="189"/>
      <c r="F52" s="189"/>
      <c r="G52" s="189"/>
      <c r="H52" s="189"/>
      <c r="I52" s="189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90"/>
      <c r="V52" s="190"/>
      <c r="W52" s="190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8"/>
      <c r="AI52" s="168"/>
      <c r="AJ52" s="168"/>
      <c r="AK52" s="168"/>
      <c r="AL52" s="168"/>
      <c r="AM52" s="167"/>
      <c r="AN52" s="167"/>
      <c r="AO52" s="167"/>
      <c r="AP52" s="167"/>
      <c r="AQ52" s="167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</row>
    <row r="53" spans="1:66" ht="15" customHeight="1">
      <c r="A53" s="171" t="s">
        <v>24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2"/>
      <c r="BG53" s="172"/>
      <c r="BH53" s="172"/>
      <c r="BI53" s="172"/>
      <c r="BJ53" s="173"/>
      <c r="BK53" s="173"/>
      <c r="BL53" s="173"/>
      <c r="BM53" s="173"/>
      <c r="BN53" s="173"/>
    </row>
    <row r="54" spans="1:66" ht="15" customHeight="1">
      <c r="A54" s="65" t="s">
        <v>4</v>
      </c>
      <c r="B54" s="5" t="s">
        <v>27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ht="15" customHeight="1">
      <c r="A55" s="59"/>
      <c r="B55" s="2" t="s">
        <v>67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2"/>
      <c r="BG55" s="2"/>
      <c r="BH55" s="2"/>
      <c r="BI55" s="2"/>
      <c r="BJ55" s="5"/>
      <c r="BK55" s="5"/>
      <c r="BL55" s="5"/>
      <c r="BM55" s="5"/>
      <c r="BN55" s="5"/>
    </row>
    <row r="56" spans="1:66" ht="15" customHeight="1">
      <c r="A56" s="6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5" customHeight="1">
      <c r="A57" s="68" t="s">
        <v>45</v>
      </c>
      <c r="B57" s="5" t="s">
        <v>60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5" customHeight="1">
      <c r="A58" s="60"/>
      <c r="B58" s="69" t="s">
        <v>68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5" customHeight="1">
      <c r="A59" s="6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5" customHeight="1">
      <c r="A60" s="68" t="s">
        <v>46</v>
      </c>
      <c r="B60" s="5" t="s">
        <v>61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60"/>
      <c r="B61" s="5" t="s">
        <v>69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6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171" t="s">
        <v>5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2"/>
      <c r="BG63" s="172"/>
      <c r="BH63" s="172"/>
      <c r="BI63" s="172"/>
      <c r="BJ63" s="173"/>
      <c r="BK63" s="173"/>
      <c r="BL63" s="173"/>
      <c r="BM63" s="173"/>
      <c r="BN63" s="173"/>
    </row>
    <row r="64" spans="1:66" ht="15" customHeight="1">
      <c r="A64" s="3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38"/>
      <c r="BG64" s="38"/>
      <c r="BH64" s="38"/>
      <c r="BI64" s="38"/>
      <c r="BJ64" s="46"/>
      <c r="BK64" s="46"/>
      <c r="BL64" s="46"/>
      <c r="BM64" s="46"/>
      <c r="BN64" s="46"/>
    </row>
    <row r="65" spans="1:66" ht="15" customHeight="1">
      <c r="A65" s="3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38"/>
      <c r="BG65" s="38"/>
      <c r="BH65" s="38"/>
      <c r="BI65" s="38"/>
      <c r="BJ65" s="46"/>
      <c r="BK65" s="46"/>
      <c r="BL65" s="46"/>
      <c r="BM65" s="46"/>
      <c r="BN65" s="46"/>
    </row>
    <row r="66" spans="1:66" ht="15" customHeight="1">
      <c r="A66" s="3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38"/>
      <c r="BG66" s="38"/>
      <c r="BH66" s="38"/>
      <c r="BI66" s="38"/>
      <c r="BJ66" s="46"/>
      <c r="BK66" s="46"/>
      <c r="BL66" s="46"/>
      <c r="BM66" s="46"/>
      <c r="BN66" s="46"/>
    </row>
    <row r="67" spans="1:66" ht="15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0"/>
      <c r="BG67" s="40"/>
      <c r="BH67" s="40"/>
      <c r="BI67" s="40"/>
      <c r="BJ67" s="47"/>
      <c r="BK67" s="47"/>
      <c r="BL67" s="47"/>
      <c r="BM67" s="47"/>
      <c r="BN67" s="47"/>
    </row>
    <row r="68" spans="1:6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2"/>
      <c r="BG68" s="2"/>
      <c r="BH68" s="2"/>
      <c r="BI68" s="2"/>
      <c r="BJ68" s="5"/>
      <c r="BK68" s="5"/>
      <c r="BL68" s="5"/>
      <c r="BM68" s="5"/>
      <c r="BN68" s="5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</sheetData>
  <mergeCells count="102">
    <mergeCell ref="B51:I51"/>
    <mergeCell ref="J51:O51"/>
    <mergeCell ref="P51:Q51"/>
    <mergeCell ref="R51:T51"/>
    <mergeCell ref="U51:W51"/>
    <mergeCell ref="B49:I49"/>
    <mergeCell ref="J49:O49"/>
    <mergeCell ref="P49:Q49"/>
    <mergeCell ref="R49:T49"/>
    <mergeCell ref="U49:W49"/>
    <mergeCell ref="B50:I50"/>
    <mergeCell ref="J50:O50"/>
    <mergeCell ref="P50:Q50"/>
    <mergeCell ref="R50:T50"/>
    <mergeCell ref="U50:W50"/>
    <mergeCell ref="AH46:AL46"/>
    <mergeCell ref="AM46:AQ46"/>
    <mergeCell ref="AH48:AL48"/>
    <mergeCell ref="AM48:AQ48"/>
    <mergeCell ref="AR48:BN48"/>
    <mergeCell ref="B48:I48"/>
    <mergeCell ref="J48:O48"/>
    <mergeCell ref="P48:Q48"/>
    <mergeCell ref="R48:T48"/>
    <mergeCell ref="U48:W48"/>
    <mergeCell ref="U46:W46"/>
    <mergeCell ref="X46:AC46"/>
    <mergeCell ref="AD46:AG46"/>
    <mergeCell ref="AD49:AG49"/>
    <mergeCell ref="AH49:AL49"/>
    <mergeCell ref="AM49:AQ49"/>
    <mergeCell ref="X49:AC49"/>
    <mergeCell ref="X50:AC50"/>
    <mergeCell ref="AD50:AG50"/>
    <mergeCell ref="AH50:AL50"/>
    <mergeCell ref="AM50:AQ50"/>
    <mergeCell ref="AR50:BN50"/>
    <mergeCell ref="A53:BN53"/>
    <mergeCell ref="A63:BN63"/>
    <mergeCell ref="I38:L41"/>
    <mergeCell ref="A43:A44"/>
    <mergeCell ref="B43:I44"/>
    <mergeCell ref="J43:O44"/>
    <mergeCell ref="P43:Q44"/>
    <mergeCell ref="R43:T44"/>
    <mergeCell ref="U43:W44"/>
    <mergeCell ref="X43:AC44"/>
    <mergeCell ref="AD43:AG44"/>
    <mergeCell ref="AH43:AQ43"/>
    <mergeCell ref="AH44:AL44"/>
    <mergeCell ref="AM44:AQ44"/>
    <mergeCell ref="B45:I45"/>
    <mergeCell ref="J45:O45"/>
    <mergeCell ref="P45:Q45"/>
    <mergeCell ref="R45:T45"/>
    <mergeCell ref="U45:W45"/>
    <mergeCell ref="B52:I52"/>
    <mergeCell ref="P52:Q52"/>
    <mergeCell ref="R52:T52"/>
    <mergeCell ref="U52:W52"/>
    <mergeCell ref="X52:AC52"/>
    <mergeCell ref="J52:O52"/>
    <mergeCell ref="A42:BN42"/>
    <mergeCell ref="X47:AC47"/>
    <mergeCell ref="AR47:BN47"/>
    <mergeCell ref="X48:AC48"/>
    <mergeCell ref="AD48:AG48"/>
    <mergeCell ref="E1:L2"/>
    <mergeCell ref="E3:L4"/>
    <mergeCell ref="M3:V4"/>
    <mergeCell ref="M1:V2"/>
    <mergeCell ref="W1:BN2"/>
    <mergeCell ref="W3:BN4"/>
    <mergeCell ref="AD47:AG47"/>
    <mergeCell ref="AH47:AL47"/>
    <mergeCell ref="AM47:AQ47"/>
    <mergeCell ref="B47:I47"/>
    <mergeCell ref="J47:O47"/>
    <mergeCell ref="P47:Q47"/>
    <mergeCell ref="R47:T47"/>
    <mergeCell ref="U47:W47"/>
    <mergeCell ref="B46:I46"/>
    <mergeCell ref="J46:O46"/>
    <mergeCell ref="P46:Q46"/>
    <mergeCell ref="R46:T46"/>
    <mergeCell ref="AR43:BN44"/>
    <mergeCell ref="AR52:BN52"/>
    <mergeCell ref="AD52:AG52"/>
    <mergeCell ref="AM52:AQ52"/>
    <mergeCell ref="AH52:AL52"/>
    <mergeCell ref="X45:AC45"/>
    <mergeCell ref="AD45:AG45"/>
    <mergeCell ref="AH45:AL45"/>
    <mergeCell ref="AR49:BN49"/>
    <mergeCell ref="AM45:AQ45"/>
    <mergeCell ref="AR45:BN45"/>
    <mergeCell ref="AR46:BN46"/>
    <mergeCell ref="AM51:AQ51"/>
    <mergeCell ref="AR51:BN51"/>
    <mergeCell ref="X51:AC51"/>
    <mergeCell ref="AD51:AG51"/>
    <mergeCell ref="AH51:AL51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1" max="65" man="1"/>
    <brk id="52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810"/>
  <sheetViews>
    <sheetView tabSelected="1" view="pageBreakPreview" zoomScale="161" zoomScaleNormal="100" zoomScaleSheetLayoutView="100" workbookViewId="0">
      <selection activeCell="W14" sqref="W14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94" t="s">
        <v>0</v>
      </c>
      <c r="F1" s="150"/>
      <c r="G1" s="150"/>
      <c r="H1" s="150"/>
      <c r="I1" s="150"/>
      <c r="J1" s="150"/>
      <c r="K1" s="150"/>
      <c r="L1" s="151"/>
      <c r="M1" s="94" t="s">
        <v>20</v>
      </c>
      <c r="N1" s="150"/>
      <c r="O1" s="150"/>
      <c r="P1" s="150"/>
      <c r="Q1" s="150"/>
      <c r="R1" s="150"/>
      <c r="S1" s="150"/>
      <c r="T1" s="150"/>
      <c r="U1" s="150"/>
      <c r="V1" s="151"/>
      <c r="W1" s="208" t="str">
        <f>改訂履歴!Z1</f>
        <v>承認リクエスト一覧</v>
      </c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</row>
    <row r="2" spans="1:58" ht="18.75" customHeight="1">
      <c r="A2" s="20"/>
      <c r="B2" s="21"/>
      <c r="C2" s="21"/>
      <c r="D2" s="21"/>
      <c r="E2" s="152"/>
      <c r="F2" s="153"/>
      <c r="G2" s="153"/>
      <c r="H2" s="153"/>
      <c r="I2" s="153"/>
      <c r="J2" s="153"/>
      <c r="K2" s="153"/>
      <c r="L2" s="154"/>
      <c r="M2" s="152"/>
      <c r="N2" s="153"/>
      <c r="O2" s="153"/>
      <c r="P2" s="153"/>
      <c r="Q2" s="153"/>
      <c r="R2" s="153"/>
      <c r="S2" s="153"/>
      <c r="T2" s="153"/>
      <c r="U2" s="153"/>
      <c r="V2" s="154"/>
      <c r="W2" s="208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</row>
    <row r="3" spans="1:58" ht="18.75" customHeight="1">
      <c r="A3" s="22"/>
      <c r="B3" s="23"/>
      <c r="C3" s="23"/>
      <c r="D3" s="23"/>
      <c r="E3" s="155" t="str">
        <f>改訂履歴!E3</f>
        <v>見積もり承認システム</v>
      </c>
      <c r="F3" s="156"/>
      <c r="G3" s="156"/>
      <c r="H3" s="156"/>
      <c r="I3" s="156"/>
      <c r="J3" s="156"/>
      <c r="K3" s="156"/>
      <c r="L3" s="157"/>
      <c r="M3" s="98" t="str">
        <f>改訂履歴!M3</f>
        <v>C0001</v>
      </c>
      <c r="N3" s="156"/>
      <c r="O3" s="156"/>
      <c r="P3" s="156"/>
      <c r="Q3" s="156"/>
      <c r="R3" s="156"/>
      <c r="S3" s="156"/>
      <c r="T3" s="156"/>
      <c r="U3" s="156"/>
      <c r="V3" s="157"/>
      <c r="W3" s="108" t="str">
        <f ca="1">RIGHT(CELL("filename",A2),LEN(CELL("filename",A2))-FIND("]",CELL("filename",A2)))</f>
        <v>処理詳細</v>
      </c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</row>
    <row r="4" spans="1:58" ht="19.5" customHeight="1" thickBot="1">
      <c r="A4" s="32"/>
      <c r="B4" s="33"/>
      <c r="C4" s="33"/>
      <c r="D4" s="33"/>
      <c r="E4" s="180"/>
      <c r="F4" s="181"/>
      <c r="G4" s="181"/>
      <c r="H4" s="181"/>
      <c r="I4" s="181"/>
      <c r="J4" s="181"/>
      <c r="K4" s="181"/>
      <c r="L4" s="182"/>
      <c r="M4" s="180"/>
      <c r="N4" s="181"/>
      <c r="O4" s="181"/>
      <c r="P4" s="181"/>
      <c r="Q4" s="181"/>
      <c r="R4" s="181"/>
      <c r="S4" s="181"/>
      <c r="T4" s="181"/>
      <c r="U4" s="181"/>
      <c r="V4" s="182"/>
      <c r="W4" s="110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13" t="s">
        <v>17</v>
      </c>
      <c r="B6" s="214"/>
      <c r="C6" s="214"/>
      <c r="D6" s="214"/>
      <c r="E6" s="214"/>
      <c r="F6" s="214"/>
      <c r="G6" s="214"/>
      <c r="H6" s="214"/>
      <c r="I6" s="214"/>
      <c r="J6" s="214"/>
      <c r="K6" s="215"/>
      <c r="L6" s="210" t="s">
        <v>18</v>
      </c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2"/>
    </row>
    <row r="7" spans="1:58" ht="15" customHeight="1">
      <c r="A7" s="77" t="s">
        <v>30</v>
      </c>
      <c r="B7" s="78"/>
      <c r="C7" s="78"/>
      <c r="D7" s="78"/>
      <c r="E7" s="78"/>
      <c r="F7" s="78"/>
      <c r="G7" s="78"/>
      <c r="H7" s="78"/>
      <c r="I7" s="78"/>
      <c r="J7" s="78"/>
      <c r="K7" s="79"/>
      <c r="L7" s="54" t="s">
        <v>72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87"/>
    </row>
    <row r="8" spans="1:58" ht="15" customHeight="1">
      <c r="A8" s="80"/>
      <c r="B8" s="55"/>
      <c r="C8" s="55"/>
      <c r="D8" s="55"/>
      <c r="E8" s="55"/>
      <c r="F8" s="55"/>
      <c r="G8" s="55"/>
      <c r="H8" s="55"/>
      <c r="I8" s="55"/>
      <c r="J8" s="55"/>
      <c r="K8" s="81"/>
      <c r="L8" s="55"/>
      <c r="M8" s="56" t="s">
        <v>73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81"/>
    </row>
    <row r="9" spans="1:58" ht="15" customHeight="1">
      <c r="A9" s="80"/>
      <c r="B9" s="55"/>
      <c r="C9" s="55"/>
      <c r="D9" s="55"/>
      <c r="E9" s="55"/>
      <c r="F9" s="55"/>
      <c r="G9" s="55"/>
      <c r="H9" s="55"/>
      <c r="I9" s="55"/>
      <c r="J9" s="55"/>
      <c r="K9" s="81"/>
      <c r="L9" s="55"/>
      <c r="M9" s="55"/>
      <c r="N9" s="55" t="s">
        <v>47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81"/>
    </row>
    <row r="10" spans="1:58" ht="15" customHeight="1">
      <c r="A10" s="80"/>
      <c r="B10" s="55"/>
      <c r="C10" s="55"/>
      <c r="D10" s="55"/>
      <c r="E10" s="55"/>
      <c r="F10" s="55"/>
      <c r="G10" s="55"/>
      <c r="H10" s="55"/>
      <c r="I10" s="55"/>
      <c r="J10" s="55"/>
      <c r="K10" s="81"/>
      <c r="L10" s="55"/>
      <c r="M10" s="56"/>
      <c r="N10" s="56"/>
      <c r="O10" s="56" t="s">
        <v>82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81"/>
    </row>
    <row r="11" spans="1:58" ht="15.75" customHeight="1">
      <c r="A11" s="82"/>
      <c r="B11" s="5"/>
      <c r="C11" s="5"/>
      <c r="D11" s="5"/>
      <c r="E11" s="5"/>
      <c r="F11" s="5"/>
      <c r="G11" s="5"/>
      <c r="H11" s="5"/>
      <c r="I11" s="5"/>
      <c r="J11" s="5"/>
      <c r="K11" s="83"/>
      <c r="L11" s="5"/>
      <c r="M11" s="5"/>
      <c r="N11" s="5" t="s">
        <v>48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83"/>
    </row>
    <row r="12" spans="1:58" ht="15.75" customHeight="1">
      <c r="A12" s="82"/>
      <c r="B12" s="5"/>
      <c r="C12" s="5"/>
      <c r="D12" s="5"/>
      <c r="E12" s="5"/>
      <c r="F12" s="5"/>
      <c r="G12" s="5"/>
      <c r="H12" s="5"/>
      <c r="I12" s="5"/>
      <c r="J12" s="5"/>
      <c r="K12" s="83"/>
      <c r="L12" s="5"/>
      <c r="M12" s="5"/>
      <c r="N12" s="5"/>
      <c r="O12" s="5" t="s">
        <v>77</v>
      </c>
      <c r="P12" s="5"/>
      <c r="Q12" s="5"/>
      <c r="R12" s="5" t="s">
        <v>81</v>
      </c>
      <c r="S12" s="5" t="s">
        <v>86</v>
      </c>
      <c r="T12" s="5"/>
      <c r="U12" s="5"/>
      <c r="V12" s="5"/>
      <c r="W12" s="5"/>
      <c r="X12" s="5"/>
      <c r="Y12" s="5"/>
      <c r="Z12" s="89" t="s">
        <v>78</v>
      </c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83"/>
    </row>
    <row r="13" spans="1:58" ht="15.75" customHeight="1">
      <c r="A13" s="82"/>
      <c r="B13" s="5"/>
      <c r="C13" s="5"/>
      <c r="D13" s="5"/>
      <c r="E13" s="5"/>
      <c r="F13" s="5"/>
      <c r="G13" s="5"/>
      <c r="H13" s="5"/>
      <c r="I13" s="5"/>
      <c r="J13" s="5"/>
      <c r="K13" s="83"/>
      <c r="L13" s="5"/>
      <c r="M13" s="5"/>
      <c r="N13" s="5" t="s">
        <v>88</v>
      </c>
      <c r="O13" s="5" t="s">
        <v>89</v>
      </c>
      <c r="P13" s="5"/>
      <c r="Q13" s="5"/>
      <c r="R13" s="5" t="s">
        <v>90</v>
      </c>
      <c r="S13" s="5" t="s">
        <v>91</v>
      </c>
      <c r="T13" s="5"/>
      <c r="U13" s="5"/>
      <c r="V13" s="5"/>
      <c r="W13" s="5"/>
      <c r="X13" s="5"/>
      <c r="Y13" s="5"/>
      <c r="Z13" s="89" t="s">
        <v>79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83"/>
    </row>
    <row r="14" spans="1:58" ht="15.75" customHeight="1">
      <c r="A14" s="82"/>
      <c r="B14" s="5"/>
      <c r="C14" s="5"/>
      <c r="D14" s="5"/>
      <c r="E14" s="5"/>
      <c r="F14" s="5"/>
      <c r="G14" s="5"/>
      <c r="H14" s="5"/>
      <c r="I14" s="5"/>
      <c r="J14" s="5"/>
      <c r="K14" s="83"/>
      <c r="L14" s="5"/>
      <c r="M14" s="5"/>
      <c r="N14" s="5" t="s">
        <v>55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89"/>
      <c r="AA14" s="89" t="s">
        <v>80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83"/>
    </row>
    <row r="15" spans="1:58" ht="15.75" customHeight="1">
      <c r="A15" s="82"/>
      <c r="B15" s="5"/>
      <c r="C15" s="5"/>
      <c r="D15" s="5"/>
      <c r="E15" s="5"/>
      <c r="F15" s="5"/>
      <c r="G15" s="5"/>
      <c r="H15" s="5"/>
      <c r="I15" s="5"/>
      <c r="J15" s="5"/>
      <c r="K15" s="83"/>
      <c r="L15" s="5"/>
      <c r="M15" s="5"/>
      <c r="N15" s="5"/>
      <c r="O15" s="5" t="s">
        <v>37</v>
      </c>
      <c r="P15" s="5" t="s">
        <v>56</v>
      </c>
      <c r="Q15" s="5"/>
      <c r="R15" s="5"/>
      <c r="S15" s="5"/>
      <c r="T15" s="5"/>
      <c r="U15" s="5"/>
      <c r="V15" s="5"/>
      <c r="W15" s="5"/>
      <c r="X15" s="5"/>
      <c r="Y15" s="5"/>
      <c r="Z15" s="89"/>
      <c r="AA15" s="89" t="s">
        <v>87</v>
      </c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83"/>
    </row>
    <row r="16" spans="1:58" ht="15.75" customHeight="1">
      <c r="A16" s="82"/>
      <c r="B16" s="5"/>
      <c r="C16" s="5"/>
      <c r="D16" s="5"/>
      <c r="E16" s="5"/>
      <c r="F16" s="5"/>
      <c r="G16" s="5"/>
      <c r="H16" s="5"/>
      <c r="I16" s="5"/>
      <c r="J16" s="5"/>
      <c r="K16" s="83"/>
      <c r="L16" s="5"/>
      <c r="M16" s="5"/>
      <c r="N16" s="5" t="s">
        <v>57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83"/>
    </row>
    <row r="17" spans="1:58" ht="15.75" customHeight="1">
      <c r="A17" s="82"/>
      <c r="B17" s="5"/>
      <c r="C17" s="5"/>
      <c r="D17" s="5"/>
      <c r="E17" s="5"/>
      <c r="F17" s="5"/>
      <c r="G17" s="5"/>
      <c r="H17" s="5"/>
      <c r="I17" s="5"/>
      <c r="J17" s="5"/>
      <c r="K17" s="83"/>
      <c r="L17" s="76"/>
      <c r="M17" s="76"/>
      <c r="N17" s="76"/>
      <c r="O17" s="76" t="s">
        <v>58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83"/>
    </row>
    <row r="18" spans="1:58" ht="15.75" customHeight="1">
      <c r="A18" s="82"/>
      <c r="B18" s="5"/>
      <c r="C18" s="5"/>
      <c r="D18" s="5"/>
      <c r="E18" s="5"/>
      <c r="F18" s="5"/>
      <c r="G18" s="5"/>
      <c r="H18" s="5"/>
      <c r="I18" s="5"/>
      <c r="J18" s="5"/>
      <c r="K18" s="83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83"/>
    </row>
    <row r="19" spans="1:58" ht="15.75" customHeight="1">
      <c r="A19" s="82"/>
      <c r="B19" s="5"/>
      <c r="C19" s="5"/>
      <c r="D19" s="5"/>
      <c r="E19" s="5"/>
      <c r="F19" s="5"/>
      <c r="G19" s="5"/>
      <c r="H19" s="5"/>
      <c r="I19" s="5"/>
      <c r="J19" s="5"/>
      <c r="K19" s="83"/>
      <c r="L19" s="55" t="s">
        <v>49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83"/>
    </row>
    <row r="20" spans="1:58" ht="15.75" customHeight="1">
      <c r="A20" s="82"/>
      <c r="B20" s="5"/>
      <c r="C20" s="5"/>
      <c r="D20" s="5"/>
      <c r="E20" s="5"/>
      <c r="F20" s="5"/>
      <c r="G20" s="5"/>
      <c r="H20" s="5"/>
      <c r="I20" s="5"/>
      <c r="J20" s="5"/>
      <c r="K20" s="83"/>
      <c r="L20" s="55"/>
      <c r="M20" s="55" t="s">
        <v>50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83"/>
    </row>
    <row r="21" spans="1:58" ht="15.75" customHeight="1">
      <c r="A21" s="82"/>
      <c r="B21" s="5"/>
      <c r="C21" s="5"/>
      <c r="D21" s="5"/>
      <c r="E21" s="5"/>
      <c r="F21" s="5"/>
      <c r="G21" s="5"/>
      <c r="H21" s="5"/>
      <c r="I21" s="5"/>
      <c r="J21" s="5"/>
      <c r="K21" s="83"/>
      <c r="L21" s="55"/>
      <c r="M21" s="55"/>
      <c r="N21" s="55" t="s">
        <v>74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83"/>
    </row>
    <row r="22" spans="1:58" ht="15.75" customHeight="1">
      <c r="A22" s="82"/>
      <c r="B22" s="5"/>
      <c r="C22" s="5"/>
      <c r="D22" s="5"/>
      <c r="E22" s="5"/>
      <c r="F22" s="5"/>
      <c r="G22" s="5"/>
      <c r="H22" s="5"/>
      <c r="I22" s="5"/>
      <c r="J22" s="5"/>
      <c r="K22" s="83"/>
      <c r="L22" s="55"/>
      <c r="M22" s="55"/>
      <c r="N22" s="88" t="s">
        <v>51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83"/>
    </row>
    <row r="23" spans="1:58" ht="15.75" customHeight="1">
      <c r="A23" s="82"/>
      <c r="B23" s="5"/>
      <c r="C23" s="5"/>
      <c r="D23" s="5"/>
      <c r="E23" s="5"/>
      <c r="F23" s="5"/>
      <c r="G23" s="5"/>
      <c r="H23" s="5"/>
      <c r="I23" s="5"/>
      <c r="J23" s="5"/>
      <c r="K23" s="83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83"/>
    </row>
    <row r="24" spans="1:58" ht="15.75" customHeight="1">
      <c r="A24" s="82"/>
      <c r="B24" s="5"/>
      <c r="C24" s="5"/>
      <c r="D24" s="5"/>
      <c r="E24" s="5"/>
      <c r="F24" s="5"/>
      <c r="G24" s="5"/>
      <c r="H24" s="5"/>
      <c r="I24" s="5"/>
      <c r="J24" s="5"/>
      <c r="K24" s="83"/>
      <c r="L24" s="55"/>
      <c r="M24" s="55"/>
      <c r="N24" s="55" t="s">
        <v>75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83"/>
    </row>
    <row r="25" spans="1:58" ht="15.75" customHeight="1">
      <c r="A25" s="82"/>
      <c r="B25" s="5"/>
      <c r="C25" s="5"/>
      <c r="D25" s="5"/>
      <c r="E25" s="5"/>
      <c r="F25" s="5"/>
      <c r="G25" s="5"/>
      <c r="H25" s="5"/>
      <c r="I25" s="5"/>
      <c r="J25" s="5"/>
      <c r="K25" s="83"/>
      <c r="L25" s="55"/>
      <c r="M25" s="55"/>
      <c r="N25" s="70" t="s">
        <v>52</v>
      </c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2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83"/>
    </row>
    <row r="26" spans="1:58" ht="15.75" customHeight="1">
      <c r="A26" s="82"/>
      <c r="B26" s="5"/>
      <c r="C26" s="5"/>
      <c r="D26" s="5"/>
      <c r="E26" s="5"/>
      <c r="F26" s="5"/>
      <c r="G26" s="5"/>
      <c r="H26" s="5"/>
      <c r="I26" s="5"/>
      <c r="J26" s="5"/>
      <c r="K26" s="83"/>
      <c r="L26" s="55"/>
      <c r="M26" s="55"/>
      <c r="N26" s="73" t="s">
        <v>76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83"/>
    </row>
    <row r="27" spans="1:58" ht="15.75" customHeight="1">
      <c r="A27" s="82"/>
      <c r="B27" s="5"/>
      <c r="C27" s="5"/>
      <c r="D27" s="5"/>
      <c r="E27" s="5"/>
      <c r="F27" s="5"/>
      <c r="G27" s="5"/>
      <c r="H27" s="5"/>
      <c r="I27" s="5"/>
      <c r="J27" s="5"/>
      <c r="K27" s="83"/>
      <c r="L27" s="55"/>
      <c r="M27" s="5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83"/>
    </row>
    <row r="28" spans="1:58" ht="15.75" customHeight="1">
      <c r="A28" s="82"/>
      <c r="B28" s="5"/>
      <c r="C28" s="5"/>
      <c r="D28" s="5"/>
      <c r="E28" s="5"/>
      <c r="F28" s="5"/>
      <c r="G28" s="5"/>
      <c r="H28" s="5"/>
      <c r="I28" s="5"/>
      <c r="J28" s="5"/>
      <c r="K28" s="83"/>
      <c r="L28" s="55"/>
      <c r="M28" s="55" t="s">
        <v>53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83"/>
    </row>
    <row r="29" spans="1:58" ht="15.75" customHeight="1">
      <c r="A29" s="82"/>
      <c r="B29" s="5"/>
      <c r="C29" s="5"/>
      <c r="D29" s="5"/>
      <c r="E29" s="5"/>
      <c r="F29" s="5"/>
      <c r="G29" s="5"/>
      <c r="H29" s="5"/>
      <c r="I29" s="5"/>
      <c r="J29" s="5"/>
      <c r="K29" s="83"/>
      <c r="L29" s="55"/>
      <c r="M29" s="55"/>
      <c r="N29" s="55" t="s">
        <v>54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83"/>
    </row>
    <row r="30" spans="1:58" ht="15.75" customHeight="1">
      <c r="A30" s="82"/>
      <c r="B30" s="5"/>
      <c r="C30" s="5"/>
      <c r="D30" s="5"/>
      <c r="E30" s="5"/>
      <c r="F30" s="5"/>
      <c r="G30" s="5"/>
      <c r="H30" s="5"/>
      <c r="I30" s="5"/>
      <c r="J30" s="5"/>
      <c r="K30" s="8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83"/>
    </row>
    <row r="31" spans="1:58" ht="15.75" customHeight="1">
      <c r="A31" s="84"/>
      <c r="B31" s="85"/>
      <c r="C31" s="85"/>
      <c r="D31" s="85"/>
      <c r="E31" s="85"/>
      <c r="F31" s="85"/>
      <c r="G31" s="85"/>
      <c r="H31" s="85"/>
      <c r="I31" s="85"/>
      <c r="J31" s="85"/>
      <c r="K31" s="86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6"/>
    </row>
    <row r="32" spans="1:5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</sheetData>
  <mergeCells count="8"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2023-07-20T02:49:15Z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