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マイドライブ/新卒研修用資料/02_設計書/02_画面設計書/完成済み/"/>
    </mc:Choice>
  </mc:AlternateContent>
  <xr:revisionPtr revIDLastSave="0" documentId="13_ncr:1_{E2BF2E63-8B58-044A-9377-E1AB38D82FA9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画面レイアウト!$A$1:$BN$74</definedName>
    <definedName name="_xlnm.Print_Area" localSheetId="2">処理詳細!$A$1:$BF$49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52" i="4" l="1"/>
  <c r="A56" i="4" l="1"/>
  <c r="A53" i="4"/>
  <c r="A54" i="4"/>
  <c r="A55" i="4"/>
  <c r="A51" i="4"/>
  <c r="A8" i="2" l="1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<sst xmlns="http://schemas.openxmlformats.org/spreadsheetml/2006/main" count="145" uniqueCount="95">
  <si>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</si>
  <si>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</si>
  <si>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</si>
  <si>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</si>
  <si>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</si>
  <si>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</si>
  <si>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</si>
  <si>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</si>
  <si>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</si>
  <si>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</si>
  <si>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</si>
  <si>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</si>
  <si>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</si>
  <si>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</si>
  <si>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</si>
  <si>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</si>
  <si>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</si>
  <si>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</si>
  <si>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</si>
  <si>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</si>
  <si>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</si>
  <si>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</si>
  <si>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</si>
  <si>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</si>
  <si>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</si>
  <si>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</si>
  <si>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</si>
  <si>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</si>
  <si>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</si>
  <si>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</si>
  <si>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</si>
  <si>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</si>
  <si>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text</t>
    <phoneticPr fontId="6"/>
  </si>
  <si>
    <t>-</t>
    <phoneticPr fontId="6"/>
  </si>
  <si>
    <t>-</t>
  </si>
  <si>
    <t>button</t>
    <phoneticPr fontId="6"/>
  </si>
  <si>
    <t>編集</t>
    <rPh sb="0" eb="2">
      <t xml:space="preserve">ヘンシュウ </t>
    </rPh>
    <phoneticPr fontId="6"/>
  </si>
  <si>
    <t>申請情報を表示する</t>
    <rPh sb="0" eb="2">
      <t xml:space="preserve">シンセイ </t>
    </rPh>
    <rPh sb="2" eb="4">
      <t xml:space="preserve">ジョウホウヲ </t>
    </rPh>
    <phoneticPr fontId="6"/>
  </si>
  <si>
    <t>氏名</t>
    <rPh sb="0" eb="2">
      <t xml:space="preserve">シメイ </t>
    </rPh>
    <phoneticPr fontId="6"/>
  </si>
  <si>
    <t>役職</t>
    <rPh sb="0" eb="2">
      <t xml:space="preserve">ヤクショク </t>
    </rPh>
    <phoneticPr fontId="6"/>
  </si>
  <si>
    <t>ロール</t>
    <phoneticPr fontId="6"/>
  </si>
  <si>
    <t>アカウント編集画面に遷移する</t>
    <rPh sb="5" eb="9">
      <t xml:space="preserve">ヘンシュウガメンイ </t>
    </rPh>
    <rPh sb="10" eb="12">
      <t xml:space="preserve">センイスル </t>
    </rPh>
    <phoneticPr fontId="6"/>
  </si>
  <si>
    <t>名称</t>
    <rPh sb="0" eb="2">
      <t xml:space="preserve">メイショウ </t>
    </rPh>
    <phoneticPr fontId="6"/>
  </si>
  <si>
    <t>名称</t>
    <rPh sb="0" eb="1">
      <t xml:space="preserve">メイショウ </t>
    </rPh>
    <phoneticPr fontId="6"/>
  </si>
  <si>
    <t>アカウント</t>
    <phoneticPr fontId="6"/>
  </si>
  <si>
    <t>2.</t>
    <phoneticPr fontId="6"/>
  </si>
  <si>
    <t>[編集]ボタン押下</t>
    <rPh sb="1" eb="3">
      <t xml:space="preserve">ヘンシュウ </t>
    </rPh>
    <rPh sb="7" eb="9">
      <t xml:space="preserve">オウカ </t>
    </rPh>
    <phoneticPr fontId="6"/>
  </si>
  <si>
    <t>アカウント編集画面に遷移を行う。</t>
    <rPh sb="5" eb="9">
      <t xml:space="preserve">ヘンシュウガメン </t>
    </rPh>
    <rPh sb="10" eb="12">
      <t xml:space="preserve">センイヲオコナウ </t>
    </rPh>
    <phoneticPr fontId="6"/>
  </si>
  <si>
    <t>2. 画面表示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</si>
  <si>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</si>
  <si>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</si>
  <si>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</si>
  <si>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</si>
  <si>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</si>
  <si>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対象のアカウント情報をアカウントテーブルから情報を取得する</t>
    <rPh sb="0" eb="2">
      <t xml:space="preserve">タイショウノ </t>
    </rPh>
    <rPh sb="22" eb="24">
      <t xml:space="preserve">ジョウホウヲ </t>
    </rPh>
    <rPh sb="25" eb="27">
      <t xml:space="preserve">シュトクスル </t>
    </rPh>
    <phoneticPr fontId="6"/>
  </si>
  <si>
    <t>1.で取得したアカウント情報を表示する。</t>
    <rPh sb="3" eb="5">
      <t>シュトク</t>
    </rPh>
    <rPh sb="12" eb="14">
      <t xml:space="preserve">シンセイジョウホウ </t>
    </rPh>
    <phoneticPr fontId="6"/>
  </si>
  <si>
    <t>1. アカウント情報の取得</t>
    <rPh sb="8" eb="10">
      <t xml:space="preserve">ジョウホウノ </t>
    </rPh>
    <rPh sb="11" eb="13">
      <t xml:space="preserve">シュトク </t>
    </rPh>
    <phoneticPr fontId="6"/>
  </si>
  <si>
    <t>取得したアカウント情報が0件だった場合、メッセージを表示する。</t>
    <rPh sb="0" eb="2">
      <t>シュトク</t>
    </rPh>
    <rPh sb="13" eb="14">
      <t>ケン</t>
    </rPh>
    <rPh sb="17" eb="19">
      <t>バアイ</t>
    </rPh>
    <rPh sb="26" eb="28">
      <t>ヒョウジ</t>
    </rPh>
    <phoneticPr fontId="6"/>
  </si>
  <si>
    <t>アカウントはありません。</t>
    <phoneticPr fontId="6"/>
  </si>
  <si>
    <t>F0002</t>
    <phoneticPr fontId="6"/>
  </si>
  <si>
    <t>アカウント詳細</t>
    <rPh sb="5" eb="7">
      <t xml:space="preserve">ショウサイ </t>
    </rPh>
    <phoneticPr fontId="6"/>
  </si>
  <si>
    <t>2023/6/28</t>
    <phoneticPr fontId="6"/>
  </si>
  <si>
    <t>百瀬</t>
    <rPh sb="0" eb="2">
      <t xml:space="preserve">モモセ </t>
    </rPh>
    <phoneticPr fontId="6"/>
  </si>
  <si>
    <t>削除</t>
    <rPh sb="0" eb="2">
      <t xml:space="preserve">サクジョ </t>
    </rPh>
    <phoneticPr fontId="6"/>
  </si>
  <si>
    <t>削除処理を実行する</t>
    <rPh sb="0" eb="4">
      <t xml:space="preserve">サクジョショリヲジッコウスル </t>
    </rPh>
    <phoneticPr fontId="6"/>
  </si>
  <si>
    <t>[削除]ボタン押下</t>
    <rPh sb="1" eb="3">
      <t xml:space="preserve">サクジョ </t>
    </rPh>
    <rPh sb="7" eb="9">
      <t xml:space="preserve">オウカ </t>
    </rPh>
    <phoneticPr fontId="6"/>
  </si>
  <si>
    <t>アカウント削除処理を実行する</t>
    <rPh sb="5" eb="9">
      <t xml:space="preserve">サクジョショリ </t>
    </rPh>
    <phoneticPr fontId="6"/>
  </si>
  <si>
    <t>3.</t>
    <phoneticPr fontId="6"/>
  </si>
  <si>
    <t>削除ボタン押下</t>
    <rPh sb="0" eb="2">
      <t xml:space="preserve">サクジョ </t>
    </rPh>
    <phoneticPr fontId="6"/>
  </si>
  <si>
    <t>=</t>
    <phoneticPr fontId="6"/>
  </si>
  <si>
    <t>対象テーブル</t>
    <rPh sb="0" eb="2">
      <t xml:space="preserve">サクジョタイショウ </t>
    </rPh>
    <phoneticPr fontId="6"/>
  </si>
  <si>
    <t>削除条件</t>
    <rPh sb="0" eb="2">
      <t xml:space="preserve">サクジョ </t>
    </rPh>
    <phoneticPr fontId="6"/>
  </si>
  <si>
    <t>ID</t>
  </si>
  <si>
    <t>=</t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</si>
  <si>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</si>
  <si>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</si>
  <si>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</si>
  <si>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</si>
  <si>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</si>
  <si>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</si>
  <si>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</si>
  <si>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</si>
  <si>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</si>
  <si>
    <t>削除が完了しました。</t>
    <rPh sb="0" eb="2">
      <t xml:space="preserve">サクジョガカンリョウシマシタ </t>
    </rPh>
    <phoneticPr fontId="6"/>
  </si>
  <si>
    <t>・異常系</t>
    <rPh sb="1" eb="4">
      <t>イジョウケイ</t>
    </rPh>
    <phoneticPr fontId="6"/>
  </si>
  <si>
    <t>エラーが発生しました。</t>
    <phoneticPr fontId="6"/>
  </si>
  <si>
    <t>アカウントID:{対象申請.ID}を削除</t>
    <rPh sb="9" eb="13">
      <t xml:space="preserve">タイショウシンセイ </t>
    </rPh>
    <rPh sb="18" eb="20">
      <t xml:space="preserve">サクジョ </t>
    </rPh>
    <phoneticPr fontId="6"/>
  </si>
  <si>
    <t>対象アカウント.ID</t>
    <rPh sb="0" eb="2">
      <t xml:space="preserve">タイショウアカウント </t>
    </rPh>
    <phoneticPr fontId="6"/>
  </si>
  <si>
    <t>削除対象のアカウント情報の論理削除を行う。</t>
    <rPh sb="0" eb="4">
      <t xml:space="preserve">サクジョタイショウノ </t>
    </rPh>
    <rPh sb="10" eb="12">
      <t xml:space="preserve">シンセイジョウホウ </t>
    </rPh>
    <rPh sb="13" eb="15">
      <t xml:space="preserve">ロンリ </t>
    </rPh>
    <rPh sb="15" eb="17">
      <t xml:space="preserve">サクジョヲオコナウ </t>
    </rPh>
    <phoneticPr fontId="6"/>
  </si>
  <si>
    <t>1. アカウント情報の削除</t>
    <rPh sb="8" eb="10">
      <t xml:space="preserve">シンセイジョウホウノ </t>
    </rPh>
    <rPh sb="11" eb="13">
      <t xml:space="preserve">サクジョ </t>
    </rPh>
    <phoneticPr fontId="6"/>
  </si>
  <si>
    <t>2. 操作ログの保存</t>
    <rPh sb="3" eb="5">
      <t xml:space="preserve">ソウサログノ </t>
    </rPh>
    <rPh sb="8" eb="10">
      <t xml:space="preserve">ホゾン </t>
    </rPh>
    <phoneticPr fontId="6"/>
  </si>
  <si>
    <t>3. 処理結果の表示</t>
    <rPh sb="3" eb="7">
      <t xml:space="preserve">ショリケッカノ </t>
    </rPh>
    <rPh sb="8" eb="10">
      <t xml:space="preserve">ヒョウジ </t>
    </rPh>
    <phoneticPr fontId="6"/>
  </si>
  <si>
    <t>一覧表示に遷移し、1,2の結果に応じてフラッシュメッセージを表示する。</t>
    <rPh sb="0" eb="4">
      <t xml:space="preserve">イチランヒョウジヲ </t>
    </rPh>
    <rPh sb="5" eb="7">
      <t xml:space="preserve">センイ </t>
    </rPh>
    <rPh sb="16" eb="17">
      <t xml:space="preserve">オウジテ </t>
    </rPh>
    <rPh sb="30" eb="32">
      <t xml:space="preserve">ヒョウジスル </t>
    </rPh>
    <phoneticPr fontId="6"/>
  </si>
  <si>
    <t>メールアドレス</t>
    <phoneticPr fontId="6"/>
  </si>
  <si>
    <t>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</si>
</sst>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0"/>
      <color rgb="FF000000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48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1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4" xfId="0" applyFont="1" applyFill="1" applyBorder="1" applyAlignment="1">
      <alignment vertical="center"/>
    </xf>
    <xf numFmtId="0" fontId="17" fillId="7" borderId="64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3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1" fillId="2" borderId="23" xfId="0" quotePrefix="1" applyFont="1" applyFill="1" applyBorder="1" applyAlignment="1">
      <alignment horizontal="left" vertical="center"/>
    </xf>
    <xf numFmtId="0" fontId="17" fillId="2" borderId="60" xfId="0" applyFont="1" applyFill="1" applyBorder="1" applyAlignment="1">
      <alignment vertical="center"/>
    </xf>
    <xf numFmtId="0" fontId="17" fillId="2" borderId="61" xfId="0" applyFont="1" applyFill="1" applyBorder="1" applyAlignment="1">
      <alignment vertical="center"/>
    </xf>
    <xf numFmtId="0" fontId="17" fillId="2" borderId="72" xfId="0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74" xfId="0" applyFont="1" applyFill="1" applyBorder="1" applyAlignment="1">
      <alignment vertical="center"/>
    </xf>
    <xf numFmtId="0" fontId="17" fillId="2" borderId="75" xfId="0" applyFont="1" applyFill="1" applyBorder="1" applyAlignment="1">
      <alignment vertical="center"/>
    </xf>
    <xf numFmtId="0" fontId="1" fillId="2" borderId="74" xfId="0" applyFont="1" applyFill="1" applyBorder="1" applyAlignment="1">
      <alignment vertical="center"/>
    </xf>
    <xf numFmtId="0" fontId="1" fillId="2" borderId="75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66" xfId="0" applyFont="1" applyFill="1" applyBorder="1" applyAlignment="1">
      <alignment vertical="center"/>
    </xf>
    <xf numFmtId="0" fontId="2" fillId="2" borderId="76" xfId="0" applyFont="1" applyFill="1" applyBorder="1" applyAlignment="1">
      <alignment vertical="center"/>
    </xf>
    <xf numFmtId="0" fontId="2" fillId="2" borderId="61" xfId="0" applyFont="1" applyFill="1" applyBorder="1" applyAlignment="1">
      <alignment vertical="center"/>
    </xf>
    <xf numFmtId="0" fontId="2" fillId="2" borderId="7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0" fontId="20" fillId="11" borderId="24" xfId="0" applyFont="1" applyFill="1" applyBorder="1" applyAlignment="1">
      <alignment vertical="center"/>
    </xf>
    <xf numFmtId="49" fontId="20" fillId="11" borderId="24" xfId="0" applyNumberFormat="1" applyFont="1" applyFill="1" applyBorder="1" applyAlignment="1">
      <alignment vertical="center"/>
    </xf>
    <xf numFmtId="49" fontId="20" fillId="11" borderId="0" xfId="0" applyNumberFormat="1" applyFont="1" applyFill="1" applyAlignment="1">
      <alignment vertical="center"/>
    </xf>
    <xf numFmtId="0" fontId="21" fillId="11" borderId="0" xfId="0" applyFont="1" applyFill="1" applyAlignment="1">
      <alignment vertical="center"/>
    </xf>
    <xf numFmtId="0" fontId="21" fillId="11" borderId="24" xfId="0" applyFont="1" applyFill="1" applyBorder="1" applyAlignment="1">
      <alignment vertical="center"/>
    </xf>
    <xf numFmtId="0" fontId="1" fillId="7" borderId="24" xfId="0" applyFont="1" applyFill="1" applyBorder="1"/>
    <xf numFmtId="0" fontId="17" fillId="2" borderId="24" xfId="0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40" xfId="0" applyNumberFormat="1" applyFont="1" applyFill="1" applyBorder="1" applyAlignment="1">
      <alignment horizontal="center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" fillId="0" borderId="57" xfId="0" applyNumberFormat="1" applyFont="1" applyBorder="1" applyAlignment="1">
      <alignment horizontal="left" vertical="top" wrapText="1"/>
    </xf>
    <xf numFmtId="49" fontId="1" fillId="0" borderId="55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0" fontId="17" fillId="0" borderId="58" xfId="0" applyFont="1" applyBorder="1" applyAlignment="1">
      <alignment horizontal="left" vertical="center"/>
    </xf>
    <xf numFmtId="0" fontId="17" fillId="0" borderId="59" xfId="0" applyFont="1" applyBorder="1" applyAlignment="1">
      <alignment horizontal="left" vertical="center"/>
    </xf>
    <xf numFmtId="0" fontId="17" fillId="0" borderId="51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1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2" xfId="0" applyNumberFormat="1" applyFont="1" applyBorder="1" applyAlignment="1">
      <alignment vertical="center"/>
    </xf>
    <xf numFmtId="49" fontId="1" fillId="0" borderId="57" xfId="0" applyNumberFormat="1" applyFont="1" applyBorder="1" applyAlignment="1">
      <alignment vertical="center"/>
    </xf>
    <xf numFmtId="0" fontId="17" fillId="0" borderId="55" xfId="0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0" fontId="17" fillId="0" borderId="54" xfId="0" applyFont="1" applyBorder="1" applyAlignment="1">
      <alignment horizontal="left" vertical="center"/>
    </xf>
    <xf numFmtId="0" fontId="17" fillId="0" borderId="51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49" fontId="1" fillId="0" borderId="54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70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9" fontId="1" fillId="0" borderId="55" xfId="0" applyNumberFormat="1" applyFont="1" applyBorder="1" applyAlignment="1">
      <alignment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7" fillId="10" borderId="35" xfId="0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left" vertical="center"/>
    </xf>
    <xf numFmtId="0" fontId="10" fillId="5" borderId="26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2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49" fontId="17" fillId="2" borderId="32" xfId="0" applyNumberFormat="1" applyFont="1" applyFill="1" applyBorder="1" applyAlignment="1">
      <alignment horizontal="center" vertical="center"/>
    </xf>
    <xf numFmtId="49" fontId="17" fillId="2" borderId="33" xfId="0" applyNumberFormat="1" applyFont="1" applyFill="1" applyBorder="1" applyAlignment="1">
      <alignment horizontal="center" vertical="center"/>
    </xf>
    <xf numFmtId="49" fontId="17" fillId="2" borderId="34" xfId="0" applyNumberFormat="1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25400</xdr:colOff>
      <xdr:row>14</xdr:row>
      <xdr:rowOff>12700</xdr:rowOff>
    </xdr:from>
    <xdr:to>
      <xdr:col>51</xdr:col>
      <xdr:colOff>76199</xdr:colOff>
      <xdr:row>41</xdr:row>
      <xdr:rowOff>119617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252911-0804-1893-8619-540FBB5F3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17800" y="2844800"/>
          <a:ext cx="7772399" cy="52504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J8" sqref="J8:N8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05" t="s">
        <v>0</v>
      </c>
      <c r="F1" s="161"/>
      <c r="G1" s="161"/>
      <c r="H1" s="161"/>
      <c r="I1" s="161"/>
      <c r="J1" s="161"/>
      <c r="K1" s="161"/>
      <c r="L1" s="162"/>
      <c r="M1" s="105" t="s">
        <v>20</v>
      </c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15" t="s">
        <v>60</v>
      </c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8.75" customHeight="1">
      <c r="A2" s="20"/>
      <c r="B2" s="21"/>
      <c r="C2" s="21"/>
      <c r="D2" s="21"/>
      <c r="E2" s="163"/>
      <c r="F2" s="164"/>
      <c r="G2" s="164"/>
      <c r="H2" s="164"/>
      <c r="I2" s="164"/>
      <c r="J2" s="164"/>
      <c r="K2" s="164"/>
      <c r="L2" s="165"/>
      <c r="M2" s="107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17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</row>
    <row r="3" spans="1:52" ht="18.75" customHeight="1">
      <c r="A3" s="22"/>
      <c r="B3" s="23"/>
      <c r="C3" s="23"/>
      <c r="D3" s="23"/>
      <c r="E3" s="166" t="s">
        <v>31</v>
      </c>
      <c r="F3" s="167"/>
      <c r="G3" s="167"/>
      <c r="H3" s="167"/>
      <c r="I3" s="167"/>
      <c r="J3" s="167"/>
      <c r="K3" s="167"/>
      <c r="L3" s="168"/>
      <c r="M3" s="109" t="s">
        <v>59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1"/>
      <c r="Z3" s="119" t="str">
        <f ca="1">RIGHT(CELL("filename",A2),LEN(CELL("filename",A2))-FIND("]",CELL("filename",A2)))</f>
        <v>改訂履歴</v>
      </c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</row>
    <row r="4" spans="1:52" ht="18.75" customHeight="1" thickBot="1">
      <c r="A4" s="24"/>
      <c r="B4" s="25"/>
      <c r="C4" s="25"/>
      <c r="D4" s="25"/>
      <c r="E4" s="169"/>
      <c r="F4" s="170"/>
      <c r="G4" s="170"/>
      <c r="H4" s="170"/>
      <c r="I4" s="170"/>
      <c r="J4" s="170"/>
      <c r="K4" s="170"/>
      <c r="L4" s="171"/>
      <c r="M4" s="112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4"/>
      <c r="Z4" s="121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01" t="s">
        <v>29</v>
      </c>
      <c r="B6" s="102"/>
      <c r="C6" s="103"/>
      <c r="D6" s="104" t="s">
        <v>1</v>
      </c>
      <c r="E6" s="102"/>
      <c r="F6" s="102"/>
      <c r="G6" s="102"/>
      <c r="H6" s="102"/>
      <c r="I6" s="103"/>
      <c r="J6" s="60" t="s">
        <v>26</v>
      </c>
      <c r="K6" s="61"/>
      <c r="L6" s="61"/>
      <c r="M6" s="61"/>
      <c r="N6" s="61"/>
      <c r="O6" s="104" t="s">
        <v>2</v>
      </c>
      <c r="P6" s="102"/>
      <c r="Q6" s="102"/>
      <c r="R6" s="102"/>
      <c r="S6" s="103"/>
      <c r="T6" s="62" t="s">
        <v>23</v>
      </c>
      <c r="U6" s="63"/>
      <c r="V6" s="63"/>
      <c r="W6" s="63"/>
      <c r="X6" s="63"/>
      <c r="Y6" s="6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33">
        <f>ROW()-6</f>
        <v>1</v>
      </c>
      <c r="B7" s="134"/>
      <c r="C7" s="135"/>
      <c r="D7" s="136" t="s">
        <v>61</v>
      </c>
      <c r="E7" s="134"/>
      <c r="F7" s="134"/>
      <c r="G7" s="134"/>
      <c r="H7" s="134"/>
      <c r="I7" s="135"/>
      <c r="J7" s="150" t="s">
        <v>62</v>
      </c>
      <c r="K7" s="151"/>
      <c r="L7" s="151"/>
      <c r="M7" s="151"/>
      <c r="N7" s="151"/>
      <c r="O7" s="136" t="s">
        <v>28</v>
      </c>
      <c r="P7" s="137"/>
      <c r="Q7" s="134"/>
      <c r="R7" s="134"/>
      <c r="S7" s="135"/>
      <c r="T7" s="123" t="s">
        <v>3</v>
      </c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 ht="16">
      <c r="A8" s="158">
        <f t="shared" ref="A8:A33" si="0">ROW()-6</f>
        <v>2</v>
      </c>
      <c r="B8" s="134"/>
      <c r="C8" s="135"/>
      <c r="D8" s="159"/>
      <c r="E8" s="134"/>
      <c r="F8" s="134"/>
      <c r="G8" s="134"/>
      <c r="H8" s="134"/>
      <c r="I8" s="135"/>
      <c r="J8" s="150"/>
      <c r="K8" s="151"/>
      <c r="L8" s="151"/>
      <c r="M8" s="151"/>
      <c r="N8" s="151"/>
      <c r="O8" s="159"/>
      <c r="P8" s="160"/>
      <c r="Q8" s="134"/>
      <c r="R8" s="134"/>
      <c r="S8" s="135"/>
      <c r="T8" s="127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</row>
    <row r="9" spans="1:52" ht="16">
      <c r="A9" s="133">
        <f t="shared" si="0"/>
        <v>3</v>
      </c>
      <c r="B9" s="134"/>
      <c r="C9" s="135"/>
      <c r="D9" s="136"/>
      <c r="E9" s="137"/>
      <c r="F9" s="137"/>
      <c r="G9" s="137"/>
      <c r="H9" s="137"/>
      <c r="I9" s="138"/>
      <c r="J9" s="148"/>
      <c r="K9" s="146"/>
      <c r="L9" s="146"/>
      <c r="M9" s="146"/>
      <c r="N9" s="147"/>
      <c r="O9" s="136"/>
      <c r="P9" s="137"/>
      <c r="Q9" s="137"/>
      <c r="R9" s="137"/>
      <c r="S9" s="138"/>
      <c r="T9" s="123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 ht="16">
      <c r="A10" s="133">
        <f t="shared" si="0"/>
        <v>4</v>
      </c>
      <c r="B10" s="134"/>
      <c r="C10" s="135"/>
      <c r="D10" s="136"/>
      <c r="E10" s="137"/>
      <c r="F10" s="137"/>
      <c r="G10" s="137"/>
      <c r="H10" s="137"/>
      <c r="I10" s="138"/>
      <c r="J10" s="145"/>
      <c r="K10" s="146"/>
      <c r="L10" s="146"/>
      <c r="M10" s="146"/>
      <c r="N10" s="147"/>
      <c r="O10" s="136"/>
      <c r="P10" s="137"/>
      <c r="Q10" s="137"/>
      <c r="R10" s="137"/>
      <c r="S10" s="138"/>
      <c r="T10" s="123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 ht="16">
      <c r="A11" s="133">
        <f t="shared" si="0"/>
        <v>5</v>
      </c>
      <c r="B11" s="134"/>
      <c r="C11" s="135"/>
      <c r="D11" s="139"/>
      <c r="E11" s="140"/>
      <c r="F11" s="140"/>
      <c r="G11" s="140"/>
      <c r="H11" s="140"/>
      <c r="I11" s="141"/>
      <c r="J11" s="149"/>
      <c r="K11" s="146"/>
      <c r="L11" s="146"/>
      <c r="M11" s="146"/>
      <c r="N11" s="147"/>
      <c r="O11" s="136"/>
      <c r="P11" s="137"/>
      <c r="Q11" s="137"/>
      <c r="R11" s="137"/>
      <c r="S11" s="138"/>
      <c r="T11" s="123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 ht="16">
      <c r="A12" s="133">
        <f t="shared" si="0"/>
        <v>6</v>
      </c>
      <c r="B12" s="134"/>
      <c r="C12" s="135"/>
      <c r="D12" s="139"/>
      <c r="E12" s="140"/>
      <c r="F12" s="140"/>
      <c r="G12" s="140"/>
      <c r="H12" s="140"/>
      <c r="I12" s="141"/>
      <c r="J12" s="149"/>
      <c r="K12" s="146"/>
      <c r="L12" s="146"/>
      <c r="M12" s="146"/>
      <c r="N12" s="147"/>
      <c r="O12" s="136"/>
      <c r="P12" s="137"/>
      <c r="Q12" s="137"/>
      <c r="R12" s="137"/>
      <c r="S12" s="138"/>
      <c r="T12" s="123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 ht="16">
      <c r="A13" s="133">
        <f t="shared" si="0"/>
        <v>7</v>
      </c>
      <c r="B13" s="134"/>
      <c r="C13" s="135"/>
      <c r="D13" s="136"/>
      <c r="E13" s="134"/>
      <c r="F13" s="134"/>
      <c r="G13" s="134"/>
      <c r="H13" s="134"/>
      <c r="I13" s="135"/>
      <c r="J13" s="150"/>
      <c r="K13" s="151"/>
      <c r="L13" s="151"/>
      <c r="M13" s="151"/>
      <c r="N13" s="151"/>
      <c r="O13" s="136"/>
      <c r="P13" s="137"/>
      <c r="Q13" s="134"/>
      <c r="R13" s="134"/>
      <c r="S13" s="135"/>
      <c r="T13" s="123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 ht="16">
      <c r="A14" s="133">
        <f t="shared" si="0"/>
        <v>8</v>
      </c>
      <c r="B14" s="134"/>
      <c r="C14" s="135"/>
      <c r="D14" s="136"/>
      <c r="E14" s="134"/>
      <c r="F14" s="134"/>
      <c r="G14" s="134"/>
      <c r="H14" s="134"/>
      <c r="I14" s="135"/>
      <c r="J14" s="150"/>
      <c r="K14" s="151"/>
      <c r="L14" s="151"/>
      <c r="M14" s="151"/>
      <c r="N14" s="151"/>
      <c r="O14" s="136"/>
      <c r="P14" s="137"/>
      <c r="Q14" s="134"/>
      <c r="R14" s="134"/>
      <c r="S14" s="135"/>
      <c r="T14" s="123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 ht="16">
      <c r="A15" s="133">
        <f t="shared" si="0"/>
        <v>9</v>
      </c>
      <c r="B15" s="134"/>
      <c r="C15" s="135"/>
      <c r="D15" s="136"/>
      <c r="E15" s="137"/>
      <c r="F15" s="137"/>
      <c r="G15" s="137"/>
      <c r="H15" s="137"/>
      <c r="I15" s="138"/>
      <c r="J15" s="153"/>
      <c r="K15" s="134"/>
      <c r="L15" s="134"/>
      <c r="M15" s="134"/>
      <c r="N15" s="154"/>
      <c r="O15" s="136"/>
      <c r="P15" s="137"/>
      <c r="Q15" s="137"/>
      <c r="R15" s="137"/>
      <c r="S15" s="138"/>
      <c r="T15" s="123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 ht="16">
      <c r="A16" s="133">
        <f t="shared" si="0"/>
        <v>10</v>
      </c>
      <c r="B16" s="134"/>
      <c r="C16" s="135"/>
      <c r="D16" s="136"/>
      <c r="E16" s="137"/>
      <c r="F16" s="137"/>
      <c r="G16" s="137"/>
      <c r="H16" s="137"/>
      <c r="I16" s="138"/>
      <c r="J16" s="153"/>
      <c r="K16" s="134"/>
      <c r="L16" s="134"/>
      <c r="M16" s="134"/>
      <c r="N16" s="154"/>
      <c r="O16" s="152"/>
      <c r="P16" s="137"/>
      <c r="Q16" s="137"/>
      <c r="R16" s="137"/>
      <c r="S16" s="138"/>
      <c r="T16" s="123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 ht="16">
      <c r="A17" s="133">
        <f t="shared" si="0"/>
        <v>11</v>
      </c>
      <c r="B17" s="134"/>
      <c r="C17" s="135"/>
      <c r="D17" s="136"/>
      <c r="E17" s="137"/>
      <c r="F17" s="137"/>
      <c r="G17" s="137"/>
      <c r="H17" s="137"/>
      <c r="I17" s="138"/>
      <c r="J17" s="155"/>
      <c r="K17" s="156"/>
      <c r="L17" s="156"/>
      <c r="M17" s="156"/>
      <c r="N17" s="157"/>
      <c r="O17" s="136"/>
      <c r="P17" s="137"/>
      <c r="Q17" s="137"/>
      <c r="R17" s="137"/>
      <c r="S17" s="138"/>
      <c r="T17" s="123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 ht="16">
      <c r="A18" s="133">
        <f t="shared" si="0"/>
        <v>12</v>
      </c>
      <c r="B18" s="134"/>
      <c r="C18" s="135"/>
      <c r="D18" s="136"/>
      <c r="E18" s="134"/>
      <c r="F18" s="134"/>
      <c r="G18" s="134"/>
      <c r="H18" s="134"/>
      <c r="I18" s="135"/>
      <c r="J18" s="131"/>
      <c r="K18" s="132"/>
      <c r="L18" s="132"/>
      <c r="M18" s="132"/>
      <c r="N18" s="132"/>
      <c r="O18" s="136"/>
      <c r="P18" s="137"/>
      <c r="Q18" s="134"/>
      <c r="R18" s="134"/>
      <c r="S18" s="135"/>
      <c r="T18" s="123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 ht="16">
      <c r="A19" s="133">
        <f t="shared" si="0"/>
        <v>13</v>
      </c>
      <c r="B19" s="134"/>
      <c r="C19" s="135"/>
      <c r="D19" s="136"/>
      <c r="E19" s="134"/>
      <c r="F19" s="134"/>
      <c r="G19" s="134"/>
      <c r="H19" s="134"/>
      <c r="I19" s="135"/>
      <c r="J19" s="131"/>
      <c r="K19" s="132"/>
      <c r="L19" s="132"/>
      <c r="M19" s="132"/>
      <c r="N19" s="132"/>
      <c r="O19" s="136"/>
      <c r="P19" s="137"/>
      <c r="Q19" s="134"/>
      <c r="R19" s="134"/>
      <c r="S19" s="135"/>
      <c r="T19" s="123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 ht="16">
      <c r="A20" s="133">
        <f t="shared" si="0"/>
        <v>14</v>
      </c>
      <c r="B20" s="134"/>
      <c r="C20" s="135"/>
      <c r="D20" s="136"/>
      <c r="E20" s="134"/>
      <c r="F20" s="134"/>
      <c r="G20" s="134"/>
      <c r="H20" s="134"/>
      <c r="I20" s="135"/>
      <c r="J20" s="131"/>
      <c r="K20" s="132"/>
      <c r="L20" s="132"/>
      <c r="M20" s="132"/>
      <c r="N20" s="132"/>
      <c r="O20" s="136"/>
      <c r="P20" s="137"/>
      <c r="Q20" s="134"/>
      <c r="R20" s="134"/>
      <c r="S20" s="135"/>
      <c r="T20" s="123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 ht="16">
      <c r="A21" s="133">
        <f t="shared" si="0"/>
        <v>15</v>
      </c>
      <c r="B21" s="134"/>
      <c r="C21" s="135"/>
      <c r="D21" s="136"/>
      <c r="E21" s="134"/>
      <c r="F21" s="134"/>
      <c r="G21" s="134"/>
      <c r="H21" s="134"/>
      <c r="I21" s="135"/>
      <c r="J21" s="131"/>
      <c r="K21" s="132"/>
      <c r="L21" s="132"/>
      <c r="M21" s="132"/>
      <c r="N21" s="132"/>
      <c r="O21" s="136"/>
      <c r="P21" s="137"/>
      <c r="Q21" s="134"/>
      <c r="R21" s="134"/>
      <c r="S21" s="135"/>
      <c r="T21" s="123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 ht="16">
      <c r="A22" s="133">
        <f t="shared" si="0"/>
        <v>16</v>
      </c>
      <c r="B22" s="134"/>
      <c r="C22" s="135"/>
      <c r="D22" s="136"/>
      <c r="E22" s="134"/>
      <c r="F22" s="134"/>
      <c r="G22" s="134"/>
      <c r="H22" s="134"/>
      <c r="I22" s="135"/>
      <c r="J22" s="131"/>
      <c r="K22" s="132"/>
      <c r="L22" s="132"/>
      <c r="M22" s="132"/>
      <c r="N22" s="132"/>
      <c r="O22" s="136"/>
      <c r="P22" s="137"/>
      <c r="Q22" s="134"/>
      <c r="R22" s="134"/>
      <c r="S22" s="135"/>
      <c r="T22" s="123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 ht="16">
      <c r="A23" s="133">
        <f t="shared" si="0"/>
        <v>17</v>
      </c>
      <c r="B23" s="134"/>
      <c r="C23" s="135"/>
      <c r="D23" s="136"/>
      <c r="E23" s="134"/>
      <c r="F23" s="134"/>
      <c r="G23" s="134"/>
      <c r="H23" s="134"/>
      <c r="I23" s="135"/>
      <c r="J23" s="131"/>
      <c r="K23" s="132"/>
      <c r="L23" s="132"/>
      <c r="M23" s="132"/>
      <c r="N23" s="132"/>
      <c r="O23" s="136"/>
      <c r="P23" s="137"/>
      <c r="Q23" s="134"/>
      <c r="R23" s="134"/>
      <c r="S23" s="135"/>
      <c r="T23" s="123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 ht="16">
      <c r="A24" s="133">
        <f t="shared" si="0"/>
        <v>18</v>
      </c>
      <c r="B24" s="134"/>
      <c r="C24" s="135"/>
      <c r="D24" s="136"/>
      <c r="E24" s="134"/>
      <c r="F24" s="134"/>
      <c r="G24" s="134"/>
      <c r="H24" s="134"/>
      <c r="I24" s="135"/>
      <c r="J24" s="131"/>
      <c r="K24" s="132"/>
      <c r="L24" s="132"/>
      <c r="M24" s="132"/>
      <c r="N24" s="132"/>
      <c r="O24" s="136"/>
      <c r="P24" s="137"/>
      <c r="Q24" s="134"/>
      <c r="R24" s="134"/>
      <c r="S24" s="135"/>
      <c r="T24" s="123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 ht="16">
      <c r="A25" s="133">
        <f t="shared" si="0"/>
        <v>19</v>
      </c>
      <c r="B25" s="134"/>
      <c r="C25" s="135"/>
      <c r="D25" s="136"/>
      <c r="E25" s="134"/>
      <c r="F25" s="134"/>
      <c r="G25" s="134"/>
      <c r="H25" s="134"/>
      <c r="I25" s="135"/>
      <c r="J25" s="131"/>
      <c r="K25" s="132"/>
      <c r="L25" s="132"/>
      <c r="M25" s="132"/>
      <c r="N25" s="132"/>
      <c r="O25" s="136"/>
      <c r="P25" s="137"/>
      <c r="Q25" s="134"/>
      <c r="R25" s="134"/>
      <c r="S25" s="135"/>
      <c r="T25" s="123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 ht="16">
      <c r="A26" s="133">
        <f t="shared" si="0"/>
        <v>20</v>
      </c>
      <c r="B26" s="134"/>
      <c r="C26" s="135"/>
      <c r="D26" s="136"/>
      <c r="E26" s="134"/>
      <c r="F26" s="134"/>
      <c r="G26" s="134"/>
      <c r="H26" s="134"/>
      <c r="I26" s="135"/>
      <c r="J26" s="131"/>
      <c r="K26" s="132"/>
      <c r="L26" s="132"/>
      <c r="M26" s="132"/>
      <c r="N26" s="132"/>
      <c r="O26" s="136"/>
      <c r="P26" s="137"/>
      <c r="Q26" s="134"/>
      <c r="R26" s="134"/>
      <c r="S26" s="135"/>
      <c r="T26" s="123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 ht="16">
      <c r="A27" s="133">
        <f t="shared" si="0"/>
        <v>21</v>
      </c>
      <c r="B27" s="134"/>
      <c r="C27" s="135"/>
      <c r="D27" s="136"/>
      <c r="E27" s="134"/>
      <c r="F27" s="134"/>
      <c r="G27" s="134"/>
      <c r="H27" s="134"/>
      <c r="I27" s="135"/>
      <c r="J27" s="131"/>
      <c r="K27" s="132"/>
      <c r="L27" s="132"/>
      <c r="M27" s="132"/>
      <c r="N27" s="132"/>
      <c r="O27" s="136"/>
      <c r="P27" s="137"/>
      <c r="Q27" s="134"/>
      <c r="R27" s="134"/>
      <c r="S27" s="135"/>
      <c r="T27" s="123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 ht="16">
      <c r="A28" s="133">
        <f t="shared" si="0"/>
        <v>22</v>
      </c>
      <c r="B28" s="134"/>
      <c r="C28" s="135"/>
      <c r="D28" s="136"/>
      <c r="E28" s="134"/>
      <c r="F28" s="134"/>
      <c r="G28" s="134"/>
      <c r="H28" s="134"/>
      <c r="I28" s="135"/>
      <c r="J28" s="131"/>
      <c r="K28" s="132"/>
      <c r="L28" s="132"/>
      <c r="M28" s="132"/>
      <c r="N28" s="132"/>
      <c r="O28" s="136"/>
      <c r="P28" s="137"/>
      <c r="Q28" s="134"/>
      <c r="R28" s="134"/>
      <c r="S28" s="135"/>
      <c r="T28" s="123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 ht="16">
      <c r="A29" s="133">
        <f t="shared" si="0"/>
        <v>23</v>
      </c>
      <c r="B29" s="134"/>
      <c r="C29" s="135"/>
      <c r="D29" s="136"/>
      <c r="E29" s="134"/>
      <c r="F29" s="134"/>
      <c r="G29" s="134"/>
      <c r="H29" s="134"/>
      <c r="I29" s="135"/>
      <c r="J29" s="131"/>
      <c r="K29" s="132"/>
      <c r="L29" s="132"/>
      <c r="M29" s="132"/>
      <c r="N29" s="132"/>
      <c r="O29" s="136"/>
      <c r="P29" s="137"/>
      <c r="Q29" s="134"/>
      <c r="R29" s="134"/>
      <c r="S29" s="135"/>
      <c r="T29" s="123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 ht="16">
      <c r="A30" s="133">
        <f t="shared" si="0"/>
        <v>24</v>
      </c>
      <c r="B30" s="134"/>
      <c r="C30" s="135"/>
      <c r="D30" s="136"/>
      <c r="E30" s="134"/>
      <c r="F30" s="134"/>
      <c r="G30" s="134"/>
      <c r="H30" s="134"/>
      <c r="I30" s="135"/>
      <c r="J30" s="131"/>
      <c r="K30" s="132"/>
      <c r="L30" s="132"/>
      <c r="M30" s="132"/>
      <c r="N30" s="132"/>
      <c r="O30" s="136"/>
      <c r="P30" s="137"/>
      <c r="Q30" s="134"/>
      <c r="R30" s="134"/>
      <c r="S30" s="135"/>
      <c r="T30" s="123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 ht="15" customHeight="1">
      <c r="A31" s="133">
        <f t="shared" si="0"/>
        <v>25</v>
      </c>
      <c r="B31" s="134"/>
      <c r="C31" s="135"/>
      <c r="D31" s="136"/>
      <c r="E31" s="134"/>
      <c r="F31" s="134"/>
      <c r="G31" s="134"/>
      <c r="H31" s="134"/>
      <c r="I31" s="135"/>
      <c r="J31" s="131"/>
      <c r="K31" s="132"/>
      <c r="L31" s="132"/>
      <c r="M31" s="132"/>
      <c r="N31" s="132"/>
      <c r="O31" s="136"/>
      <c r="P31" s="137"/>
      <c r="Q31" s="134"/>
      <c r="R31" s="134"/>
      <c r="S31" s="135"/>
      <c r="T31" s="123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 ht="15" customHeight="1">
      <c r="A32" s="133">
        <f t="shared" si="0"/>
        <v>26</v>
      </c>
      <c r="B32" s="134"/>
      <c r="C32" s="135"/>
      <c r="D32" s="136"/>
      <c r="E32" s="134"/>
      <c r="F32" s="134"/>
      <c r="G32" s="134"/>
      <c r="H32" s="134"/>
      <c r="I32" s="135"/>
      <c r="J32" s="131"/>
      <c r="K32" s="132"/>
      <c r="L32" s="132"/>
      <c r="M32" s="132"/>
      <c r="N32" s="132"/>
      <c r="O32" s="136"/>
      <c r="P32" s="137"/>
      <c r="Q32" s="134"/>
      <c r="R32" s="134"/>
      <c r="S32" s="135"/>
      <c r="T32" s="123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 ht="15" customHeight="1" thickBot="1">
      <c r="A33" s="133">
        <f t="shared" si="0"/>
        <v>27</v>
      </c>
      <c r="B33" s="134"/>
      <c r="C33" s="135"/>
      <c r="D33" s="142"/>
      <c r="E33" s="143"/>
      <c r="F33" s="143"/>
      <c r="G33" s="143"/>
      <c r="H33" s="143"/>
      <c r="I33" s="144"/>
      <c r="J33" s="129"/>
      <c r="K33" s="130"/>
      <c r="L33" s="130"/>
      <c r="M33" s="130"/>
      <c r="N33" s="130"/>
      <c r="O33" s="142"/>
      <c r="P33" s="172"/>
      <c r="Q33" s="143"/>
      <c r="R33" s="143"/>
      <c r="S33" s="144"/>
      <c r="T33" s="125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98"/>
  <sheetViews>
    <sheetView tabSelected="1" view="pageBreakPreview" topLeftCell="A16" zoomScaleNormal="100" zoomScaleSheetLayoutView="100" workbookViewId="0">
      <selection activeCell="AM53" sqref="AM53:AQ53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73" t="s">
        <v>0</v>
      </c>
      <c r="F1" s="174"/>
      <c r="G1" s="174"/>
      <c r="H1" s="174"/>
      <c r="I1" s="174"/>
      <c r="J1" s="174"/>
      <c r="K1" s="174"/>
      <c r="L1" s="175"/>
      <c r="M1" s="173" t="s">
        <v>20</v>
      </c>
      <c r="N1" s="174"/>
      <c r="O1" s="174"/>
      <c r="P1" s="174"/>
      <c r="Q1" s="174"/>
      <c r="R1" s="174"/>
      <c r="S1" s="174"/>
      <c r="T1" s="174"/>
      <c r="U1" s="174"/>
      <c r="V1" s="175"/>
      <c r="W1" s="182" t="str">
        <f>改訂履歴!Z1</f>
        <v>アカウント詳細</v>
      </c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</row>
    <row r="2" spans="1:66" ht="18.75" customHeight="1">
      <c r="A2" s="12"/>
      <c r="B2" s="13"/>
      <c r="C2" s="13"/>
      <c r="D2" s="13"/>
      <c r="E2" s="176"/>
      <c r="F2" s="177"/>
      <c r="G2" s="177"/>
      <c r="H2" s="177"/>
      <c r="I2" s="177"/>
      <c r="J2" s="177"/>
      <c r="K2" s="177"/>
      <c r="L2" s="178"/>
      <c r="M2" s="176"/>
      <c r="N2" s="177"/>
      <c r="O2" s="177"/>
      <c r="P2" s="177"/>
      <c r="Q2" s="177"/>
      <c r="R2" s="177"/>
      <c r="S2" s="177"/>
      <c r="T2" s="177"/>
      <c r="U2" s="177"/>
      <c r="V2" s="178"/>
      <c r="W2" s="184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</row>
    <row r="3" spans="1:66" ht="18.75" customHeight="1">
      <c r="A3" s="14"/>
      <c r="B3" s="23"/>
      <c r="C3" s="23"/>
      <c r="D3" s="23"/>
      <c r="E3" s="166" t="str">
        <f>改訂履歴!E3</f>
        <v>見積もり承認システム</v>
      </c>
      <c r="F3" s="167"/>
      <c r="G3" s="167"/>
      <c r="H3" s="167"/>
      <c r="I3" s="167"/>
      <c r="J3" s="167"/>
      <c r="K3" s="167"/>
      <c r="L3" s="168"/>
      <c r="M3" s="109" t="str">
        <f>改訂履歴!M3</f>
        <v>F0002</v>
      </c>
      <c r="N3" s="167"/>
      <c r="O3" s="167"/>
      <c r="P3" s="167"/>
      <c r="Q3" s="167"/>
      <c r="R3" s="167"/>
      <c r="S3" s="167"/>
      <c r="T3" s="167"/>
      <c r="U3" s="167"/>
      <c r="V3" s="168"/>
      <c r="W3" s="186" t="str">
        <f ca="1">RIGHT(CELL("filename",A2),LEN(CELL("filename",A2))-FIND("]",CELL("filename",A2)))</f>
        <v>画面レイアウト</v>
      </c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7"/>
      <c r="BL3" s="187"/>
      <c r="BM3" s="187"/>
      <c r="BN3" s="187"/>
    </row>
    <row r="4" spans="1:66" ht="19.5" customHeight="1" thickBot="1">
      <c r="A4" s="52"/>
      <c r="B4" s="33"/>
      <c r="C4" s="33"/>
      <c r="D4" s="33"/>
      <c r="E4" s="179"/>
      <c r="F4" s="180"/>
      <c r="G4" s="180"/>
      <c r="H4" s="180"/>
      <c r="I4" s="180"/>
      <c r="J4" s="180"/>
      <c r="K4" s="180"/>
      <c r="L4" s="181"/>
      <c r="M4" s="179"/>
      <c r="N4" s="180"/>
      <c r="O4" s="180"/>
      <c r="P4" s="180"/>
      <c r="Q4" s="180"/>
      <c r="R4" s="180"/>
      <c r="S4" s="180"/>
      <c r="T4" s="180"/>
      <c r="U4" s="180"/>
      <c r="V4" s="181"/>
      <c r="W4" s="121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5"/>
      <c r="B13" s="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r="14" spans="1:66" ht="15" customHeight="1">
      <c r="A14" s="65"/>
      <c r="B14" s="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</row>
    <row r="15" spans="1:66" ht="15" customHeight="1">
      <c r="A15" s="65"/>
      <c r="B15" s="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</row>
    <row r="16" spans="1:66" ht="15" customHeight="1">
      <c r="A16" s="65"/>
      <c r="B16" s="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</row>
    <row r="17" spans="1:66" ht="15" customHeight="1">
      <c r="A17" s="65"/>
      <c r="B17" s="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</row>
    <row r="18" spans="1:66" ht="15" customHeight="1">
      <c r="A18" s="65"/>
      <c r="B18" s="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</row>
    <row r="19" spans="1:66" ht="15" customHeight="1">
      <c r="A19" s="65"/>
      <c r="B19" s="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</row>
    <row r="20" spans="1:66" ht="15" customHeight="1">
      <c r="A20" s="65"/>
      <c r="B20" s="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</row>
    <row r="21" spans="1:66" ht="15" customHeight="1">
      <c r="A21" s="65"/>
      <c r="B21" s="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</row>
    <row r="22" spans="1:66" ht="15" customHeight="1">
      <c r="A22" s="65"/>
      <c r="B22" s="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</row>
    <row r="23" spans="1:66" ht="15" customHeight="1">
      <c r="A23" s="65"/>
      <c r="B23" s="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</row>
    <row r="24" spans="1:66" ht="15" customHeight="1">
      <c r="A24" s="65"/>
      <c r="B24" s="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</row>
    <row r="25" spans="1:66" ht="15" customHeight="1">
      <c r="A25" s="65"/>
      <c r="B25" s="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</row>
    <row r="26" spans="1:66" ht="15" customHeight="1">
      <c r="A26" s="65"/>
      <c r="B26" s="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</row>
    <row r="27" spans="1:66" ht="15" customHeight="1">
      <c r="A27" s="65"/>
      <c r="B27" s="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</row>
    <row r="28" spans="1:66" ht="15" customHeight="1">
      <c r="A28" s="65"/>
      <c r="B28" s="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</row>
    <row r="29" spans="1:66" ht="15" customHeight="1">
      <c r="A29" s="65"/>
      <c r="B29" s="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</row>
    <row r="30" spans="1:66" ht="15" customHeight="1">
      <c r="A30" s="65"/>
      <c r="B30" s="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</row>
    <row r="31" spans="1:66" ht="15" customHeight="1">
      <c r="A31" s="65"/>
      <c r="B31" s="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</row>
    <row r="32" spans="1:66" ht="15" customHeight="1">
      <c r="A32" s="29"/>
      <c r="B32" s="30"/>
      <c r="C32" s="30"/>
      <c r="D32" s="30"/>
      <c r="E32" s="30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43"/>
      <c r="BG32" s="43"/>
      <c r="BH32" s="43"/>
      <c r="BI32" s="43"/>
      <c r="BJ32" s="37"/>
      <c r="BK32" s="37"/>
      <c r="BL32" s="37"/>
      <c r="BM32" s="37"/>
      <c r="BN32" s="37"/>
    </row>
    <row r="33" spans="1:66" ht="15" customHeight="1">
      <c r="A33" s="29"/>
      <c r="B33" s="30"/>
      <c r="C33" s="30"/>
      <c r="D33" s="30"/>
      <c r="E33" s="30"/>
      <c r="F33" s="43"/>
      <c r="G33" s="44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</row>
    <row r="34" spans="1:66" ht="15" customHeight="1">
      <c r="A34" s="67"/>
      <c r="B34" s="66"/>
      <c r="C34" s="66"/>
      <c r="D34" s="66"/>
      <c r="E34" s="66"/>
      <c r="F34" s="37"/>
      <c r="G34" s="44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</row>
    <row r="35" spans="1:66" ht="15" customHeight="1">
      <c r="A35" s="67"/>
      <c r="B35" s="66"/>
      <c r="C35" s="66"/>
      <c r="D35" s="66"/>
      <c r="E35" s="66"/>
      <c r="F35" s="37"/>
      <c r="G35" s="44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</row>
    <row r="36" spans="1:66" ht="15" customHeight="1">
      <c r="A36" s="67"/>
      <c r="B36" s="66"/>
      <c r="C36" s="66"/>
      <c r="D36" s="66"/>
      <c r="E36" s="66"/>
      <c r="F36" s="37"/>
      <c r="G36" s="4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spans="1:66" ht="15" customHeight="1">
      <c r="A37" s="67"/>
      <c r="B37" s="66"/>
      <c r="C37" s="66"/>
      <c r="D37" s="66"/>
      <c r="E37" s="66"/>
      <c r="F37" s="37"/>
      <c r="G37" s="44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spans="1:66" ht="15" customHeight="1">
      <c r="A38" s="67"/>
      <c r="B38" s="66"/>
      <c r="C38" s="66"/>
      <c r="D38" s="66"/>
      <c r="E38" s="66"/>
      <c r="F38" s="37"/>
      <c r="G38" s="44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67"/>
      <c r="B39" s="66"/>
      <c r="C39" s="66"/>
      <c r="D39" s="66"/>
      <c r="E39" s="66"/>
      <c r="F39" s="37"/>
      <c r="G39" s="44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67"/>
      <c r="B40" s="66"/>
      <c r="C40" s="66"/>
      <c r="D40" s="66"/>
      <c r="E40" s="66"/>
      <c r="F40" s="37"/>
      <c r="G40" s="44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</row>
    <row r="42" spans="1:66" ht="15" customHeight="1">
      <c r="A42" s="29"/>
      <c r="B42" s="30"/>
      <c r="C42" s="30"/>
      <c r="D42" s="30"/>
      <c r="E42" s="30"/>
      <c r="F42" s="43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29"/>
      <c r="B43" s="30"/>
      <c r="C43" s="30"/>
      <c r="D43" s="30"/>
      <c r="E43" s="30"/>
      <c r="F43" s="43"/>
      <c r="G43" s="37"/>
      <c r="H43" s="37"/>
      <c r="I43" s="205"/>
      <c r="J43" s="205"/>
      <c r="K43" s="205"/>
      <c r="L43" s="205"/>
      <c r="M43" s="37"/>
      <c r="N43" s="37"/>
      <c r="O43" s="37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</row>
    <row r="44" spans="1:66" ht="15" customHeight="1">
      <c r="A44" s="29"/>
      <c r="B44" s="30"/>
      <c r="C44" s="30"/>
      <c r="D44" s="30"/>
      <c r="E44" s="30"/>
      <c r="F44" s="43"/>
      <c r="G44" s="37"/>
      <c r="H44" s="37"/>
      <c r="I44" s="205"/>
      <c r="J44" s="205"/>
      <c r="K44" s="205"/>
      <c r="L44" s="205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42"/>
      <c r="AC44" s="37"/>
      <c r="AD44" s="37"/>
      <c r="AE44" s="37"/>
      <c r="AF44" s="37"/>
      <c r="AG44" s="37"/>
      <c r="AH44" s="37"/>
      <c r="AI44" s="37"/>
      <c r="AJ44" s="42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</row>
    <row r="45" spans="1:66" ht="15" customHeight="1">
      <c r="A45" s="29"/>
      <c r="B45" s="30"/>
      <c r="C45" s="30"/>
      <c r="D45" s="30"/>
      <c r="E45" s="30"/>
      <c r="F45" s="43"/>
      <c r="G45" s="37"/>
      <c r="H45" s="48"/>
      <c r="I45" s="205"/>
      <c r="J45" s="205"/>
      <c r="K45" s="205"/>
      <c r="L45" s="205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41"/>
      <c r="BG45" s="42"/>
      <c r="BH45" s="37"/>
      <c r="BI45" s="37"/>
      <c r="BJ45" s="37"/>
      <c r="BK45" s="37"/>
      <c r="BL45" s="37"/>
      <c r="BM45" s="37"/>
      <c r="BN45" s="37"/>
    </row>
    <row r="46" spans="1:66" ht="16">
      <c r="A46" s="29"/>
      <c r="B46" s="30"/>
      <c r="C46" s="30"/>
      <c r="D46" s="30"/>
      <c r="E46" s="30"/>
      <c r="F46" s="43"/>
      <c r="G46" s="37"/>
      <c r="H46" s="37"/>
      <c r="I46" s="205"/>
      <c r="J46" s="205"/>
      <c r="K46" s="205"/>
      <c r="L46" s="205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</row>
    <row r="47" spans="1:66" ht="15" customHeight="1">
      <c r="A47" s="191" t="s">
        <v>25</v>
      </c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2"/>
      <c r="BG47" s="192"/>
      <c r="BH47" s="192"/>
      <c r="BI47" s="192"/>
      <c r="BJ47" s="193"/>
      <c r="BK47" s="193"/>
      <c r="BL47" s="193"/>
      <c r="BM47" s="193"/>
      <c r="BN47" s="193"/>
    </row>
    <row r="48" spans="1:66" ht="15" customHeight="1">
      <c r="A48" s="206" t="s">
        <v>22</v>
      </c>
      <c r="B48" s="197" t="s">
        <v>6</v>
      </c>
      <c r="C48" s="208"/>
      <c r="D48" s="208"/>
      <c r="E48" s="208"/>
      <c r="F48" s="208"/>
      <c r="G48" s="208"/>
      <c r="H48" s="208"/>
      <c r="I48" s="209"/>
      <c r="J48" s="196" t="s">
        <v>7</v>
      </c>
      <c r="K48" s="208"/>
      <c r="L48" s="208"/>
      <c r="M48" s="208"/>
      <c r="N48" s="208"/>
      <c r="O48" s="209"/>
      <c r="P48" s="196" t="s">
        <v>8</v>
      </c>
      <c r="Q48" s="209"/>
      <c r="R48" s="196" t="s">
        <v>9</v>
      </c>
      <c r="S48" s="208"/>
      <c r="T48" s="209"/>
      <c r="U48" s="196" t="s">
        <v>10</v>
      </c>
      <c r="V48" s="208"/>
      <c r="W48" s="209"/>
      <c r="X48" s="196" t="s">
        <v>11</v>
      </c>
      <c r="Y48" s="208"/>
      <c r="Z48" s="208"/>
      <c r="AA48" s="208"/>
      <c r="AB48" s="208"/>
      <c r="AC48" s="209"/>
      <c r="AD48" s="196" t="s">
        <v>12</v>
      </c>
      <c r="AE48" s="208"/>
      <c r="AF48" s="208"/>
      <c r="AG48" s="209"/>
      <c r="AH48" s="213" t="s">
        <v>13</v>
      </c>
      <c r="AI48" s="214"/>
      <c r="AJ48" s="214"/>
      <c r="AK48" s="214"/>
      <c r="AL48" s="214"/>
      <c r="AM48" s="214"/>
      <c r="AN48" s="214"/>
      <c r="AO48" s="214"/>
      <c r="AP48" s="214"/>
      <c r="AQ48" s="214"/>
      <c r="AR48" s="196" t="s">
        <v>14</v>
      </c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7"/>
      <c r="BL48" s="197"/>
      <c r="BM48" s="197"/>
      <c r="BN48" s="197"/>
    </row>
    <row r="49" spans="1:66" ht="15" customHeight="1">
      <c r="A49" s="207"/>
      <c r="B49" s="210"/>
      <c r="C49" s="210"/>
      <c r="D49" s="210"/>
      <c r="E49" s="210"/>
      <c r="F49" s="210"/>
      <c r="G49" s="210"/>
      <c r="H49" s="210"/>
      <c r="I49" s="211"/>
      <c r="J49" s="212"/>
      <c r="K49" s="210"/>
      <c r="L49" s="210"/>
      <c r="M49" s="210"/>
      <c r="N49" s="210"/>
      <c r="O49" s="211"/>
      <c r="P49" s="212"/>
      <c r="Q49" s="211"/>
      <c r="R49" s="212"/>
      <c r="S49" s="210"/>
      <c r="T49" s="211"/>
      <c r="U49" s="212"/>
      <c r="V49" s="210"/>
      <c r="W49" s="211"/>
      <c r="X49" s="212"/>
      <c r="Y49" s="210"/>
      <c r="Z49" s="210"/>
      <c r="AA49" s="210"/>
      <c r="AB49" s="210"/>
      <c r="AC49" s="211"/>
      <c r="AD49" s="212"/>
      <c r="AE49" s="210"/>
      <c r="AF49" s="210"/>
      <c r="AG49" s="211"/>
      <c r="AH49" s="196" t="s">
        <v>15</v>
      </c>
      <c r="AI49" s="197"/>
      <c r="AJ49" s="197"/>
      <c r="AK49" s="197"/>
      <c r="AL49" s="197"/>
      <c r="AM49" s="196" t="s">
        <v>16</v>
      </c>
      <c r="AN49" s="197"/>
      <c r="AO49" s="197"/>
      <c r="AP49" s="197"/>
      <c r="AQ49" s="197"/>
      <c r="AR49" s="198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</row>
    <row r="50" spans="1:66" ht="15" customHeight="1">
      <c r="A50" s="57"/>
      <c r="B50" s="188"/>
      <c r="C50" s="189"/>
      <c r="D50" s="189"/>
      <c r="E50" s="189"/>
      <c r="F50" s="189"/>
      <c r="G50" s="189"/>
      <c r="H50" s="189"/>
      <c r="I50" s="190"/>
      <c r="J50" s="200"/>
      <c r="K50" s="201"/>
      <c r="L50" s="201"/>
      <c r="M50" s="201"/>
      <c r="N50" s="201"/>
      <c r="O50" s="202"/>
      <c r="P50" s="194"/>
      <c r="Q50" s="194"/>
      <c r="R50" s="194"/>
      <c r="S50" s="194"/>
      <c r="T50" s="194"/>
      <c r="U50" s="195"/>
      <c r="V50" s="195"/>
      <c r="W50" s="195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</row>
    <row r="51" spans="1:66" ht="16">
      <c r="A51" s="58">
        <f>ROW()-50</f>
        <v>1</v>
      </c>
      <c r="B51" s="218" t="s">
        <v>38</v>
      </c>
      <c r="C51" s="218"/>
      <c r="D51" s="218"/>
      <c r="E51" s="218"/>
      <c r="F51" s="218"/>
      <c r="G51" s="218"/>
      <c r="H51" s="218"/>
      <c r="I51" s="218"/>
      <c r="J51" s="215" t="s">
        <v>32</v>
      </c>
      <c r="K51" s="215"/>
      <c r="L51" s="215"/>
      <c r="M51" s="215"/>
      <c r="N51" s="215"/>
      <c r="O51" s="215"/>
      <c r="P51" s="215" t="s">
        <v>33</v>
      </c>
      <c r="Q51" s="215"/>
      <c r="R51" s="215" t="s">
        <v>94</v>
      </c>
      <c r="S51" s="215"/>
      <c r="T51" s="215"/>
      <c r="U51" s="219" t="s">
        <v>33</v>
      </c>
      <c r="V51" s="219"/>
      <c r="W51" s="219"/>
      <c r="X51" s="215" t="s">
        <v>34</v>
      </c>
      <c r="Y51" s="215"/>
      <c r="Z51" s="215"/>
      <c r="AA51" s="215"/>
      <c r="AB51" s="215"/>
      <c r="AC51" s="215"/>
      <c r="AD51" s="215" t="s">
        <v>34</v>
      </c>
      <c r="AE51" s="215"/>
      <c r="AF51" s="215"/>
      <c r="AG51" s="215"/>
      <c r="AH51" s="216" t="s">
        <v>44</v>
      </c>
      <c r="AI51" s="216"/>
      <c r="AJ51" s="216"/>
      <c r="AK51" s="216"/>
      <c r="AL51" s="216"/>
      <c r="AM51" s="215" t="s">
        <v>38</v>
      </c>
      <c r="AN51" s="215"/>
      <c r="AO51" s="215"/>
      <c r="AP51" s="215"/>
      <c r="AQ51" s="215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  <c r="BJ51" s="217"/>
      <c r="BK51" s="217"/>
      <c r="BL51" s="217"/>
      <c r="BM51" s="217"/>
      <c r="BN51" s="217"/>
    </row>
    <row r="52" spans="1:66" ht="16">
      <c r="A52" s="58">
        <f>ROW()-50</f>
        <v>2</v>
      </c>
      <c r="B52" s="218" t="s">
        <v>93</v>
      </c>
      <c r="C52" s="218"/>
      <c r="D52" s="218"/>
      <c r="E52" s="218"/>
      <c r="F52" s="218"/>
      <c r="G52" s="218"/>
      <c r="H52" s="218"/>
      <c r="I52" s="218"/>
      <c r="J52" s="215" t="s">
        <v>32</v>
      </c>
      <c r="K52" s="215"/>
      <c r="L52" s="215"/>
      <c r="M52" s="215"/>
      <c r="N52" s="215"/>
      <c r="O52" s="215"/>
      <c r="P52" s="215" t="s">
        <v>33</v>
      </c>
      <c r="Q52" s="215"/>
      <c r="R52" s="215" t="s">
        <v>94</v>
      </c>
      <c r="S52" s="215"/>
      <c r="T52" s="215"/>
      <c r="U52" s="219" t="s">
        <v>33</v>
      </c>
      <c r="V52" s="219"/>
      <c r="W52" s="219"/>
      <c r="X52" s="215" t="s">
        <v>34</v>
      </c>
      <c r="Y52" s="215"/>
      <c r="Z52" s="215"/>
      <c r="AA52" s="215"/>
      <c r="AB52" s="215"/>
      <c r="AC52" s="215"/>
      <c r="AD52" s="215" t="s">
        <v>34</v>
      </c>
      <c r="AE52" s="215"/>
      <c r="AF52" s="215"/>
      <c r="AG52" s="215"/>
      <c r="AH52" s="216" t="s">
        <v>44</v>
      </c>
      <c r="AI52" s="216"/>
      <c r="AJ52" s="216"/>
      <c r="AK52" s="216"/>
      <c r="AL52" s="216"/>
      <c r="AM52" s="215" t="s">
        <v>93</v>
      </c>
      <c r="AN52" s="215"/>
      <c r="AO52" s="215"/>
      <c r="AP52" s="215"/>
      <c r="AQ52" s="215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  <c r="BJ52" s="217"/>
      <c r="BK52" s="217"/>
      <c r="BL52" s="217"/>
      <c r="BM52" s="217"/>
      <c r="BN52" s="217"/>
    </row>
    <row r="53" spans="1:66" ht="16">
      <c r="A53" s="58">
        <f t="shared" ref="A53:A56" si="0">ROW()-50</f>
        <v>3</v>
      </c>
      <c r="B53" s="218" t="s">
        <v>39</v>
      </c>
      <c r="C53" s="218"/>
      <c r="D53" s="218"/>
      <c r="E53" s="218"/>
      <c r="F53" s="218"/>
      <c r="G53" s="218"/>
      <c r="H53" s="218"/>
      <c r="I53" s="218"/>
      <c r="J53" s="215" t="s">
        <v>32</v>
      </c>
      <c r="K53" s="215"/>
      <c r="L53" s="215"/>
      <c r="M53" s="215"/>
      <c r="N53" s="215"/>
      <c r="O53" s="215"/>
      <c r="P53" s="215" t="s">
        <v>33</v>
      </c>
      <c r="Q53" s="215"/>
      <c r="R53" s="215" t="s">
        <v>94</v>
      </c>
      <c r="S53" s="215"/>
      <c r="T53" s="215"/>
      <c r="U53" s="219" t="s">
        <v>33</v>
      </c>
      <c r="V53" s="219"/>
      <c r="W53" s="219"/>
      <c r="X53" s="215" t="s">
        <v>34</v>
      </c>
      <c r="Y53" s="215"/>
      <c r="Z53" s="215"/>
      <c r="AA53" s="215"/>
      <c r="AB53" s="215"/>
      <c r="AC53" s="215"/>
      <c r="AD53" s="215" t="s">
        <v>34</v>
      </c>
      <c r="AE53" s="215"/>
      <c r="AF53" s="215"/>
      <c r="AG53" s="215"/>
      <c r="AH53" s="216" t="s">
        <v>39</v>
      </c>
      <c r="AI53" s="216"/>
      <c r="AJ53" s="216"/>
      <c r="AK53" s="216"/>
      <c r="AL53" s="216"/>
      <c r="AM53" s="215" t="s">
        <v>42</v>
      </c>
      <c r="AN53" s="215"/>
      <c r="AO53" s="215"/>
      <c r="AP53" s="215"/>
      <c r="AQ53" s="215"/>
      <c r="AR53" s="217"/>
      <c r="AS53" s="217"/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  <c r="BJ53" s="217"/>
      <c r="BK53" s="217"/>
      <c r="BL53" s="217"/>
      <c r="BM53" s="217"/>
      <c r="BN53" s="217"/>
    </row>
    <row r="54" spans="1:66" ht="16">
      <c r="A54" s="58">
        <f t="shared" si="0"/>
        <v>4</v>
      </c>
      <c r="B54" s="218" t="s">
        <v>40</v>
      </c>
      <c r="C54" s="218"/>
      <c r="D54" s="218"/>
      <c r="E54" s="218"/>
      <c r="F54" s="218"/>
      <c r="G54" s="218"/>
      <c r="H54" s="218"/>
      <c r="I54" s="218"/>
      <c r="J54" s="215" t="s">
        <v>32</v>
      </c>
      <c r="K54" s="215"/>
      <c r="L54" s="215"/>
      <c r="M54" s="215"/>
      <c r="N54" s="215"/>
      <c r="O54" s="215"/>
      <c r="P54" s="215" t="s">
        <v>33</v>
      </c>
      <c r="Q54" s="215"/>
      <c r="R54" s="215" t="s">
        <v>94</v>
      </c>
      <c r="S54" s="215"/>
      <c r="T54" s="215"/>
      <c r="U54" s="219" t="s">
        <v>33</v>
      </c>
      <c r="V54" s="219"/>
      <c r="W54" s="219"/>
      <c r="X54" s="215" t="s">
        <v>34</v>
      </c>
      <c r="Y54" s="215"/>
      <c r="Z54" s="215"/>
      <c r="AA54" s="215"/>
      <c r="AB54" s="215"/>
      <c r="AC54" s="215"/>
      <c r="AD54" s="215" t="s">
        <v>34</v>
      </c>
      <c r="AE54" s="215"/>
      <c r="AF54" s="215"/>
      <c r="AG54" s="215"/>
      <c r="AH54" s="216" t="s">
        <v>40</v>
      </c>
      <c r="AI54" s="216"/>
      <c r="AJ54" s="216"/>
      <c r="AK54" s="216"/>
      <c r="AL54" s="216"/>
      <c r="AM54" s="215" t="s">
        <v>43</v>
      </c>
      <c r="AN54" s="215"/>
      <c r="AO54" s="215"/>
      <c r="AP54" s="215"/>
      <c r="AQ54" s="215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  <c r="BJ54" s="217"/>
      <c r="BK54" s="217"/>
      <c r="BL54" s="217"/>
      <c r="BM54" s="217"/>
      <c r="BN54" s="217"/>
    </row>
    <row r="55" spans="1:66" ht="16" customHeight="1">
      <c r="A55" s="58">
        <f t="shared" si="0"/>
        <v>5</v>
      </c>
      <c r="B55" s="229" t="s">
        <v>36</v>
      </c>
      <c r="C55" s="230"/>
      <c r="D55" s="230"/>
      <c r="E55" s="230"/>
      <c r="F55" s="230"/>
      <c r="G55" s="230"/>
      <c r="H55" s="230"/>
      <c r="I55" s="231"/>
      <c r="J55" s="220" t="s">
        <v>35</v>
      </c>
      <c r="K55" s="221"/>
      <c r="L55" s="221"/>
      <c r="M55" s="221"/>
      <c r="N55" s="221"/>
      <c r="O55" s="222"/>
      <c r="P55" s="220" t="s">
        <v>33</v>
      </c>
      <c r="Q55" s="222"/>
      <c r="R55" s="220" t="s">
        <v>33</v>
      </c>
      <c r="S55" s="221"/>
      <c r="T55" s="222"/>
      <c r="U55" s="232" t="s">
        <v>33</v>
      </c>
      <c r="V55" s="233"/>
      <c r="W55" s="234"/>
      <c r="X55" s="220" t="s">
        <v>34</v>
      </c>
      <c r="Y55" s="221"/>
      <c r="Z55" s="221"/>
      <c r="AA55" s="221"/>
      <c r="AB55" s="221"/>
      <c r="AC55" s="222"/>
      <c r="AD55" s="220" t="s">
        <v>34</v>
      </c>
      <c r="AE55" s="221"/>
      <c r="AF55" s="221"/>
      <c r="AG55" s="222"/>
      <c r="AH55" s="223" t="s">
        <v>34</v>
      </c>
      <c r="AI55" s="224"/>
      <c r="AJ55" s="224"/>
      <c r="AK55" s="224"/>
      <c r="AL55" s="225"/>
      <c r="AM55" s="220" t="s">
        <v>34</v>
      </c>
      <c r="AN55" s="221"/>
      <c r="AO55" s="221"/>
      <c r="AP55" s="221"/>
      <c r="AQ55" s="222"/>
      <c r="AR55" s="226" t="s">
        <v>41</v>
      </c>
      <c r="AS55" s="227"/>
      <c r="AT55" s="227"/>
      <c r="AU55" s="227"/>
      <c r="AV55" s="227"/>
      <c r="AW55" s="227"/>
      <c r="AX55" s="227"/>
      <c r="AY55" s="227"/>
      <c r="AZ55" s="227"/>
      <c r="BA55" s="227"/>
      <c r="BB55" s="227"/>
      <c r="BC55" s="227"/>
      <c r="BD55" s="227"/>
      <c r="BE55" s="227"/>
      <c r="BF55" s="227"/>
      <c r="BG55" s="227"/>
      <c r="BH55" s="227"/>
      <c r="BI55" s="227"/>
      <c r="BJ55" s="227"/>
      <c r="BK55" s="227"/>
      <c r="BL55" s="227"/>
      <c r="BM55" s="227"/>
      <c r="BN55" s="228"/>
    </row>
    <row r="56" spans="1:66" ht="16" customHeight="1">
      <c r="A56" s="58">
        <f t="shared" si="0"/>
        <v>6</v>
      </c>
      <c r="B56" s="229" t="s">
        <v>63</v>
      </c>
      <c r="C56" s="230"/>
      <c r="D56" s="230"/>
      <c r="E56" s="230"/>
      <c r="F56" s="230"/>
      <c r="G56" s="230"/>
      <c r="H56" s="230"/>
      <c r="I56" s="231"/>
      <c r="J56" s="220" t="s">
        <v>35</v>
      </c>
      <c r="K56" s="221"/>
      <c r="L56" s="221"/>
      <c r="M56" s="221"/>
      <c r="N56" s="221"/>
      <c r="O56" s="222"/>
      <c r="P56" s="220" t="s">
        <v>33</v>
      </c>
      <c r="Q56" s="222"/>
      <c r="R56" s="220" t="s">
        <v>33</v>
      </c>
      <c r="S56" s="221"/>
      <c r="T56" s="222"/>
      <c r="U56" s="232" t="s">
        <v>33</v>
      </c>
      <c r="V56" s="233"/>
      <c r="W56" s="234"/>
      <c r="X56" s="220" t="s">
        <v>34</v>
      </c>
      <c r="Y56" s="221"/>
      <c r="Z56" s="221"/>
      <c r="AA56" s="221"/>
      <c r="AB56" s="221"/>
      <c r="AC56" s="222"/>
      <c r="AD56" s="220" t="s">
        <v>34</v>
      </c>
      <c r="AE56" s="221"/>
      <c r="AF56" s="221"/>
      <c r="AG56" s="222"/>
      <c r="AH56" s="223" t="s">
        <v>34</v>
      </c>
      <c r="AI56" s="224"/>
      <c r="AJ56" s="224"/>
      <c r="AK56" s="224"/>
      <c r="AL56" s="225"/>
      <c r="AM56" s="220" t="s">
        <v>34</v>
      </c>
      <c r="AN56" s="221"/>
      <c r="AO56" s="221"/>
      <c r="AP56" s="221"/>
      <c r="AQ56" s="222"/>
      <c r="AR56" s="226" t="s">
        <v>64</v>
      </c>
      <c r="AS56" s="227"/>
      <c r="AT56" s="227"/>
      <c r="AU56" s="227"/>
      <c r="AV56" s="227"/>
      <c r="AW56" s="227"/>
      <c r="AX56" s="227"/>
      <c r="AY56" s="227"/>
      <c r="AZ56" s="227"/>
      <c r="BA56" s="227"/>
      <c r="BB56" s="227"/>
      <c r="BC56" s="227"/>
      <c r="BD56" s="227"/>
      <c r="BE56" s="227"/>
      <c r="BF56" s="227"/>
      <c r="BG56" s="227"/>
      <c r="BH56" s="227"/>
      <c r="BI56" s="227"/>
      <c r="BJ56" s="227"/>
      <c r="BK56" s="227"/>
      <c r="BL56" s="227"/>
      <c r="BM56" s="227"/>
      <c r="BN56" s="228"/>
    </row>
    <row r="57" spans="1:66" ht="16">
      <c r="A57" s="58"/>
      <c r="B57" s="218"/>
      <c r="C57" s="218"/>
      <c r="D57" s="218"/>
      <c r="E57" s="218"/>
      <c r="F57" s="218"/>
      <c r="G57" s="218"/>
      <c r="H57" s="218"/>
      <c r="I57" s="218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9"/>
      <c r="V57" s="219"/>
      <c r="W57" s="219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6"/>
      <c r="AI57" s="216"/>
      <c r="AJ57" s="216"/>
      <c r="AK57" s="216"/>
      <c r="AL57" s="216"/>
      <c r="AM57" s="215"/>
      <c r="AN57" s="215"/>
      <c r="AO57" s="215"/>
      <c r="AP57" s="215"/>
      <c r="AQ57" s="215"/>
      <c r="AR57" s="217"/>
      <c r="AS57" s="217"/>
      <c r="AT57" s="217"/>
      <c r="AU57" s="217"/>
      <c r="AV57" s="217"/>
      <c r="AW57" s="217"/>
      <c r="AX57" s="217"/>
      <c r="AY57" s="217"/>
      <c r="AZ57" s="217"/>
      <c r="BA57" s="217"/>
      <c r="BB57" s="217"/>
      <c r="BC57" s="217"/>
      <c r="BD57" s="217"/>
      <c r="BE57" s="217"/>
      <c r="BF57" s="217"/>
      <c r="BG57" s="217"/>
      <c r="BH57" s="217"/>
      <c r="BI57" s="217"/>
      <c r="BJ57" s="217"/>
      <c r="BK57" s="217"/>
      <c r="BL57" s="217"/>
      <c r="BM57" s="217"/>
      <c r="BN57" s="217"/>
    </row>
    <row r="58" spans="1:66" ht="16">
      <c r="A58" s="58"/>
      <c r="B58" s="218"/>
      <c r="C58" s="218"/>
      <c r="D58" s="218"/>
      <c r="E58" s="218"/>
      <c r="F58" s="218"/>
      <c r="G58" s="218"/>
      <c r="H58" s="218"/>
      <c r="I58" s="218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9"/>
      <c r="V58" s="219"/>
      <c r="W58" s="219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6"/>
      <c r="AI58" s="216"/>
      <c r="AJ58" s="216"/>
      <c r="AK58" s="216"/>
      <c r="AL58" s="216"/>
      <c r="AM58" s="215"/>
      <c r="AN58" s="215"/>
      <c r="AO58" s="215"/>
      <c r="AP58" s="215"/>
      <c r="AQ58" s="215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17"/>
      <c r="BG58" s="217"/>
      <c r="BH58" s="217"/>
      <c r="BI58" s="217"/>
      <c r="BJ58" s="217"/>
      <c r="BK58" s="217"/>
      <c r="BL58" s="217"/>
      <c r="BM58" s="217"/>
      <c r="BN58" s="217"/>
    </row>
    <row r="59" spans="1:66" ht="16">
      <c r="A59" s="58"/>
      <c r="B59" s="218"/>
      <c r="C59" s="218"/>
      <c r="D59" s="218"/>
      <c r="E59" s="218"/>
      <c r="F59" s="218"/>
      <c r="G59" s="218"/>
      <c r="H59" s="218"/>
      <c r="I59" s="218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9"/>
      <c r="V59" s="219"/>
      <c r="W59" s="219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6"/>
      <c r="AI59" s="216"/>
      <c r="AJ59" s="216"/>
      <c r="AK59" s="216"/>
      <c r="AL59" s="216"/>
      <c r="AM59" s="215"/>
      <c r="AN59" s="215"/>
      <c r="AO59" s="215"/>
      <c r="AP59" s="215"/>
      <c r="AQ59" s="215"/>
      <c r="AR59" s="217"/>
      <c r="AS59" s="217"/>
      <c r="AT59" s="217"/>
      <c r="AU59" s="217"/>
      <c r="AV59" s="217"/>
      <c r="AW59" s="217"/>
      <c r="AX59" s="217"/>
      <c r="AY59" s="217"/>
      <c r="AZ59" s="217"/>
      <c r="BA59" s="217"/>
      <c r="BB59" s="217"/>
      <c r="BC59" s="217"/>
      <c r="BD59" s="217"/>
      <c r="BE59" s="217"/>
      <c r="BF59" s="217"/>
      <c r="BG59" s="217"/>
      <c r="BH59" s="217"/>
      <c r="BI59" s="217"/>
      <c r="BJ59" s="217"/>
      <c r="BK59" s="217"/>
      <c r="BL59" s="217"/>
      <c r="BM59" s="217"/>
      <c r="BN59" s="217"/>
    </row>
    <row r="60" spans="1:66" ht="15" customHeight="1">
      <c r="A60" s="203" t="s">
        <v>24</v>
      </c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3"/>
      <c r="BN60" s="193"/>
    </row>
    <row r="61" spans="1:66" ht="15" customHeight="1">
      <c r="A61" s="64" t="s">
        <v>4</v>
      </c>
      <c r="B61" s="5" t="s">
        <v>27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5" customHeight="1">
      <c r="A62" s="59"/>
      <c r="B62" s="5" t="s">
        <v>37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5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5" customHeight="1">
      <c r="A64" s="68" t="s">
        <v>45</v>
      </c>
      <c r="B64" s="5" t="s">
        <v>46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5" customHeight="1">
      <c r="A65" s="59"/>
      <c r="B65" s="5" t="s">
        <v>47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5" customHeight="1">
      <c r="A66" s="5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5" customHeight="1">
      <c r="A67" s="68" t="s">
        <v>67</v>
      </c>
      <c r="B67" s="5" t="s">
        <v>65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5" customHeight="1">
      <c r="A68" s="59"/>
      <c r="B68" s="5" t="s">
        <v>66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6">
      <c r="A69" s="5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6">
      <c r="A70" s="203" t="s">
        <v>5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  <c r="AS70" s="204"/>
      <c r="AT70" s="204"/>
      <c r="AU70" s="204"/>
      <c r="AV70" s="204"/>
      <c r="AW70" s="204"/>
      <c r="AX70" s="204"/>
      <c r="AY70" s="204"/>
      <c r="AZ70" s="204"/>
      <c r="BA70" s="204"/>
      <c r="BB70" s="204"/>
      <c r="BC70" s="204"/>
      <c r="BD70" s="204"/>
      <c r="BE70" s="204"/>
      <c r="BF70" s="204"/>
      <c r="BG70" s="204"/>
      <c r="BH70" s="204"/>
      <c r="BI70" s="204"/>
      <c r="BJ70" s="204"/>
      <c r="BK70" s="204"/>
      <c r="BL70" s="204"/>
      <c r="BM70" s="204"/>
      <c r="BN70" s="204"/>
    </row>
    <row r="71" spans="1:66" ht="16">
      <c r="A71" s="31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38"/>
      <c r="BG71" s="38"/>
      <c r="BH71" s="38"/>
      <c r="BI71" s="38"/>
      <c r="BJ71" s="46"/>
      <c r="BK71" s="46"/>
      <c r="BL71" s="46"/>
      <c r="BM71" s="46"/>
      <c r="BN71" s="46"/>
    </row>
    <row r="72" spans="1:66" ht="15" customHeight="1">
      <c r="A72" s="31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38"/>
      <c r="BG72" s="38"/>
      <c r="BH72" s="38"/>
      <c r="BI72" s="38"/>
      <c r="BJ72" s="46"/>
      <c r="BK72" s="46"/>
      <c r="BL72" s="46"/>
      <c r="BM72" s="46"/>
      <c r="BN72" s="46"/>
    </row>
    <row r="73" spans="1:66" ht="15" customHeight="1">
      <c r="A73" s="31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38"/>
      <c r="BG73" s="38"/>
      <c r="BH73" s="38"/>
      <c r="BI73" s="38"/>
      <c r="BJ73" s="46"/>
      <c r="BK73" s="46"/>
      <c r="BL73" s="46"/>
      <c r="BM73" s="46"/>
      <c r="BN73" s="46"/>
    </row>
    <row r="74" spans="1:66" ht="15" customHeight="1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0"/>
      <c r="BG74" s="40"/>
      <c r="BH74" s="40"/>
      <c r="BI74" s="40"/>
      <c r="BJ74" s="47"/>
      <c r="BK74" s="47"/>
      <c r="BL74" s="47"/>
      <c r="BM74" s="47"/>
      <c r="BN74" s="47"/>
    </row>
    <row r="75" spans="1:6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2"/>
      <c r="BG75" s="2"/>
      <c r="BH75" s="2"/>
      <c r="BI75" s="2"/>
      <c r="BJ75" s="5"/>
      <c r="BK75" s="5"/>
      <c r="BL75" s="5"/>
      <c r="BM75" s="5"/>
      <c r="BN75" s="5"/>
    </row>
    <row r="76" spans="1:6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2"/>
      <c r="BG76" s="2"/>
      <c r="BH76" s="2"/>
      <c r="BI76" s="2"/>
      <c r="BJ76" s="5"/>
      <c r="BK76" s="5"/>
      <c r="BL76" s="5"/>
      <c r="BM76" s="5"/>
      <c r="BN76" s="5"/>
    </row>
    <row r="77" spans="1:6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2"/>
      <c r="BG78" s="2"/>
      <c r="BH78" s="2"/>
      <c r="BI78" s="2"/>
      <c r="BJ78" s="5"/>
      <c r="BK78" s="5"/>
      <c r="BL78" s="5"/>
      <c r="BM78" s="5"/>
      <c r="BN78" s="5"/>
    </row>
    <row r="79" spans="1:6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2"/>
      <c r="BG79" s="2"/>
      <c r="BH79" s="2"/>
      <c r="BI79" s="2"/>
      <c r="BJ79" s="5"/>
      <c r="BK79" s="5"/>
      <c r="BL79" s="5"/>
      <c r="BM79" s="5"/>
      <c r="BN79" s="5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  <row r="993" spans="1:6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2"/>
      <c r="BG993" s="2"/>
      <c r="BH993" s="2"/>
      <c r="BI993" s="2"/>
      <c r="BJ993" s="5"/>
      <c r="BK993" s="5"/>
      <c r="BL993" s="5"/>
      <c r="BM993" s="5"/>
      <c r="BN993" s="5"/>
    </row>
    <row r="994" spans="1:6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2"/>
      <c r="BG994" s="2"/>
      <c r="BH994" s="2"/>
      <c r="BI994" s="2"/>
      <c r="BJ994" s="5"/>
      <c r="BK994" s="5"/>
      <c r="BL994" s="5"/>
      <c r="BM994" s="5"/>
      <c r="BN994" s="5"/>
    </row>
    <row r="995" spans="1:6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2"/>
      <c r="BG995" s="2"/>
      <c r="BH995" s="2"/>
      <c r="BI995" s="2"/>
      <c r="BJ995" s="5"/>
      <c r="BK995" s="5"/>
      <c r="BL995" s="5"/>
      <c r="BM995" s="5"/>
      <c r="BN995" s="5"/>
    </row>
    <row r="996" spans="1:6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2"/>
      <c r="BG996" s="2"/>
      <c r="BH996" s="2"/>
      <c r="BI996" s="2"/>
      <c r="BJ996" s="5"/>
      <c r="BK996" s="5"/>
      <c r="BL996" s="5"/>
      <c r="BM996" s="5"/>
      <c r="BN996" s="5"/>
    </row>
    <row r="997" spans="1:6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2"/>
      <c r="BG997" s="2"/>
      <c r="BH997" s="2"/>
      <c r="BI997" s="2"/>
      <c r="BJ997" s="5"/>
      <c r="BK997" s="5"/>
      <c r="BL997" s="5"/>
      <c r="BM997" s="5"/>
      <c r="BN997" s="5"/>
    </row>
    <row r="998" spans="1:6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2"/>
      <c r="BG998" s="2"/>
      <c r="BH998" s="2"/>
      <c r="BI998" s="2"/>
      <c r="BJ998" s="5"/>
      <c r="BK998" s="5"/>
      <c r="BL998" s="5"/>
      <c r="BM998" s="5"/>
      <c r="BN998" s="5"/>
    </row>
  </sheetData>
  <mergeCells count="122">
    <mergeCell ref="AR52:BN52"/>
    <mergeCell ref="B52:I52"/>
    <mergeCell ref="J52:O52"/>
    <mergeCell ref="P52:Q52"/>
    <mergeCell ref="R52:T52"/>
    <mergeCell ref="U52:W52"/>
    <mergeCell ref="X52:AC52"/>
    <mergeCell ref="AD52:AG52"/>
    <mergeCell ref="AH52:AL52"/>
    <mergeCell ref="AM52:AQ52"/>
    <mergeCell ref="A60:BN60"/>
    <mergeCell ref="B51:I51"/>
    <mergeCell ref="J51:O51"/>
    <mergeCell ref="P51:Q51"/>
    <mergeCell ref="R51:T51"/>
    <mergeCell ref="U51:W51"/>
    <mergeCell ref="X51:AC51"/>
    <mergeCell ref="AD51:AG51"/>
    <mergeCell ref="AH51:AL51"/>
    <mergeCell ref="AM51:AQ51"/>
    <mergeCell ref="AR51:BN51"/>
    <mergeCell ref="B53:I53"/>
    <mergeCell ref="J53:O53"/>
    <mergeCell ref="P53:Q53"/>
    <mergeCell ref="R53:T53"/>
    <mergeCell ref="U53:W53"/>
    <mergeCell ref="X59:AC59"/>
    <mergeCell ref="AD59:AG59"/>
    <mergeCell ref="AH59:AL59"/>
    <mergeCell ref="AM59:AQ59"/>
    <mergeCell ref="AR59:BN59"/>
    <mergeCell ref="B59:I59"/>
    <mergeCell ref="J59:O59"/>
    <mergeCell ref="P59:Q59"/>
    <mergeCell ref="R59:T59"/>
    <mergeCell ref="U59:W59"/>
    <mergeCell ref="X58:AC58"/>
    <mergeCell ref="AD58:AG58"/>
    <mergeCell ref="AH58:AL58"/>
    <mergeCell ref="AM58:AQ58"/>
    <mergeCell ref="AR58:BN58"/>
    <mergeCell ref="B58:I58"/>
    <mergeCell ref="J58:O58"/>
    <mergeCell ref="P58:Q58"/>
    <mergeCell ref="R58:T58"/>
    <mergeCell ref="U58:W58"/>
    <mergeCell ref="AR56:BN56"/>
    <mergeCell ref="B56:I56"/>
    <mergeCell ref="J56:O56"/>
    <mergeCell ref="P56:Q56"/>
    <mergeCell ref="R56:T56"/>
    <mergeCell ref="U56:W56"/>
    <mergeCell ref="X57:AC57"/>
    <mergeCell ref="AD57:AG57"/>
    <mergeCell ref="AH57:AL57"/>
    <mergeCell ref="AM57:AQ57"/>
    <mergeCell ref="AR57:BN57"/>
    <mergeCell ref="B57:I57"/>
    <mergeCell ref="J57:O57"/>
    <mergeCell ref="P57:Q57"/>
    <mergeCell ref="R57:T57"/>
    <mergeCell ref="U57:W57"/>
    <mergeCell ref="B55:I55"/>
    <mergeCell ref="J55:O55"/>
    <mergeCell ref="P55:Q55"/>
    <mergeCell ref="R55:T55"/>
    <mergeCell ref="U55:W55"/>
    <mergeCell ref="X56:AC56"/>
    <mergeCell ref="AD56:AG56"/>
    <mergeCell ref="AH56:AL56"/>
    <mergeCell ref="AM56:AQ56"/>
    <mergeCell ref="J54:O54"/>
    <mergeCell ref="P54:Q54"/>
    <mergeCell ref="R54:T54"/>
    <mergeCell ref="U54:W54"/>
    <mergeCell ref="X55:AC55"/>
    <mergeCell ref="AD55:AG55"/>
    <mergeCell ref="AH55:AL55"/>
    <mergeCell ref="AM55:AQ55"/>
    <mergeCell ref="AR55:BN55"/>
    <mergeCell ref="A70:BN70"/>
    <mergeCell ref="I43:L46"/>
    <mergeCell ref="A48:A49"/>
    <mergeCell ref="B48:I49"/>
    <mergeCell ref="J48:O49"/>
    <mergeCell ref="P48:Q49"/>
    <mergeCell ref="R48:T49"/>
    <mergeCell ref="U48:W49"/>
    <mergeCell ref="X48:AC49"/>
    <mergeCell ref="AD48:AG49"/>
    <mergeCell ref="AH48:AQ48"/>
    <mergeCell ref="AH49:AL49"/>
    <mergeCell ref="AM49:AQ49"/>
    <mergeCell ref="X53:AC53"/>
    <mergeCell ref="AD53:AG53"/>
    <mergeCell ref="AH53:AL53"/>
    <mergeCell ref="AM53:AQ53"/>
    <mergeCell ref="AR53:BN53"/>
    <mergeCell ref="X54:AC54"/>
    <mergeCell ref="AD54:AG54"/>
    <mergeCell ref="AH54:AL54"/>
    <mergeCell ref="AM54:AQ54"/>
    <mergeCell ref="AR54:BN54"/>
    <mergeCell ref="B54:I54"/>
    <mergeCell ref="E1:L2"/>
    <mergeCell ref="E3:L4"/>
    <mergeCell ref="M3:V4"/>
    <mergeCell ref="M1:V2"/>
    <mergeCell ref="W1:BN2"/>
    <mergeCell ref="W3:BN4"/>
    <mergeCell ref="B50:I50"/>
    <mergeCell ref="A47:BN47"/>
    <mergeCell ref="X50:AC50"/>
    <mergeCell ref="AD50:AG50"/>
    <mergeCell ref="AH50:AL50"/>
    <mergeCell ref="AM50:AQ50"/>
    <mergeCell ref="P50:Q50"/>
    <mergeCell ref="R50:T50"/>
    <mergeCell ref="U50:W50"/>
    <mergeCell ref="AR48:BN49"/>
    <mergeCell ref="AR50:BN50"/>
    <mergeCell ref="J50:O50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1" manualBreakCount="1">
    <brk id="46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877"/>
  <sheetViews>
    <sheetView view="pageBreakPreview" zoomScaleNormal="100" zoomScaleSheetLayoutView="100" workbookViewId="0">
      <selection activeCell="AV46" sqref="AV46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05" t="s">
        <v>0</v>
      </c>
      <c r="F1" s="161"/>
      <c r="G1" s="161"/>
      <c r="H1" s="161"/>
      <c r="I1" s="161"/>
      <c r="J1" s="161"/>
      <c r="K1" s="161"/>
      <c r="L1" s="162"/>
      <c r="M1" s="105" t="s">
        <v>20</v>
      </c>
      <c r="N1" s="161"/>
      <c r="O1" s="161"/>
      <c r="P1" s="161"/>
      <c r="Q1" s="161"/>
      <c r="R1" s="161"/>
      <c r="S1" s="161"/>
      <c r="T1" s="161"/>
      <c r="U1" s="161"/>
      <c r="V1" s="162"/>
      <c r="W1" s="241" t="str">
        <f>改訂履歴!Z1</f>
        <v>アカウント詳細</v>
      </c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</row>
    <row r="2" spans="1:58" ht="18.75" customHeight="1">
      <c r="A2" s="20"/>
      <c r="B2" s="21"/>
      <c r="C2" s="21"/>
      <c r="D2" s="21"/>
      <c r="E2" s="163"/>
      <c r="F2" s="164"/>
      <c r="G2" s="164"/>
      <c r="H2" s="164"/>
      <c r="I2" s="164"/>
      <c r="J2" s="164"/>
      <c r="K2" s="164"/>
      <c r="L2" s="165"/>
      <c r="M2" s="163"/>
      <c r="N2" s="164"/>
      <c r="O2" s="164"/>
      <c r="P2" s="164"/>
      <c r="Q2" s="164"/>
      <c r="R2" s="164"/>
      <c r="S2" s="164"/>
      <c r="T2" s="164"/>
      <c r="U2" s="164"/>
      <c r="V2" s="165"/>
      <c r="W2" s="241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</row>
    <row r="3" spans="1:58" ht="18.75" customHeight="1">
      <c r="A3" s="22"/>
      <c r="B3" s="23"/>
      <c r="C3" s="23"/>
      <c r="D3" s="23"/>
      <c r="E3" s="166" t="str">
        <f>改訂履歴!E3</f>
        <v>見積もり承認システム</v>
      </c>
      <c r="F3" s="167"/>
      <c r="G3" s="167"/>
      <c r="H3" s="167"/>
      <c r="I3" s="167"/>
      <c r="J3" s="167"/>
      <c r="K3" s="167"/>
      <c r="L3" s="168"/>
      <c r="M3" s="109" t="str">
        <f>改訂履歴!M3</f>
        <v>F0002</v>
      </c>
      <c r="N3" s="167"/>
      <c r="O3" s="167"/>
      <c r="P3" s="167"/>
      <c r="Q3" s="167"/>
      <c r="R3" s="167"/>
      <c r="S3" s="167"/>
      <c r="T3" s="167"/>
      <c r="U3" s="167"/>
      <c r="V3" s="168"/>
      <c r="W3" s="119" t="str">
        <f ca="1">RIGHT(CELL("filename",A2),LEN(CELL("filename",A2))-FIND("]",CELL("filename",A2)))</f>
        <v>処理詳細</v>
      </c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</row>
    <row r="4" spans="1:58" ht="19.5" customHeight="1" thickBot="1">
      <c r="A4" s="32"/>
      <c r="B4" s="33"/>
      <c r="C4" s="33"/>
      <c r="D4" s="33"/>
      <c r="E4" s="179"/>
      <c r="F4" s="180"/>
      <c r="G4" s="180"/>
      <c r="H4" s="180"/>
      <c r="I4" s="180"/>
      <c r="J4" s="180"/>
      <c r="K4" s="180"/>
      <c r="L4" s="181"/>
      <c r="M4" s="179"/>
      <c r="N4" s="180"/>
      <c r="O4" s="180"/>
      <c r="P4" s="180"/>
      <c r="Q4" s="180"/>
      <c r="R4" s="180"/>
      <c r="S4" s="180"/>
      <c r="T4" s="180"/>
      <c r="U4" s="180"/>
      <c r="V4" s="181"/>
      <c r="W4" s="121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46" t="s">
        <v>17</v>
      </c>
      <c r="B6" s="193"/>
      <c r="C6" s="193"/>
      <c r="D6" s="193"/>
      <c r="E6" s="193"/>
      <c r="F6" s="193"/>
      <c r="G6" s="193"/>
      <c r="H6" s="193"/>
      <c r="I6" s="193"/>
      <c r="J6" s="193"/>
      <c r="K6" s="247"/>
      <c r="L6" s="243" t="s">
        <v>18</v>
      </c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5"/>
    </row>
    <row r="7" spans="1:58" ht="15" customHeight="1">
      <c r="A7" s="69" t="s">
        <v>30</v>
      </c>
      <c r="B7" s="70"/>
      <c r="C7" s="70"/>
      <c r="D7" s="70"/>
      <c r="E7" s="70"/>
      <c r="F7" s="70"/>
      <c r="G7" s="70"/>
      <c r="H7" s="70"/>
      <c r="I7" s="70"/>
      <c r="J7" s="70"/>
      <c r="K7" s="71"/>
      <c r="L7" s="54" t="s">
        <v>56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72"/>
    </row>
    <row r="8" spans="1:58" ht="15" customHeight="1">
      <c r="A8" s="73"/>
      <c r="B8" s="55"/>
      <c r="C8" s="55"/>
      <c r="D8" s="55"/>
      <c r="E8" s="55"/>
      <c r="F8" s="55"/>
      <c r="G8" s="55"/>
      <c r="H8" s="55"/>
      <c r="I8" s="55"/>
      <c r="J8" s="55"/>
      <c r="K8" s="74"/>
      <c r="L8" s="55"/>
      <c r="M8" s="56" t="s">
        <v>54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74"/>
    </row>
    <row r="9" spans="1:58" ht="15.75" customHeight="1">
      <c r="A9" s="75"/>
      <c r="B9" s="5"/>
      <c r="C9" s="5"/>
      <c r="D9" s="5"/>
      <c r="E9" s="5"/>
      <c r="F9" s="5"/>
      <c r="G9" s="5"/>
      <c r="H9" s="5"/>
      <c r="I9" s="5"/>
      <c r="J9" s="5"/>
      <c r="K9" s="76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76"/>
    </row>
    <row r="10" spans="1:58" ht="15.75" customHeight="1">
      <c r="A10" s="75"/>
      <c r="B10" s="5"/>
      <c r="C10" s="5"/>
      <c r="D10" s="5"/>
      <c r="E10" s="5"/>
      <c r="F10" s="5"/>
      <c r="G10" s="5"/>
      <c r="H10" s="5"/>
      <c r="I10" s="5"/>
      <c r="J10" s="5"/>
      <c r="K10" s="76"/>
      <c r="L10" s="55" t="s">
        <v>48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76"/>
    </row>
    <row r="11" spans="1:58" ht="15.75" customHeight="1">
      <c r="A11" s="75"/>
      <c r="B11" s="5"/>
      <c r="C11" s="5"/>
      <c r="D11" s="5"/>
      <c r="E11" s="5"/>
      <c r="F11" s="5"/>
      <c r="G11" s="5"/>
      <c r="H11" s="5"/>
      <c r="I11" s="5"/>
      <c r="J11" s="5"/>
      <c r="K11" s="76"/>
      <c r="L11" s="55"/>
      <c r="M11" s="55" t="s">
        <v>49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6"/>
    </row>
    <row r="12" spans="1:58" ht="15.75" customHeight="1">
      <c r="A12" s="75"/>
      <c r="B12" s="5"/>
      <c r="C12" s="5"/>
      <c r="D12" s="5"/>
      <c r="E12" s="5"/>
      <c r="F12" s="5"/>
      <c r="G12" s="5"/>
      <c r="H12" s="5"/>
      <c r="I12" s="5"/>
      <c r="J12" s="5"/>
      <c r="K12" s="76"/>
      <c r="L12" s="55"/>
      <c r="M12" s="55"/>
      <c r="N12" s="55" t="s">
        <v>55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6"/>
    </row>
    <row r="13" spans="1:58" ht="15.75" customHeight="1">
      <c r="A13" s="75"/>
      <c r="B13" s="5"/>
      <c r="C13" s="5"/>
      <c r="D13" s="5"/>
      <c r="E13" s="5"/>
      <c r="F13" s="5"/>
      <c r="G13" s="5"/>
      <c r="H13" s="5"/>
      <c r="I13" s="5"/>
      <c r="J13" s="5"/>
      <c r="K13" s="76"/>
      <c r="L13" s="55"/>
      <c r="M13" s="55"/>
      <c r="N13" s="78" t="s">
        <v>50</v>
      </c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6"/>
    </row>
    <row r="14" spans="1:58" ht="15.75" customHeight="1">
      <c r="A14" s="75"/>
      <c r="B14" s="5"/>
      <c r="C14" s="5"/>
      <c r="D14" s="5"/>
      <c r="E14" s="5"/>
      <c r="F14" s="5"/>
      <c r="G14" s="5"/>
      <c r="H14" s="5"/>
      <c r="I14" s="5"/>
      <c r="J14" s="5"/>
      <c r="K14" s="76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6"/>
    </row>
    <row r="15" spans="1:58" ht="15.75" customHeight="1">
      <c r="A15" s="75"/>
      <c r="B15" s="5"/>
      <c r="C15" s="5"/>
      <c r="D15" s="5"/>
      <c r="E15" s="5"/>
      <c r="F15" s="5"/>
      <c r="G15" s="5"/>
      <c r="H15" s="5"/>
      <c r="I15" s="5"/>
      <c r="J15" s="5"/>
      <c r="K15" s="76"/>
      <c r="L15" s="55"/>
      <c r="M15" s="55"/>
      <c r="N15" s="55" t="s">
        <v>57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6"/>
    </row>
    <row r="16" spans="1:58" ht="15.75" customHeight="1">
      <c r="A16" s="75"/>
      <c r="B16" s="5"/>
      <c r="C16" s="5"/>
      <c r="D16" s="5"/>
      <c r="E16" s="5"/>
      <c r="F16" s="5"/>
      <c r="G16" s="5"/>
      <c r="H16" s="5"/>
      <c r="I16" s="5"/>
      <c r="J16" s="5"/>
      <c r="K16" s="76"/>
      <c r="L16" s="55"/>
      <c r="M16" s="55"/>
      <c r="N16" s="79" t="s">
        <v>51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1"/>
      <c r="AA16" s="55"/>
      <c r="AB16" s="55"/>
      <c r="AC16" s="55"/>
      <c r="AD16" s="5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6"/>
    </row>
    <row r="17" spans="1:58" ht="15.75" customHeight="1">
      <c r="A17" s="75"/>
      <c r="B17" s="5"/>
      <c r="C17" s="5"/>
      <c r="D17" s="5"/>
      <c r="E17" s="5"/>
      <c r="F17" s="5"/>
      <c r="G17" s="5"/>
      <c r="H17" s="5"/>
      <c r="I17" s="5"/>
      <c r="J17" s="5"/>
      <c r="K17" s="76"/>
      <c r="L17" s="55"/>
      <c r="M17" s="55"/>
      <c r="N17" s="82" t="s">
        <v>58</v>
      </c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55"/>
      <c r="AB17" s="55"/>
      <c r="AC17" s="55"/>
      <c r="AD17" s="5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6"/>
    </row>
    <row r="18" spans="1:58" ht="15.75" customHeight="1">
      <c r="A18" s="75"/>
      <c r="B18" s="5"/>
      <c r="C18" s="5"/>
      <c r="D18" s="5"/>
      <c r="E18" s="5"/>
      <c r="F18" s="5"/>
      <c r="G18" s="5"/>
      <c r="H18" s="5"/>
      <c r="I18" s="5"/>
      <c r="J18" s="5"/>
      <c r="K18" s="76"/>
      <c r="L18" s="55"/>
      <c r="M18" s="56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6"/>
    </row>
    <row r="19" spans="1:58" ht="15.75" customHeight="1">
      <c r="A19" s="75"/>
      <c r="B19" s="5"/>
      <c r="C19" s="5"/>
      <c r="D19" s="5"/>
      <c r="E19" s="5"/>
      <c r="F19" s="5"/>
      <c r="G19" s="5"/>
      <c r="H19" s="5"/>
      <c r="I19" s="5"/>
      <c r="J19" s="5"/>
      <c r="K19" s="76"/>
      <c r="L19" s="55"/>
      <c r="M19" s="55" t="s">
        <v>52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6"/>
    </row>
    <row r="20" spans="1:58" ht="15.75" customHeight="1">
      <c r="A20" s="75"/>
      <c r="B20" s="5"/>
      <c r="C20" s="5"/>
      <c r="D20" s="5"/>
      <c r="E20" s="5"/>
      <c r="F20" s="5"/>
      <c r="G20" s="5"/>
      <c r="H20" s="5"/>
      <c r="I20" s="5"/>
      <c r="J20" s="5"/>
      <c r="K20" s="76"/>
      <c r="L20" s="55"/>
      <c r="M20" s="55"/>
      <c r="N20" s="55" t="s">
        <v>53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6"/>
    </row>
    <row r="21" spans="1:58" ht="15.75" customHeight="1">
      <c r="A21" s="75"/>
      <c r="B21" s="5"/>
      <c r="C21" s="5"/>
      <c r="D21" s="5"/>
      <c r="E21" s="5"/>
      <c r="F21" s="5"/>
      <c r="G21" s="5"/>
      <c r="H21" s="5"/>
      <c r="I21" s="5"/>
      <c r="J21" s="5"/>
      <c r="K21" s="7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6"/>
    </row>
    <row r="22" spans="1:58" ht="15.75" customHeight="1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7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7"/>
    </row>
    <row r="23" spans="1:58" ht="15.75" customHeight="1">
      <c r="A23" s="88" t="s">
        <v>68</v>
      </c>
      <c r="B23" s="88"/>
      <c r="C23" s="88"/>
      <c r="D23" s="88"/>
      <c r="E23" s="88"/>
      <c r="F23" s="88"/>
      <c r="G23" s="88"/>
      <c r="H23" s="88"/>
      <c r="I23" s="88"/>
      <c r="J23" s="88"/>
      <c r="K23" s="89"/>
      <c r="L23" s="90" t="s">
        <v>89</v>
      </c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</row>
    <row r="24" spans="1:58" ht="15.7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1"/>
      <c r="L24" s="90"/>
      <c r="M24" s="90" t="s">
        <v>88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</row>
    <row r="25" spans="1:58" ht="15.75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1"/>
      <c r="L25" s="90"/>
      <c r="M25" s="90"/>
      <c r="N25" s="93" t="s">
        <v>70</v>
      </c>
      <c r="O25" s="93"/>
      <c r="P25" s="93"/>
      <c r="Q25" s="94"/>
      <c r="R25" s="94"/>
      <c r="S25" s="94"/>
      <c r="T25" s="94"/>
      <c r="U25" s="94"/>
      <c r="V25" s="94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</row>
    <row r="26" spans="1:58" ht="15.75" customHeight="1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1"/>
      <c r="L26" s="90"/>
      <c r="M26" s="90"/>
      <c r="N26" s="95"/>
      <c r="O26" s="96" t="s">
        <v>44</v>
      </c>
      <c r="P26" s="96"/>
      <c r="Q26" s="96"/>
      <c r="R26" s="96"/>
      <c r="S26" s="95"/>
      <c r="T26" s="95"/>
      <c r="U26" s="95"/>
      <c r="V26" s="95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</row>
    <row r="27" spans="1:58" ht="15.75" customHeight="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1"/>
      <c r="L27" s="90"/>
      <c r="M27" s="90"/>
      <c r="N27" s="97" t="s">
        <v>71</v>
      </c>
      <c r="O27" s="97"/>
      <c r="P27" s="97"/>
      <c r="Q27" s="98"/>
      <c r="R27" s="98"/>
      <c r="S27" s="98"/>
      <c r="T27" s="98"/>
      <c r="U27" s="98"/>
      <c r="V27" s="98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</row>
    <row r="28" spans="1:58" ht="15.75" customHeight="1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1"/>
      <c r="L28" s="90"/>
      <c r="M28" s="90"/>
      <c r="N28" s="98"/>
      <c r="O28" s="98" t="s">
        <v>72</v>
      </c>
      <c r="P28" s="98"/>
      <c r="Q28" s="98"/>
      <c r="R28" s="98" t="s">
        <v>73</v>
      </c>
      <c r="S28" s="97" t="s">
        <v>87</v>
      </c>
      <c r="T28" s="97"/>
      <c r="U28" s="97"/>
      <c r="V28" s="97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</row>
    <row r="29" spans="1:58" ht="15.75" customHeight="1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1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</row>
    <row r="30" spans="1:58" ht="15.7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1"/>
      <c r="L30" s="90" t="s">
        <v>90</v>
      </c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</row>
    <row r="31" spans="1:58" ht="15.7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1"/>
      <c r="L31" s="90"/>
      <c r="M31" s="90" t="s">
        <v>74</v>
      </c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</row>
    <row r="32" spans="1:58" ht="15.75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1"/>
      <c r="L32" s="90"/>
      <c r="M32" s="90"/>
      <c r="N32" s="90" t="s">
        <v>75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</row>
    <row r="33" spans="1:58" ht="15.75" customHeight="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1"/>
      <c r="L33" s="90"/>
      <c r="M33" s="90"/>
      <c r="N33" s="90"/>
      <c r="O33" s="90" t="s">
        <v>76</v>
      </c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</row>
    <row r="34" spans="1:58" ht="15.75" customHeight="1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1"/>
      <c r="L34" s="90"/>
      <c r="M34" s="90"/>
      <c r="N34" s="90" t="s">
        <v>77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</row>
    <row r="35" spans="1:58" ht="15.75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1"/>
      <c r="L35" s="90"/>
      <c r="M35" s="90"/>
      <c r="N35" s="90"/>
      <c r="O35" s="90" t="s">
        <v>78</v>
      </c>
      <c r="P35" s="90"/>
      <c r="Q35" s="90"/>
      <c r="R35" s="92"/>
      <c r="S35" s="92"/>
      <c r="T35" s="92"/>
      <c r="U35" s="90" t="s">
        <v>69</v>
      </c>
      <c r="V35" s="90" t="s">
        <v>86</v>
      </c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</row>
    <row r="36" spans="1:58" ht="15.75" customHeight="1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1"/>
      <c r="L36" s="90"/>
      <c r="M36" s="90"/>
      <c r="N36" s="90"/>
      <c r="O36" s="90" t="s">
        <v>79</v>
      </c>
      <c r="P36" s="90"/>
      <c r="Q36" s="90"/>
      <c r="R36" s="92"/>
      <c r="S36" s="92"/>
      <c r="T36" s="92"/>
      <c r="U36" s="90" t="s">
        <v>69</v>
      </c>
      <c r="V36" s="90" t="s">
        <v>80</v>
      </c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</row>
    <row r="37" spans="1:58" ht="15.75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1"/>
      <c r="L37" s="90"/>
      <c r="M37" s="90"/>
      <c r="N37" s="90"/>
      <c r="O37" s="90" t="s">
        <v>81</v>
      </c>
      <c r="P37" s="90"/>
      <c r="Q37" s="90"/>
      <c r="R37" s="92"/>
      <c r="S37" s="92"/>
      <c r="T37" s="92"/>
      <c r="U37" s="90" t="s">
        <v>69</v>
      </c>
      <c r="V37" s="90" t="s">
        <v>82</v>
      </c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</row>
    <row r="38" spans="1:58" ht="15.75" customHeigh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1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</row>
    <row r="39" spans="1:58" ht="15.75" customHeight="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1"/>
      <c r="L39" s="90" t="s">
        <v>91</v>
      </c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</row>
    <row r="40" spans="1:58" ht="15.75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1"/>
      <c r="L40" s="90"/>
      <c r="M40" s="11" t="s">
        <v>92</v>
      </c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0"/>
      <c r="AY40" s="90"/>
      <c r="AZ40" s="90"/>
      <c r="BA40" s="90"/>
      <c r="BB40" s="90"/>
      <c r="BC40" s="90"/>
      <c r="BD40" s="90"/>
      <c r="BE40" s="90"/>
      <c r="BF40" s="90"/>
    </row>
    <row r="41" spans="1:58" ht="15.75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1"/>
      <c r="L41" s="90"/>
      <c r="M41" s="55" t="s">
        <v>49</v>
      </c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90"/>
      <c r="AY41" s="90"/>
      <c r="AZ41" s="90"/>
      <c r="BA41" s="90"/>
      <c r="BB41" s="90"/>
      <c r="BC41" s="90"/>
      <c r="BD41" s="90"/>
      <c r="BE41" s="90"/>
      <c r="BF41" s="90"/>
    </row>
    <row r="42" spans="1:58" ht="15.75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1"/>
      <c r="L42" s="90"/>
      <c r="M42" s="56"/>
      <c r="N42" s="235" t="s">
        <v>51</v>
      </c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37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90"/>
      <c r="AY42" s="90"/>
      <c r="AZ42" s="90"/>
      <c r="BA42" s="90"/>
      <c r="BB42" s="90"/>
      <c r="BC42" s="90"/>
      <c r="BD42" s="90"/>
      <c r="BE42" s="90"/>
      <c r="BF42" s="90"/>
    </row>
    <row r="43" spans="1:58" ht="15.75" customHeight="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1"/>
      <c r="L43" s="90"/>
      <c r="M43" s="56"/>
      <c r="N43" s="229" t="s">
        <v>83</v>
      </c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1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90"/>
      <c r="AY43" s="90"/>
      <c r="AZ43" s="90"/>
      <c r="BA43" s="90"/>
      <c r="BB43" s="90"/>
      <c r="BC43" s="90"/>
      <c r="BD43" s="90"/>
      <c r="BE43" s="90"/>
      <c r="BF43" s="90"/>
    </row>
    <row r="44" spans="1:58" ht="15.7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1"/>
      <c r="L44" s="90"/>
      <c r="M44" s="56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90"/>
      <c r="AY44" s="90"/>
      <c r="AZ44" s="90"/>
      <c r="BA44" s="90"/>
      <c r="BB44" s="90"/>
      <c r="BC44" s="90"/>
      <c r="BD44" s="90"/>
      <c r="BE44" s="90"/>
      <c r="BF44" s="90"/>
    </row>
    <row r="45" spans="1:58" ht="15.75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1"/>
      <c r="L45" s="90"/>
      <c r="M45" s="55" t="s">
        <v>84</v>
      </c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92"/>
      <c r="AV45" s="55"/>
      <c r="AW45" s="55"/>
      <c r="AX45" s="90"/>
      <c r="AY45" s="90"/>
      <c r="AZ45" s="90"/>
      <c r="BA45" s="90"/>
      <c r="BB45" s="90"/>
      <c r="BC45" s="90"/>
      <c r="BD45" s="90"/>
      <c r="BE45" s="90"/>
      <c r="BF45" s="90"/>
    </row>
    <row r="46" spans="1:58" ht="15.75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1"/>
      <c r="L46" s="90"/>
      <c r="M46" s="99"/>
      <c r="N46" s="235" t="s">
        <v>51</v>
      </c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  <c r="AD46" s="237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92"/>
      <c r="AV46" s="55"/>
      <c r="AW46" s="55"/>
      <c r="AX46" s="90"/>
      <c r="AY46" s="90"/>
      <c r="AZ46" s="90"/>
      <c r="BA46" s="90"/>
      <c r="BB46" s="90"/>
      <c r="BC46" s="90"/>
      <c r="BD46" s="90"/>
      <c r="BE46" s="90"/>
      <c r="BF46" s="90"/>
    </row>
    <row r="47" spans="1:58" ht="15.75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1"/>
      <c r="L47" s="90"/>
      <c r="M47" s="55"/>
      <c r="N47" s="238" t="s">
        <v>85</v>
      </c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40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92"/>
      <c r="AU47" s="92"/>
      <c r="AV47" s="55"/>
      <c r="AW47" s="55"/>
      <c r="AX47" s="90"/>
      <c r="AY47" s="90"/>
      <c r="AZ47" s="90"/>
      <c r="BA47" s="90"/>
      <c r="BB47" s="90"/>
      <c r="BC47" s="90"/>
      <c r="BD47" s="90"/>
      <c r="BE47" s="90"/>
      <c r="BF47" s="90"/>
    </row>
    <row r="48" spans="1:58" ht="15.75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1"/>
      <c r="L48" s="90"/>
      <c r="M48" s="99"/>
      <c r="N48" s="77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55"/>
      <c r="AQ48" s="55"/>
      <c r="AR48" s="55"/>
      <c r="AS48" s="55"/>
      <c r="AT48" s="92"/>
      <c r="AU48" s="92"/>
      <c r="AV48" s="55"/>
      <c r="AW48" s="55"/>
      <c r="AX48" s="90"/>
      <c r="AY48" s="90"/>
      <c r="AZ48" s="90"/>
      <c r="BA48" s="90"/>
      <c r="BB48" s="90"/>
      <c r="BC48" s="90"/>
      <c r="BD48" s="90"/>
      <c r="BE48" s="90"/>
      <c r="BF48" s="90"/>
    </row>
    <row r="49" spans="1:58" ht="15.7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</sheetData>
  <mergeCells count="12">
    <mergeCell ref="A6:K6"/>
    <mergeCell ref="E3:L4"/>
    <mergeCell ref="M3:V4"/>
    <mergeCell ref="E1:L2"/>
    <mergeCell ref="M1:V2"/>
    <mergeCell ref="N42:AD42"/>
    <mergeCell ref="N43:AD43"/>
    <mergeCell ref="N46:AD46"/>
    <mergeCell ref="N47:AD47"/>
    <mergeCell ref="W1:BF2"/>
    <mergeCell ref="W3:BF4"/>
    <mergeCell ref="L6:BF6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2023-06-30T15:08:55Z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