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6449476\Desktop\R5区政ファイル（107）_1つずつ掲載\"/>
    </mc:Choice>
  </mc:AlternateContent>
  <bookViews>
    <workbookView xWindow="0" yWindow="0" windowWidth="20490" windowHeight="6960"/>
  </bookViews>
  <sheets>
    <sheet name="45 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D28" i="1" s="1"/>
  <c r="E28" i="1" s="1"/>
  <c r="F27" i="1"/>
  <c r="D27" i="1" s="1"/>
  <c r="E27" i="1" s="1"/>
  <c r="F26" i="1"/>
  <c r="D26" i="1" s="1"/>
  <c r="E26" i="1" s="1"/>
  <c r="F25" i="1"/>
  <c r="D25" i="1"/>
  <c r="E25" i="1" s="1"/>
  <c r="F24" i="1"/>
  <c r="D24" i="1"/>
  <c r="E24" i="1" s="1"/>
  <c r="F23" i="1"/>
  <c r="D23" i="1" s="1"/>
  <c r="E23" i="1" s="1"/>
  <c r="F22" i="1"/>
  <c r="D22" i="1"/>
  <c r="F21" i="1"/>
  <c r="D21" i="1"/>
  <c r="E21" i="1" s="1"/>
  <c r="F20" i="1"/>
  <c r="D20" i="1" s="1"/>
  <c r="E20" i="1" s="1"/>
  <c r="F19" i="1"/>
  <c r="D19" i="1" s="1"/>
  <c r="E19" i="1" s="1"/>
  <c r="F18" i="1"/>
  <c r="D18" i="1" s="1"/>
  <c r="E18" i="1" s="1"/>
  <c r="F17" i="1"/>
  <c r="D17" i="1"/>
  <c r="E17" i="1" s="1"/>
  <c r="F16" i="1"/>
  <c r="D16" i="1"/>
  <c r="E16" i="1" s="1"/>
  <c r="F15" i="1"/>
  <c r="D15" i="1" s="1"/>
  <c r="E15" i="1" s="1"/>
  <c r="F14" i="1"/>
  <c r="D14" i="1"/>
  <c r="E14" i="1" s="1"/>
  <c r="F13" i="1"/>
  <c r="D13" i="1"/>
  <c r="E13" i="1" s="1"/>
  <c r="F12" i="1"/>
  <c r="D12" i="1" s="1"/>
  <c r="E12" i="1" s="1"/>
  <c r="F11" i="1"/>
  <c r="D11" i="1" s="1"/>
  <c r="E11" i="1" s="1"/>
  <c r="F10" i="1"/>
  <c r="D10" i="1" s="1"/>
  <c r="E10" i="1" s="1"/>
  <c r="F9" i="1"/>
  <c r="D9" i="1"/>
  <c r="E9" i="1" s="1"/>
  <c r="F8" i="1"/>
  <c r="D8" i="1"/>
  <c r="E8" i="1" s="1"/>
  <c r="F7" i="1"/>
  <c r="D7" i="1" s="1"/>
  <c r="E7" i="1" s="1"/>
  <c r="F6" i="1"/>
  <c r="D6" i="1"/>
  <c r="E6" i="1" s="1"/>
  <c r="F5" i="1"/>
  <c r="D5" i="1"/>
  <c r="E22" i="1" s="1"/>
</calcChain>
</file>

<file path=xl/comments1.xml><?xml version="1.0" encoding="utf-8"?>
<comments xmlns="http://schemas.openxmlformats.org/spreadsheetml/2006/main">
  <authors>
    <author>vdiuser</author>
  </authors>
  <commentList>
    <comment ref="D5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四捨五入
</t>
        </r>
      </text>
    </comment>
    <comment ref="F5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切り捨て
</t>
        </r>
      </text>
    </comment>
  </commentList>
</comments>
</file>

<file path=xl/sharedStrings.xml><?xml version="1.0" encoding="utf-8"?>
<sst xmlns="http://schemas.openxmlformats.org/spreadsheetml/2006/main" count="36" uniqueCount="36">
  <si>
    <t>給与所得の状況</t>
    <rPh sb="0" eb="2">
      <t>キュウヨ</t>
    </rPh>
    <rPh sb="2" eb="4">
      <t>ショトク</t>
    </rPh>
    <phoneticPr fontId="4"/>
  </si>
  <si>
    <t>４年７月１日現在</t>
    <rPh sb="1" eb="2">
      <t>ネン</t>
    </rPh>
    <phoneticPr fontId="4"/>
  </si>
  <si>
    <t>給　与　所　得</t>
  </si>
  <si>
    <t>区別</t>
  </si>
  <si>
    <t>総人員</t>
  </si>
  <si>
    <t>一人当たり（千円）</t>
    <phoneticPr fontId="4"/>
  </si>
  <si>
    <t>指数</t>
    <rPh sb="0" eb="2">
      <t>シスウ</t>
    </rPh>
    <phoneticPr fontId="4"/>
  </si>
  <si>
    <t>総所得（百万円）</t>
    <phoneticPr fontId="4"/>
  </si>
  <si>
    <t>調の実数(千円)</t>
    <rPh sb="0" eb="1">
      <t>シラ</t>
    </rPh>
    <rPh sb="2" eb="4">
      <t>ジッスウ</t>
    </rPh>
    <rPh sb="5" eb="7">
      <t>センエン</t>
    </rPh>
    <phoneticPr fontId="4"/>
  </si>
  <si>
    <t>総数</t>
  </si>
  <si>
    <t>大田区</t>
  </si>
  <si>
    <t>千代田区</t>
  </si>
  <si>
    <t>中央区</t>
  </si>
  <si>
    <t>港区</t>
  </si>
  <si>
    <t>新宿区</t>
  </si>
  <si>
    <t>文京区</t>
  </si>
  <si>
    <t>台東区</t>
  </si>
  <si>
    <t>墨田区</t>
  </si>
  <si>
    <t>江東区</t>
  </si>
  <si>
    <t>品川区</t>
  </si>
  <si>
    <t>目黒区</t>
  </si>
  <si>
    <t>世田谷区</t>
  </si>
  <si>
    <t>渋谷区</t>
  </si>
  <si>
    <t>中野区</t>
  </si>
  <si>
    <t>杉並区</t>
  </si>
  <si>
    <t>豊島区</t>
  </si>
  <si>
    <t>北区</t>
  </si>
  <si>
    <t>荒川区</t>
  </si>
  <si>
    <t>板橋区</t>
  </si>
  <si>
    <t>練馬区</t>
  </si>
  <si>
    <t>足立区</t>
  </si>
  <si>
    <t>葛飾区</t>
  </si>
  <si>
    <t>江戸川区</t>
  </si>
  <si>
    <t>課税課</t>
    <rPh sb="0" eb="3">
      <t>カゼイカ</t>
    </rPh>
    <phoneticPr fontId="4"/>
  </si>
  <si>
    <t>㊟ 指数は２３区平均所得を１００とした</t>
    <rPh sb="2" eb="4">
      <t>シスウ</t>
    </rPh>
    <phoneticPr fontId="4"/>
  </si>
  <si>
    <t>㊮ 令和４年度市町村税課税状況等の調</t>
    <rPh sb="2" eb="4">
      <t>レイワ</t>
    </rPh>
    <rPh sb="5" eb="7">
      <t>ネンド</t>
    </rPh>
    <rPh sb="7" eb="8">
      <t>シ</t>
    </rPh>
    <rPh sb="11" eb="13">
      <t>カゼイ</t>
    </rPh>
    <rPh sb="13" eb="15">
      <t>ジョウキョウ</t>
    </rPh>
    <rPh sb="15" eb="16">
      <t>トウ</t>
    </rPh>
    <rPh sb="17" eb="18">
      <t>シラ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</si>
</sst>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7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9"/>
      <color indexed="8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/>
  </cellStyleXfs>
  <cellXfs count="28">
    <xf numFmtId="0" fontId="0" fillId="0" borderId="0" xfId="0">
      <alignment vertical="center"/>
    </xf>
    <xf numFmtId="0" fontId="2" fillId="2" borderId="0" xfId="2" applyFont="1" applyFill="1" applyBorder="1" applyAlignment="1">
      <alignment vertical="center"/>
    </xf>
    <xf numFmtId="0" fontId="2" fillId="2" borderId="0" xfId="2" applyFont="1" applyFill="1" applyAlignment="1">
      <alignment vertical="center"/>
    </xf>
    <xf numFmtId="0" fontId="2" fillId="2" borderId="0" xfId="2" applyFont="1" applyFill="1" applyAlignment="1">
      <alignment horizontal="right" vertical="center"/>
    </xf>
    <xf numFmtId="0" fontId="2" fillId="0" borderId="0" xfId="2" applyFont="1" applyAlignment="1">
      <alignment vertical="center"/>
    </xf>
    <xf numFmtId="0" fontId="2" fillId="0" borderId="0" xfId="2" applyFont="1" applyBorder="1"/>
    <xf numFmtId="0" fontId="2" fillId="0" borderId="0" xfId="2" applyFont="1"/>
    <xf numFmtId="0" fontId="2" fillId="3" borderId="1" xfId="2" applyFont="1" applyFill="1" applyBorder="1" applyAlignment="1">
      <alignment vertical="center"/>
    </xf>
    <xf numFmtId="0" fontId="2" fillId="3" borderId="1" xfId="2" applyFont="1" applyFill="1" applyBorder="1" applyAlignment="1">
      <alignment horizontal="centerContinuous" vertical="center"/>
    </xf>
    <xf numFmtId="0" fontId="2" fillId="3" borderId="2" xfId="2" applyFont="1" applyFill="1" applyBorder="1" applyAlignment="1">
      <alignment horizontal="centerContinuous" vertical="center"/>
    </xf>
    <xf numFmtId="0" fontId="2" fillId="3" borderId="2" xfId="2" applyFont="1" applyFill="1" applyBorder="1" applyAlignment="1">
      <alignment horizontal="center" vertical="center"/>
    </xf>
    <xf numFmtId="0" fontId="2" fillId="3" borderId="1" xfId="2" applyFont="1" applyFill="1" applyBorder="1" applyAlignment="1">
      <alignment horizontal="center" vertical="center"/>
    </xf>
    <xf numFmtId="0" fontId="5" fillId="3" borderId="1" xfId="2" applyFont="1" applyFill="1" applyBorder="1"/>
    <xf numFmtId="38" fontId="5" fillId="0" borderId="1" xfId="1" applyFont="1" applyBorder="1" applyAlignment="1"/>
    <xf numFmtId="3" fontId="5" fillId="0" borderId="1" xfId="1" applyNumberFormat="1" applyFont="1" applyBorder="1" applyAlignment="1"/>
    <xf numFmtId="176" fontId="5" fillId="0" borderId="1" xfId="2" applyNumberFormat="1" applyFont="1" applyBorder="1"/>
    <xf numFmtId="38" fontId="5" fillId="0" borderId="1" xfId="1" applyNumberFormat="1" applyFont="1" applyBorder="1" applyAlignment="1"/>
    <xf numFmtId="0" fontId="2" fillId="3" borderId="1" xfId="2" applyFont="1" applyFill="1" applyBorder="1"/>
    <xf numFmtId="38" fontId="2" fillId="0" borderId="1" xfId="1" applyFont="1" applyBorder="1" applyAlignment="1"/>
    <xf numFmtId="3" fontId="2" fillId="0" borderId="1" xfId="1" applyNumberFormat="1" applyFont="1" applyBorder="1" applyAlignment="1"/>
    <xf numFmtId="176" fontId="2" fillId="0" borderId="1" xfId="2" applyNumberFormat="1" applyFont="1" applyBorder="1"/>
    <xf numFmtId="38" fontId="2" fillId="0" borderId="1" xfId="1" applyNumberFormat="1" applyFont="1" applyBorder="1" applyAlignment="1"/>
    <xf numFmtId="38" fontId="2" fillId="4" borderId="1" xfId="1" applyFont="1" applyFill="1" applyBorder="1" applyAlignment="1"/>
    <xf numFmtId="0" fontId="2" fillId="3" borderId="0" xfId="2" applyFont="1" applyFill="1" applyBorder="1"/>
    <xf numFmtId="38" fontId="2" fillId="3" borderId="0" xfId="1" applyFont="1" applyFill="1" applyBorder="1" applyAlignment="1"/>
    <xf numFmtId="176" fontId="2" fillId="3" borderId="0" xfId="2" applyNumberFormat="1" applyFont="1" applyFill="1" applyBorder="1"/>
    <xf numFmtId="38" fontId="2" fillId="3" borderId="0" xfId="1" applyFont="1" applyFill="1" applyBorder="1" applyAlignment="1">
      <alignment horizontal="right"/>
    </xf>
    <xf numFmtId="1" fontId="2" fillId="0" borderId="0" xfId="2" applyNumberFormat="1" applyFont="1" applyBorder="1"/>
  </cellXfs>
  <cellStyles count="3">
    <cellStyle name="桁区切り" xfId="1" builtinId="6"/>
    <cellStyle name="標準" xfId="0" builtinId="0"/>
    <cellStyle name="標準_21田区政ファイル回答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B1:G31"/>
  <sheetViews>
    <sheetView tabSelected="1" view="pageBreakPreview" zoomScaleNormal="100" workbookViewId="0">
      <selection sqref="A1:XFD1048576"/>
    </sheetView>
  </sheetViews>
  <sheetFormatPr defaultRowHeight="13.5" x14ac:dyDescent="0.15"/>
  <cols>
    <col min="1" max="1" width="2.625" style="6" customWidth="1"/>
    <col min="2" max="2" width="11.375" style="5" customWidth="1"/>
    <col min="3" max="3" width="15.125" style="5" customWidth="1"/>
    <col min="4" max="6" width="15.125" style="6" customWidth="1"/>
    <col min="7" max="7" width="16.25" style="6" hidden="1" customWidth="1"/>
    <col min="8" max="256" width="9" style="6"/>
    <col min="257" max="257" width="2.625" style="6" customWidth="1"/>
    <col min="258" max="258" width="11.375" style="6" customWidth="1"/>
    <col min="259" max="262" width="15.125" style="6" customWidth="1"/>
    <col min="263" max="512" width="9" style="6"/>
    <col min="513" max="513" width="2.625" style="6" customWidth="1"/>
    <col min="514" max="514" width="11.375" style="6" customWidth="1"/>
    <col min="515" max="518" width="15.125" style="6" customWidth="1"/>
    <col min="519" max="768" width="9" style="6"/>
    <col min="769" max="769" width="2.625" style="6" customWidth="1"/>
    <col min="770" max="770" width="11.375" style="6" customWidth="1"/>
    <col min="771" max="774" width="15.125" style="6" customWidth="1"/>
    <col min="775" max="1024" width="9" style="6"/>
    <col min="1025" max="1025" width="2.625" style="6" customWidth="1"/>
    <col min="1026" max="1026" width="11.375" style="6" customWidth="1"/>
    <col min="1027" max="1030" width="15.125" style="6" customWidth="1"/>
    <col min="1031" max="1280" width="9" style="6"/>
    <col min="1281" max="1281" width="2.625" style="6" customWidth="1"/>
    <col min="1282" max="1282" width="11.375" style="6" customWidth="1"/>
    <col min="1283" max="1286" width="15.125" style="6" customWidth="1"/>
    <col min="1287" max="1536" width="9" style="6"/>
    <col min="1537" max="1537" width="2.625" style="6" customWidth="1"/>
    <col min="1538" max="1538" width="11.375" style="6" customWidth="1"/>
    <col min="1539" max="1542" width="15.125" style="6" customWidth="1"/>
    <col min="1543" max="1792" width="9" style="6"/>
    <col min="1793" max="1793" width="2.625" style="6" customWidth="1"/>
    <col min="1794" max="1794" width="11.375" style="6" customWidth="1"/>
    <col min="1795" max="1798" width="15.125" style="6" customWidth="1"/>
    <col min="1799" max="2048" width="9" style="6"/>
    <col min="2049" max="2049" width="2.625" style="6" customWidth="1"/>
    <col min="2050" max="2050" width="11.375" style="6" customWidth="1"/>
    <col min="2051" max="2054" width="15.125" style="6" customWidth="1"/>
    <col min="2055" max="2304" width="9" style="6"/>
    <col min="2305" max="2305" width="2.625" style="6" customWidth="1"/>
    <col min="2306" max="2306" width="11.375" style="6" customWidth="1"/>
    <col min="2307" max="2310" width="15.125" style="6" customWidth="1"/>
    <col min="2311" max="2560" width="9" style="6"/>
    <col min="2561" max="2561" width="2.625" style="6" customWidth="1"/>
    <col min="2562" max="2562" width="11.375" style="6" customWidth="1"/>
    <col min="2563" max="2566" width="15.125" style="6" customWidth="1"/>
    <col min="2567" max="2816" width="9" style="6"/>
    <col min="2817" max="2817" width="2.625" style="6" customWidth="1"/>
    <col min="2818" max="2818" width="11.375" style="6" customWidth="1"/>
    <col min="2819" max="2822" width="15.125" style="6" customWidth="1"/>
    <col min="2823" max="3072" width="9" style="6"/>
    <col min="3073" max="3073" width="2.625" style="6" customWidth="1"/>
    <col min="3074" max="3074" width="11.375" style="6" customWidth="1"/>
    <col min="3075" max="3078" width="15.125" style="6" customWidth="1"/>
    <col min="3079" max="3328" width="9" style="6"/>
    <col min="3329" max="3329" width="2.625" style="6" customWidth="1"/>
    <col min="3330" max="3330" width="11.375" style="6" customWidth="1"/>
    <col min="3331" max="3334" width="15.125" style="6" customWidth="1"/>
    <col min="3335" max="3584" width="9" style="6"/>
    <col min="3585" max="3585" width="2.625" style="6" customWidth="1"/>
    <col min="3586" max="3586" width="11.375" style="6" customWidth="1"/>
    <col min="3587" max="3590" width="15.125" style="6" customWidth="1"/>
    <col min="3591" max="3840" width="9" style="6"/>
    <col min="3841" max="3841" width="2.625" style="6" customWidth="1"/>
    <col min="3842" max="3842" width="11.375" style="6" customWidth="1"/>
    <col min="3843" max="3846" width="15.125" style="6" customWidth="1"/>
    <col min="3847" max="4096" width="9" style="6"/>
    <col min="4097" max="4097" width="2.625" style="6" customWidth="1"/>
    <col min="4098" max="4098" width="11.375" style="6" customWidth="1"/>
    <col min="4099" max="4102" width="15.125" style="6" customWidth="1"/>
    <col min="4103" max="4352" width="9" style="6"/>
    <col min="4353" max="4353" width="2.625" style="6" customWidth="1"/>
    <col min="4354" max="4354" width="11.375" style="6" customWidth="1"/>
    <col min="4355" max="4358" width="15.125" style="6" customWidth="1"/>
    <col min="4359" max="4608" width="9" style="6"/>
    <col min="4609" max="4609" width="2.625" style="6" customWidth="1"/>
    <col min="4610" max="4610" width="11.375" style="6" customWidth="1"/>
    <col min="4611" max="4614" width="15.125" style="6" customWidth="1"/>
    <col min="4615" max="4864" width="9" style="6"/>
    <col min="4865" max="4865" width="2.625" style="6" customWidth="1"/>
    <col min="4866" max="4866" width="11.375" style="6" customWidth="1"/>
    <col min="4867" max="4870" width="15.125" style="6" customWidth="1"/>
    <col min="4871" max="5120" width="9" style="6"/>
    <col min="5121" max="5121" width="2.625" style="6" customWidth="1"/>
    <col min="5122" max="5122" width="11.375" style="6" customWidth="1"/>
    <col min="5123" max="5126" width="15.125" style="6" customWidth="1"/>
    <col min="5127" max="5376" width="9" style="6"/>
    <col min="5377" max="5377" width="2.625" style="6" customWidth="1"/>
    <col min="5378" max="5378" width="11.375" style="6" customWidth="1"/>
    <col min="5379" max="5382" width="15.125" style="6" customWidth="1"/>
    <col min="5383" max="5632" width="9" style="6"/>
    <col min="5633" max="5633" width="2.625" style="6" customWidth="1"/>
    <col min="5634" max="5634" width="11.375" style="6" customWidth="1"/>
    <col min="5635" max="5638" width="15.125" style="6" customWidth="1"/>
    <col min="5639" max="5888" width="9" style="6"/>
    <col min="5889" max="5889" width="2.625" style="6" customWidth="1"/>
    <col min="5890" max="5890" width="11.375" style="6" customWidth="1"/>
    <col min="5891" max="5894" width="15.125" style="6" customWidth="1"/>
    <col min="5895" max="6144" width="9" style="6"/>
    <col min="6145" max="6145" width="2.625" style="6" customWidth="1"/>
    <col min="6146" max="6146" width="11.375" style="6" customWidth="1"/>
    <col min="6147" max="6150" width="15.125" style="6" customWidth="1"/>
    <col min="6151" max="6400" width="9" style="6"/>
    <col min="6401" max="6401" width="2.625" style="6" customWidth="1"/>
    <col min="6402" max="6402" width="11.375" style="6" customWidth="1"/>
    <col min="6403" max="6406" width="15.125" style="6" customWidth="1"/>
    <col min="6407" max="6656" width="9" style="6"/>
    <col min="6657" max="6657" width="2.625" style="6" customWidth="1"/>
    <col min="6658" max="6658" width="11.375" style="6" customWidth="1"/>
    <col min="6659" max="6662" width="15.125" style="6" customWidth="1"/>
    <col min="6663" max="6912" width="9" style="6"/>
    <col min="6913" max="6913" width="2.625" style="6" customWidth="1"/>
    <col min="6914" max="6914" width="11.375" style="6" customWidth="1"/>
    <col min="6915" max="6918" width="15.125" style="6" customWidth="1"/>
    <col min="6919" max="7168" width="9" style="6"/>
    <col min="7169" max="7169" width="2.625" style="6" customWidth="1"/>
    <col min="7170" max="7170" width="11.375" style="6" customWidth="1"/>
    <col min="7171" max="7174" width="15.125" style="6" customWidth="1"/>
    <col min="7175" max="7424" width="9" style="6"/>
    <col min="7425" max="7425" width="2.625" style="6" customWidth="1"/>
    <col min="7426" max="7426" width="11.375" style="6" customWidth="1"/>
    <col min="7427" max="7430" width="15.125" style="6" customWidth="1"/>
    <col min="7431" max="7680" width="9" style="6"/>
    <col min="7681" max="7681" width="2.625" style="6" customWidth="1"/>
    <col min="7682" max="7682" width="11.375" style="6" customWidth="1"/>
    <col min="7683" max="7686" width="15.125" style="6" customWidth="1"/>
    <col min="7687" max="7936" width="9" style="6"/>
    <col min="7937" max="7937" width="2.625" style="6" customWidth="1"/>
    <col min="7938" max="7938" width="11.375" style="6" customWidth="1"/>
    <col min="7939" max="7942" width="15.125" style="6" customWidth="1"/>
    <col min="7943" max="8192" width="9" style="6"/>
    <col min="8193" max="8193" width="2.625" style="6" customWidth="1"/>
    <col min="8194" max="8194" width="11.375" style="6" customWidth="1"/>
    <col min="8195" max="8198" width="15.125" style="6" customWidth="1"/>
    <col min="8199" max="8448" width="9" style="6"/>
    <col min="8449" max="8449" width="2.625" style="6" customWidth="1"/>
    <col min="8450" max="8450" width="11.375" style="6" customWidth="1"/>
    <col min="8451" max="8454" width="15.125" style="6" customWidth="1"/>
    <col min="8455" max="8704" width="9" style="6"/>
    <col min="8705" max="8705" width="2.625" style="6" customWidth="1"/>
    <col min="8706" max="8706" width="11.375" style="6" customWidth="1"/>
    <col min="8707" max="8710" width="15.125" style="6" customWidth="1"/>
    <col min="8711" max="8960" width="9" style="6"/>
    <col min="8961" max="8961" width="2.625" style="6" customWidth="1"/>
    <col min="8962" max="8962" width="11.375" style="6" customWidth="1"/>
    <col min="8963" max="8966" width="15.125" style="6" customWidth="1"/>
    <col min="8967" max="9216" width="9" style="6"/>
    <col min="9217" max="9217" width="2.625" style="6" customWidth="1"/>
    <col min="9218" max="9218" width="11.375" style="6" customWidth="1"/>
    <col min="9219" max="9222" width="15.125" style="6" customWidth="1"/>
    <col min="9223" max="9472" width="9" style="6"/>
    <col min="9473" max="9473" width="2.625" style="6" customWidth="1"/>
    <col min="9474" max="9474" width="11.375" style="6" customWidth="1"/>
    <col min="9475" max="9478" width="15.125" style="6" customWidth="1"/>
    <col min="9479" max="9728" width="9" style="6"/>
    <col min="9729" max="9729" width="2.625" style="6" customWidth="1"/>
    <col min="9730" max="9730" width="11.375" style="6" customWidth="1"/>
    <col min="9731" max="9734" width="15.125" style="6" customWidth="1"/>
    <col min="9735" max="9984" width="9" style="6"/>
    <col min="9985" max="9985" width="2.625" style="6" customWidth="1"/>
    <col min="9986" max="9986" width="11.375" style="6" customWidth="1"/>
    <col min="9987" max="9990" width="15.125" style="6" customWidth="1"/>
    <col min="9991" max="10240" width="9" style="6"/>
    <col min="10241" max="10241" width="2.625" style="6" customWidth="1"/>
    <col min="10242" max="10242" width="11.375" style="6" customWidth="1"/>
    <col min="10243" max="10246" width="15.125" style="6" customWidth="1"/>
    <col min="10247" max="10496" width="9" style="6"/>
    <col min="10497" max="10497" width="2.625" style="6" customWidth="1"/>
    <col min="10498" max="10498" width="11.375" style="6" customWidth="1"/>
    <col min="10499" max="10502" width="15.125" style="6" customWidth="1"/>
    <col min="10503" max="10752" width="9" style="6"/>
    <col min="10753" max="10753" width="2.625" style="6" customWidth="1"/>
    <col min="10754" max="10754" width="11.375" style="6" customWidth="1"/>
    <col min="10755" max="10758" width="15.125" style="6" customWidth="1"/>
    <col min="10759" max="11008" width="9" style="6"/>
    <col min="11009" max="11009" width="2.625" style="6" customWidth="1"/>
    <col min="11010" max="11010" width="11.375" style="6" customWidth="1"/>
    <col min="11011" max="11014" width="15.125" style="6" customWidth="1"/>
    <col min="11015" max="11264" width="9" style="6"/>
    <col min="11265" max="11265" width="2.625" style="6" customWidth="1"/>
    <col min="11266" max="11266" width="11.375" style="6" customWidth="1"/>
    <col min="11267" max="11270" width="15.125" style="6" customWidth="1"/>
    <col min="11271" max="11520" width="9" style="6"/>
    <col min="11521" max="11521" width="2.625" style="6" customWidth="1"/>
    <col min="11522" max="11522" width="11.375" style="6" customWidth="1"/>
    <col min="11523" max="11526" width="15.125" style="6" customWidth="1"/>
    <col min="11527" max="11776" width="9" style="6"/>
    <col min="11777" max="11777" width="2.625" style="6" customWidth="1"/>
    <col min="11778" max="11778" width="11.375" style="6" customWidth="1"/>
    <col min="11779" max="11782" width="15.125" style="6" customWidth="1"/>
    <col min="11783" max="12032" width="9" style="6"/>
    <col min="12033" max="12033" width="2.625" style="6" customWidth="1"/>
    <col min="12034" max="12034" width="11.375" style="6" customWidth="1"/>
    <col min="12035" max="12038" width="15.125" style="6" customWidth="1"/>
    <col min="12039" max="12288" width="9" style="6"/>
    <col min="12289" max="12289" width="2.625" style="6" customWidth="1"/>
    <col min="12290" max="12290" width="11.375" style="6" customWidth="1"/>
    <col min="12291" max="12294" width="15.125" style="6" customWidth="1"/>
    <col min="12295" max="12544" width="9" style="6"/>
    <col min="12545" max="12545" width="2.625" style="6" customWidth="1"/>
    <col min="12546" max="12546" width="11.375" style="6" customWidth="1"/>
    <col min="12547" max="12550" width="15.125" style="6" customWidth="1"/>
    <col min="12551" max="12800" width="9" style="6"/>
    <col min="12801" max="12801" width="2.625" style="6" customWidth="1"/>
    <col min="12802" max="12802" width="11.375" style="6" customWidth="1"/>
    <col min="12803" max="12806" width="15.125" style="6" customWidth="1"/>
    <col min="12807" max="13056" width="9" style="6"/>
    <col min="13057" max="13057" width="2.625" style="6" customWidth="1"/>
    <col min="13058" max="13058" width="11.375" style="6" customWidth="1"/>
    <col min="13059" max="13062" width="15.125" style="6" customWidth="1"/>
    <col min="13063" max="13312" width="9" style="6"/>
    <col min="13313" max="13313" width="2.625" style="6" customWidth="1"/>
    <col min="13314" max="13314" width="11.375" style="6" customWidth="1"/>
    <col min="13315" max="13318" width="15.125" style="6" customWidth="1"/>
    <col min="13319" max="13568" width="9" style="6"/>
    <col min="13569" max="13569" width="2.625" style="6" customWidth="1"/>
    <col min="13570" max="13570" width="11.375" style="6" customWidth="1"/>
    <col min="13571" max="13574" width="15.125" style="6" customWidth="1"/>
    <col min="13575" max="13824" width="9" style="6"/>
    <col min="13825" max="13825" width="2.625" style="6" customWidth="1"/>
    <col min="13826" max="13826" width="11.375" style="6" customWidth="1"/>
    <col min="13827" max="13830" width="15.125" style="6" customWidth="1"/>
    <col min="13831" max="14080" width="9" style="6"/>
    <col min="14081" max="14081" width="2.625" style="6" customWidth="1"/>
    <col min="14082" max="14082" width="11.375" style="6" customWidth="1"/>
    <col min="14083" max="14086" width="15.125" style="6" customWidth="1"/>
    <col min="14087" max="14336" width="9" style="6"/>
    <col min="14337" max="14337" width="2.625" style="6" customWidth="1"/>
    <col min="14338" max="14338" width="11.375" style="6" customWidth="1"/>
    <col min="14339" max="14342" width="15.125" style="6" customWidth="1"/>
    <col min="14343" max="14592" width="9" style="6"/>
    <col min="14593" max="14593" width="2.625" style="6" customWidth="1"/>
    <col min="14594" max="14594" width="11.375" style="6" customWidth="1"/>
    <col min="14595" max="14598" width="15.125" style="6" customWidth="1"/>
    <col min="14599" max="14848" width="9" style="6"/>
    <col min="14849" max="14849" width="2.625" style="6" customWidth="1"/>
    <col min="14850" max="14850" width="11.375" style="6" customWidth="1"/>
    <col min="14851" max="14854" width="15.125" style="6" customWidth="1"/>
    <col min="14855" max="15104" width="9" style="6"/>
    <col min="15105" max="15105" width="2.625" style="6" customWidth="1"/>
    <col min="15106" max="15106" width="11.375" style="6" customWidth="1"/>
    <col min="15107" max="15110" width="15.125" style="6" customWidth="1"/>
    <col min="15111" max="15360" width="9" style="6"/>
    <col min="15361" max="15361" width="2.625" style="6" customWidth="1"/>
    <col min="15362" max="15362" width="11.375" style="6" customWidth="1"/>
    <col min="15363" max="15366" width="15.125" style="6" customWidth="1"/>
    <col min="15367" max="15616" width="9" style="6"/>
    <col min="15617" max="15617" width="2.625" style="6" customWidth="1"/>
    <col min="15618" max="15618" width="11.375" style="6" customWidth="1"/>
    <col min="15619" max="15622" width="15.125" style="6" customWidth="1"/>
    <col min="15623" max="15872" width="9" style="6"/>
    <col min="15873" max="15873" width="2.625" style="6" customWidth="1"/>
    <col min="15874" max="15874" width="11.375" style="6" customWidth="1"/>
    <col min="15875" max="15878" width="15.125" style="6" customWidth="1"/>
    <col min="15879" max="16128" width="9" style="6"/>
    <col min="16129" max="16129" width="2.625" style="6" customWidth="1"/>
    <col min="16130" max="16130" width="11.375" style="6" customWidth="1"/>
    <col min="16131" max="16134" width="15.125" style="6" customWidth="1"/>
    <col min="16135" max="16384" width="9" style="6"/>
  </cols>
  <sheetData>
    <row r="1" spans="2:7" s="4" customFormat="1" ht="30" customHeight="1" x14ac:dyDescent="0.15">
      <c r="B1" s="1" t="s">
        <v>0</v>
      </c>
      <c r="C1" s="1"/>
      <c r="D1" s="2"/>
      <c r="E1" s="2"/>
      <c r="F1" s="3" t="s">
        <v>1</v>
      </c>
    </row>
    <row r="2" spans="2:7" ht="15" customHeight="1" x14ac:dyDescent="0.15"/>
    <row r="3" spans="2:7" s="4" customFormat="1" ht="15" customHeight="1" x14ac:dyDescent="0.15">
      <c r="B3" s="7"/>
      <c r="C3" s="8" t="s">
        <v>2</v>
      </c>
      <c r="D3" s="8"/>
      <c r="E3" s="8"/>
      <c r="F3" s="8"/>
    </row>
    <row r="4" spans="2:7" s="4" customFormat="1" ht="19.5" customHeight="1" x14ac:dyDescent="0.15">
      <c r="B4" s="9" t="s">
        <v>3</v>
      </c>
      <c r="C4" s="10" t="s">
        <v>4</v>
      </c>
      <c r="D4" s="11" t="s">
        <v>5</v>
      </c>
      <c r="E4" s="11" t="s">
        <v>6</v>
      </c>
      <c r="F4" s="11" t="s">
        <v>7</v>
      </c>
      <c r="G4" s="4" t="s">
        <v>8</v>
      </c>
    </row>
    <row r="5" spans="2:7" ht="15" customHeight="1" x14ac:dyDescent="0.15">
      <c r="B5" s="12" t="s">
        <v>9</v>
      </c>
      <c r="C5" s="13">
        <v>4341372</v>
      </c>
      <c r="D5" s="14">
        <f t="shared" ref="D5:D28" si="0">ROUND(F5*1000/C5,3)</f>
        <v>4659.3190000000004</v>
      </c>
      <c r="E5" s="15">
        <v>100</v>
      </c>
      <c r="F5" s="16">
        <f>ROUNDDOWN(G5/1000,0)</f>
        <v>20227839</v>
      </c>
      <c r="G5" s="13">
        <v>20227839240</v>
      </c>
    </row>
    <row r="6" spans="2:7" ht="15" customHeight="1" x14ac:dyDescent="0.15">
      <c r="B6" s="17" t="s">
        <v>10</v>
      </c>
      <c r="C6" s="18">
        <v>346518</v>
      </c>
      <c r="D6" s="19">
        <f t="shared" si="0"/>
        <v>4208.4799999999996</v>
      </c>
      <c r="E6" s="20">
        <f>ROUND(D6/D5*100,1)</f>
        <v>90.3</v>
      </c>
      <c r="F6" s="21">
        <f>ROUNDDOWN(G6/1000,0)</f>
        <v>1458314</v>
      </c>
      <c r="G6" s="22">
        <v>1458314881</v>
      </c>
    </row>
    <row r="7" spans="2:7" ht="15" customHeight="1" x14ac:dyDescent="0.15">
      <c r="B7" s="17" t="s">
        <v>11</v>
      </c>
      <c r="C7" s="18">
        <v>32052</v>
      </c>
      <c r="D7" s="19">
        <f t="shared" si="0"/>
        <v>8158.0870000000004</v>
      </c>
      <c r="E7" s="20">
        <f>ROUND(D7/D5*100,1)</f>
        <v>175.1</v>
      </c>
      <c r="F7" s="21">
        <f>ROUNDDOWN(G7/1000,0)</f>
        <v>261483</v>
      </c>
      <c r="G7" s="22">
        <v>261483290</v>
      </c>
    </row>
    <row r="8" spans="2:7" ht="15" customHeight="1" x14ac:dyDescent="0.15">
      <c r="B8" s="17" t="s">
        <v>12</v>
      </c>
      <c r="C8" s="18">
        <v>86443</v>
      </c>
      <c r="D8" s="19">
        <f t="shared" si="0"/>
        <v>6612.82</v>
      </c>
      <c r="E8" s="20">
        <f>ROUND(D8/D5*100,1)</f>
        <v>141.9</v>
      </c>
      <c r="F8" s="21">
        <f t="shared" ref="F8:F28" si="1">ROUNDDOWN(G8/1000,0)</f>
        <v>571632</v>
      </c>
      <c r="G8" s="22">
        <v>571632859</v>
      </c>
    </row>
    <row r="9" spans="2:7" ht="15" customHeight="1" x14ac:dyDescent="0.15">
      <c r="B9" s="17" t="s">
        <v>13</v>
      </c>
      <c r="C9" s="18">
        <v>115891</v>
      </c>
      <c r="D9" s="19">
        <f t="shared" si="0"/>
        <v>8865.6929999999993</v>
      </c>
      <c r="E9" s="20">
        <f>ROUND(D9/D5*100,1)</f>
        <v>190.3</v>
      </c>
      <c r="F9" s="21">
        <f t="shared" si="1"/>
        <v>1027454</v>
      </c>
      <c r="G9" s="22">
        <v>1027454545</v>
      </c>
    </row>
    <row r="10" spans="2:7" ht="15" customHeight="1" x14ac:dyDescent="0.15">
      <c r="B10" s="17" t="s">
        <v>14</v>
      </c>
      <c r="C10" s="18">
        <v>153831</v>
      </c>
      <c r="D10" s="19">
        <f t="shared" si="0"/>
        <v>5264.6869999999999</v>
      </c>
      <c r="E10" s="20">
        <f>ROUND(D10/D5*100,1)</f>
        <v>113</v>
      </c>
      <c r="F10" s="21">
        <f t="shared" si="1"/>
        <v>809872</v>
      </c>
      <c r="G10" s="22">
        <v>809872084</v>
      </c>
    </row>
    <row r="11" spans="2:7" ht="15" customHeight="1" x14ac:dyDescent="0.15">
      <c r="B11" s="17" t="s">
        <v>15</v>
      </c>
      <c r="C11" s="18">
        <v>105601</v>
      </c>
      <c r="D11" s="19">
        <f t="shared" si="0"/>
        <v>6119.0330000000004</v>
      </c>
      <c r="E11" s="20">
        <f>ROUND(D11/D5*100,1)</f>
        <v>131.30000000000001</v>
      </c>
      <c r="F11" s="21">
        <f t="shared" si="1"/>
        <v>646176</v>
      </c>
      <c r="G11" s="22">
        <v>646176953</v>
      </c>
    </row>
    <row r="12" spans="2:7" ht="15" customHeight="1" x14ac:dyDescent="0.15">
      <c r="B12" s="17" t="s">
        <v>16</v>
      </c>
      <c r="C12" s="18">
        <v>97583</v>
      </c>
      <c r="D12" s="19">
        <f t="shared" si="0"/>
        <v>4433.9380000000001</v>
      </c>
      <c r="E12" s="20">
        <f>ROUND(D12/D5*100,1)</f>
        <v>95.2</v>
      </c>
      <c r="F12" s="21">
        <f t="shared" si="1"/>
        <v>432677</v>
      </c>
      <c r="G12" s="22">
        <v>432677391</v>
      </c>
    </row>
    <row r="13" spans="2:7" ht="15" customHeight="1" x14ac:dyDescent="0.15">
      <c r="B13" s="17" t="s">
        <v>17</v>
      </c>
      <c r="C13" s="18">
        <v>134382</v>
      </c>
      <c r="D13" s="19">
        <f t="shared" si="0"/>
        <v>4041.59</v>
      </c>
      <c r="E13" s="20">
        <f>ROUND(D13/D5*100,1)</f>
        <v>86.7</v>
      </c>
      <c r="F13" s="21">
        <f t="shared" si="1"/>
        <v>543117</v>
      </c>
      <c r="G13" s="22">
        <v>543117838</v>
      </c>
    </row>
    <row r="14" spans="2:7" ht="15" customHeight="1" x14ac:dyDescent="0.15">
      <c r="B14" s="17" t="s">
        <v>18</v>
      </c>
      <c r="C14" s="18">
        <v>244291</v>
      </c>
      <c r="D14" s="19">
        <f t="shared" si="0"/>
        <v>4669.7420000000002</v>
      </c>
      <c r="E14" s="20">
        <f>ROUND(D14/D5*100,1)</f>
        <v>100.2</v>
      </c>
      <c r="F14" s="21">
        <f t="shared" si="1"/>
        <v>1140776</v>
      </c>
      <c r="G14" s="22">
        <v>1140776830</v>
      </c>
    </row>
    <row r="15" spans="2:7" ht="15" customHeight="1" x14ac:dyDescent="0.15">
      <c r="B15" s="17" t="s">
        <v>19</v>
      </c>
      <c r="C15" s="18">
        <v>198380</v>
      </c>
      <c r="D15" s="19">
        <f t="shared" si="0"/>
        <v>4979.1610000000001</v>
      </c>
      <c r="E15" s="20">
        <f>ROUND(D15/D5*100,1)</f>
        <v>106.9</v>
      </c>
      <c r="F15" s="21">
        <f t="shared" si="1"/>
        <v>987766</v>
      </c>
      <c r="G15" s="22">
        <v>987766910</v>
      </c>
    </row>
    <row r="16" spans="2:7" ht="15" customHeight="1" x14ac:dyDescent="0.15">
      <c r="B16" s="17" t="s">
        <v>20</v>
      </c>
      <c r="C16" s="18">
        <v>129906</v>
      </c>
      <c r="D16" s="19">
        <f t="shared" si="0"/>
        <v>5888.1189999999997</v>
      </c>
      <c r="E16" s="20">
        <f>ROUND(D16/D5*100,1)</f>
        <v>126.4</v>
      </c>
      <c r="F16" s="21">
        <f t="shared" si="1"/>
        <v>764902</v>
      </c>
      <c r="G16" s="22">
        <v>764902981</v>
      </c>
    </row>
    <row r="17" spans="2:7" ht="15" customHeight="1" x14ac:dyDescent="0.15">
      <c r="B17" s="17" t="s">
        <v>21</v>
      </c>
      <c r="C17" s="18">
        <v>406416</v>
      </c>
      <c r="D17" s="19">
        <f t="shared" si="0"/>
        <v>5359.9589999999998</v>
      </c>
      <c r="E17" s="20">
        <f>ROUND(D17/D5*100,1)</f>
        <v>115</v>
      </c>
      <c r="F17" s="21">
        <f t="shared" si="1"/>
        <v>2178373</v>
      </c>
      <c r="G17" s="22">
        <v>2178373782</v>
      </c>
    </row>
    <row r="18" spans="2:7" ht="15" customHeight="1" x14ac:dyDescent="0.15">
      <c r="B18" s="17" t="s">
        <v>22</v>
      </c>
      <c r="C18" s="18">
        <v>106424</v>
      </c>
      <c r="D18" s="19">
        <f t="shared" si="0"/>
        <v>6869.8879999999999</v>
      </c>
      <c r="E18" s="20">
        <f>ROUND(D18/D5*100,1)</f>
        <v>147.4</v>
      </c>
      <c r="F18" s="21">
        <f t="shared" si="1"/>
        <v>731121</v>
      </c>
      <c r="G18" s="22">
        <v>731121813</v>
      </c>
    </row>
    <row r="19" spans="2:7" ht="15" customHeight="1" x14ac:dyDescent="0.15">
      <c r="B19" s="17" t="s">
        <v>23</v>
      </c>
      <c r="C19" s="18">
        <v>160191</v>
      </c>
      <c r="D19" s="19">
        <f t="shared" si="0"/>
        <v>4214.5749999999998</v>
      </c>
      <c r="E19" s="20">
        <f>ROUND(D19/D5*100,1)</f>
        <v>90.5</v>
      </c>
      <c r="F19" s="21">
        <f t="shared" si="1"/>
        <v>675137</v>
      </c>
      <c r="G19" s="22">
        <v>675137107</v>
      </c>
    </row>
    <row r="20" spans="2:7" ht="15" customHeight="1" x14ac:dyDescent="0.15">
      <c r="B20" s="17" t="s">
        <v>24</v>
      </c>
      <c r="C20" s="18">
        <v>264449</v>
      </c>
      <c r="D20" s="19">
        <f t="shared" si="0"/>
        <v>4627.2479999999996</v>
      </c>
      <c r="E20" s="20">
        <f>ROUND(D20/D5*100,1)</f>
        <v>99.3</v>
      </c>
      <c r="F20" s="21">
        <f t="shared" si="1"/>
        <v>1223671</v>
      </c>
      <c r="G20" s="22">
        <v>1223671810</v>
      </c>
    </row>
    <row r="21" spans="2:7" ht="15" customHeight="1" x14ac:dyDescent="0.15">
      <c r="B21" s="17" t="s">
        <v>25</v>
      </c>
      <c r="C21" s="18">
        <v>134437</v>
      </c>
      <c r="D21" s="19">
        <f t="shared" si="0"/>
        <v>4451.2299999999996</v>
      </c>
      <c r="E21" s="20">
        <f>ROUND(D21/D5*100,1)</f>
        <v>95.5</v>
      </c>
      <c r="F21" s="21">
        <f t="shared" si="1"/>
        <v>598410</v>
      </c>
      <c r="G21" s="22">
        <v>598410292</v>
      </c>
    </row>
    <row r="22" spans="2:7" ht="15" customHeight="1" x14ac:dyDescent="0.15">
      <c r="B22" s="17" t="s">
        <v>26</v>
      </c>
      <c r="C22" s="18">
        <v>159568</v>
      </c>
      <c r="D22" s="19">
        <f t="shared" si="0"/>
        <v>3966.61</v>
      </c>
      <c r="E22" s="20">
        <f>ROUND(D22/D5*100,1)</f>
        <v>85.1</v>
      </c>
      <c r="F22" s="21">
        <f t="shared" si="1"/>
        <v>632944</v>
      </c>
      <c r="G22" s="22">
        <v>632944895</v>
      </c>
    </row>
    <row r="23" spans="2:7" ht="15" customHeight="1" x14ac:dyDescent="0.15">
      <c r="B23" s="17" t="s">
        <v>27</v>
      </c>
      <c r="C23" s="18">
        <v>95832</v>
      </c>
      <c r="D23" s="19">
        <f t="shared" si="0"/>
        <v>3912.357</v>
      </c>
      <c r="E23" s="20">
        <f>ROUND(D23/D5*100,1)</f>
        <v>84</v>
      </c>
      <c r="F23" s="21">
        <f t="shared" si="1"/>
        <v>374929</v>
      </c>
      <c r="G23" s="22">
        <v>374929007</v>
      </c>
    </row>
    <row r="24" spans="2:7" ht="15" customHeight="1" x14ac:dyDescent="0.15">
      <c r="B24" s="17" t="s">
        <v>28</v>
      </c>
      <c r="C24" s="18">
        <v>255048</v>
      </c>
      <c r="D24" s="19">
        <f t="shared" si="0"/>
        <v>3769.42</v>
      </c>
      <c r="E24" s="20">
        <f>ROUND(D24/D5*100,1)</f>
        <v>80.900000000000006</v>
      </c>
      <c r="F24" s="21">
        <f t="shared" si="1"/>
        <v>961383</v>
      </c>
      <c r="G24" s="22">
        <v>961383045</v>
      </c>
    </row>
    <row r="25" spans="2:7" ht="15" customHeight="1" x14ac:dyDescent="0.15">
      <c r="B25" s="17" t="s">
        <v>29</v>
      </c>
      <c r="C25" s="18">
        <v>320772</v>
      </c>
      <c r="D25" s="19">
        <f t="shared" si="0"/>
        <v>4162.1149999999998</v>
      </c>
      <c r="E25" s="20">
        <f>ROUND(D25/D5*100,1)</f>
        <v>89.3</v>
      </c>
      <c r="F25" s="21">
        <f t="shared" si="1"/>
        <v>1335090</v>
      </c>
      <c r="G25" s="22">
        <v>1335090027</v>
      </c>
    </row>
    <row r="26" spans="2:7" ht="15" customHeight="1" x14ac:dyDescent="0.15">
      <c r="B26" s="17" t="s">
        <v>30</v>
      </c>
      <c r="C26" s="18">
        <v>292303</v>
      </c>
      <c r="D26" s="19">
        <f t="shared" si="0"/>
        <v>3507.4870000000001</v>
      </c>
      <c r="E26" s="20">
        <f>ROUND(D26/D5*100,1)</f>
        <v>75.3</v>
      </c>
      <c r="F26" s="21">
        <f t="shared" si="1"/>
        <v>1025249</v>
      </c>
      <c r="G26" s="22">
        <v>1025249418</v>
      </c>
    </row>
    <row r="27" spans="2:7" ht="15" customHeight="1" x14ac:dyDescent="0.15">
      <c r="B27" s="17" t="s">
        <v>31</v>
      </c>
      <c r="C27" s="18">
        <v>198378</v>
      </c>
      <c r="D27" s="19">
        <f t="shared" si="0"/>
        <v>3599.951</v>
      </c>
      <c r="E27" s="20">
        <f>ROUND(D27/D5*100,1)</f>
        <v>77.3</v>
      </c>
      <c r="F27" s="21">
        <f t="shared" si="1"/>
        <v>714151</v>
      </c>
      <c r="G27" s="22">
        <v>714151794</v>
      </c>
    </row>
    <row r="28" spans="2:7" ht="15" customHeight="1" x14ac:dyDescent="0.15">
      <c r="B28" s="17" t="s">
        <v>32</v>
      </c>
      <c r="C28" s="18">
        <v>302676</v>
      </c>
      <c r="D28" s="19">
        <f t="shared" si="0"/>
        <v>3743.9340000000002</v>
      </c>
      <c r="E28" s="20">
        <f>ROUND(D28/D5*100,1)</f>
        <v>80.400000000000006</v>
      </c>
      <c r="F28" s="21">
        <f t="shared" si="1"/>
        <v>1133199</v>
      </c>
      <c r="G28" s="22">
        <v>1133199688</v>
      </c>
    </row>
    <row r="29" spans="2:7" ht="15" customHeight="1" x14ac:dyDescent="0.15">
      <c r="B29" s="23"/>
      <c r="C29" s="24"/>
      <c r="D29" s="24"/>
      <c r="E29" s="25"/>
      <c r="F29" s="26" t="s">
        <v>33</v>
      </c>
    </row>
    <row r="30" spans="2:7" ht="21" customHeight="1" x14ac:dyDescent="0.15">
      <c r="B30" s="5" t="s">
        <v>34</v>
      </c>
      <c r="D30" s="27"/>
      <c r="E30" s="5"/>
    </row>
    <row r="31" spans="2:7" ht="21" customHeight="1" x14ac:dyDescent="0.15">
      <c r="B31" s="5" t="s">
        <v>35</v>
      </c>
    </row>
  </sheetData>
  <phoneticPr fontId="3"/>
  <pageMargins left="0.19685039370078741" right="0.19685039370078741" top="0.39370078740157483" bottom="0.39370078740157483" header="0.51181102362204722" footer="0.51181102362204722"/>
  <pageSetup paperSize="9" scale="90" orientation="portrait" r:id="rId1"/>
  <headerFooter alignWithMargins="0">
    <oddFooter>&amp;L&amp;P&amp;Rシート&amp;A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45 </vt:lpstr>
    </vt:vector>
  </TitlesOfParts>
  <Company>大田区役所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平山 貴大</dc:creator>
  <cp:lastModifiedBy>平山 貴大</cp:lastModifiedBy>
  <dcterms:created xsi:type="dcterms:W3CDTF">2024-03-15T06:54:07Z</dcterms:created>
  <dcterms:modified xsi:type="dcterms:W3CDTF">2024-03-15T06:54:08Z</dcterms:modified>
</cp:coreProperties>
</file>