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/>
  </bookViews>
  <sheets>
    <sheet name="115" sheetId="1" r:id="rId1"/>
  </sheets>
  <definedNames>
    <definedName name="_xlnm.Print_Area" localSheetId="0">'115'!$A$1:$E$14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5" i="1"/>
  <c r="C5" i="1"/>
  <c r="E5" i="1" s="1"/>
</calcChain>
</file>

<file path=xl/sharedStrings.xml><?xml version="1.0" encoding="utf-8"?>
<sst xmlns="http://schemas.openxmlformats.org/spreadsheetml/2006/main" count="15" uniqueCount="15">
  <si>
    <r>
      <rPr>
        <sz val="11"/>
        <color rgb="FFFF0000"/>
        <rFont val="ＭＳ Ｐゴシック"/>
        <family val="3"/>
        <charset val="128"/>
      </rPr>
      <t>令和３年度</t>
    </r>
    <r>
      <rPr>
        <sz val="11"/>
        <rFont val="ＭＳ Ｐゴシック"/>
        <family val="3"/>
        <charset val="128"/>
      </rPr>
      <t>各会計の予算額</t>
    </r>
    <rPh sb="0" eb="2">
      <t>レイワ</t>
    </rPh>
    <rPh sb="3" eb="5">
      <t>ネンド</t>
    </rPh>
    <rPh sb="4" eb="5">
      <t>ド</t>
    </rPh>
    <rPh sb="5" eb="6">
      <t>カク</t>
    </rPh>
    <rPh sb="6" eb="8">
      <t>カイケイ</t>
    </rPh>
    <rPh sb="9" eb="11">
      <t>ヨサン</t>
    </rPh>
    <rPh sb="11" eb="12">
      <t>ガク</t>
    </rPh>
    <phoneticPr fontId="3"/>
  </si>
  <si>
    <t>（単位：千円、△は減）</t>
    <rPh sb="1" eb="3">
      <t>タンイ</t>
    </rPh>
    <rPh sb="4" eb="6">
      <t>センエン</t>
    </rPh>
    <rPh sb="9" eb="10">
      <t>ゲン</t>
    </rPh>
    <phoneticPr fontId="3"/>
  </si>
  <si>
    <t>予算現額なので、財政状況のあらまし（下期）で拾えるが、3/31以降の予備費充用を反映していないため決算事項別明細書を確認</t>
    <rPh sb="0" eb="2">
      <t>ヨサン</t>
    </rPh>
    <rPh sb="2" eb="3">
      <t>ゲン</t>
    </rPh>
    <rPh sb="3" eb="4">
      <t>ガク</t>
    </rPh>
    <rPh sb="8" eb="10">
      <t>ザイセイ</t>
    </rPh>
    <rPh sb="10" eb="12">
      <t>ジョウキョウ</t>
    </rPh>
    <rPh sb="18" eb="20">
      <t>シモキ</t>
    </rPh>
    <rPh sb="22" eb="23">
      <t>ヒロ</t>
    </rPh>
    <rPh sb="31" eb="33">
      <t>イコウ</t>
    </rPh>
    <rPh sb="34" eb="36">
      <t>ヨビ</t>
    </rPh>
    <rPh sb="36" eb="37">
      <t>ヒ</t>
    </rPh>
    <rPh sb="37" eb="39">
      <t>ジュウヨウ</t>
    </rPh>
    <rPh sb="40" eb="42">
      <t>ハンエイ</t>
    </rPh>
    <rPh sb="49" eb="51">
      <t>ケッサン</t>
    </rPh>
    <rPh sb="51" eb="53">
      <t>ジコウ</t>
    </rPh>
    <rPh sb="53" eb="54">
      <t>ベツ</t>
    </rPh>
    <rPh sb="54" eb="56">
      <t>メイサイ</t>
    </rPh>
    <rPh sb="56" eb="57">
      <t>ショ</t>
    </rPh>
    <rPh sb="58" eb="60">
      <t>カクニン</t>
    </rPh>
    <phoneticPr fontId="3"/>
  </si>
  <si>
    <t>区分</t>
    <rPh sb="0" eb="2">
      <t>クブン</t>
    </rPh>
    <phoneticPr fontId="3"/>
  </si>
  <si>
    <t>当初予算額</t>
    <rPh sb="0" eb="2">
      <t>トウショ</t>
    </rPh>
    <rPh sb="2" eb="5">
      <t>ヨサンガク</t>
    </rPh>
    <phoneticPr fontId="3"/>
  </si>
  <si>
    <t>補正予算額等</t>
    <rPh sb="0" eb="2">
      <t>ホセイ</t>
    </rPh>
    <rPh sb="2" eb="5">
      <t>ヨサンガク</t>
    </rPh>
    <rPh sb="5" eb="6">
      <t>トウ</t>
    </rPh>
    <phoneticPr fontId="3"/>
  </si>
  <si>
    <t>予算現額</t>
    <rPh sb="0" eb="2">
      <t>ヨサン</t>
    </rPh>
    <rPh sb="2" eb="3">
      <t>ゲン</t>
    </rPh>
    <rPh sb="3" eb="4">
      <t>ガク</t>
    </rPh>
    <phoneticPr fontId="3"/>
  </si>
  <si>
    <t>←出典　決算事項別明細書（財政状況のあらまし（下期））</t>
    <rPh sb="1" eb="3">
      <t>シュッテン</t>
    </rPh>
    <rPh sb="4" eb="6">
      <t>ケッサン</t>
    </rPh>
    <rPh sb="6" eb="8">
      <t>ジコウ</t>
    </rPh>
    <rPh sb="8" eb="9">
      <t>ベツ</t>
    </rPh>
    <rPh sb="9" eb="11">
      <t>メイサイ</t>
    </rPh>
    <rPh sb="11" eb="12">
      <t>ショ</t>
    </rPh>
    <rPh sb="13" eb="15">
      <t>ザイセイ</t>
    </rPh>
    <rPh sb="15" eb="17">
      <t>ジョウキョウ</t>
    </rPh>
    <rPh sb="23" eb="25">
      <t>シモキ</t>
    </rPh>
    <phoneticPr fontId="3"/>
  </si>
  <si>
    <t>一般会計</t>
    <rPh sb="0" eb="2">
      <t>イッパン</t>
    </rPh>
    <rPh sb="2" eb="4">
      <t>カイケイ</t>
    </rPh>
    <phoneticPr fontId="3"/>
  </si>
  <si>
    <t>特別会計</t>
    <rPh sb="0" eb="2">
      <t>トクベツ</t>
    </rPh>
    <rPh sb="2" eb="4">
      <t>カイケイ</t>
    </rPh>
    <phoneticPr fontId="3"/>
  </si>
  <si>
    <t>（内訳）</t>
    <rPh sb="1" eb="3">
      <t>ウチワケ</t>
    </rPh>
    <phoneticPr fontId="3"/>
  </si>
  <si>
    <t>国民健康保険事業</t>
    <rPh sb="0" eb="2">
      <t>コクミン</t>
    </rPh>
    <rPh sb="2" eb="4">
      <t>ケンコウ</t>
    </rPh>
    <rPh sb="4" eb="6">
      <t>ホケン</t>
    </rPh>
    <rPh sb="6" eb="8">
      <t>ジギョウ</t>
    </rPh>
    <phoneticPr fontId="3"/>
  </si>
  <si>
    <t>後期高齢者医療</t>
    <rPh sb="0" eb="2">
      <t>コウキ</t>
    </rPh>
    <rPh sb="2" eb="5">
      <t>コウレイシャ</t>
    </rPh>
    <rPh sb="5" eb="7">
      <t>イリョウ</t>
    </rPh>
    <phoneticPr fontId="3"/>
  </si>
  <si>
    <t>介護保険</t>
    <rPh sb="0" eb="2">
      <t>カイゴ</t>
    </rPh>
    <rPh sb="2" eb="4">
      <t>ホケン</t>
    </rPh>
    <phoneticPr fontId="3"/>
  </si>
  <si>
    <t>財政課</t>
    <rPh sb="0" eb="2">
      <t>ザイセイ</t>
    </rPh>
    <rPh sb="2" eb="3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</si>
</sst>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38" fontId="4" fillId="0" borderId="1" xfId="1" applyFont="1" applyBorder="1">
      <alignment vertical="center"/>
    </xf>
    <xf numFmtId="176" fontId="4" fillId="0" borderId="1" xfId="0" applyNumberFormat="1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60"/>
  <sheetViews>
    <sheetView tabSelected="1" view="pageBreakPreview" zoomScaleNormal="100" zoomScaleSheetLayoutView="100" workbookViewId="0">
      <selection activeCell="H13" sqref="H13"/>
    </sheetView>
  </sheetViews>
  <sheetFormatPr defaultRowHeight="13.5"/>
  <cols>
    <col min="1" max="1" width="26.25" style="3" customWidth="1"/>
    <col min="2" max="2" width="18.125" style="3" customWidth="1"/>
    <col min="3" max="3" width="16.125" style="3" customWidth="1"/>
    <col min="4" max="4" width="16.625" style="3" customWidth="1"/>
    <col min="5" max="5" width="13.5" style="3" customWidth="1"/>
    <col min="6" max="6" width="9" style="3"/>
    <col min="7" max="7" width="10.5" style="3" bestFit="1" customWidth="1"/>
    <col min="8" max="8" width="9.5" style="3" bestFit="1" customWidth="1"/>
    <col min="9" max="16384" width="9" style="3"/>
  </cols>
  <sheetData>
    <row r="1" spans="1:6" ht="30" customHeight="1">
      <c r="A1" s="1" t="s">
        <v>0</v>
      </c>
      <c r="B1" s="1"/>
      <c r="C1" s="1"/>
      <c r="D1" s="1"/>
      <c r="E1" s="2" t="s">
        <v>1</v>
      </c>
      <c r="F1" s="3" t="s">
        <v>2</v>
      </c>
    </row>
    <row r="2" spans="1:6" s="4" customFormat="1" ht="12"/>
    <row r="3" spans="1:6" s="4" customFormat="1" ht="15" customHeight="1">
      <c r="A3" s="18" t="s">
        <v>3</v>
      </c>
      <c r="B3" s="18"/>
      <c r="C3" s="5" t="s">
        <v>4</v>
      </c>
      <c r="D3" s="5" t="s">
        <v>5</v>
      </c>
      <c r="E3" s="5" t="s">
        <v>6</v>
      </c>
      <c r="F3" s="4" t="s">
        <v>7</v>
      </c>
    </row>
    <row r="4" spans="1:6" s="4" customFormat="1" ht="15" customHeight="1">
      <c r="A4" s="18" t="s">
        <v>8</v>
      </c>
      <c r="B4" s="18"/>
      <c r="C4" s="6">
        <v>293777611</v>
      </c>
      <c r="D4" s="7">
        <v>26286846</v>
      </c>
      <c r="E4" s="7">
        <v>320064457</v>
      </c>
    </row>
    <row r="5" spans="1:6" s="4" customFormat="1" ht="15" customHeight="1">
      <c r="A5" s="18" t="s">
        <v>9</v>
      </c>
      <c r="B5" s="18"/>
      <c r="C5" s="7">
        <f>SUM(C6:C8)</f>
        <v>143242771</v>
      </c>
      <c r="D5" s="7">
        <f>SUM(D6:D8)</f>
        <v>752743</v>
      </c>
      <c r="E5" s="7">
        <f>+C5+D5</f>
        <v>143995514</v>
      </c>
    </row>
    <row r="6" spans="1:6" s="4" customFormat="1" ht="15" customHeight="1">
      <c r="A6" s="18" t="s">
        <v>10</v>
      </c>
      <c r="B6" s="8" t="s">
        <v>11</v>
      </c>
      <c r="C6" s="7">
        <v>66208551</v>
      </c>
      <c r="D6" s="7">
        <v>1389962</v>
      </c>
      <c r="E6" s="7">
        <v>67598513</v>
      </c>
    </row>
    <row r="7" spans="1:6" s="4" customFormat="1" ht="15" customHeight="1">
      <c r="A7" s="18"/>
      <c r="B7" s="8" t="s">
        <v>12</v>
      </c>
      <c r="C7" s="7">
        <v>17426204</v>
      </c>
      <c r="D7" s="7">
        <f>+E7-C7</f>
        <v>-258914</v>
      </c>
      <c r="E7" s="7">
        <v>17167290</v>
      </c>
    </row>
    <row r="8" spans="1:6" s="4" customFormat="1" ht="15" customHeight="1">
      <c r="A8" s="18"/>
      <c r="B8" s="8" t="s">
        <v>13</v>
      </c>
      <c r="C8" s="7">
        <v>59608016</v>
      </c>
      <c r="D8" s="7">
        <f>+E8-C8</f>
        <v>-378305</v>
      </c>
      <c r="E8" s="7">
        <v>59229711</v>
      </c>
    </row>
    <row r="9" spans="1:6" s="4" customFormat="1" ht="15" customHeight="1">
      <c r="A9" s="9"/>
      <c r="B9" s="10"/>
      <c r="C9" s="11"/>
      <c r="D9" s="11"/>
      <c r="E9" s="12" t="s">
        <v>14</v>
      </c>
    </row>
    <row r="10" spans="1:6" s="4" customFormat="1" ht="15" customHeight="1">
      <c r="A10" s="13"/>
      <c r="B10" s="14"/>
      <c r="C10" s="15"/>
      <c r="D10" s="15"/>
      <c r="E10" s="15"/>
    </row>
    <row r="11" spans="1:6" s="4" customFormat="1" ht="15" customHeight="1">
      <c r="A11" s="16"/>
      <c r="B11" s="14"/>
      <c r="C11" s="15"/>
      <c r="D11" s="15"/>
      <c r="E11" s="15"/>
    </row>
    <row r="12" spans="1:6" s="4" customFormat="1" ht="15" customHeight="1">
      <c r="A12" s="16"/>
      <c r="C12" s="15"/>
      <c r="D12" s="15"/>
      <c r="E12" s="15"/>
    </row>
    <row r="13" spans="1:6" s="4" customFormat="1" ht="6.75" customHeight="1">
      <c r="A13" s="16"/>
      <c r="C13" s="15"/>
      <c r="D13" s="15"/>
      <c r="E13" s="15"/>
    </row>
    <row r="14" spans="1:6" s="4" customFormat="1" ht="15" customHeight="1"/>
    <row r="15" spans="1:6" ht="30" customHeight="1"/>
    <row r="16" spans="1:6" s="17" customFormat="1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30" customHeight="1"/>
    <row r="46" s="17" customFormat="1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mergeCells count="4">
    <mergeCell ref="A3:B3"/>
    <mergeCell ref="A4:B4"/>
    <mergeCell ref="A5:B5"/>
    <mergeCell ref="A6:A8"/>
  </mergeCells>
  <phoneticPr fontId="3"/>
  <printOptions horizontalCentered="1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115</vt:lpstr>
      <vt:lpstr>'115'!Print_Area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2023-02-10T05:00:22Z</dcterms:created>
  <dcterms:modified xsi:type="dcterms:W3CDTF">2024-03-14T07:33:33Z</dcterms:modified>
</cp:coreProperties>
</file>