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1 " sheetId="1" r:id="rId1"/>
  </sheets>
  <definedNames>
    <definedName name="_xlnm.Print_Area" localSheetId="0">'61 '!$A$1:$K$15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<sst xmlns="http://schemas.openxmlformats.org/spreadsheetml/2006/main" count="31" uniqueCount="21">
  <si>
    <t>生活保護世帯数および人員数</t>
    <rPh sb="0" eb="2">
      <t>セイカツ</t>
    </rPh>
    <rPh sb="2" eb="4">
      <t>ホゴ</t>
    </rPh>
    <rPh sb="4" eb="6">
      <t>セタイ</t>
    </rPh>
    <rPh sb="6" eb="7">
      <t>スウ</t>
    </rPh>
    <rPh sb="10" eb="12">
      <t>ジンイン</t>
    </rPh>
    <rPh sb="12" eb="13">
      <t>スウ</t>
    </rPh>
    <phoneticPr fontId="4"/>
  </si>
  <si>
    <t>各年度3月31日現在</t>
    <rPh sb="0" eb="1">
      <t>カク</t>
    </rPh>
    <rPh sb="1" eb="3">
      <t>ネンド</t>
    </rPh>
    <rPh sb="4" eb="5">
      <t>ガツ</t>
    </rPh>
    <rPh sb="7" eb="8">
      <t>ニチ</t>
    </rPh>
    <rPh sb="8" eb="10">
      <t>ゲンザイ</t>
    </rPh>
    <phoneticPr fontId="4"/>
  </si>
  <si>
    <t>令和・区分
生活福祉課別</t>
    <rPh sb="0" eb="2">
      <t>レイワ</t>
    </rPh>
    <rPh sb="3" eb="5">
      <t>クブン</t>
    </rPh>
    <rPh sb="6" eb="8">
      <t>セイカツ</t>
    </rPh>
    <rPh sb="8" eb="10">
      <t>フクシ</t>
    </rPh>
    <rPh sb="10" eb="11">
      <t>カ</t>
    </rPh>
    <rPh sb="11" eb="12">
      <t>ベツ</t>
    </rPh>
    <phoneticPr fontId="4"/>
  </si>
  <si>
    <t>生活扶助</t>
    <rPh sb="0" eb="2">
      <t>セイカツ</t>
    </rPh>
    <rPh sb="2" eb="4">
      <t>フジョ</t>
    </rPh>
    <phoneticPr fontId="4"/>
  </si>
  <si>
    <t>住宅扶助</t>
    <rPh sb="0" eb="2">
      <t>ジュウタク</t>
    </rPh>
    <rPh sb="2" eb="4">
      <t>フジョ</t>
    </rPh>
    <phoneticPr fontId="4"/>
  </si>
  <si>
    <t>教育扶助</t>
    <rPh sb="0" eb="2">
      <t>キョウイク</t>
    </rPh>
    <rPh sb="2" eb="4">
      <t>フジョ</t>
    </rPh>
    <phoneticPr fontId="4"/>
  </si>
  <si>
    <t>医療扶助</t>
    <rPh sb="0" eb="2">
      <t>イリョウ</t>
    </rPh>
    <rPh sb="2" eb="4">
      <t>フジョ</t>
    </rPh>
    <phoneticPr fontId="4"/>
  </si>
  <si>
    <t>介護扶助</t>
    <rPh sb="0" eb="2">
      <t>カイゴ</t>
    </rPh>
    <rPh sb="2" eb="4">
      <t>フジョ</t>
    </rPh>
    <phoneticPr fontId="4"/>
  </si>
  <si>
    <t>出産扶助</t>
    <rPh sb="0" eb="2">
      <t>シュッサン</t>
    </rPh>
    <rPh sb="2" eb="4">
      <t>フジョ</t>
    </rPh>
    <phoneticPr fontId="4"/>
  </si>
  <si>
    <t>生業扶助</t>
    <rPh sb="0" eb="2">
      <t>セイギョウ</t>
    </rPh>
    <rPh sb="2" eb="4">
      <t>フジョ</t>
    </rPh>
    <phoneticPr fontId="4"/>
  </si>
  <si>
    <t>葬祭扶助</t>
    <rPh sb="0" eb="2">
      <t>ソウサイ</t>
    </rPh>
    <rPh sb="2" eb="4">
      <t>フジョ</t>
    </rPh>
    <phoneticPr fontId="4"/>
  </si>
  <si>
    <t>被保護世帯
被保護人員
（停止中含む）</t>
    <rPh sb="0" eb="1">
      <t>ヒ</t>
    </rPh>
    <rPh sb="1" eb="3">
      <t>ホゴ</t>
    </rPh>
    <rPh sb="3" eb="5">
      <t>セタイ</t>
    </rPh>
    <rPh sb="6" eb="7">
      <t>ヒ</t>
    </rPh>
    <rPh sb="7" eb="9">
      <t>ホゴ</t>
    </rPh>
    <rPh sb="9" eb="11">
      <t>ジンイン</t>
    </rPh>
    <rPh sb="13" eb="15">
      <t>テイシ</t>
    </rPh>
    <rPh sb="15" eb="16">
      <t>ナカ</t>
    </rPh>
    <rPh sb="16" eb="17">
      <t>フク</t>
    </rPh>
    <phoneticPr fontId="4"/>
  </si>
  <si>
    <t>令和３年度</t>
    <rPh sb="0" eb="2">
      <t>レイワ</t>
    </rPh>
    <rPh sb="3" eb="4">
      <t>ネン</t>
    </rPh>
    <rPh sb="4" eb="5">
      <t>ド</t>
    </rPh>
    <phoneticPr fontId="4"/>
  </si>
  <si>
    <t>世帯</t>
    <rPh sb="0" eb="2">
      <t>セタイ</t>
    </rPh>
    <phoneticPr fontId="4"/>
  </si>
  <si>
    <t>人員</t>
    <rPh sb="0" eb="2">
      <t>ジンイン</t>
    </rPh>
    <phoneticPr fontId="4"/>
  </si>
  <si>
    <t>令和４年度</t>
    <rPh sb="0" eb="2">
      <t>レイワ</t>
    </rPh>
    <rPh sb="3" eb="5">
      <t>ネンド</t>
    </rPh>
    <phoneticPr fontId="4"/>
  </si>
  <si>
    <t>大森</t>
    <rPh sb="0" eb="2">
      <t>オオモリ</t>
    </rPh>
    <phoneticPr fontId="4"/>
  </si>
  <si>
    <t>調布</t>
    <rPh sb="0" eb="2">
      <t>チョウフ</t>
    </rPh>
    <phoneticPr fontId="4"/>
  </si>
  <si>
    <t>蒲田</t>
    <rPh sb="0" eb="2">
      <t>カマタ</t>
    </rPh>
    <phoneticPr fontId="4"/>
  </si>
  <si>
    <t>糀谷・羽田</t>
    <rPh sb="0" eb="2">
      <t>コウジヤ</t>
    </rPh>
    <rPh sb="3" eb="5">
      <t>ハネダ</t>
    </rPh>
    <phoneticPr fontId="4"/>
  </si>
  <si>
    <t>㊮ 福祉事務所事業概要</t>
    <rPh sb="2" eb="4">
      <t>フクシ</t>
    </rPh>
    <rPh sb="4" eb="6">
      <t>ジム</t>
    </rPh>
    <rPh sb="6" eb="7">
      <t>ショ</t>
    </rPh>
    <rPh sb="7" eb="9">
      <t>ジギョウ</t>
    </rPh>
    <rPh sb="9" eb="11">
      <t>ガイヨウ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</si>
</sst>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2" fillId="2" borderId="0" xfId="1" applyFont="1" applyFill="1">
      <alignment vertical="center"/>
    </xf>
    <xf numFmtId="38" fontId="2" fillId="3" borderId="0" xfId="1" applyFont="1" applyFill="1" applyAlignment="1">
      <alignment horizontal="right" vertical="center"/>
    </xf>
    <xf numFmtId="38" fontId="2" fillId="0" borderId="0" xfId="1" applyFont="1">
      <alignment vertical="center"/>
    </xf>
    <xf numFmtId="38" fontId="2" fillId="4" borderId="1" xfId="1" applyFont="1" applyFill="1" applyBorder="1" applyAlignment="1">
      <alignment horizontal="center" vertical="center" wrapText="1"/>
    </xf>
    <xf numFmtId="38" fontId="2" fillId="4" borderId="2" xfId="1" applyFont="1" applyFill="1" applyBorder="1" applyAlignment="1">
      <alignment horizontal="center" vertical="center" wrapText="1"/>
    </xf>
    <xf numFmtId="38" fontId="2" fillId="4" borderId="3" xfId="1" applyFont="1" applyFill="1" applyBorder="1" applyAlignment="1">
      <alignment horizontal="center" vertical="center"/>
    </xf>
    <xf numFmtId="38" fontId="2" fillId="4" borderId="3" xfId="1" applyFont="1" applyFill="1" applyBorder="1" applyAlignment="1">
      <alignment horizontal="center" vertical="center" wrapText="1"/>
    </xf>
    <xf numFmtId="38" fontId="2" fillId="5" borderId="4" xfId="1" applyFont="1" applyFill="1" applyBorder="1">
      <alignment vertical="center"/>
    </xf>
    <xf numFmtId="38" fontId="2" fillId="4" borderId="3" xfId="1" applyFont="1" applyFill="1" applyBorder="1">
      <alignment vertical="center"/>
    </xf>
    <xf numFmtId="38" fontId="2" fillId="0" borderId="3" xfId="1" applyFont="1" applyFill="1" applyBorder="1">
      <alignment vertical="center"/>
    </xf>
    <xf numFmtId="38" fontId="2" fillId="4" borderId="5" xfId="1" applyFont="1" applyFill="1" applyBorder="1" applyAlignment="1">
      <alignment vertical="center"/>
    </xf>
    <xf numFmtId="38" fontId="2" fillId="4" borderId="4" xfId="1" applyFont="1" applyFill="1" applyBorder="1" applyAlignment="1">
      <alignment horizontal="left" vertical="top"/>
    </xf>
    <xf numFmtId="38" fontId="2" fillId="4" borderId="5" xfId="1" applyFont="1" applyFill="1" applyBorder="1" applyAlignment="1">
      <alignment horizontal="left" vertical="top"/>
    </xf>
    <xf numFmtId="38" fontId="2" fillId="4" borderId="4" xfId="1" applyFont="1" applyFill="1" applyBorder="1" applyAlignment="1">
      <alignment vertical="center"/>
    </xf>
    <xf numFmtId="38" fontId="2" fillId="0" borderId="3" xfId="1" applyFont="1" applyBorder="1">
      <alignment vertical="center"/>
    </xf>
    <xf numFmtId="0" fontId="2" fillId="0" borderId="0" xfId="0" applyFont="1">
      <alignment vertical="center"/>
    </xf>
    <xf numFmtId="38" fontId="2" fillId="4" borderId="0" xfId="1" applyFont="1" applyFill="1" applyBorder="1" applyAlignment="1">
      <alignment vertical="center"/>
    </xf>
    <xf numFmtId="38" fontId="2" fillId="0" borderId="0" xfId="1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2"/>
  <sheetViews>
    <sheetView tabSelected="1" view="pageBreakPreview" zoomScaleNormal="100" workbookViewId="0">
      <selection sqref="A1:XFD1048576"/>
    </sheetView>
  </sheetViews>
  <sheetFormatPr defaultColWidth="9" defaultRowHeight="15" customHeight="1"/>
  <cols>
    <col min="1" max="1" width="16.25" style="3" customWidth="1"/>
    <col min="2" max="2" width="7.875" style="3" customWidth="1"/>
    <col min="3" max="10" width="10.5" style="3" customWidth="1"/>
    <col min="11" max="11" width="18.5" style="3" bestFit="1" customWidth="1"/>
    <col min="12" max="16384" width="9" style="3"/>
  </cols>
  <sheetData>
    <row r="1" spans="1:13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 t="s">
        <v>1</v>
      </c>
    </row>
    <row r="2" spans="1:13" ht="40.5">
      <c r="A2" s="4" t="s">
        <v>2</v>
      </c>
      <c r="B2" s="5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3" ht="15" customHeight="1">
      <c r="A3" s="8" t="s">
        <v>12</v>
      </c>
      <c r="B3" s="9" t="s">
        <v>13</v>
      </c>
      <c r="C3" s="10">
        <v>11366</v>
      </c>
      <c r="D3" s="10">
        <v>12156</v>
      </c>
      <c r="E3" s="10">
        <v>390</v>
      </c>
      <c r="F3" s="10">
        <v>12360</v>
      </c>
      <c r="G3" s="10">
        <v>3125</v>
      </c>
      <c r="H3" s="10">
        <v>0</v>
      </c>
      <c r="I3" s="10">
        <v>267</v>
      </c>
      <c r="J3" s="10">
        <v>56</v>
      </c>
      <c r="K3" s="10">
        <v>13187</v>
      </c>
    </row>
    <row r="4" spans="1:13" ht="15" customHeight="1">
      <c r="A4" s="11"/>
      <c r="B4" s="9" t="s">
        <v>14</v>
      </c>
      <c r="C4" s="10">
        <v>13445</v>
      </c>
      <c r="D4" s="10">
        <v>14317</v>
      </c>
      <c r="E4" s="10">
        <v>544</v>
      </c>
      <c r="F4" s="10">
        <v>14441</v>
      </c>
      <c r="G4" s="10">
        <v>3179</v>
      </c>
      <c r="H4" s="10">
        <v>0</v>
      </c>
      <c r="I4" s="10">
        <v>301</v>
      </c>
      <c r="J4" s="10">
        <v>56</v>
      </c>
      <c r="K4" s="10">
        <v>15600</v>
      </c>
    </row>
    <row r="5" spans="1:13" ht="15" customHeight="1">
      <c r="A5" s="12" t="s">
        <v>15</v>
      </c>
      <c r="B5" s="9" t="s">
        <v>13</v>
      </c>
      <c r="C5" s="10">
        <f>SUM(C7,C9,C11,C13)</f>
        <v>11207</v>
      </c>
      <c r="D5" s="10">
        <f>SUM(D7,D9,D11,D13)</f>
        <v>12086</v>
      </c>
      <c r="E5" s="10">
        <f t="shared" ref="E5:K5" si="0">SUM(E7,E9,E11,E13)</f>
        <v>356</v>
      </c>
      <c r="F5" s="10">
        <f t="shared" si="0"/>
        <v>12303</v>
      </c>
      <c r="G5" s="10">
        <f t="shared" si="0"/>
        <v>3198</v>
      </c>
      <c r="H5" s="10">
        <f t="shared" si="0"/>
        <v>1</v>
      </c>
      <c r="I5" s="10">
        <f t="shared" si="0"/>
        <v>253</v>
      </c>
      <c r="J5" s="10">
        <f t="shared" si="0"/>
        <v>50</v>
      </c>
      <c r="K5" s="10">
        <f t="shared" si="0"/>
        <v>13068</v>
      </c>
    </row>
    <row r="6" spans="1:13" ht="15" customHeight="1">
      <c r="A6" s="13"/>
      <c r="B6" s="9" t="s">
        <v>14</v>
      </c>
      <c r="C6" s="10">
        <f>SUM(C8+C10+C12+C14)</f>
        <v>13232</v>
      </c>
      <c r="D6" s="10">
        <f t="shared" ref="D6:K6" si="1">SUM(D8+D10+D12+D14)</f>
        <v>14202</v>
      </c>
      <c r="E6" s="10">
        <f t="shared" si="1"/>
        <v>512</v>
      </c>
      <c r="F6" s="10">
        <f t="shared" si="1"/>
        <v>14314</v>
      </c>
      <c r="G6" s="10">
        <f t="shared" si="1"/>
        <v>3255</v>
      </c>
      <c r="H6" s="10">
        <f t="shared" si="1"/>
        <v>1</v>
      </c>
      <c r="I6" s="10">
        <f t="shared" si="1"/>
        <v>285</v>
      </c>
      <c r="J6" s="10">
        <f t="shared" si="1"/>
        <v>50</v>
      </c>
      <c r="K6" s="10">
        <f t="shared" si="1"/>
        <v>15416</v>
      </c>
    </row>
    <row r="7" spans="1:13" ht="15" customHeight="1">
      <c r="A7" s="14" t="s">
        <v>16</v>
      </c>
      <c r="B7" s="9" t="s">
        <v>13</v>
      </c>
      <c r="C7" s="15">
        <v>3334</v>
      </c>
      <c r="D7" s="15">
        <v>3607</v>
      </c>
      <c r="E7" s="15">
        <v>114</v>
      </c>
      <c r="F7" s="15">
        <v>3735</v>
      </c>
      <c r="G7" s="15">
        <v>998</v>
      </c>
      <c r="H7" s="15">
        <v>0</v>
      </c>
      <c r="I7" s="15">
        <v>75</v>
      </c>
      <c r="J7" s="15">
        <v>19</v>
      </c>
      <c r="K7" s="15">
        <v>3893</v>
      </c>
    </row>
    <row r="8" spans="1:13" ht="15" customHeight="1">
      <c r="A8" s="11"/>
      <c r="B8" s="9" t="s">
        <v>14</v>
      </c>
      <c r="C8" s="15">
        <v>3984</v>
      </c>
      <c r="D8" s="15">
        <v>4282</v>
      </c>
      <c r="E8" s="15">
        <v>176</v>
      </c>
      <c r="F8" s="15">
        <v>4404</v>
      </c>
      <c r="G8" s="15">
        <v>1015</v>
      </c>
      <c r="H8" s="15">
        <v>0</v>
      </c>
      <c r="I8" s="15">
        <v>88</v>
      </c>
      <c r="J8" s="15">
        <v>19</v>
      </c>
      <c r="K8" s="15">
        <v>4636</v>
      </c>
    </row>
    <row r="9" spans="1:13" ht="15" customHeight="1">
      <c r="A9" s="14" t="s">
        <v>17</v>
      </c>
      <c r="B9" s="9" t="s">
        <v>13</v>
      </c>
      <c r="C9" s="15">
        <v>1551</v>
      </c>
      <c r="D9" s="15">
        <v>1699</v>
      </c>
      <c r="E9" s="15">
        <v>53</v>
      </c>
      <c r="F9" s="15">
        <v>1677</v>
      </c>
      <c r="G9" s="15">
        <v>413</v>
      </c>
      <c r="H9" s="15">
        <v>0</v>
      </c>
      <c r="I9" s="15">
        <v>34</v>
      </c>
      <c r="J9" s="15">
        <v>2</v>
      </c>
      <c r="K9" s="15">
        <v>1829</v>
      </c>
    </row>
    <row r="10" spans="1:13" ht="15" customHeight="1">
      <c r="A10" s="11"/>
      <c r="B10" s="9" t="s">
        <v>14</v>
      </c>
      <c r="C10" s="15">
        <v>1823</v>
      </c>
      <c r="D10" s="15">
        <v>1980</v>
      </c>
      <c r="E10" s="15">
        <v>72</v>
      </c>
      <c r="F10" s="15">
        <v>1921</v>
      </c>
      <c r="G10" s="15">
        <v>421</v>
      </c>
      <c r="H10" s="15">
        <v>0</v>
      </c>
      <c r="I10" s="15">
        <v>38</v>
      </c>
      <c r="J10" s="15">
        <v>2</v>
      </c>
      <c r="K10" s="15">
        <v>2143</v>
      </c>
    </row>
    <row r="11" spans="1:13" ht="15" customHeight="1">
      <c r="A11" s="14" t="s">
        <v>18</v>
      </c>
      <c r="B11" s="9" t="s">
        <v>13</v>
      </c>
      <c r="C11" s="15">
        <v>4469</v>
      </c>
      <c r="D11" s="15">
        <v>4785</v>
      </c>
      <c r="E11" s="15">
        <v>114</v>
      </c>
      <c r="F11" s="15">
        <v>4861</v>
      </c>
      <c r="G11" s="15">
        <v>1123</v>
      </c>
      <c r="H11" s="15">
        <v>0</v>
      </c>
      <c r="I11" s="15">
        <v>83</v>
      </c>
      <c r="J11" s="15">
        <v>21</v>
      </c>
      <c r="K11" s="15">
        <v>5163</v>
      </c>
    </row>
    <row r="12" spans="1:13" ht="15" customHeight="1">
      <c r="A12" s="11"/>
      <c r="B12" s="9" t="s">
        <v>14</v>
      </c>
      <c r="C12" s="15">
        <v>5138</v>
      </c>
      <c r="D12" s="15">
        <v>5500</v>
      </c>
      <c r="E12" s="15">
        <v>154</v>
      </c>
      <c r="F12" s="15">
        <v>5533</v>
      </c>
      <c r="G12" s="15">
        <v>1139</v>
      </c>
      <c r="H12" s="15">
        <v>0</v>
      </c>
      <c r="I12" s="15">
        <v>91</v>
      </c>
      <c r="J12" s="15">
        <v>21</v>
      </c>
      <c r="K12" s="15">
        <v>5953</v>
      </c>
    </row>
    <row r="13" spans="1:13" ht="15" customHeight="1">
      <c r="A13" s="14" t="s">
        <v>19</v>
      </c>
      <c r="B13" s="9" t="s">
        <v>13</v>
      </c>
      <c r="C13" s="15">
        <v>1853</v>
      </c>
      <c r="D13" s="15">
        <v>1995</v>
      </c>
      <c r="E13" s="15">
        <v>75</v>
      </c>
      <c r="F13" s="15">
        <v>2030</v>
      </c>
      <c r="G13" s="15">
        <v>664</v>
      </c>
      <c r="H13" s="15">
        <v>1</v>
      </c>
      <c r="I13" s="15">
        <v>61</v>
      </c>
      <c r="J13" s="15">
        <v>8</v>
      </c>
      <c r="K13" s="15">
        <v>2183</v>
      </c>
    </row>
    <row r="14" spans="1:13" ht="15" customHeight="1">
      <c r="A14" s="11"/>
      <c r="B14" s="9" t="s">
        <v>14</v>
      </c>
      <c r="C14" s="15">
        <v>2287</v>
      </c>
      <c r="D14" s="15">
        <v>2440</v>
      </c>
      <c r="E14" s="15">
        <v>110</v>
      </c>
      <c r="F14" s="15">
        <v>2456</v>
      </c>
      <c r="G14" s="15">
        <v>680</v>
      </c>
      <c r="H14" s="15">
        <v>1</v>
      </c>
      <c r="I14" s="15">
        <v>68</v>
      </c>
      <c r="J14" s="15">
        <v>8</v>
      </c>
      <c r="K14" s="15">
        <v>2684</v>
      </c>
    </row>
    <row r="15" spans="1:13" ht="15" customHeight="1">
      <c r="A15" s="3" t="s">
        <v>20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5" customHeight="1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20" spans="1:13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"/>
    </row>
    <row r="22" spans="1:13" ht="15" customHeight="1">
      <c r="A22" s="16"/>
      <c r="B22" s="16"/>
      <c r="C22" s="16"/>
      <c r="D22" s="16"/>
      <c r="E22" s="16"/>
      <c r="F22" s="16"/>
      <c r="G22" s="18"/>
      <c r="H22" s="16"/>
      <c r="I22" s="16"/>
      <c r="J22" s="16"/>
      <c r="K22" s="16"/>
      <c r="L22" s="16"/>
      <c r="M22" s="16"/>
    </row>
  </sheetData>
  <mergeCells count="2">
    <mergeCell ref="A2:B2"/>
    <mergeCell ref="A5:A6"/>
  </mergeCells>
  <phoneticPr fontId="3"/>
  <pageMargins left="0.19685039370078741" right="0.19685039370078741" top="0.39370078740157483" bottom="0.39370078740157483" header="0.51181102362204722" footer="0.51181102362204722"/>
  <pageSetup paperSize="9" scale="88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61 </vt:lpstr>
      <vt:lpstr>'61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2024-03-15T06:54:24Z</dcterms:created>
  <dcterms:modified xsi:type="dcterms:W3CDTF">2024-03-15T06:54:25Z</dcterms:modified>
</cp:coreProperties>
</file>