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福祉班\03_HP公開用\2024年度\2024年4月\B　6月24日公表\"/>
    </mc:Choice>
  </mc:AlternateContent>
  <xr:revisionPtr revIDLastSave="0" documentId="13_ncr:1_{5A8A8649-64A5-4FCB-9EFC-9642620BBACF}" xr6:coauthVersionLast="36" xr6:coauthVersionMax="36" xr10:uidLastSave="{00000000-0000-0000-0000-000000000000}"/>
  <bookViews>
    <workbookView xWindow="120" yWindow="30" windowWidth="19410" windowHeight="7650" xr2:uid="{00000000-000D-0000-FFFF-FFFF00000000}"/>
  </bookViews>
  <sheets>
    <sheet name="1-1・1-2" sheetId="1" r:id="rId1"/>
  </sheets>
  <definedNames>
    <definedName name="_xlnm.Print_Area" localSheetId="0">'1-1・1-2'!$A$1:$M$87</definedName>
  </definedNames>
  <calcPr calcId="191029"/>
</workbook>
</file>

<file path=xl/calcChain.xml><?xml version="1.0" encoding="utf-8"?>
<calcChain xmlns="http://schemas.openxmlformats.org/spreadsheetml/2006/main">
  <c r="L7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2" i="1"/>
  <c r="L63" i="1"/>
  <c r="L64" i="1"/>
  <c r="L65" i="1"/>
  <c r="L66" i="1"/>
  <c r="L68" i="1"/>
  <c r="L69" i="1"/>
  <c r="L70" i="1"/>
  <c r="L71" i="1"/>
  <c r="L72" i="1"/>
  <c r="L73" i="1"/>
  <c r="L75" i="1"/>
  <c r="L76" i="1"/>
  <c r="L77" i="1"/>
  <c r="L79" i="1"/>
  <c r="L80" i="1"/>
  <c r="L81" i="1"/>
  <c r="L83" i="1"/>
  <c r="L84" i="1"/>
</calcChain>
</file>

<file path=xl/sharedStrings.xml><?xml version="1.0" encoding="utf-8"?>
<sst xmlns="http://schemas.openxmlformats.org/spreadsheetml/2006/main" count="87" uniqueCount="86">
  <si>
    <t>保護率‰
（Ｂ）/（Ａ）</t>
    <phoneticPr fontId="4"/>
  </si>
  <si>
    <t>前年同月
保護率‰</t>
  </si>
  <si>
    <t>総数</t>
  </si>
  <si>
    <t>区部計</t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</si>
  <si>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</si>
  <si>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</si>
  <si>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</si>
  <si>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</si>
  <si>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</si>
  <si>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</si>
  <si>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</si>
  <si>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</si>
  <si>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</si>
  <si>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</si>
  <si>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</si>
  <si>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</si>
  <si>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</si>
  <si>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</si>
  <si>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</si>
  <si>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</si>
  <si>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</si>
  <si>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</si>
  <si>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</si>
  <si>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</si>
  <si>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</si>
  <si>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</si>
  <si>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</si>
  <si>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市部計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</si>
  <si>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</si>
  <si>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</si>
  <si>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</si>
  <si>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</si>
  <si>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</si>
  <si>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</si>
  <si>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</si>
  <si>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</si>
  <si>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</si>
  <si>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</si>
  <si>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</si>
  <si>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</si>
  <si>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</si>
  <si>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</si>
  <si>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</si>
  <si>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</si>
  <si>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</si>
  <si>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</si>
  <si>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</si>
  <si>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</si>
  <si>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</si>
  <si>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</si>
  <si>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</si>
  <si>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</si>
  <si>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</si>
  <si>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</si>
  <si>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郡部計</t>
  </si>
  <si>
    <t>瑞穂町</t>
  </si>
  <si>
    <t>日の出町</t>
  </si>
  <si>
    <t>檜原村</t>
  </si>
  <si>
    <t>奥多摩町</t>
  </si>
  <si>
    <t>島部計</t>
  </si>
  <si>
    <t>大　　島</t>
  </si>
  <si>
    <t>大島町</t>
  </si>
  <si>
    <t>利島村</t>
  </si>
  <si>
    <t>新島村</t>
  </si>
  <si>
    <t>神津島村</t>
  </si>
  <si>
    <t>三　　宅</t>
  </si>
  <si>
    <t>三宅村</t>
  </si>
  <si>
    <t>御蔵島村</t>
  </si>
  <si>
    <t>八　　丈</t>
  </si>
  <si>
    <t>八丈町</t>
  </si>
  <si>
    <t>青ヶ島村</t>
  </si>
  <si>
    <t>小　笠　原</t>
  </si>
  <si>
    <t>小笠原村</t>
  </si>
  <si>
    <t>（a）都の人口(初日）</t>
    <phoneticPr fontId="4"/>
  </si>
  <si>
    <t>（b）生活保護（月中）</t>
    <phoneticPr fontId="4"/>
  </si>
  <si>
    <t>１－１・１－２</t>
    <phoneticPr fontId="4"/>
  </si>
  <si>
    <t>資料：(a)総務局統計部、(b)生活福祉部保護課</t>
    <rPh sb="6" eb="8">
      <t>ソウム</t>
    </rPh>
    <rPh sb="8" eb="9">
      <t>キョク</t>
    </rPh>
    <rPh sb="9" eb="11">
      <t>トウケイ</t>
    </rPh>
    <rPh sb="11" eb="12">
      <t>ブ</t>
    </rPh>
    <rPh sb="16" eb="18">
      <t>セイカツ</t>
    </rPh>
    <rPh sb="18" eb="20">
      <t>フクシ</t>
    </rPh>
    <rPh sb="20" eb="21">
      <t>ブ</t>
    </rPh>
    <rPh sb="21" eb="23">
      <t>ホゴ</t>
    </rPh>
    <rPh sb="23" eb="24">
      <t>カ</t>
    </rPh>
    <phoneticPr fontId="7"/>
  </si>
  <si>
    <t>世　 帯</t>
    <phoneticPr fontId="4"/>
  </si>
  <si>
    <t>人　 員
（Ａ）</t>
    <phoneticPr fontId="4"/>
  </si>
  <si>
    <t>人　 員
（Ｂ）</t>
    <phoneticPr fontId="4"/>
  </si>
  <si>
    <t>[</t>
    <phoneticPr fontId="4"/>
  </si>
  <si>
    <t>]</t>
    <phoneticPr fontId="4"/>
  </si>
  <si>
    <t>その他</t>
    <rPh sb="2" eb="3">
      <t>タ</t>
    </rPh>
    <phoneticPr fontId="4"/>
  </si>
  <si>
    <t>(注)　１．「都の人口」は「東京都の人口（推計）」総務局統計部による。</t>
    <rPh sb="1" eb="2">
      <t>チュウ</t>
    </rPh>
    <rPh sb="7" eb="8">
      <t>ト</t>
    </rPh>
    <rPh sb="9" eb="11">
      <t>ジンコウ</t>
    </rPh>
    <rPh sb="14" eb="17">
      <t>トウキョウト</t>
    </rPh>
    <rPh sb="18" eb="20">
      <t>ジンコウ</t>
    </rPh>
    <rPh sb="21" eb="23">
      <t>スイケイ</t>
    </rPh>
    <rPh sb="25" eb="27">
      <t>ソウム</t>
    </rPh>
    <rPh sb="27" eb="28">
      <t>キョク</t>
    </rPh>
    <rPh sb="28" eb="30">
      <t>トウケイ</t>
    </rPh>
    <rPh sb="30" eb="31">
      <t>ブ</t>
    </rPh>
    <phoneticPr fontId="4"/>
  </si>
  <si>
    <t>　　　２．生活保護（月中）については停止中のものも含む。</t>
    <rPh sb="5" eb="7">
      <t>セイカツ</t>
    </rPh>
    <rPh sb="7" eb="9">
      <t>ホゴ</t>
    </rPh>
    <rPh sb="10" eb="11">
      <t>ゲツ</t>
    </rPh>
    <rPh sb="11" eb="12">
      <t>チュウ</t>
    </rPh>
    <rPh sb="18" eb="21">
      <t>テイシチュウ</t>
    </rPh>
    <rPh sb="25" eb="26">
      <t>フク</t>
    </rPh>
    <phoneticPr fontId="4"/>
  </si>
  <si>
    <t>（令和６年４月）</t>
    <rPh sb="6" eb="7">
      <t>ガツ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</si>
</sst>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76" formatCode="#,##0_ "/>
    <numFmt numFmtId="177" formatCode="#,##0.0_ "/>
    <numFmt numFmtId="178" formatCode="0_);[Red]\(0\)"/>
  </numFmts>
  <fonts count="1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color indexed="9"/>
      <name val="ＭＳ 明朝"/>
      <family val="1"/>
      <charset val="128"/>
    </font>
    <font>
      <sz val="8"/>
      <name val="ＭＳ 明朝"/>
      <family val="1"/>
      <charset val="128"/>
    </font>
    <font>
      <sz val="11"/>
      <name val="ＭＳ ゴシック"/>
      <family val="3"/>
      <charset val="128"/>
    </font>
    <font>
      <sz val="10"/>
      <name val="丸ｺﾞｼｯｸ体Ca-B(GT)"/>
      <family val="3"/>
      <charset val="128"/>
    </font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0" fillId="0" borderId="0"/>
    <xf numFmtId="0" fontId="11" fillId="0" borderId="0"/>
    <xf numFmtId="0" fontId="2" fillId="0" borderId="0">
      <alignment vertical="center"/>
    </xf>
    <xf numFmtId="0" fontId="10" fillId="0" borderId="0"/>
    <xf numFmtId="0" fontId="2" fillId="0" borderId="0"/>
    <xf numFmtId="0" fontId="12" fillId="0" borderId="0"/>
  </cellStyleXfs>
  <cellXfs count="63">
    <xf numFmtId="0" fontId="0" fillId="0" borderId="0" xfId="0">
      <alignment vertical="center"/>
    </xf>
    <xf numFmtId="0" fontId="2" fillId="0" borderId="0" xfId="1" applyFill="1"/>
    <xf numFmtId="0" fontId="2" fillId="0" borderId="0" xfId="1" applyFill="1" applyBorder="1"/>
    <xf numFmtId="0" fontId="6" fillId="0" borderId="3" xfId="1" applyFont="1" applyFill="1" applyBorder="1" applyAlignment="1">
      <alignment vertical="center"/>
    </xf>
    <xf numFmtId="0" fontId="6" fillId="0" borderId="10" xfId="1" applyFont="1" applyFill="1" applyBorder="1" applyAlignment="1">
      <alignment vertical="center"/>
    </xf>
    <xf numFmtId="176" fontId="6" fillId="0" borderId="11" xfId="1" applyNumberFormat="1" applyFont="1" applyFill="1" applyBorder="1" applyAlignment="1">
      <alignment horizontal="right" vertical="center" shrinkToFit="1"/>
    </xf>
    <xf numFmtId="176" fontId="6" fillId="0" borderId="3" xfId="1" applyNumberFormat="1" applyFont="1" applyFill="1" applyBorder="1" applyAlignment="1">
      <alignment horizontal="right" vertical="center" shrinkToFit="1"/>
    </xf>
    <xf numFmtId="176" fontId="6" fillId="0" borderId="10" xfId="1" applyNumberFormat="1" applyFont="1" applyFill="1" applyBorder="1" applyAlignment="1">
      <alignment horizontal="right" vertical="center" shrinkToFit="1"/>
    </xf>
    <xf numFmtId="177" fontId="8" fillId="0" borderId="5" xfId="1" applyNumberFormat="1" applyFont="1" applyFill="1" applyBorder="1" applyAlignment="1">
      <alignment horizontal="right" vertical="center" shrinkToFit="1"/>
    </xf>
    <xf numFmtId="176" fontId="6" fillId="0" borderId="0" xfId="1" applyNumberFormat="1" applyFont="1" applyFill="1" applyBorder="1" applyAlignment="1">
      <alignment horizontal="right" vertical="center" shrinkToFit="1"/>
    </xf>
    <xf numFmtId="176" fontId="6" fillId="0" borderId="7" xfId="1" applyNumberFormat="1" applyFont="1" applyFill="1" applyBorder="1" applyAlignment="1">
      <alignment horizontal="right" vertical="center" shrinkToFit="1"/>
    </xf>
    <xf numFmtId="176" fontId="6" fillId="0" borderId="12" xfId="1" applyNumberFormat="1" applyFont="1" applyFill="1" applyBorder="1" applyAlignment="1">
      <alignment horizontal="right" vertical="center" shrinkToFit="1"/>
    </xf>
    <xf numFmtId="177" fontId="6" fillId="0" borderId="8" xfId="1" applyNumberFormat="1" applyFont="1" applyFill="1" applyBorder="1" applyAlignment="1">
      <alignment horizontal="right" vertical="center" shrinkToFit="1"/>
    </xf>
    <xf numFmtId="0" fontId="6" fillId="0" borderId="7" xfId="1" applyFont="1" applyFill="1" applyBorder="1" applyAlignment="1">
      <alignment vertical="center"/>
    </xf>
    <xf numFmtId="0" fontId="6" fillId="0" borderId="12" xfId="1" applyFont="1" applyFill="1" applyBorder="1" applyAlignment="1">
      <alignment vertical="center"/>
    </xf>
    <xf numFmtId="177" fontId="8" fillId="0" borderId="8" xfId="1" applyNumberFormat="1" applyFont="1" applyFill="1" applyBorder="1" applyAlignment="1">
      <alignment horizontal="right" vertical="center" shrinkToFit="1"/>
    </xf>
    <xf numFmtId="0" fontId="6" fillId="0" borderId="0" xfId="1" applyFont="1" applyFill="1" applyBorder="1" applyAlignment="1">
      <alignment vertical="center"/>
    </xf>
    <xf numFmtId="0" fontId="6" fillId="0" borderId="0" xfId="1" applyNumberFormat="1" applyFont="1" applyFill="1" applyBorder="1" applyAlignment="1">
      <alignment horizontal="left" vertical="center" shrinkToFit="1"/>
    </xf>
    <xf numFmtId="0" fontId="6" fillId="0" borderId="7" xfId="1" applyNumberFormat="1" applyFont="1" applyFill="1" applyBorder="1" applyAlignment="1">
      <alignment horizontal="right" vertical="center" shrinkToFit="1"/>
    </xf>
    <xf numFmtId="176" fontId="6" fillId="0" borderId="12" xfId="1" applyNumberFormat="1" applyFont="1" applyFill="1" applyBorder="1" applyAlignment="1">
      <alignment horizontal="left" vertical="center" shrinkToFit="1"/>
    </xf>
    <xf numFmtId="0" fontId="6" fillId="0" borderId="9" xfId="1" applyFont="1" applyFill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176" fontId="6" fillId="0" borderId="1" xfId="1" applyNumberFormat="1" applyFont="1" applyFill="1" applyBorder="1" applyAlignment="1">
      <alignment horizontal="right" vertical="center" shrinkToFit="1"/>
    </xf>
    <xf numFmtId="176" fontId="6" fillId="0" borderId="9" xfId="1" applyNumberFormat="1" applyFont="1" applyFill="1" applyBorder="1" applyAlignment="1">
      <alignment horizontal="right" vertical="center" shrinkToFit="1"/>
    </xf>
    <xf numFmtId="176" fontId="6" fillId="0" borderId="4" xfId="1" applyNumberFormat="1" applyFont="1" applyFill="1" applyBorder="1" applyAlignment="1">
      <alignment horizontal="right" vertical="center" shrinkToFit="1"/>
    </xf>
    <xf numFmtId="177" fontId="6" fillId="0" borderId="2" xfId="1" applyNumberFormat="1" applyFont="1" applyFill="1" applyBorder="1" applyAlignment="1">
      <alignment horizontal="right" vertical="center" shrinkToFit="1"/>
    </xf>
    <xf numFmtId="0" fontId="6" fillId="0" borderId="0" xfId="1" applyFont="1" applyFill="1"/>
    <xf numFmtId="0" fontId="5" fillId="0" borderId="0" xfId="1" applyFont="1" applyFill="1"/>
    <xf numFmtId="0" fontId="5" fillId="0" borderId="11" xfId="1" applyFont="1" applyFill="1" applyBorder="1"/>
    <xf numFmtId="49" fontId="0" fillId="0" borderId="0" xfId="0" applyNumberFormat="1" applyFill="1" applyAlignment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3" fillId="0" borderId="0" xfId="1" applyFont="1" applyFill="1" applyBorder="1"/>
    <xf numFmtId="0" fontId="5" fillId="0" borderId="0" xfId="1" applyFont="1" applyFill="1" applyAlignment="1">
      <alignment horizontal="center" vertical="center"/>
    </xf>
    <xf numFmtId="41" fontId="8" fillId="0" borderId="11" xfId="1" applyNumberFormat="1" applyFont="1" applyFill="1" applyBorder="1" applyAlignment="1">
      <alignment horizontal="right" vertical="center" shrinkToFit="1"/>
    </xf>
    <xf numFmtId="41" fontId="6" fillId="0" borderId="0" xfId="1" applyNumberFormat="1" applyFont="1" applyFill="1" applyBorder="1" applyAlignment="1">
      <alignment horizontal="right" vertical="center" shrinkToFit="1"/>
    </xf>
    <xf numFmtId="41" fontId="8" fillId="0" borderId="0" xfId="1" applyNumberFormat="1" applyFont="1" applyFill="1" applyBorder="1" applyAlignment="1">
      <alignment horizontal="right" vertical="center" shrinkToFit="1"/>
    </xf>
    <xf numFmtId="41" fontId="6" fillId="0" borderId="1" xfId="1" applyNumberFormat="1" applyFont="1" applyFill="1" applyBorder="1" applyAlignment="1">
      <alignment horizontal="right" vertical="center" shrinkToFit="1"/>
    </xf>
    <xf numFmtId="178" fontId="6" fillId="0" borderId="3" xfId="1" applyNumberFormat="1" applyFont="1" applyFill="1" applyBorder="1" applyAlignment="1">
      <alignment vertical="center"/>
    </xf>
    <xf numFmtId="178" fontId="6" fillId="0" borderId="7" xfId="1" applyNumberFormat="1" applyFont="1" applyFill="1" applyBorder="1" applyAlignment="1">
      <alignment horizontal="distributed" vertical="center"/>
    </xf>
    <xf numFmtId="178" fontId="6" fillId="0" borderId="7" xfId="1" applyNumberFormat="1" applyFont="1" applyFill="1" applyBorder="1" applyAlignment="1">
      <alignment vertical="center"/>
    </xf>
    <xf numFmtId="178" fontId="5" fillId="0" borderId="7" xfId="1" applyNumberFormat="1" applyFont="1" applyFill="1" applyBorder="1" applyAlignment="1">
      <alignment horizontal="distributed" vertical="center"/>
    </xf>
    <xf numFmtId="178" fontId="6" fillId="0" borderId="7" xfId="1" applyNumberFormat="1" applyFont="1" applyFill="1" applyBorder="1" applyAlignment="1">
      <alignment horizontal="right" vertical="center"/>
    </xf>
    <xf numFmtId="178" fontId="5" fillId="0" borderId="7" xfId="1" applyNumberFormat="1" applyFont="1" applyFill="1" applyBorder="1" applyAlignment="1">
      <alignment horizontal="left" vertical="center"/>
    </xf>
    <xf numFmtId="178" fontId="6" fillId="0" borderId="9" xfId="1" applyNumberFormat="1" applyFont="1" applyFill="1" applyBorder="1" applyAlignment="1">
      <alignment vertical="center"/>
    </xf>
    <xf numFmtId="0" fontId="13" fillId="0" borderId="0" xfId="0" applyFont="1" applyFill="1" applyAlignment="1"/>
    <xf numFmtId="41" fontId="8" fillId="0" borderId="5" xfId="0" applyNumberFormat="1" applyFont="1" applyFill="1" applyBorder="1" applyAlignment="1">
      <alignment horizontal="right" vertical="center" shrinkToFit="1"/>
    </xf>
    <xf numFmtId="41" fontId="6" fillId="0" borderId="8" xfId="0" applyNumberFormat="1" applyFont="1" applyFill="1" applyBorder="1" applyAlignment="1">
      <alignment horizontal="right" vertical="center" shrinkToFit="1"/>
    </xf>
    <xf numFmtId="41" fontId="8" fillId="0" borderId="8" xfId="0" applyNumberFormat="1" applyFont="1" applyFill="1" applyBorder="1" applyAlignment="1">
      <alignment horizontal="right" vertical="center" shrinkToFit="1"/>
    </xf>
    <xf numFmtId="176" fontId="9" fillId="0" borderId="0" xfId="1" applyNumberFormat="1" applyFont="1" applyFill="1" applyBorder="1" applyAlignment="1">
      <alignment horizontal="right" vertical="center" shrinkToFit="1"/>
    </xf>
    <xf numFmtId="41" fontId="6" fillId="0" borderId="2" xfId="0" applyNumberFormat="1" applyFont="1" applyFill="1" applyBorder="1" applyAlignment="1">
      <alignment horizontal="right" vertical="center" shrinkToFit="1"/>
    </xf>
    <xf numFmtId="0" fontId="6" fillId="0" borderId="7" xfId="1" applyFont="1" applyFill="1" applyBorder="1" applyAlignment="1">
      <alignment horizontal="distributed" vertical="center"/>
    </xf>
    <xf numFmtId="0" fontId="5" fillId="0" borderId="0" xfId="1" applyFont="1" applyFill="1" applyBorder="1" applyAlignment="1">
      <alignment horizontal="distributed" vertical="center"/>
    </xf>
    <xf numFmtId="0" fontId="5" fillId="0" borderId="6" xfId="1" applyFont="1" applyFill="1" applyBorder="1" applyAlignment="1">
      <alignment horizontal="center"/>
    </xf>
    <xf numFmtId="0" fontId="6" fillId="0" borderId="6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distributed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</cellXfs>
  <cellStyles count="9">
    <cellStyle name="標準" xfId="0" builtinId="0"/>
    <cellStyle name="標準 2" xfId="1" xr:uid="{00000000-0005-0000-0000-000001000000}"/>
    <cellStyle name="標準 2 2" xfId="2" xr:uid="{00000000-0005-0000-0000-000002000000}"/>
    <cellStyle name="標準 2 3" xfId="3" xr:uid="{00000000-0005-0000-0000-000003000000}"/>
    <cellStyle name="標準 2 4" xfId="4" xr:uid="{00000000-0005-0000-0000-000004000000}"/>
    <cellStyle name="標準 2 5" xfId="5" xr:uid="{00000000-0005-0000-0000-000005000000}"/>
    <cellStyle name="標準 3" xfId="6" xr:uid="{00000000-0005-0000-0000-000006000000}"/>
    <cellStyle name="標準 3 2" xfId="7" xr:uid="{00000000-0005-0000-0000-000007000000}"/>
    <cellStyle name="標準 4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75</xdr:row>
      <xdr:rowOff>66675</xdr:rowOff>
    </xdr:from>
    <xdr:to>
      <xdr:col>5</xdr:col>
      <xdr:colOff>0</xdr:colOff>
      <xdr:row>75</xdr:row>
      <xdr:rowOff>66675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3219450" y="1303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75</xdr:row>
      <xdr:rowOff>66675</xdr:rowOff>
    </xdr:from>
    <xdr:to>
      <xdr:col>5</xdr:col>
      <xdr:colOff>0</xdr:colOff>
      <xdr:row>75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219450" y="1303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88"/>
  <sheetViews>
    <sheetView tabSelected="1" zoomScaleNormal="100" zoomScaleSheetLayoutView="100" workbookViewId="0">
      <selection activeCell="C2" sqref="C2"/>
    </sheetView>
  </sheetViews>
  <sheetFormatPr defaultColWidth="9" defaultRowHeight="13.5"/>
  <cols>
    <col min="1" max="1" width="9" style="1"/>
    <col min="2" max="2" width="2.375" style="1" customWidth="1"/>
    <col min="3" max="3" width="11.625" style="1" customWidth="1"/>
    <col min="4" max="5" width="14.625" style="45" customWidth="1"/>
    <col min="6" max="6" width="1.625" style="1" customWidth="1"/>
    <col min="7" max="7" width="10.625" style="1" customWidth="1"/>
    <col min="8" max="9" width="1.625" style="1" customWidth="1"/>
    <col min="10" max="10" width="10.625" style="1" customWidth="1"/>
    <col min="11" max="11" width="1.625" style="1" customWidth="1"/>
    <col min="12" max="13" width="12.625" style="1" customWidth="1"/>
    <col min="14" max="14" width="11.625" style="1" bestFit="1" customWidth="1"/>
    <col min="15" max="16384" width="9" style="1"/>
  </cols>
  <sheetData>
    <row r="2" spans="2:14" ht="17.25">
      <c r="B2" s="32"/>
      <c r="C2" s="29" t="s">
        <v>75</v>
      </c>
      <c r="F2" s="29"/>
      <c r="G2" s="29"/>
      <c r="H2" s="29"/>
      <c r="I2" s="30"/>
      <c r="J2" s="30"/>
      <c r="K2" s="30"/>
      <c r="L2" s="30"/>
      <c r="M2" s="31" t="s">
        <v>85</v>
      </c>
      <c r="N2" s="30"/>
    </row>
    <row r="3" spans="2:14" ht="18" customHeight="1">
      <c r="B3" s="53"/>
      <c r="C3" s="53"/>
      <c r="D3" s="57" t="s">
        <v>73</v>
      </c>
      <c r="E3" s="58"/>
      <c r="F3" s="54" t="s">
        <v>74</v>
      </c>
      <c r="G3" s="54"/>
      <c r="H3" s="54"/>
      <c r="I3" s="54"/>
      <c r="J3" s="54"/>
      <c r="K3" s="54"/>
      <c r="L3" s="54"/>
      <c r="M3" s="54"/>
    </row>
    <row r="4" spans="2:14" ht="20.65" customHeight="1">
      <c r="B4" s="53"/>
      <c r="C4" s="53"/>
      <c r="D4" s="59" t="s">
        <v>77</v>
      </c>
      <c r="E4" s="55" t="s">
        <v>78</v>
      </c>
      <c r="F4" s="54" t="s">
        <v>77</v>
      </c>
      <c r="G4" s="54"/>
      <c r="H4" s="54"/>
      <c r="I4" s="55" t="s">
        <v>79</v>
      </c>
      <c r="J4" s="55"/>
      <c r="K4" s="55"/>
      <c r="L4" s="55" t="s">
        <v>0</v>
      </c>
      <c r="M4" s="55" t="s">
        <v>1</v>
      </c>
    </row>
    <row r="5" spans="2:14" ht="20.65" customHeight="1">
      <c r="B5" s="53"/>
      <c r="C5" s="53"/>
      <c r="D5" s="60"/>
      <c r="E5" s="55"/>
      <c r="F5" s="54"/>
      <c r="G5" s="54"/>
      <c r="H5" s="54"/>
      <c r="I5" s="55"/>
      <c r="J5" s="55"/>
      <c r="K5" s="55"/>
      <c r="L5" s="55"/>
      <c r="M5" s="55"/>
      <c r="N5" s="2"/>
    </row>
    <row r="6" spans="2:14">
      <c r="B6" s="3"/>
      <c r="C6" s="4"/>
      <c r="D6" s="46"/>
      <c r="E6" s="46"/>
      <c r="F6" s="38"/>
      <c r="G6" s="34"/>
      <c r="H6" s="5"/>
      <c r="I6" s="6"/>
      <c r="J6" s="34"/>
      <c r="K6" s="7"/>
      <c r="L6" s="8"/>
      <c r="M6" s="8"/>
    </row>
    <row r="7" spans="2:14">
      <c r="B7" s="51" t="s">
        <v>2</v>
      </c>
      <c r="C7" s="56"/>
      <c r="D7" s="47">
        <v>7493760</v>
      </c>
      <c r="E7" s="47">
        <v>14133086</v>
      </c>
      <c r="F7" s="39"/>
      <c r="G7" s="35">
        <v>230322</v>
      </c>
      <c r="H7" s="9"/>
      <c r="I7" s="10"/>
      <c r="J7" s="35">
        <v>274139</v>
      </c>
      <c r="K7" s="11"/>
      <c r="L7" s="12">
        <f>J7/E7*1000</f>
        <v>19.396966805409662</v>
      </c>
      <c r="M7" s="12">
        <v>19.64679792405396</v>
      </c>
    </row>
    <row r="8" spans="2:14">
      <c r="B8" s="13"/>
      <c r="C8" s="14"/>
      <c r="D8" s="48"/>
      <c r="E8" s="48"/>
      <c r="F8" s="40"/>
      <c r="G8" s="36">
        <v>0</v>
      </c>
      <c r="H8" s="9"/>
      <c r="I8" s="10"/>
      <c r="J8" s="36">
        <v>0</v>
      </c>
      <c r="K8" s="11"/>
      <c r="L8" s="15"/>
      <c r="M8" s="15"/>
    </row>
    <row r="9" spans="2:14">
      <c r="B9" s="51" t="s">
        <v>3</v>
      </c>
      <c r="C9" s="56"/>
      <c r="D9" s="47">
        <v>5421847</v>
      </c>
      <c r="E9" s="47">
        <v>9821798</v>
      </c>
      <c r="F9" s="39"/>
      <c r="G9" s="35">
        <v>168990</v>
      </c>
      <c r="H9" s="9"/>
      <c r="I9" s="10"/>
      <c r="J9" s="35">
        <v>198647</v>
      </c>
      <c r="K9" s="11"/>
      <c r="L9" s="12">
        <f t="shared" ref="L9:L72" si="0">J9/E9*1000</f>
        <v>20.225115605106112</v>
      </c>
      <c r="M9" s="12">
        <v>20.630267737820372</v>
      </c>
    </row>
    <row r="10" spans="2:14">
      <c r="B10" s="13"/>
      <c r="C10" s="14" t="s">
        <v>4</v>
      </c>
      <c r="D10" s="47">
        <v>38623</v>
      </c>
      <c r="E10" s="47">
        <v>68494</v>
      </c>
      <c r="F10" s="40"/>
      <c r="G10" s="35">
        <v>558</v>
      </c>
      <c r="H10" s="9"/>
      <c r="I10" s="10"/>
      <c r="J10" s="35">
        <v>605</v>
      </c>
      <c r="K10" s="11"/>
      <c r="L10" s="12">
        <f t="shared" si="0"/>
        <v>8.8328904721581463</v>
      </c>
      <c r="M10" s="12">
        <v>8.8026614066594036</v>
      </c>
    </row>
    <row r="11" spans="2:14">
      <c r="B11" s="13"/>
      <c r="C11" s="16" t="s">
        <v>5</v>
      </c>
      <c r="D11" s="47">
        <v>100508</v>
      </c>
      <c r="E11" s="47">
        <v>180901</v>
      </c>
      <c r="F11" s="40"/>
      <c r="G11" s="35">
        <v>1089</v>
      </c>
      <c r="H11" s="9"/>
      <c r="I11" s="10"/>
      <c r="J11" s="35">
        <v>1216</v>
      </c>
      <c r="K11" s="11"/>
      <c r="L11" s="12">
        <f t="shared" si="0"/>
        <v>6.7219086682771243</v>
      </c>
      <c r="M11" s="12">
        <v>7.0464561145795077</v>
      </c>
    </row>
    <row r="12" spans="2:14">
      <c r="B12" s="13"/>
      <c r="C12" s="16" t="s">
        <v>6</v>
      </c>
      <c r="D12" s="47">
        <v>152343</v>
      </c>
      <c r="E12" s="47">
        <v>267843</v>
      </c>
      <c r="F12" s="40"/>
      <c r="G12" s="35">
        <v>1804</v>
      </c>
      <c r="H12" s="9"/>
      <c r="I12" s="10"/>
      <c r="J12" s="35">
        <v>2101</v>
      </c>
      <c r="K12" s="11"/>
      <c r="L12" s="12">
        <f t="shared" si="0"/>
        <v>7.8441475043215609</v>
      </c>
      <c r="M12" s="12">
        <v>7.9754160634707052</v>
      </c>
    </row>
    <row r="13" spans="2:14">
      <c r="B13" s="13"/>
      <c r="C13" s="16" t="s">
        <v>7</v>
      </c>
      <c r="D13" s="47">
        <v>232226</v>
      </c>
      <c r="E13" s="47">
        <v>354124</v>
      </c>
      <c r="F13" s="40"/>
      <c r="G13" s="35">
        <v>8601</v>
      </c>
      <c r="H13" s="9"/>
      <c r="I13" s="10"/>
      <c r="J13" s="35">
        <v>9575</v>
      </c>
      <c r="K13" s="11"/>
      <c r="L13" s="12">
        <f t="shared" si="0"/>
        <v>27.038551467847423</v>
      </c>
      <c r="M13" s="12">
        <v>27.645897829510794</v>
      </c>
    </row>
    <row r="14" spans="2:14">
      <c r="B14" s="13"/>
      <c r="C14" s="16" t="s">
        <v>8</v>
      </c>
      <c r="D14" s="47">
        <v>139225</v>
      </c>
      <c r="E14" s="47">
        <v>246082</v>
      </c>
      <c r="F14" s="40"/>
      <c r="G14" s="35">
        <v>1800</v>
      </c>
      <c r="H14" s="9"/>
      <c r="I14" s="10"/>
      <c r="J14" s="35">
        <v>1942</v>
      </c>
      <c r="K14" s="11"/>
      <c r="L14" s="12">
        <f t="shared" si="0"/>
        <v>7.8916783836282223</v>
      </c>
      <c r="M14" s="12">
        <v>8.2261091694627773</v>
      </c>
    </row>
    <row r="15" spans="2:14">
      <c r="B15" s="13"/>
      <c r="C15" s="16" t="s">
        <v>9</v>
      </c>
      <c r="D15" s="47">
        <v>136515</v>
      </c>
      <c r="E15" s="47">
        <v>221809</v>
      </c>
      <c r="F15" s="40"/>
      <c r="G15" s="35">
        <v>6329</v>
      </c>
      <c r="H15" s="9"/>
      <c r="I15" s="10"/>
      <c r="J15" s="35">
        <v>6755</v>
      </c>
      <c r="K15" s="11"/>
      <c r="L15" s="12">
        <f t="shared" si="0"/>
        <v>30.45412945371919</v>
      </c>
      <c r="M15" s="12">
        <v>33.143446605295033</v>
      </c>
    </row>
    <row r="16" spans="2:14">
      <c r="B16" s="13"/>
      <c r="C16" s="16" t="s">
        <v>10</v>
      </c>
      <c r="D16" s="47">
        <v>159084</v>
      </c>
      <c r="E16" s="47">
        <v>282218</v>
      </c>
      <c r="F16" s="40"/>
      <c r="G16" s="35">
        <v>6009</v>
      </c>
      <c r="H16" s="9"/>
      <c r="I16" s="10"/>
      <c r="J16" s="35">
        <v>7112</v>
      </c>
      <c r="K16" s="11"/>
      <c r="L16" s="12">
        <f t="shared" si="0"/>
        <v>25.200377013514377</v>
      </c>
      <c r="M16" s="12">
        <v>26.27109820155896</v>
      </c>
    </row>
    <row r="17" spans="2:13">
      <c r="B17" s="13"/>
      <c r="C17" s="16" t="s">
        <v>11</v>
      </c>
      <c r="D17" s="47">
        <v>281067</v>
      </c>
      <c r="E17" s="47">
        <v>537118</v>
      </c>
      <c r="F17" s="40"/>
      <c r="G17" s="35">
        <v>7249</v>
      </c>
      <c r="H17" s="9"/>
      <c r="I17" s="10"/>
      <c r="J17" s="35">
        <v>8602</v>
      </c>
      <c r="K17" s="11"/>
      <c r="L17" s="12">
        <f t="shared" si="0"/>
        <v>16.015102826566974</v>
      </c>
      <c r="M17" s="12">
        <v>16.572730138240548</v>
      </c>
    </row>
    <row r="18" spans="2:13">
      <c r="B18" s="13"/>
      <c r="C18" s="16" t="s">
        <v>12</v>
      </c>
      <c r="D18" s="47">
        <v>244667</v>
      </c>
      <c r="E18" s="47">
        <v>425219</v>
      </c>
      <c r="F18" s="40"/>
      <c r="G18" s="35">
        <v>4241</v>
      </c>
      <c r="H18" s="9"/>
      <c r="I18" s="10"/>
      <c r="J18" s="35">
        <v>4776</v>
      </c>
      <c r="K18" s="11"/>
      <c r="L18" s="12">
        <f t="shared" si="0"/>
        <v>11.231859347771383</v>
      </c>
      <c r="M18" s="12">
        <v>11.537521272379017</v>
      </c>
    </row>
    <row r="19" spans="2:13">
      <c r="B19" s="13"/>
      <c r="C19" s="16" t="s">
        <v>13</v>
      </c>
      <c r="D19" s="47">
        <v>157368</v>
      </c>
      <c r="E19" s="47">
        <v>286132</v>
      </c>
      <c r="F19" s="40"/>
      <c r="G19" s="35">
        <v>2318</v>
      </c>
      <c r="H19" s="9"/>
      <c r="I19" s="10"/>
      <c r="J19" s="35">
        <v>2587</v>
      </c>
      <c r="K19" s="11"/>
      <c r="L19" s="12">
        <f t="shared" si="0"/>
        <v>9.0412816462332071</v>
      </c>
      <c r="M19" s="12">
        <v>9.202228166179971</v>
      </c>
    </row>
    <row r="20" spans="2:13">
      <c r="B20" s="13"/>
      <c r="C20" s="16" t="s">
        <v>14</v>
      </c>
      <c r="D20" s="47">
        <v>413890</v>
      </c>
      <c r="E20" s="47">
        <v>748261</v>
      </c>
      <c r="F20" s="40"/>
      <c r="G20" s="35">
        <v>13024</v>
      </c>
      <c r="H20" s="9"/>
      <c r="I20" s="10"/>
      <c r="J20" s="35">
        <v>15189</v>
      </c>
      <c r="K20" s="11"/>
      <c r="L20" s="12">
        <f t="shared" si="0"/>
        <v>20.299066769482838</v>
      </c>
      <c r="M20" s="12">
        <v>20.619000299858946</v>
      </c>
    </row>
    <row r="21" spans="2:13">
      <c r="B21" s="13"/>
      <c r="C21" s="16" t="s">
        <v>15</v>
      </c>
      <c r="D21" s="47">
        <v>500090</v>
      </c>
      <c r="E21" s="47">
        <v>942003</v>
      </c>
      <c r="F21" s="40"/>
      <c r="G21" s="35">
        <v>9122</v>
      </c>
      <c r="H21" s="9"/>
      <c r="I21" s="10"/>
      <c r="J21" s="35">
        <v>10272</v>
      </c>
      <c r="K21" s="11"/>
      <c r="L21" s="12">
        <f t="shared" si="0"/>
        <v>10.904423871261557</v>
      </c>
      <c r="M21" s="12">
        <v>10.848546286278953</v>
      </c>
    </row>
    <row r="22" spans="2:13">
      <c r="B22" s="13"/>
      <c r="C22" s="16" t="s">
        <v>16</v>
      </c>
      <c r="D22" s="47">
        <v>152810</v>
      </c>
      <c r="E22" s="47">
        <v>244484</v>
      </c>
      <c r="F22" s="40"/>
      <c r="G22" s="35">
        <v>2513</v>
      </c>
      <c r="H22" s="9"/>
      <c r="I22" s="10"/>
      <c r="J22" s="35">
        <v>2722</v>
      </c>
      <c r="K22" s="11"/>
      <c r="L22" s="12">
        <f t="shared" si="0"/>
        <v>11.133652917982364</v>
      </c>
      <c r="M22" s="12">
        <v>11.324557795146029</v>
      </c>
    </row>
    <row r="23" spans="2:13">
      <c r="B23" s="13"/>
      <c r="C23" s="16" t="s">
        <v>17</v>
      </c>
      <c r="D23" s="47">
        <v>215254</v>
      </c>
      <c r="E23" s="47">
        <v>348626</v>
      </c>
      <c r="F23" s="40"/>
      <c r="G23" s="35">
        <v>6888</v>
      </c>
      <c r="H23" s="9"/>
      <c r="I23" s="10"/>
      <c r="J23" s="35">
        <v>7559</v>
      </c>
      <c r="K23" s="11"/>
      <c r="L23" s="12">
        <f t="shared" si="0"/>
        <v>21.682261219759859</v>
      </c>
      <c r="M23" s="12">
        <v>21.84555364580465</v>
      </c>
    </row>
    <row r="24" spans="2:13">
      <c r="B24" s="13"/>
      <c r="C24" s="16" t="s">
        <v>18</v>
      </c>
      <c r="D24" s="47">
        <v>342035</v>
      </c>
      <c r="E24" s="47">
        <v>591240</v>
      </c>
      <c r="F24" s="40"/>
      <c r="G24" s="35">
        <v>6445</v>
      </c>
      <c r="H24" s="9"/>
      <c r="I24" s="10"/>
      <c r="J24" s="35">
        <v>7126</v>
      </c>
      <c r="K24" s="11"/>
      <c r="L24" s="12">
        <f t="shared" si="0"/>
        <v>12.052635139706378</v>
      </c>
      <c r="M24" s="12">
        <v>12.157244335308311</v>
      </c>
    </row>
    <row r="25" spans="2:13">
      <c r="B25" s="13"/>
      <c r="C25" s="16" t="s">
        <v>19</v>
      </c>
      <c r="D25" s="47">
        <v>191496</v>
      </c>
      <c r="E25" s="47">
        <v>306748</v>
      </c>
      <c r="F25" s="40"/>
      <c r="G25" s="35">
        <v>5794</v>
      </c>
      <c r="H25" s="9"/>
      <c r="I25" s="10"/>
      <c r="J25" s="35">
        <v>6303</v>
      </c>
      <c r="K25" s="11"/>
      <c r="L25" s="12">
        <f t="shared" si="0"/>
        <v>20.547811232673073</v>
      </c>
      <c r="M25" s="12">
        <v>20.940151250880319</v>
      </c>
    </row>
    <row r="26" spans="2:13">
      <c r="B26" s="13"/>
      <c r="C26" s="16" t="s">
        <v>20</v>
      </c>
      <c r="D26" s="47">
        <v>199040</v>
      </c>
      <c r="E26" s="47">
        <v>360163</v>
      </c>
      <c r="F26" s="40"/>
      <c r="G26" s="35">
        <v>7513</v>
      </c>
      <c r="H26" s="9"/>
      <c r="I26" s="10"/>
      <c r="J26" s="35">
        <v>8796</v>
      </c>
      <c r="K26" s="11"/>
      <c r="L26" s="12">
        <f t="shared" si="0"/>
        <v>24.422275469717878</v>
      </c>
      <c r="M26" s="12">
        <v>25.197790464019374</v>
      </c>
    </row>
    <row r="27" spans="2:13">
      <c r="B27" s="13"/>
      <c r="C27" s="16" t="s">
        <v>21</v>
      </c>
      <c r="D27" s="47">
        <v>118020</v>
      </c>
      <c r="E27" s="47">
        <v>220858</v>
      </c>
      <c r="F27" s="40"/>
      <c r="G27" s="35">
        <v>4813</v>
      </c>
      <c r="H27" s="9"/>
      <c r="I27" s="10"/>
      <c r="J27" s="35">
        <v>5553</v>
      </c>
      <c r="K27" s="11"/>
      <c r="L27" s="12">
        <f t="shared" si="0"/>
        <v>25.142851968232982</v>
      </c>
      <c r="M27" s="12">
        <v>26.237183774819268</v>
      </c>
    </row>
    <row r="28" spans="2:13">
      <c r="B28" s="13"/>
      <c r="C28" s="16" t="s">
        <v>22</v>
      </c>
      <c r="D28" s="47">
        <v>328517</v>
      </c>
      <c r="E28" s="47">
        <v>588300</v>
      </c>
      <c r="F28" s="40"/>
      <c r="G28" s="35">
        <v>14327</v>
      </c>
      <c r="H28" s="9"/>
      <c r="I28" s="10"/>
      <c r="J28" s="35">
        <v>17446</v>
      </c>
      <c r="K28" s="11"/>
      <c r="L28" s="12">
        <f t="shared" si="0"/>
        <v>29.65493795682475</v>
      </c>
      <c r="M28" s="12">
        <v>30.433098929418378</v>
      </c>
    </row>
    <row r="29" spans="2:13">
      <c r="B29" s="13"/>
      <c r="C29" s="16" t="s">
        <v>23</v>
      </c>
      <c r="D29" s="47">
        <v>386421</v>
      </c>
      <c r="E29" s="47">
        <v>755145</v>
      </c>
      <c r="F29" s="40"/>
      <c r="G29" s="35">
        <v>13627</v>
      </c>
      <c r="H29" s="9"/>
      <c r="I29" s="10"/>
      <c r="J29" s="35">
        <v>16454</v>
      </c>
      <c r="K29" s="11"/>
      <c r="L29" s="12">
        <f t="shared" si="0"/>
        <v>21.789192804031014</v>
      </c>
      <c r="M29" s="12">
        <v>21.950193885616802</v>
      </c>
    </row>
    <row r="30" spans="2:13">
      <c r="B30" s="13"/>
      <c r="C30" s="16" t="s">
        <v>24</v>
      </c>
      <c r="D30" s="47">
        <v>363295</v>
      </c>
      <c r="E30" s="47">
        <v>697941</v>
      </c>
      <c r="F30" s="40"/>
      <c r="G30" s="35">
        <v>18768</v>
      </c>
      <c r="H30" s="9"/>
      <c r="I30" s="10"/>
      <c r="J30" s="35">
        <v>23438</v>
      </c>
      <c r="K30" s="11"/>
      <c r="L30" s="12">
        <f t="shared" si="0"/>
        <v>33.581635123885832</v>
      </c>
      <c r="M30" s="12">
        <v>34.077755446394121</v>
      </c>
    </row>
    <row r="31" spans="2:13">
      <c r="B31" s="13"/>
      <c r="C31" s="16" t="s">
        <v>25</v>
      </c>
      <c r="D31" s="47">
        <v>227552</v>
      </c>
      <c r="E31" s="47">
        <v>456707</v>
      </c>
      <c r="F31" s="40"/>
      <c r="G31" s="35">
        <v>10877</v>
      </c>
      <c r="H31" s="9"/>
      <c r="I31" s="10"/>
      <c r="J31" s="35">
        <v>13348</v>
      </c>
      <c r="K31" s="11"/>
      <c r="L31" s="12">
        <f t="shared" si="0"/>
        <v>29.226615751455526</v>
      </c>
      <c r="M31" s="12">
        <v>29.237782720725878</v>
      </c>
    </row>
    <row r="32" spans="2:13">
      <c r="B32" s="13"/>
      <c r="C32" s="16" t="s">
        <v>26</v>
      </c>
      <c r="D32" s="47">
        <v>341801</v>
      </c>
      <c r="E32" s="47">
        <v>691382</v>
      </c>
      <c r="F32" s="40"/>
      <c r="G32" s="35">
        <v>15281</v>
      </c>
      <c r="H32" s="9"/>
      <c r="I32" s="10"/>
      <c r="J32" s="35">
        <v>19170</v>
      </c>
      <c r="K32" s="11"/>
      <c r="L32" s="12">
        <f t="shared" si="0"/>
        <v>27.727074178963292</v>
      </c>
      <c r="M32" s="12">
        <v>28.112566306985567</v>
      </c>
    </row>
    <row r="33" spans="2:13">
      <c r="B33" s="13"/>
      <c r="C33" s="16"/>
      <c r="D33" s="48"/>
      <c r="E33" s="48"/>
      <c r="F33" s="40"/>
      <c r="G33" s="36"/>
      <c r="H33" s="9"/>
      <c r="I33" s="10"/>
      <c r="J33" s="36"/>
      <c r="K33" s="11"/>
      <c r="L33" s="15"/>
      <c r="M33" s="15"/>
    </row>
    <row r="34" spans="2:13">
      <c r="B34" s="51" t="s">
        <v>27</v>
      </c>
      <c r="C34" s="52"/>
      <c r="D34" s="47">
        <v>2037683</v>
      </c>
      <c r="E34" s="47">
        <v>4234748</v>
      </c>
      <c r="F34" s="41"/>
      <c r="G34" s="35">
        <v>60226</v>
      </c>
      <c r="H34" s="9"/>
      <c r="I34" s="10"/>
      <c r="J34" s="35">
        <v>74129</v>
      </c>
      <c r="K34" s="11"/>
      <c r="L34" s="12">
        <f t="shared" si="0"/>
        <v>17.504937720024898</v>
      </c>
      <c r="M34" s="12">
        <v>17.407110516875576</v>
      </c>
    </row>
    <row r="35" spans="2:13">
      <c r="B35" s="13"/>
      <c r="C35" s="16" t="s">
        <v>28</v>
      </c>
      <c r="D35" s="47">
        <v>277141</v>
      </c>
      <c r="E35" s="47">
        <v>577009</v>
      </c>
      <c r="F35" s="40"/>
      <c r="G35" s="35">
        <v>8437</v>
      </c>
      <c r="H35" s="9"/>
      <c r="I35" s="10"/>
      <c r="J35" s="35">
        <v>10436</v>
      </c>
      <c r="K35" s="11"/>
      <c r="L35" s="12">
        <f t="shared" si="0"/>
        <v>18.086373002847445</v>
      </c>
      <c r="M35" s="12">
        <v>17.465346740026654</v>
      </c>
    </row>
    <row r="36" spans="2:13">
      <c r="B36" s="13"/>
      <c r="C36" s="16" t="s">
        <v>29</v>
      </c>
      <c r="D36" s="47">
        <v>93473</v>
      </c>
      <c r="E36" s="47">
        <v>184879</v>
      </c>
      <c r="F36" s="40"/>
      <c r="G36" s="35">
        <v>3861</v>
      </c>
      <c r="H36" s="9"/>
      <c r="I36" s="10"/>
      <c r="J36" s="35">
        <v>4719</v>
      </c>
      <c r="K36" s="11"/>
      <c r="L36" s="12">
        <f t="shared" si="0"/>
        <v>25.524802708798727</v>
      </c>
      <c r="M36" s="12">
        <v>25.739872437653631</v>
      </c>
    </row>
    <row r="37" spans="2:13">
      <c r="B37" s="13"/>
      <c r="C37" s="16" t="s">
        <v>30</v>
      </c>
      <c r="D37" s="47">
        <v>79222</v>
      </c>
      <c r="E37" s="47">
        <v>150551</v>
      </c>
      <c r="F37" s="40"/>
      <c r="G37" s="35">
        <v>1674</v>
      </c>
      <c r="H37" s="9"/>
      <c r="I37" s="10"/>
      <c r="J37" s="35">
        <v>1890</v>
      </c>
      <c r="K37" s="11"/>
      <c r="L37" s="12">
        <f t="shared" si="0"/>
        <v>12.553885394318204</v>
      </c>
      <c r="M37" s="12">
        <v>12.690153184485093</v>
      </c>
    </row>
    <row r="38" spans="2:13">
      <c r="B38" s="13"/>
      <c r="C38" s="16" t="s">
        <v>31</v>
      </c>
      <c r="D38" s="47">
        <v>97841</v>
      </c>
      <c r="E38" s="47">
        <v>195638</v>
      </c>
      <c r="F38" s="40"/>
      <c r="G38" s="35">
        <v>2628</v>
      </c>
      <c r="H38" s="9"/>
      <c r="I38" s="10"/>
      <c r="J38" s="35">
        <v>3101</v>
      </c>
      <c r="K38" s="11"/>
      <c r="L38" s="12">
        <f t="shared" si="0"/>
        <v>15.850703850990095</v>
      </c>
      <c r="M38" s="12">
        <v>15.738969422307701</v>
      </c>
    </row>
    <row r="39" spans="2:13">
      <c r="B39" s="13"/>
      <c r="C39" s="16" t="s">
        <v>32</v>
      </c>
      <c r="D39" s="47">
        <v>58074</v>
      </c>
      <c r="E39" s="47">
        <v>130422</v>
      </c>
      <c r="F39" s="40"/>
      <c r="G39" s="35">
        <v>2212</v>
      </c>
      <c r="H39" s="9"/>
      <c r="I39" s="10"/>
      <c r="J39" s="35">
        <v>2865</v>
      </c>
      <c r="K39" s="11"/>
      <c r="L39" s="12">
        <f t="shared" si="0"/>
        <v>21.967152780972537</v>
      </c>
      <c r="M39" s="12">
        <v>21.96520333633217</v>
      </c>
    </row>
    <row r="40" spans="2:13">
      <c r="B40" s="13"/>
      <c r="C40" s="16" t="s">
        <v>33</v>
      </c>
      <c r="D40" s="47">
        <v>126933</v>
      </c>
      <c r="E40" s="47">
        <v>262407</v>
      </c>
      <c r="F40" s="40"/>
      <c r="G40" s="35">
        <v>3983</v>
      </c>
      <c r="H40" s="9"/>
      <c r="I40" s="10"/>
      <c r="J40" s="35">
        <v>4894</v>
      </c>
      <c r="K40" s="11"/>
      <c r="L40" s="12">
        <f t="shared" si="0"/>
        <v>18.650417100153579</v>
      </c>
      <c r="M40" s="12">
        <v>18.985795953258688</v>
      </c>
    </row>
    <row r="41" spans="2:13">
      <c r="B41" s="13"/>
      <c r="C41" s="16" t="s">
        <v>34</v>
      </c>
      <c r="D41" s="47">
        <v>54377</v>
      </c>
      <c r="E41" s="47">
        <v>114938</v>
      </c>
      <c r="F41" s="40"/>
      <c r="G41" s="35">
        <v>1835</v>
      </c>
      <c r="H41" s="9"/>
      <c r="I41" s="10"/>
      <c r="J41" s="35">
        <v>2293</v>
      </c>
      <c r="K41" s="11"/>
      <c r="L41" s="12">
        <f t="shared" si="0"/>
        <v>19.949886025509404</v>
      </c>
      <c r="M41" s="12">
        <v>19.722781950296145</v>
      </c>
    </row>
    <row r="42" spans="2:13">
      <c r="B42" s="13"/>
      <c r="C42" s="16" t="s">
        <v>35</v>
      </c>
      <c r="D42" s="47">
        <v>123860</v>
      </c>
      <c r="E42" s="47">
        <v>244225</v>
      </c>
      <c r="F42" s="40"/>
      <c r="G42" s="35">
        <v>2735</v>
      </c>
      <c r="H42" s="9"/>
      <c r="I42" s="10"/>
      <c r="J42" s="35">
        <v>3216</v>
      </c>
      <c r="K42" s="11"/>
      <c r="L42" s="12">
        <f t="shared" si="0"/>
        <v>13.168185075237997</v>
      </c>
      <c r="M42" s="12">
        <v>13.196408805804943</v>
      </c>
    </row>
    <row r="43" spans="2:13">
      <c r="B43" s="13"/>
      <c r="C43" s="16" t="s">
        <v>36</v>
      </c>
      <c r="D43" s="47">
        <v>200171</v>
      </c>
      <c r="E43" s="47">
        <v>432437</v>
      </c>
      <c r="F43" s="40"/>
      <c r="G43" s="35">
        <v>6242</v>
      </c>
      <c r="H43" s="9"/>
      <c r="I43" s="10"/>
      <c r="J43" s="35">
        <v>8027</v>
      </c>
      <c r="K43" s="11"/>
      <c r="L43" s="12">
        <f t="shared" si="0"/>
        <v>18.562241436324825</v>
      </c>
      <c r="M43" s="12">
        <v>18.318445265270952</v>
      </c>
    </row>
    <row r="44" spans="2:13">
      <c r="B44" s="13"/>
      <c r="C44" s="16" t="s">
        <v>37</v>
      </c>
      <c r="D44" s="47">
        <v>64511</v>
      </c>
      <c r="E44" s="47">
        <v>127324</v>
      </c>
      <c r="F44" s="40"/>
      <c r="G44" s="35">
        <v>1608</v>
      </c>
      <c r="H44" s="9"/>
      <c r="I44" s="10"/>
      <c r="J44" s="35">
        <v>1770</v>
      </c>
      <c r="K44" s="11"/>
      <c r="L44" s="12">
        <f t="shared" si="0"/>
        <v>13.901542521441362</v>
      </c>
      <c r="M44" s="12">
        <v>13.960427135678392</v>
      </c>
    </row>
    <row r="45" spans="2:13">
      <c r="B45" s="13"/>
      <c r="C45" s="16" t="s">
        <v>38</v>
      </c>
      <c r="D45" s="47">
        <v>94273</v>
      </c>
      <c r="E45" s="47">
        <v>200007</v>
      </c>
      <c r="F45" s="40"/>
      <c r="G45" s="35">
        <v>2371</v>
      </c>
      <c r="H45" s="9"/>
      <c r="I45" s="10"/>
      <c r="J45" s="35">
        <v>2922</v>
      </c>
      <c r="K45" s="11"/>
      <c r="L45" s="12">
        <f t="shared" si="0"/>
        <v>14.609488667896624</v>
      </c>
      <c r="M45" s="12">
        <v>14.443300926249737</v>
      </c>
    </row>
    <row r="46" spans="2:13">
      <c r="B46" s="13"/>
      <c r="C46" s="16" t="s">
        <v>39</v>
      </c>
      <c r="D46" s="47">
        <v>93300</v>
      </c>
      <c r="E46" s="47">
        <v>191060</v>
      </c>
      <c r="F46" s="40"/>
      <c r="G46" s="35">
        <v>2338</v>
      </c>
      <c r="H46" s="9"/>
      <c r="I46" s="10"/>
      <c r="J46" s="35">
        <v>2858</v>
      </c>
      <c r="K46" s="11"/>
      <c r="L46" s="12">
        <f t="shared" si="0"/>
        <v>14.958651732440073</v>
      </c>
      <c r="M46" s="12">
        <v>14.798843791147972</v>
      </c>
    </row>
    <row r="47" spans="2:13">
      <c r="B47" s="13"/>
      <c r="C47" s="16" t="s">
        <v>40</v>
      </c>
      <c r="D47" s="47">
        <v>70838</v>
      </c>
      <c r="E47" s="47">
        <v>151831</v>
      </c>
      <c r="F47" s="40"/>
      <c r="G47" s="35">
        <v>2497</v>
      </c>
      <c r="H47" s="9"/>
      <c r="I47" s="10"/>
      <c r="J47" s="35">
        <v>3059</v>
      </c>
      <c r="K47" s="11"/>
      <c r="L47" s="12">
        <f t="shared" si="0"/>
        <v>20.14740072844149</v>
      </c>
      <c r="M47" s="12">
        <v>20.048046862144997</v>
      </c>
    </row>
    <row r="48" spans="2:13">
      <c r="B48" s="13"/>
      <c r="C48" s="16" t="s">
        <v>41</v>
      </c>
      <c r="D48" s="47">
        <v>66087</v>
      </c>
      <c r="E48" s="47">
        <v>131817</v>
      </c>
      <c r="F48" s="40"/>
      <c r="G48" s="35">
        <v>1048</v>
      </c>
      <c r="H48" s="9"/>
      <c r="I48" s="10"/>
      <c r="J48" s="35">
        <v>1222</v>
      </c>
      <c r="K48" s="11"/>
      <c r="L48" s="12">
        <f t="shared" si="0"/>
        <v>9.2704279417677533</v>
      </c>
      <c r="M48" s="12">
        <v>9.1254058904495015</v>
      </c>
    </row>
    <row r="49" spans="2:15">
      <c r="B49" s="13"/>
      <c r="C49" s="16" t="s">
        <v>42</v>
      </c>
      <c r="D49" s="47">
        <v>39017</v>
      </c>
      <c r="E49" s="47">
        <v>76443</v>
      </c>
      <c r="F49" s="40"/>
      <c r="G49" s="35">
        <v>985</v>
      </c>
      <c r="H49" s="9"/>
      <c r="I49" s="10"/>
      <c r="J49" s="35">
        <v>1176</v>
      </c>
      <c r="K49" s="11"/>
      <c r="L49" s="12">
        <f t="shared" si="0"/>
        <v>15.384011616498567</v>
      </c>
      <c r="M49" s="12">
        <v>15.466937468265437</v>
      </c>
    </row>
    <row r="50" spans="2:15">
      <c r="B50" s="13"/>
      <c r="C50" s="16" t="s">
        <v>43</v>
      </c>
      <c r="D50" s="47">
        <v>29019</v>
      </c>
      <c r="E50" s="47">
        <v>55822</v>
      </c>
      <c r="F50" s="40"/>
      <c r="G50" s="35">
        <v>971</v>
      </c>
      <c r="H50" s="9"/>
      <c r="I50" s="10"/>
      <c r="J50" s="35">
        <v>1160</v>
      </c>
      <c r="K50" s="11"/>
      <c r="L50" s="12">
        <f t="shared" si="0"/>
        <v>20.780337501343556</v>
      </c>
      <c r="M50" s="12">
        <v>20.701956686245541</v>
      </c>
    </row>
    <row r="51" spans="2:15">
      <c r="B51" s="13"/>
      <c r="C51" s="16" t="s">
        <v>44</v>
      </c>
      <c r="D51" s="47">
        <v>42682</v>
      </c>
      <c r="E51" s="47">
        <v>83352</v>
      </c>
      <c r="F51" s="40"/>
      <c r="G51" s="35">
        <v>1102</v>
      </c>
      <c r="H51" s="9"/>
      <c r="I51" s="10"/>
      <c r="J51" s="35">
        <v>1239</v>
      </c>
      <c r="K51" s="11"/>
      <c r="L51" s="12">
        <f t="shared" si="0"/>
        <v>14.864670313849699</v>
      </c>
      <c r="M51" s="12">
        <v>14.429191180840316</v>
      </c>
    </row>
    <row r="52" spans="2:15">
      <c r="B52" s="13"/>
      <c r="C52" s="16" t="s">
        <v>45</v>
      </c>
      <c r="D52" s="47">
        <v>37713</v>
      </c>
      <c r="E52" s="47">
        <v>83591</v>
      </c>
      <c r="F52" s="40"/>
      <c r="G52" s="35">
        <v>1460</v>
      </c>
      <c r="H52" s="9"/>
      <c r="I52" s="10"/>
      <c r="J52" s="35">
        <v>1879</v>
      </c>
      <c r="K52" s="11"/>
      <c r="L52" s="12">
        <f t="shared" si="0"/>
        <v>22.478496488856457</v>
      </c>
      <c r="M52" s="12">
        <v>22.199339048805022</v>
      </c>
    </row>
    <row r="53" spans="2:15">
      <c r="B53" s="13"/>
      <c r="C53" s="16" t="s">
        <v>46</v>
      </c>
      <c r="D53" s="47">
        <v>36049</v>
      </c>
      <c r="E53" s="47">
        <v>76148</v>
      </c>
      <c r="F53" s="40"/>
      <c r="G53" s="35">
        <v>1635</v>
      </c>
      <c r="H53" s="9"/>
      <c r="I53" s="10"/>
      <c r="J53" s="35">
        <v>2043</v>
      </c>
      <c r="K53" s="11"/>
      <c r="L53" s="12">
        <f t="shared" si="0"/>
        <v>26.829332352786679</v>
      </c>
      <c r="M53" s="12">
        <v>27.522211253701876</v>
      </c>
    </row>
    <row r="54" spans="2:15">
      <c r="B54" s="13"/>
      <c r="C54" s="16" t="s">
        <v>47</v>
      </c>
      <c r="D54" s="47">
        <v>52575</v>
      </c>
      <c r="E54" s="47">
        <v>114755</v>
      </c>
      <c r="F54" s="40"/>
      <c r="G54" s="35">
        <v>1724</v>
      </c>
      <c r="H54" s="9"/>
      <c r="I54" s="10"/>
      <c r="J54" s="35">
        <v>2160</v>
      </c>
      <c r="K54" s="11"/>
      <c r="L54" s="12">
        <f t="shared" si="0"/>
        <v>18.822709250141607</v>
      </c>
      <c r="M54" s="12">
        <v>18.918918918918919</v>
      </c>
    </row>
    <row r="55" spans="2:15">
      <c r="B55" s="13"/>
      <c r="C55" s="16" t="s">
        <v>48</v>
      </c>
      <c r="D55" s="47">
        <v>30929</v>
      </c>
      <c r="E55" s="47">
        <v>69702</v>
      </c>
      <c r="F55" s="40"/>
      <c r="G55" s="35">
        <v>1264</v>
      </c>
      <c r="H55" s="9"/>
      <c r="I55" s="10"/>
      <c r="J55" s="35">
        <v>1659</v>
      </c>
      <c r="K55" s="11"/>
      <c r="L55" s="12">
        <f t="shared" si="0"/>
        <v>23.801325643453559</v>
      </c>
      <c r="M55" s="12">
        <v>24.230489318892076</v>
      </c>
    </row>
    <row r="56" spans="2:15">
      <c r="B56" s="13"/>
      <c r="C56" s="16" t="s">
        <v>49</v>
      </c>
      <c r="D56" s="47">
        <v>70623</v>
      </c>
      <c r="E56" s="47">
        <v>146096</v>
      </c>
      <c r="F56" s="40"/>
      <c r="G56" s="35">
        <v>2059</v>
      </c>
      <c r="H56" s="9"/>
      <c r="I56" s="10"/>
      <c r="J56" s="35">
        <v>2556</v>
      </c>
      <c r="K56" s="11"/>
      <c r="L56" s="12">
        <f t="shared" si="0"/>
        <v>17.495345526229329</v>
      </c>
      <c r="M56" s="12">
        <v>17.234315680222871</v>
      </c>
    </row>
    <row r="57" spans="2:15">
      <c r="B57" s="13"/>
      <c r="C57" s="16" t="s">
        <v>50</v>
      </c>
      <c r="D57" s="47">
        <v>41840</v>
      </c>
      <c r="E57" s="47">
        <v>94923</v>
      </c>
      <c r="F57" s="40"/>
      <c r="G57" s="35">
        <v>930</v>
      </c>
      <c r="H57" s="9"/>
      <c r="I57" s="10"/>
      <c r="J57" s="35">
        <v>1176</v>
      </c>
      <c r="K57" s="11"/>
      <c r="L57" s="12">
        <f t="shared" si="0"/>
        <v>12.388988970007269</v>
      </c>
      <c r="M57" s="12">
        <v>12.496563973526737</v>
      </c>
    </row>
    <row r="58" spans="2:15">
      <c r="B58" s="13"/>
      <c r="C58" s="16" t="s">
        <v>51</v>
      </c>
      <c r="D58" s="47">
        <v>24668</v>
      </c>
      <c r="E58" s="47">
        <v>53705</v>
      </c>
      <c r="F58" s="40"/>
      <c r="G58" s="35">
        <v>672</v>
      </c>
      <c r="H58" s="9"/>
      <c r="I58" s="10"/>
      <c r="J58" s="35">
        <v>845</v>
      </c>
      <c r="K58" s="11"/>
      <c r="L58" s="12">
        <f t="shared" si="0"/>
        <v>15.734102969928312</v>
      </c>
      <c r="M58" s="12">
        <v>15.946893137273081</v>
      </c>
    </row>
    <row r="59" spans="2:15">
      <c r="B59" s="13"/>
      <c r="C59" s="16" t="s">
        <v>52</v>
      </c>
      <c r="D59" s="47">
        <v>33192</v>
      </c>
      <c r="E59" s="47">
        <v>78448</v>
      </c>
      <c r="F59" s="40"/>
      <c r="G59" s="35">
        <v>778</v>
      </c>
      <c r="H59" s="9"/>
      <c r="I59" s="10"/>
      <c r="J59" s="35">
        <v>1009</v>
      </c>
      <c r="K59" s="11"/>
      <c r="L59" s="12">
        <f t="shared" si="0"/>
        <v>12.862023251070774</v>
      </c>
      <c r="M59" s="12">
        <v>12.320720170888007</v>
      </c>
    </row>
    <row r="60" spans="2:15">
      <c r="B60" s="13"/>
      <c r="C60" s="16" t="s">
        <v>53</v>
      </c>
      <c r="D60" s="47">
        <v>99275</v>
      </c>
      <c r="E60" s="47">
        <v>207218</v>
      </c>
      <c r="F60" s="40"/>
      <c r="G60" s="35">
        <v>3177</v>
      </c>
      <c r="H60" s="9"/>
      <c r="I60" s="10"/>
      <c r="J60" s="35">
        <v>3955</v>
      </c>
      <c r="K60" s="11"/>
      <c r="L60" s="12">
        <f t="shared" si="0"/>
        <v>19.086179772027528</v>
      </c>
      <c r="M60" s="12">
        <v>19.342024066646097</v>
      </c>
    </row>
    <row r="61" spans="2:15">
      <c r="B61" s="13"/>
      <c r="C61" s="16"/>
      <c r="D61" s="48"/>
      <c r="E61" s="48"/>
      <c r="F61" s="40"/>
      <c r="G61" s="36">
        <v>0</v>
      </c>
      <c r="H61" s="9"/>
      <c r="I61" s="10"/>
      <c r="J61" s="36"/>
      <c r="K61" s="11"/>
      <c r="L61" s="15"/>
      <c r="M61" s="15"/>
    </row>
    <row r="62" spans="2:15">
      <c r="B62" s="51" t="s">
        <v>54</v>
      </c>
      <c r="C62" s="52"/>
      <c r="D62" s="47">
        <v>22285</v>
      </c>
      <c r="E62" s="47">
        <v>54044</v>
      </c>
      <c r="F62" s="41"/>
      <c r="G62" s="35">
        <v>675</v>
      </c>
      <c r="H62" s="9"/>
      <c r="I62" s="10"/>
      <c r="J62" s="35">
        <v>885</v>
      </c>
      <c r="K62" s="11"/>
      <c r="L62" s="12">
        <f t="shared" si="0"/>
        <v>16.375545851528383</v>
      </c>
      <c r="M62" s="12">
        <v>17.285131109558311</v>
      </c>
      <c r="O62" s="49"/>
    </row>
    <row r="63" spans="2:15">
      <c r="B63" s="13"/>
      <c r="C63" s="16" t="s">
        <v>55</v>
      </c>
      <c r="D63" s="47">
        <v>13502</v>
      </c>
      <c r="E63" s="47">
        <v>31267</v>
      </c>
      <c r="F63" s="40"/>
      <c r="G63" s="35">
        <v>525</v>
      </c>
      <c r="H63" s="9"/>
      <c r="I63" s="10"/>
      <c r="J63" s="35">
        <v>706</v>
      </c>
      <c r="K63" s="11"/>
      <c r="L63" s="12">
        <f t="shared" si="0"/>
        <v>22.579716634151023</v>
      </c>
      <c r="M63" s="12">
        <v>23.770727499281129</v>
      </c>
    </row>
    <row r="64" spans="2:15">
      <c r="B64" s="13"/>
      <c r="C64" s="16" t="s">
        <v>56</v>
      </c>
      <c r="D64" s="47">
        <v>6166</v>
      </c>
      <c r="E64" s="47">
        <v>16611</v>
      </c>
      <c r="F64" s="40"/>
      <c r="G64" s="35">
        <v>80</v>
      </c>
      <c r="H64" s="9"/>
      <c r="I64" s="10"/>
      <c r="J64" s="35">
        <v>104</v>
      </c>
      <c r="K64" s="11"/>
      <c r="L64" s="12">
        <f t="shared" si="0"/>
        <v>6.2609114442237077</v>
      </c>
      <c r="M64" s="12">
        <v>6.9237197087262743</v>
      </c>
    </row>
    <row r="65" spans="2:15">
      <c r="B65" s="13"/>
      <c r="C65" s="16" t="s">
        <v>57</v>
      </c>
      <c r="D65" s="47">
        <v>780</v>
      </c>
      <c r="E65" s="47">
        <v>1849</v>
      </c>
      <c r="F65" s="40"/>
      <c r="G65" s="35">
        <v>16</v>
      </c>
      <c r="H65" s="9"/>
      <c r="I65" s="10"/>
      <c r="J65" s="35">
        <v>16</v>
      </c>
      <c r="K65" s="11"/>
      <c r="L65" s="12">
        <f t="shared" si="0"/>
        <v>8.6533261222282327</v>
      </c>
      <c r="M65" s="12">
        <v>10.010537407797681</v>
      </c>
    </row>
    <row r="66" spans="2:15">
      <c r="B66" s="13"/>
      <c r="C66" s="16" t="s">
        <v>58</v>
      </c>
      <c r="D66" s="47">
        <v>1837</v>
      </c>
      <c r="E66" s="47">
        <v>4317</v>
      </c>
      <c r="F66" s="40"/>
      <c r="G66" s="35">
        <v>53</v>
      </c>
      <c r="H66" s="9"/>
      <c r="I66" s="10"/>
      <c r="J66" s="35">
        <v>58</v>
      </c>
      <c r="K66" s="11"/>
      <c r="L66" s="12">
        <f t="shared" si="0"/>
        <v>13.435255964790365</v>
      </c>
      <c r="M66" s="12">
        <v>13.540961408259987</v>
      </c>
    </row>
    <row r="67" spans="2:15">
      <c r="B67" s="13"/>
      <c r="C67" s="16" t="s">
        <v>82</v>
      </c>
      <c r="D67" s="48"/>
      <c r="E67" s="48"/>
      <c r="F67" s="42" t="s">
        <v>80</v>
      </c>
      <c r="G67" s="35">
        <v>1</v>
      </c>
      <c r="H67" s="17"/>
      <c r="I67" s="18"/>
      <c r="J67" s="35">
        <v>1</v>
      </c>
      <c r="K67" s="19" t="s">
        <v>81</v>
      </c>
      <c r="L67" s="12"/>
      <c r="M67" s="12"/>
    </row>
    <row r="68" spans="2:15">
      <c r="B68" s="51" t="s">
        <v>59</v>
      </c>
      <c r="C68" s="52"/>
      <c r="D68" s="47">
        <v>11945</v>
      </c>
      <c r="E68" s="47">
        <v>22496</v>
      </c>
      <c r="F68" s="41"/>
      <c r="G68" s="35">
        <v>431</v>
      </c>
      <c r="H68" s="9"/>
      <c r="I68" s="10"/>
      <c r="J68" s="35">
        <v>478</v>
      </c>
      <c r="K68" s="11"/>
      <c r="L68" s="12">
        <f t="shared" si="0"/>
        <v>21.248221906116644</v>
      </c>
      <c r="M68" s="12">
        <v>21.05584375953616</v>
      </c>
      <c r="O68" s="49"/>
    </row>
    <row r="69" spans="2:15">
      <c r="B69" s="61" t="s">
        <v>60</v>
      </c>
      <c r="C69" s="62"/>
      <c r="D69" s="47">
        <v>5380</v>
      </c>
      <c r="E69" s="47">
        <v>10601</v>
      </c>
      <c r="F69" s="43"/>
      <c r="G69" s="35">
        <v>156</v>
      </c>
      <c r="H69" s="9"/>
      <c r="I69" s="10"/>
      <c r="J69" s="35">
        <v>180</v>
      </c>
      <c r="K69" s="11"/>
      <c r="L69" s="12">
        <f t="shared" si="0"/>
        <v>16.97953023299689</v>
      </c>
      <c r="M69" s="12">
        <v>17.616295072942471</v>
      </c>
      <c r="O69" s="49"/>
    </row>
    <row r="70" spans="2:15">
      <c r="B70" s="13"/>
      <c r="C70" s="16" t="s">
        <v>61</v>
      </c>
      <c r="D70" s="47">
        <v>3313</v>
      </c>
      <c r="E70" s="47">
        <v>6404</v>
      </c>
      <c r="F70" s="40"/>
      <c r="G70" s="35">
        <v>129</v>
      </c>
      <c r="H70" s="9"/>
      <c r="I70" s="10"/>
      <c r="J70" s="35">
        <v>150</v>
      </c>
      <c r="K70" s="11"/>
      <c r="L70" s="12">
        <f t="shared" si="0"/>
        <v>23.422860712054966</v>
      </c>
      <c r="M70" s="12">
        <v>23.035230352303522</v>
      </c>
    </row>
    <row r="71" spans="2:15">
      <c r="B71" s="13"/>
      <c r="C71" s="16" t="s">
        <v>62</v>
      </c>
      <c r="D71" s="47">
        <v>189</v>
      </c>
      <c r="E71" s="47">
        <v>306</v>
      </c>
      <c r="F71" s="40"/>
      <c r="G71" s="35">
        <v>1</v>
      </c>
      <c r="H71" s="9"/>
      <c r="I71" s="10"/>
      <c r="J71" s="35">
        <v>1</v>
      </c>
      <c r="K71" s="11"/>
      <c r="L71" s="12">
        <f t="shared" si="0"/>
        <v>3.2679738562091503</v>
      </c>
      <c r="M71" s="12">
        <v>3.1645569620253164</v>
      </c>
    </row>
    <row r="72" spans="2:15">
      <c r="B72" s="13"/>
      <c r="C72" s="16" t="s">
        <v>63</v>
      </c>
      <c r="D72" s="47">
        <v>1093</v>
      </c>
      <c r="E72" s="47">
        <v>2199</v>
      </c>
      <c r="F72" s="40"/>
      <c r="G72" s="35">
        <v>14</v>
      </c>
      <c r="H72" s="9"/>
      <c r="I72" s="10"/>
      <c r="J72" s="35">
        <v>16</v>
      </c>
      <c r="K72" s="11"/>
      <c r="L72" s="12">
        <f t="shared" si="0"/>
        <v>7.276034561164165</v>
      </c>
      <c r="M72" s="12">
        <v>9.5238095238095255</v>
      </c>
    </row>
    <row r="73" spans="2:15">
      <c r="B73" s="13"/>
      <c r="C73" s="16" t="s">
        <v>64</v>
      </c>
      <c r="D73" s="47">
        <v>785</v>
      </c>
      <c r="E73" s="47">
        <v>1692</v>
      </c>
      <c r="F73" s="40"/>
      <c r="G73" s="35">
        <v>12</v>
      </c>
      <c r="H73" s="9"/>
      <c r="I73" s="10"/>
      <c r="J73" s="35">
        <v>13</v>
      </c>
      <c r="K73" s="11"/>
      <c r="L73" s="12">
        <f t="shared" ref="L73:L84" si="1">J73/E73*1000</f>
        <v>7.6832151300236404</v>
      </c>
      <c r="M73" s="12">
        <v>9.7926267281105979</v>
      </c>
    </row>
    <row r="74" spans="2:15">
      <c r="B74" s="13"/>
      <c r="C74" s="16"/>
      <c r="D74" s="48"/>
      <c r="E74" s="48"/>
      <c r="F74" s="40"/>
      <c r="G74" s="36"/>
      <c r="H74" s="9"/>
      <c r="I74" s="10"/>
      <c r="J74" s="36"/>
      <c r="K74" s="11"/>
      <c r="L74" s="15"/>
      <c r="M74" s="15"/>
    </row>
    <row r="75" spans="2:15">
      <c r="B75" s="61" t="s">
        <v>65</v>
      </c>
      <c r="C75" s="62"/>
      <c r="D75" s="47">
        <v>1397</v>
      </c>
      <c r="E75" s="47">
        <v>2334</v>
      </c>
      <c r="F75" s="43"/>
      <c r="G75" s="35">
        <v>44</v>
      </c>
      <c r="H75" s="9"/>
      <c r="I75" s="10"/>
      <c r="J75" s="35">
        <v>48</v>
      </c>
      <c r="K75" s="11"/>
      <c r="L75" s="12">
        <f t="shared" si="1"/>
        <v>20.565552699228789</v>
      </c>
      <c r="M75" s="12">
        <v>18.860016764459345</v>
      </c>
      <c r="O75" s="49"/>
    </row>
    <row r="76" spans="2:15">
      <c r="B76" s="13"/>
      <c r="C76" s="16" t="s">
        <v>66</v>
      </c>
      <c r="D76" s="47">
        <v>1229</v>
      </c>
      <c r="E76" s="47">
        <v>2045</v>
      </c>
      <c r="F76" s="40"/>
      <c r="G76" s="35">
        <v>44</v>
      </c>
      <c r="H76" s="9"/>
      <c r="I76" s="10"/>
      <c r="J76" s="35">
        <v>48</v>
      </c>
      <c r="K76" s="11"/>
      <c r="L76" s="12">
        <f t="shared" si="1"/>
        <v>23.471882640586799</v>
      </c>
      <c r="M76" s="12">
        <v>21.428571428571427</v>
      </c>
    </row>
    <row r="77" spans="2:15">
      <c r="B77" s="13"/>
      <c r="C77" s="16" t="s">
        <v>67</v>
      </c>
      <c r="D77" s="47">
        <v>168</v>
      </c>
      <c r="E77" s="47">
        <v>289</v>
      </c>
      <c r="F77" s="40"/>
      <c r="G77" s="35">
        <v>0</v>
      </c>
      <c r="H77" s="9"/>
      <c r="I77" s="10"/>
      <c r="J77" s="35">
        <v>0</v>
      </c>
      <c r="K77" s="11"/>
      <c r="L77" s="12">
        <f t="shared" si="1"/>
        <v>0</v>
      </c>
      <c r="M77" s="12">
        <v>0</v>
      </c>
    </row>
    <row r="78" spans="2:15">
      <c r="B78" s="13"/>
      <c r="C78" s="16"/>
      <c r="D78" s="48"/>
      <c r="E78" s="48"/>
      <c r="F78" s="40"/>
      <c r="G78" s="36"/>
      <c r="H78" s="9"/>
      <c r="I78" s="10"/>
      <c r="J78" s="36"/>
      <c r="K78" s="11"/>
      <c r="L78" s="15"/>
      <c r="M78" s="15"/>
    </row>
    <row r="79" spans="2:15">
      <c r="B79" s="61" t="s">
        <v>68</v>
      </c>
      <c r="C79" s="62"/>
      <c r="D79" s="47">
        <v>3712</v>
      </c>
      <c r="E79" s="47">
        <v>6737</v>
      </c>
      <c r="F79" s="43"/>
      <c r="G79" s="35">
        <v>213</v>
      </c>
      <c r="H79" s="9"/>
      <c r="I79" s="10"/>
      <c r="J79" s="35">
        <v>232</v>
      </c>
      <c r="K79" s="11"/>
      <c r="L79" s="12">
        <f t="shared" si="1"/>
        <v>34.436692890010391</v>
      </c>
      <c r="M79" s="12">
        <v>33.083370092633437</v>
      </c>
      <c r="O79" s="49"/>
    </row>
    <row r="80" spans="2:15">
      <c r="B80" s="13"/>
      <c r="C80" s="16" t="s">
        <v>69</v>
      </c>
      <c r="D80" s="47">
        <v>3596</v>
      </c>
      <c r="E80" s="47">
        <v>6587</v>
      </c>
      <c r="F80" s="40"/>
      <c r="G80" s="35">
        <v>212</v>
      </c>
      <c r="H80" s="9"/>
      <c r="I80" s="10"/>
      <c r="J80" s="35">
        <v>231</v>
      </c>
      <c r="K80" s="11"/>
      <c r="L80" s="12">
        <f t="shared" si="1"/>
        <v>35.06907545164718</v>
      </c>
      <c r="M80" s="12">
        <v>33.6892765829448</v>
      </c>
    </row>
    <row r="81" spans="2:15">
      <c r="B81" s="13"/>
      <c r="C81" s="16" t="s">
        <v>70</v>
      </c>
      <c r="D81" s="47">
        <v>116</v>
      </c>
      <c r="E81" s="47">
        <v>150</v>
      </c>
      <c r="F81" s="40"/>
      <c r="G81" s="35">
        <v>1</v>
      </c>
      <c r="H81" s="9"/>
      <c r="I81" s="10"/>
      <c r="J81" s="35">
        <v>1</v>
      </c>
      <c r="K81" s="11"/>
      <c r="L81" s="12">
        <f t="shared" si="1"/>
        <v>6.666666666666667</v>
      </c>
      <c r="M81" s="12">
        <v>6.5789473684210522</v>
      </c>
    </row>
    <row r="82" spans="2:15">
      <c r="B82" s="13"/>
      <c r="C82" s="16"/>
      <c r="D82" s="48"/>
      <c r="E82" s="48"/>
      <c r="F82" s="40"/>
      <c r="G82" s="36"/>
      <c r="H82" s="9"/>
      <c r="I82" s="10"/>
      <c r="J82" s="36">
        <v>0</v>
      </c>
      <c r="K82" s="11"/>
      <c r="L82" s="15"/>
      <c r="M82" s="15"/>
    </row>
    <row r="83" spans="2:15">
      <c r="B83" s="61" t="s">
        <v>71</v>
      </c>
      <c r="C83" s="62"/>
      <c r="D83" s="47">
        <v>1456</v>
      </c>
      <c r="E83" s="47">
        <v>2824</v>
      </c>
      <c r="F83" s="43"/>
      <c r="G83" s="35">
        <v>18</v>
      </c>
      <c r="H83" s="9"/>
      <c r="I83" s="10"/>
      <c r="J83" s="35">
        <v>18</v>
      </c>
      <c r="K83" s="11"/>
      <c r="L83" s="12">
        <f t="shared" si="1"/>
        <v>6.3739376770538243</v>
      </c>
      <c r="M83" s="12">
        <v>7.3606729758149321</v>
      </c>
      <c r="O83" s="49"/>
    </row>
    <row r="84" spans="2:15">
      <c r="B84" s="20"/>
      <c r="C84" s="21" t="s">
        <v>72</v>
      </c>
      <c r="D84" s="50">
        <v>1456</v>
      </c>
      <c r="E84" s="50">
        <v>2824</v>
      </c>
      <c r="F84" s="44"/>
      <c r="G84" s="37">
        <v>18</v>
      </c>
      <c r="H84" s="22"/>
      <c r="I84" s="23"/>
      <c r="J84" s="37">
        <v>18</v>
      </c>
      <c r="K84" s="24"/>
      <c r="L84" s="25">
        <f t="shared" si="1"/>
        <v>6.3739376770538243</v>
      </c>
      <c r="M84" s="25">
        <v>7.3606729758149321</v>
      </c>
    </row>
    <row r="85" spans="2:15">
      <c r="B85" s="26" t="s">
        <v>76</v>
      </c>
      <c r="C85" s="27"/>
      <c r="D85" s="27"/>
      <c r="E85" s="27"/>
      <c r="F85" s="28"/>
      <c r="G85" s="27"/>
      <c r="H85" s="27"/>
      <c r="I85" s="27"/>
      <c r="J85" s="27"/>
      <c r="K85" s="27"/>
      <c r="L85" s="27"/>
      <c r="M85" s="27"/>
      <c r="N85" s="27"/>
      <c r="O85" s="33"/>
    </row>
    <row r="86" spans="2:15">
      <c r="B86" s="26" t="s">
        <v>83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33"/>
    </row>
    <row r="87" spans="2:15">
      <c r="B87" s="26" t="s">
        <v>84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33"/>
    </row>
    <row r="88" spans="2:15">
      <c r="B88" s="26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33"/>
    </row>
  </sheetData>
  <mergeCells count="18">
    <mergeCell ref="B68:C68"/>
    <mergeCell ref="B69:C69"/>
    <mergeCell ref="B75:C75"/>
    <mergeCell ref="B79:C79"/>
    <mergeCell ref="B83:C83"/>
    <mergeCell ref="B62:C62"/>
    <mergeCell ref="B3:C5"/>
    <mergeCell ref="F3:M3"/>
    <mergeCell ref="F4:H5"/>
    <mergeCell ref="I4:K5"/>
    <mergeCell ref="L4:L5"/>
    <mergeCell ref="M4:M5"/>
    <mergeCell ref="B7:C7"/>
    <mergeCell ref="B9:C9"/>
    <mergeCell ref="B34:C34"/>
    <mergeCell ref="D3:E3"/>
    <mergeCell ref="D4:D5"/>
    <mergeCell ref="E4:E5"/>
  </mergeCells>
  <phoneticPr fontId="4"/>
  <pageMargins left="0.59055118110236227" right="0.59055118110236227" top="0.51181102362204722" bottom="0.31496062992125984" header="0.19685039370078741" footer="0.19685039370078741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1-1・1-2</vt:lpstr>
      <vt:lpstr>'1-1・1-2'!Print_Area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重野　玲子</cp:lastModifiedBy>
  <cp:lastPrinted>2019-05-17T06:30:14Z</cp:lastPrinted>
  <dcterms:created xsi:type="dcterms:W3CDTF">2018-05-08T09:06:54Z</dcterms:created>
  <dcterms:modified xsi:type="dcterms:W3CDTF">2024-06-19T04:50:34Z</dcterms:modified>
</cp:coreProperties>
</file>