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rte\office$\05企画政策部\20情報政策課\00情報連携受渡\オープンデータ\情報→広報\01tetsuzuki-kurashi\10kunaisaikurupotoitiran\"/>
    </mc:Choice>
  </mc:AlternateContent>
  <xr:revisionPtr revIDLastSave="0" documentId="13_ncr:1_{6B90847F-463D-4F81-8DB1-B3C1031BFCB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文京区DBSエリア別住所" sheetId="9" r:id="rId1"/>
  </sheets>
  <definedNames>
    <definedName name="_xlnm._FilterDatabase" localSheetId="0" hidden="1">文京区DBSエリア別住所!$A$2:$M$2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2" i="9" l="1"/>
  <c r="I29" i="9"/>
  <c r="I71" i="9" l="1"/>
  <c r="I35" i="9" l="1"/>
  <c r="I47" i="9" l="1"/>
  <c r="I17" i="9" l="1"/>
  <c r="I28" i="9" l="1"/>
  <c r="I18" i="9" l="1"/>
  <c r="I69" i="9" l="1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70" i="9"/>
  <c r="I14" i="9"/>
  <c r="I27" i="9"/>
  <c r="I45" i="9"/>
  <c r="I34" i="9"/>
  <c r="I33" i="9"/>
  <c r="I46" i="9"/>
  <c r="I26" i="9"/>
  <c r="I44" i="9"/>
  <c r="I43" i="9"/>
  <c r="I11" i="9"/>
  <c r="I10" i="9"/>
  <c r="I25" i="9"/>
  <c r="I24" i="9"/>
  <c r="I23" i="9"/>
  <c r="I42" i="9"/>
  <c r="I13" i="9"/>
  <c r="I12" i="9"/>
  <c r="I15" i="9"/>
  <c r="I22" i="9"/>
  <c r="I40" i="9"/>
  <c r="I41" i="9"/>
  <c r="I7" i="9"/>
  <c r="I39" i="9"/>
  <c r="I38" i="9"/>
  <c r="I37" i="9"/>
  <c r="I36" i="9"/>
  <c r="I32" i="9"/>
  <c r="I31" i="9"/>
  <c r="I30" i="9"/>
  <c r="I21" i="9"/>
  <c r="I20" i="9"/>
  <c r="I19" i="9"/>
  <c r="I9" i="9"/>
  <c r="I8" i="9"/>
  <c r="I6" i="9"/>
  <c r="I5" i="9"/>
  <c r="I4" i="9"/>
  <c r="I3" i="9"/>
</calcChain>
</file>

<file path=xl/sharedStrings.xml><?xml version="1.0" encoding="utf-8"?>
<sst xmlns="http://schemas.openxmlformats.org/spreadsheetml/2006/main" count="422" uniqueCount="217">
  <si>
    <t>エリア</t>
    <phoneticPr fontId="3"/>
  </si>
  <si>
    <t>枝番</t>
    <rPh sb="0" eb="2">
      <t>エダバン</t>
    </rPh>
    <phoneticPr fontId="3"/>
  </si>
  <si>
    <t>設置場所</t>
    <rPh sb="0" eb="2">
      <t>セッチ</t>
    </rPh>
    <rPh sb="2" eb="4">
      <t>バショ</t>
    </rPh>
    <phoneticPr fontId="3"/>
  </si>
  <si>
    <t>ラック数</t>
    <rPh sb="3" eb="4">
      <t>スウ</t>
    </rPh>
    <phoneticPr fontId="1"/>
  </si>
  <si>
    <t>住所</t>
    <rPh sb="0" eb="2">
      <t>ジュウショ</t>
    </rPh>
    <phoneticPr fontId="3"/>
  </si>
  <si>
    <t>ポート名称</t>
    <rPh sb="3" eb="5">
      <t>メイショウ</t>
    </rPh>
    <phoneticPr fontId="3"/>
  </si>
  <si>
    <t>備考</t>
    <rPh sb="0" eb="2">
      <t>ビコウ</t>
    </rPh>
    <phoneticPr fontId="1"/>
  </si>
  <si>
    <t>1.後楽園・水道橋</t>
    <phoneticPr fontId="3"/>
  </si>
  <si>
    <t>E1</t>
    <phoneticPr fontId="3"/>
  </si>
  <si>
    <t>-</t>
    <phoneticPr fontId="3"/>
  </si>
  <si>
    <t>01</t>
    <phoneticPr fontId="3"/>
  </si>
  <si>
    <t>.</t>
    <phoneticPr fontId="3"/>
  </si>
  <si>
    <t>後楽橋横</t>
    <rPh sb="0" eb="2">
      <t>コウラク</t>
    </rPh>
    <rPh sb="2" eb="3">
      <t>バシ</t>
    </rPh>
    <rPh sb="3" eb="4">
      <t>ヨコ</t>
    </rPh>
    <phoneticPr fontId="3"/>
  </si>
  <si>
    <t>後楽1-1</t>
    <rPh sb="0" eb="2">
      <t>コウラク</t>
    </rPh>
    <phoneticPr fontId="3"/>
  </si>
  <si>
    <t>E1</t>
  </si>
  <si>
    <t>-</t>
  </si>
  <si>
    <t>02</t>
    <phoneticPr fontId="3"/>
  </si>
  <si>
    <t>東京ドーム（ミーツポート）</t>
    <phoneticPr fontId="1"/>
  </si>
  <si>
    <t>後楽1-3-61</t>
    <rPh sb="0" eb="2">
      <t>コウラク</t>
    </rPh>
    <phoneticPr fontId="1"/>
  </si>
  <si>
    <t>03</t>
    <phoneticPr fontId="3"/>
  </si>
  <si>
    <t>東京ドーム（黄色いビル横）</t>
    <rPh sb="11" eb="12">
      <t>ヨコ</t>
    </rPh>
    <phoneticPr fontId="1"/>
  </si>
  <si>
    <t>04</t>
    <phoneticPr fontId="3"/>
  </si>
  <si>
    <t>礫川公園</t>
    <rPh sb="0" eb="2">
      <t>レキセン</t>
    </rPh>
    <rPh sb="2" eb="4">
      <t>コウエン</t>
    </rPh>
    <phoneticPr fontId="3"/>
  </si>
  <si>
    <t>春日1-15</t>
    <phoneticPr fontId="3"/>
  </si>
  <si>
    <t>06</t>
    <phoneticPr fontId="3"/>
  </si>
  <si>
    <t>文京シビックセンター</t>
    <rPh sb="0" eb="2">
      <t>ブンキョウ</t>
    </rPh>
    <phoneticPr fontId="3"/>
  </si>
  <si>
    <t>春日1-16-21</t>
    <rPh sb="0" eb="2">
      <t>カスガ</t>
    </rPh>
    <phoneticPr fontId="3"/>
  </si>
  <si>
    <t>07</t>
    <phoneticPr fontId="3"/>
  </si>
  <si>
    <t>礫川地域活動センター</t>
    <rPh sb="0" eb="1">
      <t>レキ</t>
    </rPh>
    <rPh sb="1" eb="2">
      <t>カワ</t>
    </rPh>
    <rPh sb="2" eb="4">
      <t>チイキ</t>
    </rPh>
    <rPh sb="4" eb="6">
      <t>カツドウ</t>
    </rPh>
    <phoneticPr fontId="3"/>
  </si>
  <si>
    <t>小石川2-18-18</t>
    <rPh sb="0" eb="2">
      <t>コイシ</t>
    </rPh>
    <rPh sb="2" eb="3">
      <t>ガワ</t>
    </rPh>
    <phoneticPr fontId="3"/>
  </si>
  <si>
    <t>E2</t>
    <phoneticPr fontId="3"/>
  </si>
  <si>
    <t>01</t>
    <phoneticPr fontId="3"/>
  </si>
  <si>
    <t>江戸川橋Ｂ自転車駐車場</t>
    <rPh sb="0" eb="4">
      <t>エドガワバシ</t>
    </rPh>
    <rPh sb="5" eb="8">
      <t>ジテンシャ</t>
    </rPh>
    <rPh sb="8" eb="11">
      <t>チュウシャジョウ</t>
    </rPh>
    <phoneticPr fontId="3"/>
  </si>
  <si>
    <t>関口1-19-6</t>
    <rPh sb="0" eb="2">
      <t>セキグチ</t>
    </rPh>
    <phoneticPr fontId="3"/>
  </si>
  <si>
    <t>E2</t>
    <phoneticPr fontId="3"/>
  </si>
  <si>
    <t>江戸川公園前自転車駐車場</t>
    <rPh sb="0" eb="3">
      <t>エドガワ</t>
    </rPh>
    <rPh sb="3" eb="5">
      <t>コウエン</t>
    </rPh>
    <rPh sb="5" eb="6">
      <t>マエ</t>
    </rPh>
    <phoneticPr fontId="3"/>
  </si>
  <si>
    <t>関口2‐2</t>
    <rPh sb="0" eb="2">
      <t>セキグチ</t>
    </rPh>
    <phoneticPr fontId="3"/>
  </si>
  <si>
    <t>E2</t>
    <phoneticPr fontId="3"/>
  </si>
  <si>
    <t>03</t>
    <phoneticPr fontId="3"/>
  </si>
  <si>
    <t>目白台運動公園</t>
    <rPh sb="0" eb="3">
      <t>メジロダイ</t>
    </rPh>
    <rPh sb="3" eb="5">
      <t>ウンドウ</t>
    </rPh>
    <rPh sb="5" eb="7">
      <t>コウエン</t>
    </rPh>
    <phoneticPr fontId="3"/>
  </si>
  <si>
    <t>目白台1-19・20</t>
    <phoneticPr fontId="3"/>
  </si>
  <si>
    <t>E2</t>
    <phoneticPr fontId="3"/>
  </si>
  <si>
    <t>05</t>
    <phoneticPr fontId="3"/>
  </si>
  <si>
    <t>護国寺駅西自転車駐車場</t>
    <rPh sb="0" eb="3">
      <t>ゴコクジ</t>
    </rPh>
    <rPh sb="3" eb="4">
      <t>エキ</t>
    </rPh>
    <rPh sb="4" eb="5">
      <t>ニシ</t>
    </rPh>
    <phoneticPr fontId="3"/>
  </si>
  <si>
    <t>音羽2-12</t>
    <rPh sb="0" eb="2">
      <t>オトワ</t>
    </rPh>
    <phoneticPr fontId="3"/>
  </si>
  <si>
    <t>3.新大塚・茗荷谷</t>
    <phoneticPr fontId="3"/>
  </si>
  <si>
    <t>E3</t>
    <phoneticPr fontId="3"/>
  </si>
  <si>
    <t>01</t>
    <phoneticPr fontId="3"/>
  </si>
  <si>
    <t>大塚地域活動センター</t>
    <rPh sb="0" eb="2">
      <t>オオツカ</t>
    </rPh>
    <rPh sb="2" eb="4">
      <t>チイキ</t>
    </rPh>
    <rPh sb="4" eb="6">
      <t>カツドウ</t>
    </rPh>
    <phoneticPr fontId="3"/>
  </si>
  <si>
    <t>大塚1-5-17</t>
    <rPh sb="0" eb="2">
      <t>オオツカ</t>
    </rPh>
    <phoneticPr fontId="3"/>
  </si>
  <si>
    <t>E3</t>
    <phoneticPr fontId="3"/>
  </si>
  <si>
    <t>02</t>
    <phoneticPr fontId="3"/>
  </si>
  <si>
    <t>教育の森公園</t>
    <rPh sb="0" eb="2">
      <t>キョウイク</t>
    </rPh>
    <rPh sb="3" eb="4">
      <t>モリ</t>
    </rPh>
    <rPh sb="4" eb="6">
      <t>コウエン</t>
    </rPh>
    <phoneticPr fontId="3"/>
  </si>
  <si>
    <t>大塚3-29</t>
    <phoneticPr fontId="3"/>
  </si>
  <si>
    <t>03</t>
    <phoneticPr fontId="3"/>
  </si>
  <si>
    <t>大塚公園</t>
    <rPh sb="0" eb="2">
      <t>オオツカ</t>
    </rPh>
    <rPh sb="2" eb="4">
      <t>コウエン</t>
    </rPh>
    <phoneticPr fontId="3"/>
  </si>
  <si>
    <t>大塚4-49</t>
    <phoneticPr fontId="3"/>
  </si>
  <si>
    <t>4.本駒込・白山</t>
    <phoneticPr fontId="3"/>
  </si>
  <si>
    <t>E4</t>
    <phoneticPr fontId="3"/>
  </si>
  <si>
    <t>01</t>
    <phoneticPr fontId="3"/>
  </si>
  <si>
    <t>千石南自転車駐車場</t>
    <rPh sb="0" eb="1">
      <t>セン</t>
    </rPh>
    <rPh sb="1" eb="2">
      <t>イシ</t>
    </rPh>
    <rPh sb="2" eb="3">
      <t>ミナミ</t>
    </rPh>
    <phoneticPr fontId="3"/>
  </si>
  <si>
    <t>白山5－17-13</t>
    <rPh sb="0" eb="2">
      <t>ハクザン</t>
    </rPh>
    <phoneticPr fontId="3"/>
  </si>
  <si>
    <t>向丘地域活動センター</t>
    <rPh sb="0" eb="2">
      <t>ムコウガオカ</t>
    </rPh>
    <rPh sb="2" eb="4">
      <t>チイキ</t>
    </rPh>
    <rPh sb="4" eb="6">
      <t>カツドウ</t>
    </rPh>
    <phoneticPr fontId="3"/>
  </si>
  <si>
    <t>向丘1-20-8</t>
    <rPh sb="0" eb="2">
      <t>ムコウガオカ</t>
    </rPh>
    <phoneticPr fontId="3"/>
  </si>
  <si>
    <t>開設時間9：00～21：30</t>
    <rPh sb="0" eb="2">
      <t>カイセツ</t>
    </rPh>
    <rPh sb="2" eb="4">
      <t>ジカン</t>
    </rPh>
    <phoneticPr fontId="1"/>
  </si>
  <si>
    <t>03</t>
    <phoneticPr fontId="1"/>
  </si>
  <si>
    <t>昭和小学校北側（不忍通り）</t>
    <phoneticPr fontId="1"/>
  </si>
  <si>
    <t>5.根津・千駄木</t>
    <phoneticPr fontId="3"/>
  </si>
  <si>
    <t>E5</t>
    <phoneticPr fontId="3"/>
  </si>
  <si>
    <t>文京総合体育館</t>
    <rPh sb="0" eb="2">
      <t>ブンキョウ</t>
    </rPh>
    <rPh sb="2" eb="4">
      <t>ソウゴウ</t>
    </rPh>
    <rPh sb="4" eb="7">
      <t>タイイクカン</t>
    </rPh>
    <phoneticPr fontId="3"/>
  </si>
  <si>
    <t>本郷7-1-2</t>
    <rPh sb="0" eb="2">
      <t>ホンゴウ</t>
    </rPh>
    <phoneticPr fontId="3"/>
  </si>
  <si>
    <t>E5</t>
    <phoneticPr fontId="3"/>
  </si>
  <si>
    <t>不忍通りふれあい館</t>
    <rPh sb="0" eb="2">
      <t>シノバズ</t>
    </rPh>
    <rPh sb="2" eb="3">
      <t>トオ</t>
    </rPh>
    <rPh sb="8" eb="9">
      <t>カン</t>
    </rPh>
    <phoneticPr fontId="3"/>
  </si>
  <si>
    <t>根津2-20-7</t>
    <rPh sb="0" eb="2">
      <t>ネヅ</t>
    </rPh>
    <phoneticPr fontId="3"/>
  </si>
  <si>
    <t>03</t>
    <phoneticPr fontId="3"/>
  </si>
  <si>
    <t>汐見地域活動センター（本郷図書館）</t>
    <rPh sb="0" eb="2">
      <t>シオミ</t>
    </rPh>
    <rPh sb="2" eb="4">
      <t>チイキ</t>
    </rPh>
    <rPh sb="4" eb="6">
      <t>カツドウ</t>
    </rPh>
    <rPh sb="11" eb="13">
      <t>ホンゴウ</t>
    </rPh>
    <rPh sb="13" eb="16">
      <t>トショカン</t>
    </rPh>
    <phoneticPr fontId="3"/>
  </si>
  <si>
    <t>千駄木3-2-6</t>
    <rPh sb="0" eb="3">
      <t>センダギ</t>
    </rPh>
    <phoneticPr fontId="3"/>
  </si>
  <si>
    <t>04</t>
    <phoneticPr fontId="3"/>
  </si>
  <si>
    <t>保健サービスセンター本郷支所</t>
    <rPh sb="0" eb="2">
      <t>ホケン</t>
    </rPh>
    <rPh sb="10" eb="12">
      <t>ホンゴウ</t>
    </rPh>
    <rPh sb="12" eb="14">
      <t>シショ</t>
    </rPh>
    <phoneticPr fontId="3"/>
  </si>
  <si>
    <t>千駄木5-20-18</t>
    <rPh sb="0" eb="3">
      <t>センダギ</t>
    </rPh>
    <phoneticPr fontId="3"/>
  </si>
  <si>
    <t>05</t>
    <phoneticPr fontId="3"/>
  </si>
  <si>
    <t>駒込地域活動センター</t>
    <rPh sb="0" eb="2">
      <t>コマゴメ</t>
    </rPh>
    <rPh sb="2" eb="4">
      <t>チイキ</t>
    </rPh>
    <rPh sb="4" eb="6">
      <t>カツドウ</t>
    </rPh>
    <phoneticPr fontId="3"/>
  </si>
  <si>
    <t>本駒込3-22-4</t>
    <rPh sb="0" eb="1">
      <t>ホン</t>
    </rPh>
    <rPh sb="1" eb="3">
      <t>コマゴメ</t>
    </rPh>
    <phoneticPr fontId="3"/>
  </si>
  <si>
    <t>04</t>
    <phoneticPr fontId="1"/>
  </si>
  <si>
    <t>セブンイレブン本駒込一丁目店</t>
    <rPh sb="7" eb="10">
      <t>ホンコマゴメ</t>
    </rPh>
    <rPh sb="10" eb="13">
      <t>１チョウメ</t>
    </rPh>
    <rPh sb="13" eb="14">
      <t>テン</t>
    </rPh>
    <phoneticPr fontId="1"/>
  </si>
  <si>
    <t>E1</t>
    <phoneticPr fontId="1"/>
  </si>
  <si>
    <t>05</t>
    <phoneticPr fontId="1"/>
  </si>
  <si>
    <t>春日自転車駐車場</t>
    <rPh sb="0" eb="2">
      <t>カスガ</t>
    </rPh>
    <rPh sb="2" eb="5">
      <t>ジテンシャ</t>
    </rPh>
    <rPh sb="5" eb="8">
      <t>チュウシャジョウ</t>
    </rPh>
    <phoneticPr fontId="3"/>
  </si>
  <si>
    <t>春日1-15地下</t>
    <rPh sb="6" eb="8">
      <t>チカ</t>
    </rPh>
    <phoneticPr fontId="3"/>
  </si>
  <si>
    <t>07</t>
    <phoneticPr fontId="1"/>
  </si>
  <si>
    <t>ファミリーマート本駒込二丁目店</t>
    <rPh sb="8" eb="11">
      <t>ホンコマゴメ</t>
    </rPh>
    <rPh sb="11" eb="14">
      <t>２チョウメ</t>
    </rPh>
    <rPh sb="14" eb="15">
      <t>テン</t>
    </rPh>
    <phoneticPr fontId="1"/>
  </si>
  <si>
    <t>08</t>
    <phoneticPr fontId="1"/>
  </si>
  <si>
    <t>ドコモバイクシェア向丘ポート</t>
    <rPh sb="9" eb="11">
      <t>ムコウガオカ</t>
    </rPh>
    <phoneticPr fontId="1"/>
  </si>
  <si>
    <t>箇所</t>
    <rPh sb="0" eb="2">
      <t>カショ</t>
    </rPh>
    <phoneticPr fontId="1"/>
  </si>
  <si>
    <t>ラック</t>
    <phoneticPr fontId="1"/>
  </si>
  <si>
    <t>本駒込2-28-31</t>
    <rPh sb="0" eb="1">
      <t>ホン</t>
    </rPh>
    <rPh sb="1" eb="3">
      <t>コマゴメ</t>
    </rPh>
    <phoneticPr fontId="3"/>
  </si>
  <si>
    <t>本駒込1-11-3</t>
    <rPh sb="0" eb="3">
      <t>ホンコマゴメ</t>
    </rPh>
    <phoneticPr fontId="1"/>
  </si>
  <si>
    <t>本駒込2-10-1</t>
    <rPh sb="0" eb="3">
      <t>ホンコマゴメ</t>
    </rPh>
    <phoneticPr fontId="1"/>
  </si>
  <si>
    <t>向丘2-16-10</t>
    <rPh sb="0" eb="2">
      <t>ムコウガオカ</t>
    </rPh>
    <phoneticPr fontId="3"/>
  </si>
  <si>
    <t>開設時間5：00～25：00</t>
    <rPh sb="0" eb="2">
      <t>カイセツ</t>
    </rPh>
    <rPh sb="2" eb="4">
      <t>ジカン</t>
    </rPh>
    <phoneticPr fontId="1"/>
  </si>
  <si>
    <t>開設時間8：30～21：30</t>
    <rPh sb="0" eb="2">
      <t>カイセツ</t>
    </rPh>
    <rPh sb="2" eb="4">
      <t>ジカン</t>
    </rPh>
    <phoneticPr fontId="1"/>
  </si>
  <si>
    <t>oto no ha Cafe</t>
  </si>
  <si>
    <t>関口12-11-31</t>
    <phoneticPr fontId="6"/>
  </si>
  <si>
    <t>小石川運動場前</t>
    <phoneticPr fontId="6"/>
  </si>
  <si>
    <t>セブン-イレブン 文京動坂上店</t>
  </si>
  <si>
    <t>本駒込3-10-21</t>
    <phoneticPr fontId="6"/>
  </si>
  <si>
    <t>湯島三丁目児童遊園</t>
    <rPh sb="0" eb="7">
      <t>ユシマサンチョウメジドウ</t>
    </rPh>
    <rPh sb="7" eb="9">
      <t>ユウエン</t>
    </rPh>
    <phoneticPr fontId="6"/>
  </si>
  <si>
    <t>白山四丁目第二児童遊園横</t>
    <rPh sb="0" eb="2">
      <t>ハクサン</t>
    </rPh>
    <rPh sb="2" eb="5">
      <t>４チョウメ</t>
    </rPh>
    <rPh sb="5" eb="7">
      <t>ダイニ</t>
    </rPh>
    <rPh sb="7" eb="9">
      <t>ジドウ</t>
    </rPh>
    <rPh sb="9" eb="11">
      <t>ユウエン</t>
    </rPh>
    <rPh sb="11" eb="12">
      <t>ヨコ</t>
    </rPh>
    <phoneticPr fontId="6"/>
  </si>
  <si>
    <t>11</t>
    <phoneticPr fontId="1"/>
  </si>
  <si>
    <t>06</t>
    <phoneticPr fontId="1"/>
  </si>
  <si>
    <t>09</t>
  </si>
  <si>
    <t>10</t>
  </si>
  <si>
    <t>2.江戸川橋・護国寺</t>
    <phoneticPr fontId="3"/>
  </si>
  <si>
    <t>男女平等センター</t>
    <rPh sb="0" eb="2">
      <t>ダンジョ</t>
    </rPh>
    <rPh sb="2" eb="4">
      <t>ビョウドウ</t>
    </rPh>
    <phoneticPr fontId="6"/>
  </si>
  <si>
    <t>12</t>
  </si>
  <si>
    <t>11</t>
  </si>
  <si>
    <t>07</t>
  </si>
  <si>
    <t>08</t>
  </si>
  <si>
    <t>肥後細川庭園</t>
    <rPh sb="0" eb="2">
      <t>ヒゴ</t>
    </rPh>
    <rPh sb="2" eb="4">
      <t>ホソカワ</t>
    </rPh>
    <rPh sb="4" eb="6">
      <t>テイエン</t>
    </rPh>
    <phoneticPr fontId="3"/>
  </si>
  <si>
    <t>音羽ﾊﾟｰｸﾛｰﾄﾞ北入り口</t>
    <rPh sb="0" eb="2">
      <t>オトワ</t>
    </rPh>
    <rPh sb="10" eb="11">
      <t>キタ</t>
    </rPh>
    <rPh sb="11" eb="12">
      <t>イ</t>
    </rPh>
    <rPh sb="13" eb="14">
      <t>グチ</t>
    </rPh>
    <phoneticPr fontId="3"/>
  </si>
  <si>
    <t>音羽ﾊﾟｰｸﾛｰﾄﾞ(キャッチボール上横）</t>
    <rPh sb="0" eb="2">
      <t>オトワ</t>
    </rPh>
    <rPh sb="18" eb="19">
      <t>ジョウ</t>
    </rPh>
    <rPh sb="19" eb="20">
      <t>ヨコ</t>
    </rPh>
    <phoneticPr fontId="3"/>
  </si>
  <si>
    <t>13</t>
  </si>
  <si>
    <t>14</t>
  </si>
  <si>
    <t>15</t>
  </si>
  <si>
    <t>エルアージュ小石川</t>
    <rPh sb="6" eb="9">
      <t>コイシカワ</t>
    </rPh>
    <phoneticPr fontId="4"/>
  </si>
  <si>
    <t>いきいき礫川</t>
    <rPh sb="4" eb="5">
      <t>レキ</t>
    </rPh>
    <rPh sb="5" eb="6">
      <t>ガワ</t>
    </rPh>
    <phoneticPr fontId="3"/>
  </si>
  <si>
    <t>播磨坂事業所</t>
    <rPh sb="0" eb="2">
      <t>ハリマ</t>
    </rPh>
    <rPh sb="2" eb="3">
      <t>ザカ</t>
    </rPh>
    <rPh sb="3" eb="6">
      <t>ジギョウショ</t>
    </rPh>
    <phoneticPr fontId="3"/>
  </si>
  <si>
    <t>12</t>
    <phoneticPr fontId="1"/>
  </si>
  <si>
    <t>文京宮下公園</t>
    <rPh sb="0" eb="2">
      <t>ブンキョウ</t>
    </rPh>
    <rPh sb="2" eb="4">
      <t>ミヤシタ</t>
    </rPh>
    <rPh sb="4" eb="6">
      <t>コウエン</t>
    </rPh>
    <phoneticPr fontId="6"/>
  </si>
  <si>
    <t>千石4-23</t>
    <rPh sb="0" eb="2">
      <t>センゴク</t>
    </rPh>
    <phoneticPr fontId="1"/>
  </si>
  <si>
    <t>プライマル千石</t>
    <rPh sb="5" eb="7">
      <t>センゴク</t>
    </rPh>
    <phoneticPr fontId="6"/>
  </si>
  <si>
    <t>05</t>
  </si>
  <si>
    <t>文京スポーツセンター</t>
    <phoneticPr fontId="1"/>
  </si>
  <si>
    <t>大塚3-29-2</t>
    <phoneticPr fontId="1"/>
  </si>
  <si>
    <t>水道2丁目</t>
    <rPh sb="0" eb="2">
      <t>スイドウ</t>
    </rPh>
    <rPh sb="3" eb="5">
      <t>チョウメ</t>
    </rPh>
    <phoneticPr fontId="3"/>
  </si>
  <si>
    <t>14</t>
    <phoneticPr fontId="1"/>
  </si>
  <si>
    <t>NTT東日本大塚ビル</t>
  </si>
  <si>
    <t>千石1-6-12</t>
    <phoneticPr fontId="1"/>
  </si>
  <si>
    <t>NK本郷ビル</t>
  </si>
  <si>
    <t>弥生二丁目</t>
  </si>
  <si>
    <t>小日向1丁目</t>
    <phoneticPr fontId="1"/>
  </si>
  <si>
    <t>千駄木5-19-2</t>
    <rPh sb="0" eb="3">
      <t>センダギ</t>
    </rPh>
    <phoneticPr fontId="1"/>
  </si>
  <si>
    <t>文京千駄木の郷</t>
    <rPh sb="0" eb="2">
      <t>ブンキョウ</t>
    </rPh>
    <rPh sb="2" eb="5">
      <t>センダギ</t>
    </rPh>
    <rPh sb="6" eb="7">
      <t>サト</t>
    </rPh>
    <phoneticPr fontId="1"/>
  </si>
  <si>
    <t>上野広小路駅（湯島側）</t>
    <rPh sb="0" eb="2">
      <t>ウエノ</t>
    </rPh>
    <rPh sb="2" eb="5">
      <t>ヒロコウジ</t>
    </rPh>
    <rPh sb="5" eb="6">
      <t>エキ</t>
    </rPh>
    <rPh sb="7" eb="9">
      <t>ユシマ</t>
    </rPh>
    <rPh sb="9" eb="10">
      <t>ガワ</t>
    </rPh>
    <phoneticPr fontId="1"/>
  </si>
  <si>
    <t>湯島3-26-6</t>
    <phoneticPr fontId="6"/>
  </si>
  <si>
    <t>湯島3-39-3</t>
    <phoneticPr fontId="6"/>
  </si>
  <si>
    <t>16</t>
  </si>
  <si>
    <t>千石４丁目</t>
    <phoneticPr fontId="1"/>
  </si>
  <si>
    <t>17</t>
  </si>
  <si>
    <t>Village藍染</t>
    <rPh sb="7" eb="9">
      <t>アイゾメ</t>
    </rPh>
    <phoneticPr fontId="1"/>
  </si>
  <si>
    <t>18</t>
  </si>
  <si>
    <t>団子坂上広場</t>
    <rPh sb="0" eb="2">
      <t>ダンゴ</t>
    </rPh>
    <rPh sb="2" eb="4">
      <t>サカウエ</t>
    </rPh>
    <rPh sb="4" eb="6">
      <t>ヒロバ</t>
    </rPh>
    <phoneticPr fontId="1"/>
  </si>
  <si>
    <t>19</t>
  </si>
  <si>
    <t>千駄木公園</t>
    <rPh sb="0" eb="3">
      <t>センダギ</t>
    </rPh>
    <rPh sb="3" eb="5">
      <t>コウエン</t>
    </rPh>
    <phoneticPr fontId="1"/>
  </si>
  <si>
    <t>小石川三丁目緑地</t>
    <rPh sb="0" eb="3">
      <t>コイシカワ</t>
    </rPh>
    <rPh sb="3" eb="6">
      <t>サンチョウメ</t>
    </rPh>
    <rPh sb="6" eb="8">
      <t>リョクチ</t>
    </rPh>
    <phoneticPr fontId="3"/>
  </si>
  <si>
    <t>20</t>
  </si>
  <si>
    <t>動坂公園</t>
    <rPh sb="0" eb="4">
      <t>ドウサカ</t>
    </rPh>
    <phoneticPr fontId="1"/>
  </si>
  <si>
    <t>根津2-33-14</t>
    <rPh sb="0" eb="2">
      <t>ネヅ</t>
    </rPh>
    <phoneticPr fontId="1"/>
  </si>
  <si>
    <t>千駄木5-4</t>
    <rPh sb="0" eb="3">
      <t>センダギ</t>
    </rPh>
    <phoneticPr fontId="1"/>
  </si>
  <si>
    <t>千駄木5-43</t>
    <rPh sb="0" eb="3">
      <t>センダギ</t>
    </rPh>
    <phoneticPr fontId="1"/>
  </si>
  <si>
    <t>本駒込4-18</t>
    <rPh sb="0" eb="3">
      <t>ホンコマゴメ</t>
    </rPh>
    <phoneticPr fontId="1"/>
  </si>
  <si>
    <t>小石川3-24</t>
    <rPh sb="0" eb="2">
      <t>コイシ</t>
    </rPh>
    <rPh sb="2" eb="3">
      <t>ガワ</t>
    </rPh>
    <phoneticPr fontId="3"/>
  </si>
  <si>
    <t>21</t>
  </si>
  <si>
    <t>本郷２丁目</t>
    <rPh sb="0" eb="2">
      <t>ホンゴウ</t>
    </rPh>
    <rPh sb="3" eb="5">
      <t>チョウメ</t>
    </rPh>
    <phoneticPr fontId="1"/>
  </si>
  <si>
    <t>22</t>
    <phoneticPr fontId="1"/>
  </si>
  <si>
    <t>千駄木2丁目</t>
    <rPh sb="0" eb="3">
      <t>センダギ</t>
    </rPh>
    <rPh sb="4" eb="6">
      <t>チョウメ</t>
    </rPh>
    <phoneticPr fontId="1"/>
  </si>
  <si>
    <t>23</t>
  </si>
  <si>
    <t>ビレッジ千駄木</t>
    <rPh sb="4" eb="7">
      <t>センダギ</t>
    </rPh>
    <phoneticPr fontId="1"/>
  </si>
  <si>
    <t>24</t>
  </si>
  <si>
    <t>本郷6丁目</t>
    <rPh sb="0" eb="2">
      <t>ホンゴウ</t>
    </rPh>
    <rPh sb="3" eb="5">
      <t>チョウメ</t>
    </rPh>
    <phoneticPr fontId="1"/>
  </si>
  <si>
    <t>25</t>
  </si>
  <si>
    <t>ジェノヴィア東大前グリーンヴェール</t>
    <phoneticPr fontId="1"/>
  </si>
  <si>
    <t>26</t>
  </si>
  <si>
    <t>本郷４丁目</t>
    <rPh sb="0" eb="2">
      <t>ホンゴウ</t>
    </rPh>
    <rPh sb="3" eb="5">
      <t>チョウメ</t>
    </rPh>
    <phoneticPr fontId="1"/>
  </si>
  <si>
    <t>27</t>
    <phoneticPr fontId="1"/>
  </si>
  <si>
    <t>真正館駐車場</t>
    <rPh sb="0" eb="1">
      <t>シン</t>
    </rPh>
    <rPh sb="1" eb="2">
      <t>タダ</t>
    </rPh>
    <rPh sb="2" eb="3">
      <t>カン</t>
    </rPh>
    <rPh sb="3" eb="6">
      <t>チュウシャジョウ</t>
    </rPh>
    <phoneticPr fontId="1"/>
  </si>
  <si>
    <t>一休橋（休止中）</t>
    <rPh sb="0" eb="2">
      <t>イッキュウ</t>
    </rPh>
    <rPh sb="2" eb="3">
      <t>バシ</t>
    </rPh>
    <rPh sb="4" eb="7">
      <t>キュウシチュウ</t>
    </rPh>
    <phoneticPr fontId="3"/>
  </si>
  <si>
    <t>-</t>
    <phoneticPr fontId="1"/>
  </si>
  <si>
    <t>小石川パークスクエア</t>
    <rPh sb="0" eb="3">
      <t>コイシカワ</t>
    </rPh>
    <phoneticPr fontId="1"/>
  </si>
  <si>
    <t>小石川3-10-5</t>
    <rPh sb="0" eb="3">
      <t>コイシカワ</t>
    </rPh>
    <phoneticPr fontId="1"/>
  </si>
  <si>
    <t>E1-17小石川パークスクエア</t>
    <rPh sb="5" eb="8">
      <t>コイシカワ</t>
    </rPh>
    <phoneticPr fontId="1"/>
  </si>
  <si>
    <t>後楽1-8</t>
  </si>
  <si>
    <t>春日1-13-27</t>
    <rPh sb="0" eb="2">
      <t>カスガ</t>
    </rPh>
    <phoneticPr fontId="1"/>
  </si>
  <si>
    <t>小石川1－17－1</t>
    <rPh sb="0" eb="3">
      <t>コイシカワ</t>
    </rPh>
    <phoneticPr fontId="1"/>
  </si>
  <si>
    <t>小石川2－16－1</t>
    <rPh sb="0" eb="3">
      <t>コイシカワ</t>
    </rPh>
    <phoneticPr fontId="1"/>
  </si>
  <si>
    <t>小石川5－40－21</t>
    <rPh sb="0" eb="3">
      <t>コイシカワ</t>
    </rPh>
    <phoneticPr fontId="1"/>
  </si>
  <si>
    <t>中央大学 後楽園キャンパス(休止中）</t>
    <rPh sb="0" eb="2">
      <t>チュウオウ</t>
    </rPh>
    <rPh sb="2" eb="4">
      <t>ダイガク</t>
    </rPh>
    <rPh sb="5" eb="8">
      <t>コウラクエン</t>
    </rPh>
    <rPh sb="14" eb="16">
      <t>キュウシ</t>
    </rPh>
    <rPh sb="16" eb="17">
      <t>チュウ</t>
    </rPh>
    <phoneticPr fontId="6"/>
  </si>
  <si>
    <t>E2</t>
  </si>
  <si>
    <t>関口1-5-10</t>
    <rPh sb="0" eb="2">
      <t>セキグチ</t>
    </rPh>
    <phoneticPr fontId="3"/>
  </si>
  <si>
    <t>デルックス文京神楽坂</t>
    <rPh sb="5" eb="7">
      <t>ブンキョウ</t>
    </rPh>
    <rPh sb="7" eb="10">
      <t>カグラザカ</t>
    </rPh>
    <phoneticPr fontId="1"/>
  </si>
  <si>
    <t>春日1-9-30</t>
    <rPh sb="0" eb="2">
      <t>カスガ</t>
    </rPh>
    <phoneticPr fontId="1"/>
  </si>
  <si>
    <t>E4</t>
  </si>
  <si>
    <t>ビレッジワン</t>
    <phoneticPr fontId="1"/>
  </si>
  <si>
    <t>千石2-34-4</t>
    <phoneticPr fontId="1"/>
  </si>
  <si>
    <t>千石4-34-16</t>
    <phoneticPr fontId="1"/>
  </si>
  <si>
    <t>白山4-4</t>
    <phoneticPr fontId="6"/>
  </si>
  <si>
    <t>白山1-19-7</t>
    <phoneticPr fontId="6"/>
  </si>
  <si>
    <t>E3</t>
  </si>
  <si>
    <t>サガラマンション</t>
    <phoneticPr fontId="1"/>
  </si>
  <si>
    <t>大塚4-36-5</t>
    <rPh sb="0" eb="2">
      <t>オオツカ</t>
    </rPh>
    <phoneticPr fontId="1"/>
  </si>
  <si>
    <t>30</t>
  </si>
  <si>
    <t>湯島３丁目15</t>
    <rPh sb="0" eb="2">
      <t>ユシマ</t>
    </rPh>
    <rPh sb="3" eb="5">
      <t>チョウメ</t>
    </rPh>
    <phoneticPr fontId="1"/>
  </si>
  <si>
    <t>湯島３丁目15-2</t>
    <rPh sb="0" eb="2">
      <t>ユシマ</t>
    </rPh>
    <rPh sb="3" eb="5">
      <t>チョウメ</t>
    </rPh>
    <phoneticPr fontId="1"/>
  </si>
  <si>
    <t>千駄木2-32-8</t>
    <rPh sb="0" eb="3">
      <t>センダギ</t>
    </rPh>
    <phoneticPr fontId="1"/>
  </si>
  <si>
    <t>千駄木2-11-1</t>
    <phoneticPr fontId="1"/>
  </si>
  <si>
    <t>本郷6-5-8</t>
    <phoneticPr fontId="1"/>
  </si>
  <si>
    <t>本郷5-30-18</t>
    <phoneticPr fontId="1"/>
  </si>
  <si>
    <t>本郷4-36-2</t>
    <phoneticPr fontId="1"/>
  </si>
  <si>
    <t>本郷2-17-2</t>
    <rPh sb="0" eb="2">
      <t>ホンゴウ</t>
    </rPh>
    <phoneticPr fontId="1"/>
  </si>
  <si>
    <t>本郷3丁目9</t>
    <phoneticPr fontId="1"/>
  </si>
  <si>
    <t>弥生2丁目5</t>
    <phoneticPr fontId="1"/>
  </si>
  <si>
    <t>水道2-1-5</t>
    <phoneticPr fontId="1"/>
  </si>
  <si>
    <t>小日向1-18</t>
    <phoneticPr fontId="1"/>
  </si>
  <si>
    <t>アーバネックス小石川春日</t>
    <rPh sb="7" eb="10">
      <t>コイシカワ</t>
    </rPh>
    <rPh sb="10" eb="12">
      <t>カスガ</t>
    </rPh>
    <phoneticPr fontId="1"/>
  </si>
  <si>
    <t>E5</t>
  </si>
  <si>
    <t>永青文庫　ミュージアム</t>
    <rPh sb="0" eb="1">
      <t>ナガ</t>
    </rPh>
    <rPh sb="1" eb="2">
      <t>アオ</t>
    </rPh>
    <rPh sb="2" eb="4">
      <t>ブンコ</t>
    </rPh>
    <phoneticPr fontId="1"/>
  </si>
  <si>
    <t>目白台1-1-1</t>
    <rPh sb="0" eb="3">
      <t>メジロダイ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</si>
</sst>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9" fillId="0" borderId="1" xfId="1" applyFont="1" applyFill="1" applyBorder="1" applyAlignment="1">
      <alignment horizontal="center" vertical="center"/>
    </xf>
    <xf numFmtId="49" fontId="9" fillId="0" borderId="1" xfId="1" applyNumberFormat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/>
    </xf>
    <xf numFmtId="0" fontId="9" fillId="0" borderId="1" xfId="1" applyFont="1" applyFill="1" applyBorder="1"/>
    <xf numFmtId="49" fontId="9" fillId="0" borderId="3" xfId="1" applyNumberFormat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/>
    </xf>
    <xf numFmtId="0" fontId="8" fillId="0" borderId="0" xfId="1" applyFont="1"/>
    <xf numFmtId="49" fontId="8" fillId="0" borderId="0" xfId="1" applyNumberFormat="1" applyFont="1"/>
    <xf numFmtId="0" fontId="8" fillId="0" borderId="0" xfId="1" applyFont="1" applyFill="1"/>
    <xf numFmtId="0" fontId="8" fillId="0" borderId="0" xfId="1" applyFont="1" applyFill="1" applyAlignment="1">
      <alignment horizontal="center"/>
    </xf>
    <xf numFmtId="0" fontId="9" fillId="0" borderId="1" xfId="1" applyFont="1" applyFill="1" applyBorder="1" applyAlignment="1">
      <alignment shrinkToFit="1"/>
    </xf>
    <xf numFmtId="0" fontId="9" fillId="2" borderId="1" xfId="1" applyFont="1" applyFill="1" applyBorder="1"/>
    <xf numFmtId="49" fontId="8" fillId="0" borderId="0" xfId="1" applyNumberFormat="1" applyFont="1" applyBorder="1"/>
    <xf numFmtId="0" fontId="8" fillId="0" borderId="0" xfId="1" applyFont="1" applyFill="1" applyBorder="1"/>
    <xf numFmtId="0" fontId="8" fillId="0" borderId="0" xfId="1" applyFont="1" applyFill="1" applyBorder="1" applyAlignment="1">
      <alignment horizontal="center"/>
    </xf>
    <xf numFmtId="0" fontId="8" fillId="0" borderId="0" xfId="1" applyFont="1" applyBorder="1"/>
    <xf numFmtId="0" fontId="9" fillId="0" borderId="1" xfId="1" applyFont="1" applyFill="1" applyBorder="1" applyAlignment="1">
      <alignment horizontal="left" vertical="center"/>
    </xf>
    <xf numFmtId="0" fontId="9" fillId="0" borderId="5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left" vertical="center"/>
    </xf>
    <xf numFmtId="0" fontId="9" fillId="0" borderId="4" xfId="1" applyFont="1" applyFill="1" applyBorder="1" applyAlignment="1">
      <alignment horizontal="center" vertical="center"/>
    </xf>
    <xf numFmtId="49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Fill="1" applyBorder="1"/>
    <xf numFmtId="0" fontId="9" fillId="0" borderId="4" xfId="1" applyFont="1" applyFill="1" applyBorder="1" applyAlignment="1">
      <alignment horizontal="center"/>
    </xf>
    <xf numFmtId="0" fontId="9" fillId="0" borderId="7" xfId="1" applyFont="1" applyFill="1" applyBorder="1" applyAlignment="1">
      <alignment horizontal="center" vertical="center"/>
    </xf>
    <xf numFmtId="49" fontId="9" fillId="0" borderId="7" xfId="1" applyNumberFormat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left" vertical="center"/>
    </xf>
    <xf numFmtId="0" fontId="9" fillId="0" borderId="7" xfId="1" applyFont="1" applyFill="1" applyBorder="1"/>
    <xf numFmtId="0" fontId="9" fillId="0" borderId="9" xfId="1" applyFont="1" applyFill="1" applyBorder="1" applyAlignment="1">
      <alignment horizontal="center" vertical="center"/>
    </xf>
    <xf numFmtId="49" fontId="9" fillId="0" borderId="5" xfId="1" applyNumberFormat="1" applyFont="1" applyFill="1" applyBorder="1" applyAlignment="1">
      <alignment horizontal="center" vertical="center"/>
    </xf>
    <xf numFmtId="0" fontId="9" fillId="0" borderId="11" xfId="1" applyFont="1" applyFill="1" applyBorder="1"/>
    <xf numFmtId="0" fontId="9" fillId="0" borderId="13" xfId="1" applyFont="1" applyFill="1" applyBorder="1" applyAlignment="1">
      <alignment horizontal="center" vertical="center"/>
    </xf>
    <xf numFmtId="49" fontId="9" fillId="0" borderId="13" xfId="1" applyNumberFormat="1" applyFont="1" applyFill="1" applyBorder="1" applyAlignment="1">
      <alignment horizontal="center" vertical="center"/>
    </xf>
    <xf numFmtId="0" fontId="9" fillId="0" borderId="13" xfId="1" applyFont="1" applyFill="1" applyBorder="1"/>
    <xf numFmtId="0" fontId="9" fillId="0" borderId="13" xfId="1" applyFont="1" applyFill="1" applyBorder="1" applyAlignment="1">
      <alignment horizontal="center"/>
    </xf>
    <xf numFmtId="0" fontId="9" fillId="0" borderId="7" xfId="1" applyFont="1" applyFill="1" applyBorder="1" applyAlignment="1">
      <alignment horizontal="center"/>
    </xf>
    <xf numFmtId="0" fontId="9" fillId="0" borderId="5" xfId="1" applyFont="1" applyFill="1" applyBorder="1"/>
    <xf numFmtId="49" fontId="9" fillId="0" borderId="14" xfId="1" applyNumberFormat="1" applyFont="1" applyFill="1" applyBorder="1" applyAlignment="1">
      <alignment horizontal="center" vertical="center"/>
    </xf>
    <xf numFmtId="0" fontId="9" fillId="0" borderId="15" xfId="1" applyFont="1" applyFill="1" applyBorder="1" applyAlignment="1">
      <alignment horizontal="center"/>
    </xf>
    <xf numFmtId="0" fontId="9" fillId="0" borderId="7" xfId="1" applyFont="1" applyFill="1" applyBorder="1" applyAlignment="1">
      <alignment shrinkToFit="1"/>
    </xf>
    <xf numFmtId="0" fontId="9" fillId="0" borderId="16" xfId="1" applyFont="1" applyFill="1" applyBorder="1"/>
    <xf numFmtId="0" fontId="9" fillId="0" borderId="0" xfId="1" applyFont="1"/>
    <xf numFmtId="49" fontId="9" fillId="0" borderId="0" xfId="1" applyNumberFormat="1" applyFont="1"/>
    <xf numFmtId="0" fontId="9" fillId="0" borderId="0" xfId="1" applyFont="1" applyFill="1"/>
    <xf numFmtId="0" fontId="9" fillId="0" borderId="0" xfId="1" applyFont="1" applyFill="1" applyAlignment="1">
      <alignment horizontal="center"/>
    </xf>
    <xf numFmtId="0" fontId="9" fillId="0" borderId="5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8" xfId="1" applyFont="1" applyBorder="1" applyAlignment="1">
      <alignment horizontal="center" vertical="center"/>
    </xf>
    <xf numFmtId="0" fontId="9" fillId="0" borderId="7" xfId="0" applyFont="1" applyFill="1" applyBorder="1" applyAlignment="1">
      <alignment vertical="center"/>
    </xf>
    <xf numFmtId="0" fontId="10" fillId="0" borderId="5" xfId="1" applyFont="1" applyFill="1" applyBorder="1"/>
    <xf numFmtId="0" fontId="10" fillId="0" borderId="5" xfId="1" applyFont="1" applyFill="1" applyBorder="1" applyAlignment="1">
      <alignment horizontal="center"/>
    </xf>
    <xf numFmtId="0" fontId="10" fillId="0" borderId="10" xfId="1" applyFont="1" applyFill="1" applyBorder="1"/>
    <xf numFmtId="0" fontId="9" fillId="0" borderId="12" xfId="1" applyFont="1" applyBorder="1" applyAlignment="1">
      <alignment horizontal="center" vertical="center"/>
    </xf>
    <xf numFmtId="0" fontId="10" fillId="0" borderId="4" xfId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left" vertical="center" wrapText="1"/>
    </xf>
    <xf numFmtId="0" fontId="9" fillId="0" borderId="5" xfId="0" applyFont="1" applyFill="1" applyBorder="1">
      <alignment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176" fontId="9" fillId="0" borderId="0" xfId="4" applyNumberFormat="1" applyFont="1" applyAlignment="1">
      <alignment vertical="center"/>
    </xf>
    <xf numFmtId="49" fontId="9" fillId="0" borderId="0" xfId="1" applyNumberFormat="1" applyFont="1" applyBorder="1"/>
    <xf numFmtId="0" fontId="9" fillId="0" borderId="0" xfId="1" applyFont="1" applyFill="1" applyBorder="1"/>
    <xf numFmtId="0" fontId="9" fillId="0" borderId="0" xfId="1" applyFont="1" applyFill="1" applyBorder="1" applyAlignment="1">
      <alignment horizontal="center"/>
    </xf>
    <xf numFmtId="0" fontId="9" fillId="0" borderId="0" xfId="1" applyFont="1" applyBorder="1"/>
    <xf numFmtId="0" fontId="9" fillId="0" borderId="0" xfId="1" applyFont="1" applyBorder="1" applyAlignment="1">
      <alignment horizontal="center"/>
    </xf>
  </cellXfs>
  <cellStyles count="5">
    <cellStyle name="桁区切り" xfId="4" builtinId="6"/>
    <cellStyle name="桁区切り 2" xfId="3" xr:uid="{00000000-0005-0000-0000-000001000000}"/>
    <cellStyle name="標準" xfId="0" builtinId="0"/>
    <cellStyle name="標準 2" xfId="1" xr:uid="{00000000-0005-0000-0000-000003000000}"/>
    <cellStyle name="標準 3" xfId="2" xr:uid="{00000000-0005-0000-0000-000004000000}"/>
  </cellStyles>
  <dxfs count="0"/>
  <tableStyles count="0" defaultTableStyle="TableStyleMedium2" defaultPivotStyle="PivotStyleLight16"/>
  <colors>
    <mruColors>
      <color rgb="FFFF99CC"/>
      <color rgb="FFFFFF00"/>
      <color rgb="FFFF0066"/>
      <color rgb="FF0000CC"/>
      <color rgb="FF00FF00"/>
      <color rgb="FF008000"/>
      <color rgb="FFFCF600"/>
      <color rgb="FFFFFF66"/>
      <color rgb="FF66FF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02"/>
  <sheetViews>
    <sheetView tabSelected="1" workbookViewId="0"/>
  </sheetViews>
  <sheetFormatPr defaultColWidth="9" defaultRowHeight="12" outlineLevelCol="1" x14ac:dyDescent="0.2"/>
  <cols>
    <col min="1" max="1" width="18" style="7" bestFit="1" customWidth="1"/>
    <col min="2" max="2" width="6.08984375" style="7" bestFit="1" customWidth="1"/>
    <col min="3" max="3" width="3.1796875" style="7" customWidth="1" outlineLevel="1"/>
    <col min="4" max="4" width="5.1796875" style="8" bestFit="1" customWidth="1"/>
    <col min="5" max="5" width="2.36328125" style="8" customWidth="1" outlineLevel="1"/>
    <col min="6" max="6" width="32.6328125" style="9" customWidth="1"/>
    <col min="7" max="7" width="4.08984375" style="10" customWidth="1"/>
    <col min="8" max="8" width="22.90625" style="9" customWidth="1"/>
    <col min="9" max="9" width="37.90625" style="7" customWidth="1"/>
    <col min="10" max="10" width="21" style="7" bestFit="1" customWidth="1"/>
    <col min="11" max="11" width="3.36328125" style="7" bestFit="1" customWidth="1"/>
    <col min="12" max="12" width="9" style="7"/>
    <col min="13" max="13" width="18.36328125" style="7" bestFit="1" customWidth="1"/>
    <col min="14" max="16384" width="9" style="7"/>
  </cols>
  <sheetData>
    <row r="1" spans="1:10" x14ac:dyDescent="0.2">
      <c r="A1" s="43"/>
      <c r="B1" s="43"/>
      <c r="C1" s="43"/>
      <c r="D1" s="44"/>
      <c r="E1" s="44"/>
      <c r="F1" s="45"/>
      <c r="G1" s="46"/>
      <c r="H1" s="45"/>
      <c r="I1" s="43"/>
    </row>
    <row r="2" spans="1:10" x14ac:dyDescent="0.2">
      <c r="A2" s="1" t="s">
        <v>0</v>
      </c>
      <c r="B2" s="1" t="s">
        <v>0</v>
      </c>
      <c r="C2" s="1"/>
      <c r="D2" s="2" t="s">
        <v>1</v>
      </c>
      <c r="E2" s="2"/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1:10" x14ac:dyDescent="0.2">
      <c r="A3" s="47" t="s">
        <v>7</v>
      </c>
      <c r="B3" s="1" t="s">
        <v>8</v>
      </c>
      <c r="C3" s="1" t="s">
        <v>9</v>
      </c>
      <c r="D3" s="2" t="s">
        <v>10</v>
      </c>
      <c r="E3" s="2" t="s">
        <v>11</v>
      </c>
      <c r="F3" s="4" t="s">
        <v>12</v>
      </c>
      <c r="G3" s="3">
        <v>15</v>
      </c>
      <c r="H3" s="4" t="s">
        <v>13</v>
      </c>
      <c r="I3" s="4" t="str">
        <f>CONCATENATE(B3,C3,D3,E3,F3)</f>
        <v>E1-01.後楽橋横</v>
      </c>
      <c r="J3" s="4"/>
    </row>
    <row r="4" spans="1:10" x14ac:dyDescent="0.2">
      <c r="A4" s="48"/>
      <c r="B4" s="1" t="s">
        <v>14</v>
      </c>
      <c r="C4" s="1" t="s">
        <v>15</v>
      </c>
      <c r="D4" s="2" t="s">
        <v>16</v>
      </c>
      <c r="E4" s="2" t="s">
        <v>11</v>
      </c>
      <c r="F4" s="17" t="s">
        <v>17</v>
      </c>
      <c r="G4" s="1">
        <v>12</v>
      </c>
      <c r="H4" s="17" t="s">
        <v>18</v>
      </c>
      <c r="I4" s="4" t="str">
        <f t="shared" ref="I4:I50" si="0">CONCATENATE(B4,C4,D4,E4,F4)</f>
        <v>E1-02.東京ドーム（ミーツポート）</v>
      </c>
      <c r="J4" s="4"/>
    </row>
    <row r="5" spans="1:10" x14ac:dyDescent="0.2">
      <c r="A5" s="48"/>
      <c r="B5" s="1" t="s">
        <v>14</v>
      </c>
      <c r="C5" s="1" t="s">
        <v>15</v>
      </c>
      <c r="D5" s="2" t="s">
        <v>19</v>
      </c>
      <c r="E5" s="2" t="s">
        <v>11</v>
      </c>
      <c r="F5" s="4" t="s">
        <v>20</v>
      </c>
      <c r="G5" s="3">
        <v>8</v>
      </c>
      <c r="H5" s="17" t="s">
        <v>18</v>
      </c>
      <c r="I5" s="4" t="str">
        <f t="shared" si="0"/>
        <v>E1-03.東京ドーム（黄色いビル横）</v>
      </c>
      <c r="J5" s="4"/>
    </row>
    <row r="6" spans="1:10" x14ac:dyDescent="0.2">
      <c r="A6" s="48"/>
      <c r="B6" s="1" t="s">
        <v>14</v>
      </c>
      <c r="C6" s="1" t="s">
        <v>15</v>
      </c>
      <c r="D6" s="2" t="s">
        <v>21</v>
      </c>
      <c r="E6" s="2" t="s">
        <v>11</v>
      </c>
      <c r="F6" s="4" t="s">
        <v>22</v>
      </c>
      <c r="G6" s="3">
        <v>20</v>
      </c>
      <c r="H6" s="4" t="s">
        <v>23</v>
      </c>
      <c r="I6" s="4" t="str">
        <f t="shared" si="0"/>
        <v>E1-04.礫川公園</v>
      </c>
      <c r="J6" s="4"/>
    </row>
    <row r="7" spans="1:10" x14ac:dyDescent="0.2">
      <c r="A7" s="48"/>
      <c r="B7" s="1" t="s">
        <v>85</v>
      </c>
      <c r="C7" s="1" t="s">
        <v>15</v>
      </c>
      <c r="D7" s="2" t="s">
        <v>86</v>
      </c>
      <c r="E7" s="2" t="s">
        <v>11</v>
      </c>
      <c r="F7" s="4" t="s">
        <v>87</v>
      </c>
      <c r="G7" s="3">
        <v>13</v>
      </c>
      <c r="H7" s="4" t="s">
        <v>88</v>
      </c>
      <c r="I7" s="4" t="str">
        <f t="shared" ref="I7" si="1">CONCATENATE(B7,C7,D7,E7,F7)</f>
        <v>E1-05.春日自転車駐車場</v>
      </c>
      <c r="J7" s="4" t="s">
        <v>99</v>
      </c>
    </row>
    <row r="8" spans="1:10" x14ac:dyDescent="0.2">
      <c r="A8" s="48"/>
      <c r="B8" s="1" t="s">
        <v>14</v>
      </c>
      <c r="C8" s="1" t="s">
        <v>15</v>
      </c>
      <c r="D8" s="2" t="s">
        <v>24</v>
      </c>
      <c r="E8" s="2" t="s">
        <v>11</v>
      </c>
      <c r="F8" s="4" t="s">
        <v>25</v>
      </c>
      <c r="G8" s="3">
        <v>10</v>
      </c>
      <c r="H8" s="4" t="s">
        <v>26</v>
      </c>
      <c r="I8" s="4" t="str">
        <f t="shared" si="0"/>
        <v>E1-06.文京シビックセンター</v>
      </c>
      <c r="J8" s="4"/>
    </row>
    <row r="9" spans="1:10" x14ac:dyDescent="0.2">
      <c r="A9" s="48"/>
      <c r="B9" s="1" t="s">
        <v>14</v>
      </c>
      <c r="C9" s="1" t="s">
        <v>15</v>
      </c>
      <c r="D9" s="2" t="s">
        <v>27</v>
      </c>
      <c r="E9" s="2" t="s">
        <v>11</v>
      </c>
      <c r="F9" s="17" t="s">
        <v>28</v>
      </c>
      <c r="G9" s="49">
        <v>10</v>
      </c>
      <c r="H9" s="17" t="s">
        <v>29</v>
      </c>
      <c r="I9" s="4" t="str">
        <f t="shared" si="0"/>
        <v>E1-07.礫川地域活動センター</v>
      </c>
      <c r="J9" s="4"/>
    </row>
    <row r="10" spans="1:10" x14ac:dyDescent="0.2">
      <c r="A10" s="48"/>
      <c r="B10" s="1" t="s">
        <v>14</v>
      </c>
      <c r="C10" s="1" t="s">
        <v>15</v>
      </c>
      <c r="D10" s="2" t="s">
        <v>108</v>
      </c>
      <c r="E10" s="2" t="s">
        <v>11</v>
      </c>
      <c r="F10" s="50" t="s">
        <v>103</v>
      </c>
      <c r="G10" s="51">
        <v>8</v>
      </c>
      <c r="H10" s="52" t="s">
        <v>181</v>
      </c>
      <c r="I10" s="4" t="str">
        <f t="shared" si="0"/>
        <v>E1-11.小石川運動場前</v>
      </c>
      <c r="J10" s="4"/>
    </row>
    <row r="11" spans="1:10" x14ac:dyDescent="0.2">
      <c r="A11" s="48"/>
      <c r="B11" s="1" t="s">
        <v>14</v>
      </c>
      <c r="C11" s="1" t="s">
        <v>15</v>
      </c>
      <c r="D11" s="2" t="s">
        <v>114</v>
      </c>
      <c r="E11" s="2" t="s">
        <v>11</v>
      </c>
      <c r="F11" s="53" t="s">
        <v>186</v>
      </c>
      <c r="G11" s="20">
        <v>10</v>
      </c>
      <c r="H11" s="21" t="s">
        <v>182</v>
      </c>
      <c r="I11" s="12" t="str">
        <f t="shared" si="0"/>
        <v>E1-12.中央大学 後楽園キャンパス(休止中）</v>
      </c>
      <c r="J11" s="4"/>
    </row>
    <row r="12" spans="1:10" x14ac:dyDescent="0.2">
      <c r="A12" s="48"/>
      <c r="B12" s="1" t="s">
        <v>14</v>
      </c>
      <c r="C12" s="1" t="s">
        <v>15</v>
      </c>
      <c r="D12" s="2" t="s">
        <v>121</v>
      </c>
      <c r="E12" s="2" t="s">
        <v>11</v>
      </c>
      <c r="F12" s="50" t="s">
        <v>124</v>
      </c>
      <c r="G12" s="51">
        <v>10</v>
      </c>
      <c r="H12" s="52" t="s">
        <v>183</v>
      </c>
      <c r="I12" s="4" t="str">
        <f t="shared" ref="I12:I14" si="2">CONCATENATE(B12,C12,D12,E12,F12)</f>
        <v>E1-13.エルアージュ小石川</v>
      </c>
      <c r="J12" s="4"/>
    </row>
    <row r="13" spans="1:10" x14ac:dyDescent="0.2">
      <c r="A13" s="48"/>
      <c r="B13" s="1" t="s">
        <v>14</v>
      </c>
      <c r="C13" s="1" t="s">
        <v>15</v>
      </c>
      <c r="D13" s="2" t="s">
        <v>122</v>
      </c>
      <c r="E13" s="2" t="s">
        <v>11</v>
      </c>
      <c r="F13" s="54" t="s">
        <v>125</v>
      </c>
      <c r="G13" s="1">
        <v>4</v>
      </c>
      <c r="H13" s="17" t="s">
        <v>184</v>
      </c>
      <c r="I13" s="4" t="str">
        <f t="shared" si="2"/>
        <v>E1-14.いきいき礫川</v>
      </c>
      <c r="J13" s="4"/>
    </row>
    <row r="14" spans="1:10" ht="13.5" customHeight="1" x14ac:dyDescent="0.2">
      <c r="A14" s="48"/>
      <c r="B14" s="1" t="s">
        <v>14</v>
      </c>
      <c r="C14" s="1" t="s">
        <v>15</v>
      </c>
      <c r="D14" s="2" t="s">
        <v>123</v>
      </c>
      <c r="E14" s="2" t="s">
        <v>11</v>
      </c>
      <c r="F14" s="54" t="s">
        <v>126</v>
      </c>
      <c r="G14" s="1">
        <v>5</v>
      </c>
      <c r="H14" s="17" t="s">
        <v>185</v>
      </c>
      <c r="I14" s="4" t="str">
        <f t="shared" si="2"/>
        <v>E1-15.播磨坂事業所</v>
      </c>
      <c r="J14" s="4"/>
    </row>
    <row r="15" spans="1:10" ht="13.5" customHeight="1" x14ac:dyDescent="0.2">
      <c r="A15" s="48"/>
      <c r="B15" s="1" t="s">
        <v>14</v>
      </c>
      <c r="C15" s="1" t="s">
        <v>15</v>
      </c>
      <c r="D15" s="2" t="s">
        <v>146</v>
      </c>
      <c r="E15" s="2" t="s">
        <v>11</v>
      </c>
      <c r="F15" s="54" t="s">
        <v>154</v>
      </c>
      <c r="G15" s="49">
        <v>10</v>
      </c>
      <c r="H15" s="17" t="s">
        <v>161</v>
      </c>
      <c r="I15" s="4" t="str">
        <f t="shared" si="0"/>
        <v>E1-16.小石川三丁目緑地</v>
      </c>
      <c r="J15" s="4"/>
    </row>
    <row r="16" spans="1:10" ht="13.5" customHeight="1" x14ac:dyDescent="0.2">
      <c r="A16" s="48"/>
      <c r="B16" s="1" t="s">
        <v>14</v>
      </c>
      <c r="C16" s="1" t="s">
        <v>15</v>
      </c>
      <c r="D16" s="2" t="s">
        <v>148</v>
      </c>
      <c r="E16" s="2"/>
      <c r="F16" s="54" t="s">
        <v>178</v>
      </c>
      <c r="G16" s="1">
        <v>9</v>
      </c>
      <c r="H16" s="17" t="s">
        <v>179</v>
      </c>
      <c r="I16" s="4" t="s">
        <v>180</v>
      </c>
      <c r="J16" s="4"/>
    </row>
    <row r="17" spans="1:10" ht="13.5" customHeight="1" thickBot="1" x14ac:dyDescent="0.25">
      <c r="A17" s="55"/>
      <c r="B17" s="26" t="s">
        <v>14</v>
      </c>
      <c r="C17" s="26" t="s">
        <v>15</v>
      </c>
      <c r="D17" s="27" t="s">
        <v>150</v>
      </c>
      <c r="E17" s="27"/>
      <c r="F17" s="56" t="s">
        <v>213</v>
      </c>
      <c r="G17" s="26">
        <v>6</v>
      </c>
      <c r="H17" s="28" t="s">
        <v>190</v>
      </c>
      <c r="I17" s="29" t="str">
        <f t="shared" ref="I17" si="3">CONCATENATE(B17,C17,D17,E17,F17)</f>
        <v>E1-18アーバネックス小石川春日</v>
      </c>
      <c r="J17" s="29"/>
    </row>
    <row r="18" spans="1:10" x14ac:dyDescent="0.2">
      <c r="A18" s="48" t="s">
        <v>112</v>
      </c>
      <c r="B18" s="22" t="s">
        <v>30</v>
      </c>
      <c r="C18" s="22" t="s">
        <v>15</v>
      </c>
      <c r="D18" s="23" t="s">
        <v>31</v>
      </c>
      <c r="E18" s="23" t="s">
        <v>11</v>
      </c>
      <c r="F18" s="24" t="s">
        <v>32</v>
      </c>
      <c r="G18" s="25">
        <v>40</v>
      </c>
      <c r="H18" s="24" t="s">
        <v>33</v>
      </c>
      <c r="I18" s="24" t="str">
        <f t="shared" si="0"/>
        <v>E2-01.江戸川橋Ｂ自転車駐車場</v>
      </c>
      <c r="J18" s="24"/>
    </row>
    <row r="19" spans="1:10" x14ac:dyDescent="0.2">
      <c r="A19" s="48"/>
      <c r="B19" s="1" t="s">
        <v>34</v>
      </c>
      <c r="C19" s="1" t="s">
        <v>15</v>
      </c>
      <c r="D19" s="2" t="s">
        <v>16</v>
      </c>
      <c r="E19" s="2" t="s">
        <v>11</v>
      </c>
      <c r="F19" s="4" t="s">
        <v>35</v>
      </c>
      <c r="G19" s="3">
        <v>10</v>
      </c>
      <c r="H19" s="4" t="s">
        <v>36</v>
      </c>
      <c r="I19" s="4" t="str">
        <f t="shared" si="0"/>
        <v>E2-02.江戸川公園前自転車駐車場</v>
      </c>
      <c r="J19" s="4"/>
    </row>
    <row r="20" spans="1:10" x14ac:dyDescent="0.2">
      <c r="A20" s="48"/>
      <c r="B20" s="1" t="s">
        <v>37</v>
      </c>
      <c r="C20" s="1" t="s">
        <v>15</v>
      </c>
      <c r="D20" s="2" t="s">
        <v>38</v>
      </c>
      <c r="E20" s="2" t="s">
        <v>11</v>
      </c>
      <c r="F20" s="4" t="s">
        <v>39</v>
      </c>
      <c r="G20" s="3">
        <v>20</v>
      </c>
      <c r="H20" s="4" t="s">
        <v>40</v>
      </c>
      <c r="I20" s="4" t="str">
        <f t="shared" si="0"/>
        <v>E2-03.目白台運動公園</v>
      </c>
      <c r="J20" s="4"/>
    </row>
    <row r="21" spans="1:10" ht="12" customHeight="1" x14ac:dyDescent="0.2">
      <c r="A21" s="48"/>
      <c r="B21" s="1" t="s">
        <v>41</v>
      </c>
      <c r="C21" s="1" t="s">
        <v>15</v>
      </c>
      <c r="D21" s="2" t="s">
        <v>42</v>
      </c>
      <c r="E21" s="2" t="s">
        <v>11</v>
      </c>
      <c r="F21" s="4" t="s">
        <v>43</v>
      </c>
      <c r="G21" s="3">
        <v>11</v>
      </c>
      <c r="H21" s="4" t="s">
        <v>44</v>
      </c>
      <c r="I21" s="4" t="str">
        <f t="shared" si="0"/>
        <v>E2-05.護国寺駅西自転車駐車場</v>
      </c>
      <c r="J21" s="4"/>
    </row>
    <row r="22" spans="1:10" x14ac:dyDescent="0.2">
      <c r="A22" s="48"/>
      <c r="B22" s="1" t="s">
        <v>37</v>
      </c>
      <c r="C22" s="1" t="s">
        <v>15</v>
      </c>
      <c r="D22" s="2" t="s">
        <v>109</v>
      </c>
      <c r="E22" s="2" t="s">
        <v>11</v>
      </c>
      <c r="F22" s="50" t="s">
        <v>101</v>
      </c>
      <c r="G22" s="51">
        <v>3</v>
      </c>
      <c r="H22" s="52" t="s">
        <v>102</v>
      </c>
      <c r="I22" s="4" t="str">
        <f t="shared" si="0"/>
        <v>E2-06.oto no ha Cafe</v>
      </c>
      <c r="J22" s="4"/>
    </row>
    <row r="23" spans="1:10" x14ac:dyDescent="0.2">
      <c r="A23" s="48"/>
      <c r="B23" s="1" t="s">
        <v>30</v>
      </c>
      <c r="C23" s="1" t="s">
        <v>15</v>
      </c>
      <c r="D23" s="2" t="s">
        <v>116</v>
      </c>
      <c r="E23" s="2" t="s">
        <v>11</v>
      </c>
      <c r="F23" s="4" t="s">
        <v>118</v>
      </c>
      <c r="G23" s="3">
        <v>6</v>
      </c>
      <c r="H23" s="4" t="s">
        <v>40</v>
      </c>
      <c r="I23" s="4" t="str">
        <f t="shared" ref="I23:I25" si="4">CONCATENATE(B23,C23,D23,E23,F23)</f>
        <v>E2-07.肥後細川庭園</v>
      </c>
      <c r="J23" s="4"/>
    </row>
    <row r="24" spans="1:10" x14ac:dyDescent="0.2">
      <c r="A24" s="48"/>
      <c r="B24" s="1" t="s">
        <v>41</v>
      </c>
      <c r="C24" s="1" t="s">
        <v>15</v>
      </c>
      <c r="D24" s="2" t="s">
        <v>110</v>
      </c>
      <c r="E24" s="2" t="s">
        <v>11</v>
      </c>
      <c r="F24" s="12" t="s">
        <v>176</v>
      </c>
      <c r="G24" s="19">
        <v>5</v>
      </c>
      <c r="H24" s="12" t="s">
        <v>44</v>
      </c>
      <c r="I24" s="12" t="str">
        <f t="shared" si="4"/>
        <v>E2-09.一休橋（休止中）</v>
      </c>
      <c r="J24" s="4"/>
    </row>
    <row r="25" spans="1:10" x14ac:dyDescent="0.2">
      <c r="A25" s="48"/>
      <c r="B25" s="1" t="s">
        <v>30</v>
      </c>
      <c r="C25" s="1" t="s">
        <v>15</v>
      </c>
      <c r="D25" s="2" t="s">
        <v>111</v>
      </c>
      <c r="E25" s="2" t="s">
        <v>11</v>
      </c>
      <c r="F25" s="50" t="s">
        <v>119</v>
      </c>
      <c r="G25" s="51">
        <v>7</v>
      </c>
      <c r="H25" s="52" t="s">
        <v>102</v>
      </c>
      <c r="I25" s="4" t="str">
        <f t="shared" si="4"/>
        <v>E2-10.音羽ﾊﾟｰｸﾛｰﾄﾞ北入り口</v>
      </c>
      <c r="J25" s="4"/>
    </row>
    <row r="26" spans="1:10" x14ac:dyDescent="0.2">
      <c r="A26" s="48"/>
      <c r="B26" s="1" t="s">
        <v>30</v>
      </c>
      <c r="C26" s="1" t="s">
        <v>15</v>
      </c>
      <c r="D26" s="2" t="s">
        <v>115</v>
      </c>
      <c r="E26" s="2" t="s">
        <v>11</v>
      </c>
      <c r="F26" s="4" t="s">
        <v>120</v>
      </c>
      <c r="G26" s="3">
        <v>14</v>
      </c>
      <c r="H26" s="4"/>
      <c r="I26" s="4" t="str">
        <f t="shared" ref="I26:I29" si="5">CONCATENATE(B26,C26,D26,E26,F26)</f>
        <v>E2-11.音羽ﾊﾟｰｸﾛｰﾄﾞ(キャッチボール上横）</v>
      </c>
      <c r="J26" s="4"/>
    </row>
    <row r="27" spans="1:10" x14ac:dyDescent="0.2">
      <c r="A27" s="48"/>
      <c r="B27" s="1" t="s">
        <v>30</v>
      </c>
      <c r="C27" s="1" t="s">
        <v>15</v>
      </c>
      <c r="D27" s="2" t="s">
        <v>114</v>
      </c>
      <c r="E27" s="2" t="s">
        <v>11</v>
      </c>
      <c r="F27" s="4" t="s">
        <v>134</v>
      </c>
      <c r="G27" s="3">
        <v>9</v>
      </c>
      <c r="H27" s="4" t="s">
        <v>211</v>
      </c>
      <c r="I27" s="4" t="str">
        <f t="shared" si="5"/>
        <v>E2-12.水道2丁目</v>
      </c>
      <c r="J27" s="4"/>
    </row>
    <row r="28" spans="1:10" x14ac:dyDescent="0.2">
      <c r="A28" s="48"/>
      <c r="B28" s="1" t="s">
        <v>187</v>
      </c>
      <c r="C28" s="1" t="s">
        <v>15</v>
      </c>
      <c r="D28" s="2" t="s">
        <v>121</v>
      </c>
      <c r="E28" s="2"/>
      <c r="F28" s="4" t="s">
        <v>189</v>
      </c>
      <c r="G28" s="3">
        <v>3</v>
      </c>
      <c r="H28" s="4" t="s">
        <v>188</v>
      </c>
      <c r="I28" s="4" t="str">
        <f t="shared" si="5"/>
        <v>E2-13デルックス文京神楽坂</v>
      </c>
      <c r="J28" s="4"/>
    </row>
    <row r="29" spans="1:10" ht="12.5" thickBot="1" x14ac:dyDescent="0.25">
      <c r="A29" s="48"/>
      <c r="B29" s="30" t="s">
        <v>187</v>
      </c>
      <c r="C29" s="18" t="s">
        <v>15</v>
      </c>
      <c r="D29" s="31" t="s">
        <v>135</v>
      </c>
      <c r="E29" s="31"/>
      <c r="F29" s="57" t="s">
        <v>215</v>
      </c>
      <c r="G29" s="58">
        <v>3</v>
      </c>
      <c r="H29" s="59" t="s">
        <v>216</v>
      </c>
      <c r="I29" s="57" t="str">
        <f t="shared" si="5"/>
        <v>E2-14永青文庫　ミュージアム</v>
      </c>
      <c r="J29" s="32"/>
    </row>
    <row r="30" spans="1:10" x14ac:dyDescent="0.2">
      <c r="A30" s="60" t="s">
        <v>45</v>
      </c>
      <c r="B30" s="33" t="s">
        <v>46</v>
      </c>
      <c r="C30" s="33" t="s">
        <v>15</v>
      </c>
      <c r="D30" s="34" t="s">
        <v>47</v>
      </c>
      <c r="E30" s="34" t="s">
        <v>11</v>
      </c>
      <c r="F30" s="35" t="s">
        <v>48</v>
      </c>
      <c r="G30" s="36">
        <v>6</v>
      </c>
      <c r="H30" s="35" t="s">
        <v>49</v>
      </c>
      <c r="I30" s="35" t="str">
        <f t="shared" si="0"/>
        <v>E3-01.大塚地域活動センター</v>
      </c>
      <c r="J30" s="35"/>
    </row>
    <row r="31" spans="1:10" ht="13.25" customHeight="1" x14ac:dyDescent="0.2">
      <c r="A31" s="48"/>
      <c r="B31" s="1" t="s">
        <v>50</v>
      </c>
      <c r="C31" s="1" t="s">
        <v>15</v>
      </c>
      <c r="D31" s="2" t="s">
        <v>51</v>
      </c>
      <c r="E31" s="2" t="s">
        <v>11</v>
      </c>
      <c r="F31" s="4" t="s">
        <v>52</v>
      </c>
      <c r="G31" s="3">
        <v>8</v>
      </c>
      <c r="H31" s="4" t="s">
        <v>53</v>
      </c>
      <c r="I31" s="4" t="str">
        <f t="shared" si="0"/>
        <v>E3-02.教育の森公園</v>
      </c>
      <c r="J31" s="4"/>
    </row>
    <row r="32" spans="1:10" ht="13.25" customHeight="1" x14ac:dyDescent="0.2">
      <c r="A32" s="48"/>
      <c r="B32" s="1" t="s">
        <v>50</v>
      </c>
      <c r="C32" s="1" t="s">
        <v>15</v>
      </c>
      <c r="D32" s="2" t="s">
        <v>54</v>
      </c>
      <c r="E32" s="2" t="s">
        <v>11</v>
      </c>
      <c r="F32" s="4" t="s">
        <v>55</v>
      </c>
      <c r="G32" s="3">
        <v>10</v>
      </c>
      <c r="H32" s="4" t="s">
        <v>56</v>
      </c>
      <c r="I32" s="4" t="str">
        <f t="shared" si="0"/>
        <v>E3-03.大塚公園</v>
      </c>
      <c r="J32" s="4"/>
    </row>
    <row r="33" spans="1:10" ht="13.25" customHeight="1" x14ac:dyDescent="0.2">
      <c r="A33" s="48"/>
      <c r="B33" s="1" t="s">
        <v>46</v>
      </c>
      <c r="C33" s="1" t="s">
        <v>15</v>
      </c>
      <c r="D33" s="2" t="s">
        <v>131</v>
      </c>
      <c r="E33" s="2" t="s">
        <v>11</v>
      </c>
      <c r="F33" s="4" t="s">
        <v>132</v>
      </c>
      <c r="G33" s="3">
        <v>30</v>
      </c>
      <c r="H33" s="4" t="s">
        <v>133</v>
      </c>
      <c r="I33" s="4" t="str">
        <f t="shared" ref="I33:I35" si="6">CONCATENATE(B33,C33,D33,E33,F33)</f>
        <v>E3-05.文京スポーツセンター</v>
      </c>
      <c r="J33" s="4"/>
    </row>
    <row r="34" spans="1:10" ht="13.25" customHeight="1" x14ac:dyDescent="0.2">
      <c r="A34" s="48"/>
      <c r="B34" s="1" t="s">
        <v>46</v>
      </c>
      <c r="C34" s="1" t="s">
        <v>15</v>
      </c>
      <c r="D34" s="2" t="s">
        <v>116</v>
      </c>
      <c r="E34" s="2" t="s">
        <v>11</v>
      </c>
      <c r="F34" s="4" t="s">
        <v>140</v>
      </c>
      <c r="G34" s="3">
        <v>6</v>
      </c>
      <c r="H34" s="4" t="s">
        <v>212</v>
      </c>
      <c r="I34" s="4" t="str">
        <f t="shared" si="6"/>
        <v>E3-07.小日向1丁目</v>
      </c>
      <c r="J34" s="4"/>
    </row>
    <row r="35" spans="1:10" ht="13.25" customHeight="1" thickBot="1" x14ac:dyDescent="0.25">
      <c r="A35" s="55"/>
      <c r="B35" s="26" t="s">
        <v>197</v>
      </c>
      <c r="C35" s="26" t="s">
        <v>15</v>
      </c>
      <c r="D35" s="27" t="s">
        <v>117</v>
      </c>
      <c r="E35" s="27"/>
      <c r="F35" s="29" t="s">
        <v>198</v>
      </c>
      <c r="G35" s="37">
        <v>5</v>
      </c>
      <c r="H35" s="29" t="s">
        <v>199</v>
      </c>
      <c r="I35" s="29" t="str">
        <f t="shared" si="6"/>
        <v>E3-08サガラマンション</v>
      </c>
      <c r="J35" s="29"/>
    </row>
    <row r="36" spans="1:10" ht="13.25" customHeight="1" x14ac:dyDescent="0.2">
      <c r="A36" s="48" t="s">
        <v>57</v>
      </c>
      <c r="B36" s="22" t="s">
        <v>58</v>
      </c>
      <c r="C36" s="22" t="s">
        <v>15</v>
      </c>
      <c r="D36" s="23" t="s">
        <v>59</v>
      </c>
      <c r="E36" s="23" t="s">
        <v>11</v>
      </c>
      <c r="F36" s="24" t="s">
        <v>60</v>
      </c>
      <c r="G36" s="61">
        <v>12</v>
      </c>
      <c r="H36" s="24" t="s">
        <v>61</v>
      </c>
      <c r="I36" s="24" t="str">
        <f t="shared" si="0"/>
        <v>E4-01.千石南自転車駐車場</v>
      </c>
      <c r="J36" s="24"/>
    </row>
    <row r="37" spans="1:10" ht="13.75" customHeight="1" x14ac:dyDescent="0.2">
      <c r="A37" s="48"/>
      <c r="B37" s="1" t="s">
        <v>58</v>
      </c>
      <c r="C37" s="1" t="s">
        <v>15</v>
      </c>
      <c r="D37" s="2" t="s">
        <v>51</v>
      </c>
      <c r="E37" s="2" t="s">
        <v>11</v>
      </c>
      <c r="F37" s="4" t="s">
        <v>62</v>
      </c>
      <c r="G37" s="3">
        <v>6</v>
      </c>
      <c r="H37" s="4" t="s">
        <v>63</v>
      </c>
      <c r="I37" s="4" t="str">
        <f t="shared" si="0"/>
        <v>E4-02.向丘地域活動センター</v>
      </c>
      <c r="J37" s="4" t="s">
        <v>64</v>
      </c>
    </row>
    <row r="38" spans="1:10" x14ac:dyDescent="0.2">
      <c r="A38" s="48"/>
      <c r="B38" s="1" t="s">
        <v>58</v>
      </c>
      <c r="C38" s="1" t="s">
        <v>15</v>
      </c>
      <c r="D38" s="2" t="s">
        <v>65</v>
      </c>
      <c r="E38" s="2" t="s">
        <v>11</v>
      </c>
      <c r="F38" s="4" t="s">
        <v>66</v>
      </c>
      <c r="G38" s="3">
        <v>16</v>
      </c>
      <c r="H38" s="4" t="s">
        <v>95</v>
      </c>
      <c r="I38" s="4" t="str">
        <f t="shared" ref="I38:I39" si="7">CONCATENATE(B38,C38,D38,E38,F38)</f>
        <v>E4-03.昭和小学校北側（不忍通り）</v>
      </c>
      <c r="J38" s="4"/>
    </row>
    <row r="39" spans="1:10" x14ac:dyDescent="0.2">
      <c r="A39" s="48"/>
      <c r="B39" s="1" t="s">
        <v>58</v>
      </c>
      <c r="C39" s="1" t="s">
        <v>15</v>
      </c>
      <c r="D39" s="2" t="s">
        <v>83</v>
      </c>
      <c r="E39" s="2" t="s">
        <v>11</v>
      </c>
      <c r="F39" s="4" t="s">
        <v>84</v>
      </c>
      <c r="G39" s="3">
        <v>3</v>
      </c>
      <c r="H39" s="4" t="s">
        <v>96</v>
      </c>
      <c r="I39" s="4" t="str">
        <f t="shared" si="7"/>
        <v>E4-04.セブンイレブン本駒込一丁目店</v>
      </c>
      <c r="J39" s="4"/>
    </row>
    <row r="40" spans="1:10" x14ac:dyDescent="0.2">
      <c r="A40" s="48"/>
      <c r="B40" s="1" t="s">
        <v>58</v>
      </c>
      <c r="C40" s="1" t="s">
        <v>15</v>
      </c>
      <c r="D40" s="2" t="s">
        <v>89</v>
      </c>
      <c r="E40" s="2" t="s">
        <v>11</v>
      </c>
      <c r="F40" s="4" t="s">
        <v>90</v>
      </c>
      <c r="G40" s="3">
        <v>4</v>
      </c>
      <c r="H40" s="4" t="s">
        <v>97</v>
      </c>
      <c r="I40" s="4" t="str">
        <f t="shared" ref="I40:I46" si="8">CONCATENATE(B40,C40,D40,E40,F40)</f>
        <v>E4-07.ファミリーマート本駒込二丁目店</v>
      </c>
      <c r="J40" s="4"/>
    </row>
    <row r="41" spans="1:10" x14ac:dyDescent="0.2">
      <c r="A41" s="48"/>
      <c r="B41" s="1" t="s">
        <v>58</v>
      </c>
      <c r="C41" s="1" t="s">
        <v>15</v>
      </c>
      <c r="D41" s="2" t="s">
        <v>91</v>
      </c>
      <c r="E41" s="2" t="s">
        <v>11</v>
      </c>
      <c r="F41" s="4" t="s">
        <v>92</v>
      </c>
      <c r="G41" s="3">
        <v>10</v>
      </c>
      <c r="H41" s="4" t="s">
        <v>98</v>
      </c>
      <c r="I41" s="4" t="str">
        <f t="shared" si="8"/>
        <v>E4-08.ドコモバイクシェア向丘ポート</v>
      </c>
      <c r="J41" s="4"/>
    </row>
    <row r="42" spans="1:10" x14ac:dyDescent="0.2">
      <c r="A42" s="48"/>
      <c r="B42" s="1" t="s">
        <v>58</v>
      </c>
      <c r="C42" s="1" t="s">
        <v>15</v>
      </c>
      <c r="D42" s="2" t="s">
        <v>111</v>
      </c>
      <c r="E42" s="2" t="s">
        <v>11</v>
      </c>
      <c r="F42" s="50" t="s">
        <v>107</v>
      </c>
      <c r="G42" s="62">
        <v>5</v>
      </c>
      <c r="H42" s="63" t="s">
        <v>195</v>
      </c>
      <c r="I42" s="4" t="str">
        <f t="shared" ref="I42:I47" si="9">CONCATENATE(B42,C42,D42,E42,F42)</f>
        <v>E4-10.白山四丁目第二児童遊園横</v>
      </c>
      <c r="J42" s="4"/>
    </row>
    <row r="43" spans="1:10" x14ac:dyDescent="0.2">
      <c r="A43" s="48"/>
      <c r="B43" s="1" t="s">
        <v>58</v>
      </c>
      <c r="C43" s="1" t="s">
        <v>15</v>
      </c>
      <c r="D43" s="2" t="s">
        <v>115</v>
      </c>
      <c r="E43" s="2" t="s">
        <v>11</v>
      </c>
      <c r="F43" s="50" t="s">
        <v>130</v>
      </c>
      <c r="G43" s="62">
        <v>3</v>
      </c>
      <c r="H43" s="63" t="s">
        <v>196</v>
      </c>
      <c r="I43" s="4" t="str">
        <f t="shared" si="9"/>
        <v>E4-11.プライマル千石</v>
      </c>
      <c r="J43" s="4"/>
    </row>
    <row r="44" spans="1:10" x14ac:dyDescent="0.2">
      <c r="A44" s="48"/>
      <c r="B44" s="1" t="s">
        <v>58</v>
      </c>
      <c r="C44" s="1" t="s">
        <v>15</v>
      </c>
      <c r="D44" s="2" t="s">
        <v>127</v>
      </c>
      <c r="E44" s="2" t="s">
        <v>11</v>
      </c>
      <c r="F44" s="50" t="s">
        <v>128</v>
      </c>
      <c r="G44" s="62">
        <v>4</v>
      </c>
      <c r="H44" s="4" t="s">
        <v>129</v>
      </c>
      <c r="I44" s="4" t="str">
        <f t="shared" si="9"/>
        <v>E4-12.文京宮下公園</v>
      </c>
      <c r="J44" s="4"/>
    </row>
    <row r="45" spans="1:10" x14ac:dyDescent="0.2">
      <c r="A45" s="48"/>
      <c r="B45" s="1" t="s">
        <v>58</v>
      </c>
      <c r="C45" s="1" t="s">
        <v>15</v>
      </c>
      <c r="D45" s="2" t="s">
        <v>135</v>
      </c>
      <c r="E45" s="2" t="s">
        <v>11</v>
      </c>
      <c r="F45" s="50" t="s">
        <v>136</v>
      </c>
      <c r="G45" s="62">
        <v>5</v>
      </c>
      <c r="H45" s="4" t="s">
        <v>137</v>
      </c>
      <c r="I45" s="4" t="str">
        <f t="shared" si="9"/>
        <v>E4-14.NTT東日本大塚ビル</v>
      </c>
      <c r="J45" s="4"/>
    </row>
    <row r="46" spans="1:10" x14ac:dyDescent="0.2">
      <c r="A46" s="48"/>
      <c r="B46" s="18" t="s">
        <v>58</v>
      </c>
      <c r="C46" s="1" t="s">
        <v>15</v>
      </c>
      <c r="D46" s="2" t="s">
        <v>123</v>
      </c>
      <c r="E46" s="2" t="s">
        <v>11</v>
      </c>
      <c r="F46" s="50" t="s">
        <v>147</v>
      </c>
      <c r="G46" s="62">
        <v>5</v>
      </c>
      <c r="H46" s="4" t="s">
        <v>194</v>
      </c>
      <c r="I46" s="4" t="str">
        <f t="shared" si="8"/>
        <v>E4-15.千石４丁目</v>
      </c>
      <c r="J46" s="4"/>
    </row>
    <row r="47" spans="1:10" ht="12.5" thickBot="1" x14ac:dyDescent="0.25">
      <c r="A47" s="48"/>
      <c r="B47" s="18" t="s">
        <v>191</v>
      </c>
      <c r="C47" s="18" t="s">
        <v>15</v>
      </c>
      <c r="D47" s="31" t="s">
        <v>146</v>
      </c>
      <c r="E47" s="31"/>
      <c r="F47" s="64" t="s">
        <v>192</v>
      </c>
      <c r="G47" s="65">
        <v>7</v>
      </c>
      <c r="H47" s="38" t="s">
        <v>193</v>
      </c>
      <c r="I47" s="38" t="str">
        <f t="shared" si="9"/>
        <v>E4-16ビレッジワン</v>
      </c>
      <c r="J47" s="38"/>
    </row>
    <row r="48" spans="1:10" ht="13.25" customHeight="1" x14ac:dyDescent="0.2">
      <c r="A48" s="60" t="s">
        <v>67</v>
      </c>
      <c r="B48" s="33" t="s">
        <v>68</v>
      </c>
      <c r="C48" s="33" t="s">
        <v>15</v>
      </c>
      <c r="D48" s="34" t="s">
        <v>59</v>
      </c>
      <c r="E48" s="34" t="s">
        <v>11</v>
      </c>
      <c r="F48" s="35" t="s">
        <v>69</v>
      </c>
      <c r="G48" s="36">
        <v>15</v>
      </c>
      <c r="H48" s="35" t="s">
        <v>70</v>
      </c>
      <c r="I48" s="35" t="str">
        <f>CONCATENATE(B48,C48,D48,E48,F48)</f>
        <v>E5-01.文京総合体育館</v>
      </c>
      <c r="J48" s="35"/>
    </row>
    <row r="49" spans="1:10" ht="13.25" customHeight="1" x14ac:dyDescent="0.2">
      <c r="A49" s="48"/>
      <c r="B49" s="1" t="s">
        <v>71</v>
      </c>
      <c r="C49" s="1" t="s">
        <v>15</v>
      </c>
      <c r="D49" s="2" t="s">
        <v>16</v>
      </c>
      <c r="E49" s="2" t="s">
        <v>11</v>
      </c>
      <c r="F49" s="4" t="s">
        <v>72</v>
      </c>
      <c r="G49" s="3">
        <v>6</v>
      </c>
      <c r="H49" s="4" t="s">
        <v>73</v>
      </c>
      <c r="I49" s="4" t="str">
        <f t="shared" si="0"/>
        <v>E5-02.不忍通りふれあい館</v>
      </c>
      <c r="J49" s="4" t="s">
        <v>100</v>
      </c>
    </row>
    <row r="50" spans="1:10" x14ac:dyDescent="0.2">
      <c r="A50" s="48"/>
      <c r="B50" s="1" t="s">
        <v>71</v>
      </c>
      <c r="C50" s="1" t="s">
        <v>15</v>
      </c>
      <c r="D50" s="2" t="s">
        <v>74</v>
      </c>
      <c r="E50" s="2" t="s">
        <v>11</v>
      </c>
      <c r="F50" s="4" t="s">
        <v>75</v>
      </c>
      <c r="G50" s="3">
        <v>2</v>
      </c>
      <c r="H50" s="4" t="s">
        <v>76</v>
      </c>
      <c r="I50" s="4" t="str">
        <f t="shared" si="0"/>
        <v>E5-03.汐見地域活動センター（本郷図書館）</v>
      </c>
      <c r="J50" s="4"/>
    </row>
    <row r="51" spans="1:10" x14ac:dyDescent="0.2">
      <c r="A51" s="48"/>
      <c r="B51" s="1" t="s">
        <v>68</v>
      </c>
      <c r="C51" s="1" t="s">
        <v>15</v>
      </c>
      <c r="D51" s="2" t="s">
        <v>77</v>
      </c>
      <c r="E51" s="2" t="s">
        <v>11</v>
      </c>
      <c r="F51" s="4" t="s">
        <v>78</v>
      </c>
      <c r="G51" s="3">
        <v>5</v>
      </c>
      <c r="H51" s="4" t="s">
        <v>79</v>
      </c>
      <c r="I51" s="4" t="str">
        <f t="shared" ref="I51:I54" si="10">CONCATENATE(B51,C51,D51,E51,F51)</f>
        <v>E5-04.保健サービスセンター本郷支所</v>
      </c>
      <c r="J51" s="4"/>
    </row>
    <row r="52" spans="1:10" x14ac:dyDescent="0.2">
      <c r="A52" s="48"/>
      <c r="B52" s="1" t="s">
        <v>68</v>
      </c>
      <c r="C52" s="1" t="s">
        <v>15</v>
      </c>
      <c r="D52" s="2" t="s">
        <v>80</v>
      </c>
      <c r="E52" s="2" t="s">
        <v>11</v>
      </c>
      <c r="F52" s="4" t="s">
        <v>81</v>
      </c>
      <c r="G52" s="3">
        <v>4</v>
      </c>
      <c r="H52" s="4" t="s">
        <v>82</v>
      </c>
      <c r="I52" s="4" t="str">
        <f t="shared" si="10"/>
        <v>E5-05.駒込地域活動センター</v>
      </c>
      <c r="J52" s="4"/>
    </row>
    <row r="53" spans="1:10" ht="13.25" customHeight="1" x14ac:dyDescent="0.2">
      <c r="A53" s="48"/>
      <c r="B53" s="1" t="s">
        <v>71</v>
      </c>
      <c r="C53" s="1" t="s">
        <v>15</v>
      </c>
      <c r="D53" s="2" t="s">
        <v>89</v>
      </c>
      <c r="E53" s="2" t="s">
        <v>11</v>
      </c>
      <c r="F53" s="66" t="s">
        <v>106</v>
      </c>
      <c r="G53" s="51">
        <v>4</v>
      </c>
      <c r="H53" s="63" t="s">
        <v>144</v>
      </c>
      <c r="I53" s="4" t="str">
        <f t="shared" si="10"/>
        <v>E5-07.湯島三丁目児童遊園</v>
      </c>
      <c r="J53" s="4"/>
    </row>
    <row r="54" spans="1:10" ht="13.25" customHeight="1" x14ac:dyDescent="0.2">
      <c r="A54" s="48"/>
      <c r="B54" s="1" t="s">
        <v>68</v>
      </c>
      <c r="C54" s="1" t="s">
        <v>15</v>
      </c>
      <c r="D54" s="2" t="s">
        <v>91</v>
      </c>
      <c r="E54" s="2" t="s">
        <v>11</v>
      </c>
      <c r="F54" s="50" t="s">
        <v>104</v>
      </c>
      <c r="G54" s="51">
        <v>4</v>
      </c>
      <c r="H54" s="52" t="s">
        <v>105</v>
      </c>
      <c r="I54" s="4" t="str">
        <f t="shared" si="10"/>
        <v>E5-08.セブン-イレブン 文京動坂上店</v>
      </c>
      <c r="J54" s="4"/>
    </row>
    <row r="55" spans="1:10" ht="13.25" customHeight="1" x14ac:dyDescent="0.2">
      <c r="A55" s="48"/>
      <c r="B55" s="1" t="s">
        <v>68</v>
      </c>
      <c r="C55" s="1" t="s">
        <v>15</v>
      </c>
      <c r="D55" s="2" t="s">
        <v>110</v>
      </c>
      <c r="E55" s="2" t="s">
        <v>11</v>
      </c>
      <c r="F55" s="54" t="s">
        <v>113</v>
      </c>
      <c r="G55" s="51">
        <v>7</v>
      </c>
      <c r="H55" s="52" t="s">
        <v>105</v>
      </c>
      <c r="I55" s="4" t="str">
        <f t="shared" ref="I55" si="11">CONCATENATE(B55,C55,D55,E55,F55)</f>
        <v>E5-09.男女平等センター</v>
      </c>
      <c r="J55" s="4"/>
    </row>
    <row r="56" spans="1:10" ht="13.25" customHeight="1" x14ac:dyDescent="0.2">
      <c r="A56" s="48"/>
      <c r="B56" s="1" t="s">
        <v>68</v>
      </c>
      <c r="C56" s="1" t="s">
        <v>15</v>
      </c>
      <c r="D56" s="2" t="s">
        <v>114</v>
      </c>
      <c r="E56" s="2" t="s">
        <v>11</v>
      </c>
      <c r="F56" s="50" t="s">
        <v>138</v>
      </c>
      <c r="G56" s="51">
        <v>6</v>
      </c>
      <c r="H56" s="52" t="s">
        <v>209</v>
      </c>
      <c r="I56" s="4" t="str">
        <f t="shared" ref="I56:I70" si="12">CONCATENATE(B56,C56,D56,E56,F56)</f>
        <v>E5-12.NK本郷ビル</v>
      </c>
      <c r="J56" s="4"/>
    </row>
    <row r="57" spans="1:10" ht="13.25" customHeight="1" x14ac:dyDescent="0.2">
      <c r="A57" s="48"/>
      <c r="B57" s="1" t="s">
        <v>68</v>
      </c>
      <c r="C57" s="1" t="s">
        <v>15</v>
      </c>
      <c r="D57" s="2" t="s">
        <v>121</v>
      </c>
      <c r="E57" s="2" t="s">
        <v>11</v>
      </c>
      <c r="F57" s="54" t="s">
        <v>139</v>
      </c>
      <c r="G57" s="51">
        <v>6</v>
      </c>
      <c r="H57" s="52" t="s">
        <v>210</v>
      </c>
      <c r="I57" s="11" t="str">
        <f t="shared" si="12"/>
        <v>E5-13.弥生二丁目</v>
      </c>
      <c r="J57" s="4"/>
    </row>
    <row r="58" spans="1:10" ht="13.25" customHeight="1" x14ac:dyDescent="0.2">
      <c r="A58" s="48"/>
      <c r="B58" s="1" t="s">
        <v>68</v>
      </c>
      <c r="C58" s="1" t="s">
        <v>15</v>
      </c>
      <c r="D58" s="2" t="s">
        <v>122</v>
      </c>
      <c r="E58" s="2" t="s">
        <v>11</v>
      </c>
      <c r="F58" s="54" t="s">
        <v>143</v>
      </c>
      <c r="G58" s="51">
        <v>12</v>
      </c>
      <c r="H58" s="52" t="s">
        <v>145</v>
      </c>
      <c r="I58" s="11" t="str">
        <f t="shared" si="12"/>
        <v>E5-14.上野広小路駅（湯島側）</v>
      </c>
      <c r="J58" s="4"/>
    </row>
    <row r="59" spans="1:10" ht="13.25" customHeight="1" x14ac:dyDescent="0.2">
      <c r="A59" s="48"/>
      <c r="B59" s="1" t="s">
        <v>68</v>
      </c>
      <c r="C59" s="1" t="s">
        <v>15</v>
      </c>
      <c r="D59" s="2" t="s">
        <v>123</v>
      </c>
      <c r="E59" s="2" t="s">
        <v>11</v>
      </c>
      <c r="F59" s="54" t="s">
        <v>142</v>
      </c>
      <c r="G59" s="51">
        <v>5</v>
      </c>
      <c r="H59" s="52" t="s">
        <v>141</v>
      </c>
      <c r="I59" s="11" t="str">
        <f t="shared" si="12"/>
        <v>E5-15.文京千駄木の郷</v>
      </c>
      <c r="J59" s="4"/>
    </row>
    <row r="60" spans="1:10" ht="13.25" customHeight="1" x14ac:dyDescent="0.2">
      <c r="A60" s="48"/>
      <c r="B60" s="1" t="s">
        <v>68</v>
      </c>
      <c r="C60" s="1" t="s">
        <v>15</v>
      </c>
      <c r="D60" s="2" t="s">
        <v>148</v>
      </c>
      <c r="E60" s="2" t="s">
        <v>11</v>
      </c>
      <c r="F60" s="54" t="s">
        <v>149</v>
      </c>
      <c r="G60" s="51">
        <v>5</v>
      </c>
      <c r="H60" s="52" t="s">
        <v>157</v>
      </c>
      <c r="I60" s="11" t="str">
        <f t="shared" si="12"/>
        <v>E5-17.Village藍染</v>
      </c>
      <c r="J60" s="4"/>
    </row>
    <row r="61" spans="1:10" ht="13.25" customHeight="1" x14ac:dyDescent="0.2">
      <c r="A61" s="48"/>
      <c r="B61" s="1" t="s">
        <v>68</v>
      </c>
      <c r="C61" s="1" t="s">
        <v>15</v>
      </c>
      <c r="D61" s="2" t="s">
        <v>150</v>
      </c>
      <c r="E61" s="2" t="s">
        <v>11</v>
      </c>
      <c r="F61" s="54" t="s">
        <v>151</v>
      </c>
      <c r="G61" s="51">
        <v>5</v>
      </c>
      <c r="H61" s="52" t="s">
        <v>158</v>
      </c>
      <c r="I61" s="11" t="str">
        <f t="shared" si="12"/>
        <v>E5-18.団子坂上広場</v>
      </c>
      <c r="J61" s="4"/>
    </row>
    <row r="62" spans="1:10" ht="13.25" customHeight="1" x14ac:dyDescent="0.2">
      <c r="A62" s="48"/>
      <c r="B62" s="1" t="s">
        <v>68</v>
      </c>
      <c r="C62" s="1" t="s">
        <v>15</v>
      </c>
      <c r="D62" s="2" t="s">
        <v>152</v>
      </c>
      <c r="E62" s="2" t="s">
        <v>11</v>
      </c>
      <c r="F62" s="54" t="s">
        <v>153</v>
      </c>
      <c r="G62" s="51">
        <v>3</v>
      </c>
      <c r="H62" s="52" t="s">
        <v>159</v>
      </c>
      <c r="I62" s="11" t="str">
        <f t="shared" si="12"/>
        <v>E5-19.千駄木公園</v>
      </c>
      <c r="J62" s="4"/>
    </row>
    <row r="63" spans="1:10" ht="13.25" customHeight="1" x14ac:dyDescent="0.2">
      <c r="A63" s="48"/>
      <c r="B63" s="1" t="s">
        <v>71</v>
      </c>
      <c r="C63" s="1" t="s">
        <v>15</v>
      </c>
      <c r="D63" s="2" t="s">
        <v>155</v>
      </c>
      <c r="E63" s="2" t="s">
        <v>11</v>
      </c>
      <c r="F63" s="54" t="s">
        <v>163</v>
      </c>
      <c r="G63" s="51">
        <v>6</v>
      </c>
      <c r="H63" s="52" t="s">
        <v>208</v>
      </c>
      <c r="I63" s="11" t="str">
        <f t="shared" si="12"/>
        <v>E5-20.本郷２丁目</v>
      </c>
      <c r="J63" s="4"/>
    </row>
    <row r="64" spans="1:10" ht="13.25" customHeight="1" x14ac:dyDescent="0.2">
      <c r="A64" s="48"/>
      <c r="B64" s="1" t="s">
        <v>71</v>
      </c>
      <c r="C64" s="1" t="s">
        <v>15</v>
      </c>
      <c r="D64" s="2" t="s">
        <v>162</v>
      </c>
      <c r="E64" s="2" t="s">
        <v>11</v>
      </c>
      <c r="F64" s="54" t="s">
        <v>156</v>
      </c>
      <c r="G64" s="51">
        <v>5</v>
      </c>
      <c r="H64" s="52" t="s">
        <v>160</v>
      </c>
      <c r="I64" s="11" t="str">
        <f t="shared" si="12"/>
        <v>E5-21.動坂公園</v>
      </c>
      <c r="J64" s="4"/>
    </row>
    <row r="65" spans="1:13" ht="13.25" customHeight="1" x14ac:dyDescent="0.2">
      <c r="A65" s="48"/>
      <c r="B65" s="1" t="s">
        <v>68</v>
      </c>
      <c r="C65" s="1" t="s">
        <v>15</v>
      </c>
      <c r="D65" s="2" t="s">
        <v>164</v>
      </c>
      <c r="E65" s="2" t="s">
        <v>11</v>
      </c>
      <c r="F65" s="54" t="s">
        <v>165</v>
      </c>
      <c r="G65" s="51">
        <v>5</v>
      </c>
      <c r="H65" s="52" t="s">
        <v>203</v>
      </c>
      <c r="I65" s="11" t="str">
        <f t="shared" si="12"/>
        <v>E5-22.千駄木2丁目</v>
      </c>
      <c r="J65" s="4"/>
    </row>
    <row r="66" spans="1:13" ht="13.25" customHeight="1" x14ac:dyDescent="0.2">
      <c r="A66" s="48"/>
      <c r="B66" s="1" t="s">
        <v>71</v>
      </c>
      <c r="C66" s="1" t="s">
        <v>15</v>
      </c>
      <c r="D66" s="2" t="s">
        <v>166</v>
      </c>
      <c r="E66" s="2" t="s">
        <v>11</v>
      </c>
      <c r="F66" s="54" t="s">
        <v>167</v>
      </c>
      <c r="G66" s="51">
        <v>6</v>
      </c>
      <c r="H66" s="52" t="s">
        <v>204</v>
      </c>
      <c r="I66" s="11" t="str">
        <f t="shared" si="12"/>
        <v>E5-23.ビレッジ千駄木</v>
      </c>
      <c r="J66" s="4"/>
    </row>
    <row r="67" spans="1:13" ht="13.25" customHeight="1" x14ac:dyDescent="0.2">
      <c r="A67" s="48"/>
      <c r="B67" s="1" t="s">
        <v>68</v>
      </c>
      <c r="C67" s="1" t="s">
        <v>15</v>
      </c>
      <c r="D67" s="2" t="s">
        <v>168</v>
      </c>
      <c r="E67" s="2" t="s">
        <v>11</v>
      </c>
      <c r="F67" s="54" t="s">
        <v>169</v>
      </c>
      <c r="G67" s="51">
        <v>5</v>
      </c>
      <c r="H67" s="52" t="s">
        <v>205</v>
      </c>
      <c r="I67" s="11" t="str">
        <f t="shared" si="12"/>
        <v>E5-24.本郷6丁目</v>
      </c>
      <c r="J67" s="4"/>
    </row>
    <row r="68" spans="1:13" ht="13.25" customHeight="1" x14ac:dyDescent="0.2">
      <c r="A68" s="48"/>
      <c r="B68" s="1" t="s">
        <v>68</v>
      </c>
      <c r="C68" s="1" t="s">
        <v>15</v>
      </c>
      <c r="D68" s="2" t="s">
        <v>170</v>
      </c>
      <c r="E68" s="5"/>
      <c r="F68" s="4" t="s">
        <v>171</v>
      </c>
      <c r="G68" s="6">
        <v>11</v>
      </c>
      <c r="H68" s="4" t="s">
        <v>206</v>
      </c>
      <c r="I68" s="11" t="str">
        <f t="shared" ref="I68:I69" si="13">CONCATENATE(B68,C68,D68,E68,F68)</f>
        <v>E5-25ジェノヴィア東大前グリーンヴェール</v>
      </c>
      <c r="J68" s="4"/>
    </row>
    <row r="69" spans="1:13" ht="13.25" customHeight="1" x14ac:dyDescent="0.2">
      <c r="A69" s="48"/>
      <c r="B69" s="1" t="s">
        <v>68</v>
      </c>
      <c r="C69" s="1" t="s">
        <v>15</v>
      </c>
      <c r="D69" s="2" t="s">
        <v>172</v>
      </c>
      <c r="E69" s="5"/>
      <c r="F69" s="4" t="s">
        <v>173</v>
      </c>
      <c r="G69" s="6">
        <v>4</v>
      </c>
      <c r="H69" s="4" t="s">
        <v>207</v>
      </c>
      <c r="I69" s="11" t="str">
        <f t="shared" si="13"/>
        <v>E5-26本郷４丁目</v>
      </c>
      <c r="J69" s="4"/>
    </row>
    <row r="70" spans="1:13" ht="13.25" customHeight="1" x14ac:dyDescent="0.2">
      <c r="A70" s="48"/>
      <c r="B70" s="1" t="s">
        <v>71</v>
      </c>
      <c r="C70" s="1" t="s">
        <v>15</v>
      </c>
      <c r="D70" s="2" t="s">
        <v>174</v>
      </c>
      <c r="E70" s="5"/>
      <c r="F70" s="4" t="s">
        <v>175</v>
      </c>
      <c r="G70" s="6">
        <v>3</v>
      </c>
      <c r="H70" s="4" t="s">
        <v>207</v>
      </c>
      <c r="I70" s="11" t="str">
        <f t="shared" si="12"/>
        <v>E5-27真正館駐車場</v>
      </c>
      <c r="J70" s="4"/>
    </row>
    <row r="71" spans="1:13" ht="13.25" customHeight="1" thickBot="1" x14ac:dyDescent="0.25">
      <c r="A71" s="55"/>
      <c r="B71" s="26" t="s">
        <v>214</v>
      </c>
      <c r="C71" s="26" t="s">
        <v>177</v>
      </c>
      <c r="D71" s="27" t="s">
        <v>200</v>
      </c>
      <c r="E71" s="39"/>
      <c r="F71" s="29" t="s">
        <v>201</v>
      </c>
      <c r="G71" s="40">
        <v>10</v>
      </c>
      <c r="H71" s="29" t="s">
        <v>202</v>
      </c>
      <c r="I71" s="41" t="str">
        <f t="shared" ref="I71" si="14">CONCATENATE(B71,C71,D71,E71,F71)</f>
        <v>E5-30湯島３丁目15</v>
      </c>
      <c r="J71" s="42"/>
    </row>
    <row r="72" spans="1:13" ht="13.25" customHeight="1" x14ac:dyDescent="0.2">
      <c r="A72" s="43"/>
      <c r="B72" s="43"/>
      <c r="C72" s="43"/>
      <c r="D72" s="67">
        <v>69</v>
      </c>
      <c r="E72" s="44"/>
      <c r="F72" s="45" t="s">
        <v>93</v>
      </c>
      <c r="G72" s="46">
        <f>SUM(G3:G71)</f>
        <v>570</v>
      </c>
      <c r="H72" s="45" t="s">
        <v>94</v>
      </c>
      <c r="I72" s="43"/>
    </row>
    <row r="73" spans="1:13" ht="13.25" customHeight="1" x14ac:dyDescent="0.2">
      <c r="A73" s="43"/>
      <c r="B73" s="43"/>
      <c r="C73" s="43"/>
      <c r="D73" s="44"/>
      <c r="E73" s="44"/>
      <c r="F73" s="45"/>
      <c r="G73" s="46"/>
      <c r="H73" s="45"/>
      <c r="I73" s="43"/>
      <c r="L73" s="16"/>
      <c r="M73" s="16"/>
    </row>
    <row r="74" spans="1:13" ht="13.25" customHeight="1" x14ac:dyDescent="0.2">
      <c r="A74" s="43"/>
      <c r="B74" s="43"/>
      <c r="C74" s="43"/>
      <c r="D74" s="68"/>
      <c r="E74" s="68"/>
      <c r="F74" s="69"/>
      <c r="G74" s="70"/>
      <c r="H74" s="69"/>
      <c r="I74" s="71"/>
      <c r="L74" s="16"/>
      <c r="M74" s="16"/>
    </row>
    <row r="75" spans="1:13" ht="13.25" customHeight="1" x14ac:dyDescent="0.2">
      <c r="A75" s="43"/>
      <c r="B75" s="43"/>
      <c r="C75" s="43"/>
      <c r="D75" s="68"/>
      <c r="E75" s="68"/>
      <c r="F75" s="69"/>
      <c r="G75" s="70"/>
      <c r="H75" s="69"/>
      <c r="I75" s="71"/>
      <c r="L75" s="16"/>
      <c r="M75" s="16"/>
    </row>
    <row r="76" spans="1:13" ht="13.25" customHeight="1" x14ac:dyDescent="0.2">
      <c r="A76" s="43"/>
      <c r="B76" s="43"/>
      <c r="C76" s="43"/>
      <c r="D76" s="68"/>
      <c r="E76" s="68"/>
      <c r="F76" s="69"/>
      <c r="G76" s="70"/>
      <c r="H76" s="72"/>
      <c r="I76" s="72"/>
      <c r="L76" s="16"/>
      <c r="M76" s="16"/>
    </row>
    <row r="77" spans="1:13" ht="13.25" customHeight="1" x14ac:dyDescent="0.2">
      <c r="A77" s="43"/>
      <c r="B77" s="43"/>
      <c r="C77" s="43"/>
      <c r="D77" s="68"/>
      <c r="E77" s="68"/>
      <c r="F77" s="69"/>
      <c r="G77" s="70"/>
      <c r="H77" s="70"/>
      <c r="I77" s="71"/>
    </row>
    <row r="78" spans="1:13" ht="13.75" customHeight="1" x14ac:dyDescent="0.2">
      <c r="A78" s="43"/>
      <c r="B78" s="43"/>
      <c r="C78" s="43"/>
      <c r="D78" s="68"/>
      <c r="E78" s="68"/>
      <c r="F78" s="69"/>
      <c r="G78" s="70"/>
      <c r="H78" s="70"/>
      <c r="I78" s="71"/>
    </row>
    <row r="79" spans="1:13" x14ac:dyDescent="0.2">
      <c r="A79" s="43"/>
      <c r="B79" s="43"/>
      <c r="C79" s="43"/>
      <c r="D79" s="68"/>
      <c r="E79" s="68"/>
      <c r="F79" s="69"/>
      <c r="G79" s="70"/>
      <c r="H79" s="70"/>
      <c r="I79" s="71"/>
    </row>
    <row r="80" spans="1:13" x14ac:dyDescent="0.2">
      <c r="A80" s="43"/>
      <c r="B80" s="43"/>
      <c r="C80" s="43"/>
      <c r="D80" s="68"/>
      <c r="E80" s="68"/>
      <c r="F80" s="69"/>
      <c r="G80" s="70"/>
      <c r="H80" s="70"/>
      <c r="I80" s="71"/>
    </row>
    <row r="81" spans="1:9" x14ac:dyDescent="0.2">
      <c r="A81" s="43"/>
      <c r="B81" s="43"/>
      <c r="C81" s="43"/>
      <c r="D81" s="68"/>
      <c r="E81" s="68"/>
      <c r="F81" s="69"/>
      <c r="G81" s="70"/>
      <c r="H81" s="70"/>
      <c r="I81" s="71"/>
    </row>
    <row r="82" spans="1:9" x14ac:dyDescent="0.2">
      <c r="D82" s="13"/>
      <c r="E82" s="13"/>
      <c r="F82" s="14"/>
      <c r="G82" s="15"/>
      <c r="H82" s="14"/>
      <c r="I82" s="16"/>
    </row>
    <row r="83" spans="1:9" x14ac:dyDescent="0.2">
      <c r="D83" s="13"/>
      <c r="E83" s="13"/>
      <c r="F83" s="14"/>
      <c r="G83" s="15"/>
      <c r="H83" s="14"/>
      <c r="I83" s="16"/>
    </row>
    <row r="84" spans="1:9" x14ac:dyDescent="0.2">
      <c r="D84" s="13"/>
      <c r="E84" s="13"/>
      <c r="F84" s="14"/>
      <c r="G84" s="15"/>
      <c r="H84" s="14"/>
      <c r="I84" s="16"/>
    </row>
    <row r="85" spans="1:9" x14ac:dyDescent="0.2">
      <c r="D85" s="13"/>
      <c r="E85" s="13"/>
      <c r="F85" s="14"/>
      <c r="G85" s="15"/>
      <c r="H85" s="14"/>
      <c r="I85" s="16"/>
    </row>
    <row r="86" spans="1:9" x14ac:dyDescent="0.2">
      <c r="D86" s="13"/>
      <c r="E86" s="13"/>
      <c r="F86" s="14"/>
      <c r="G86" s="15"/>
      <c r="H86" s="14"/>
      <c r="I86" s="16"/>
    </row>
    <row r="87" spans="1:9" x14ac:dyDescent="0.2">
      <c r="D87" s="13"/>
      <c r="E87" s="13"/>
      <c r="F87" s="14"/>
      <c r="G87" s="15"/>
      <c r="H87" s="14"/>
      <c r="I87" s="16"/>
    </row>
    <row r="88" spans="1:9" x14ac:dyDescent="0.2">
      <c r="D88" s="13"/>
      <c r="E88" s="13"/>
      <c r="F88" s="14"/>
      <c r="G88" s="15"/>
      <c r="H88" s="14"/>
      <c r="I88" s="16"/>
    </row>
    <row r="89" spans="1:9" x14ac:dyDescent="0.2">
      <c r="D89" s="13"/>
      <c r="E89" s="13"/>
      <c r="F89" s="14"/>
      <c r="G89" s="15"/>
      <c r="H89" s="14"/>
      <c r="I89" s="16"/>
    </row>
    <row r="90" spans="1:9" x14ac:dyDescent="0.2">
      <c r="D90" s="13"/>
      <c r="E90" s="13"/>
      <c r="F90" s="14"/>
      <c r="G90" s="15"/>
      <c r="H90" s="14"/>
      <c r="I90" s="16"/>
    </row>
    <row r="91" spans="1:9" x14ac:dyDescent="0.2">
      <c r="D91" s="13"/>
      <c r="E91" s="13"/>
      <c r="F91" s="14"/>
      <c r="G91" s="15"/>
      <c r="H91" s="14"/>
      <c r="I91" s="16"/>
    </row>
    <row r="92" spans="1:9" x14ac:dyDescent="0.2">
      <c r="D92" s="13"/>
      <c r="E92" s="13"/>
      <c r="F92" s="14"/>
      <c r="G92" s="15"/>
      <c r="H92" s="14"/>
      <c r="I92" s="16"/>
    </row>
    <row r="93" spans="1:9" x14ac:dyDescent="0.2">
      <c r="D93" s="13"/>
      <c r="E93" s="13"/>
      <c r="F93" s="14"/>
      <c r="G93" s="15"/>
      <c r="H93" s="14"/>
      <c r="I93" s="16"/>
    </row>
    <row r="94" spans="1:9" x14ac:dyDescent="0.2">
      <c r="D94" s="13"/>
      <c r="E94" s="13"/>
      <c r="F94" s="14"/>
      <c r="G94" s="15"/>
      <c r="H94" s="14"/>
      <c r="I94" s="16"/>
    </row>
    <row r="95" spans="1:9" x14ac:dyDescent="0.2">
      <c r="D95" s="13"/>
      <c r="E95" s="13"/>
      <c r="F95" s="14"/>
      <c r="G95" s="15"/>
      <c r="H95" s="14"/>
      <c r="I95" s="16"/>
    </row>
    <row r="96" spans="1:9" x14ac:dyDescent="0.2">
      <c r="D96" s="13"/>
      <c r="E96" s="13"/>
      <c r="F96" s="14"/>
      <c r="G96" s="15"/>
      <c r="H96" s="14"/>
      <c r="I96" s="16"/>
    </row>
    <row r="97" spans="4:9" x14ac:dyDescent="0.2">
      <c r="D97" s="13"/>
      <c r="E97" s="13"/>
      <c r="F97" s="14"/>
      <c r="G97" s="15"/>
      <c r="H97" s="14"/>
      <c r="I97" s="16"/>
    </row>
    <row r="98" spans="4:9" x14ac:dyDescent="0.2">
      <c r="D98" s="13"/>
      <c r="E98" s="13"/>
      <c r="F98" s="14"/>
      <c r="G98" s="15"/>
      <c r="H98" s="14"/>
      <c r="I98" s="16"/>
    </row>
    <row r="99" spans="4:9" x14ac:dyDescent="0.2">
      <c r="D99" s="13"/>
      <c r="E99" s="13"/>
      <c r="F99" s="14"/>
      <c r="G99" s="15"/>
      <c r="H99" s="14"/>
      <c r="I99" s="16"/>
    </row>
    <row r="100" spans="4:9" x14ac:dyDescent="0.2">
      <c r="D100" s="13"/>
      <c r="E100" s="13"/>
      <c r="F100" s="14"/>
      <c r="G100" s="15"/>
      <c r="H100" s="14"/>
      <c r="I100" s="16"/>
    </row>
    <row r="101" spans="4:9" x14ac:dyDescent="0.2">
      <c r="D101" s="13"/>
      <c r="E101" s="13"/>
      <c r="F101" s="14"/>
      <c r="G101" s="15"/>
      <c r="H101" s="14"/>
      <c r="I101" s="16"/>
    </row>
    <row r="102" spans="4:9" x14ac:dyDescent="0.2">
      <c r="D102" s="13"/>
      <c r="E102" s="13"/>
      <c r="F102" s="14"/>
      <c r="G102" s="15"/>
      <c r="H102" s="14"/>
      <c r="I102" s="16"/>
    </row>
  </sheetData>
  <mergeCells count="6">
    <mergeCell ref="A3:A17"/>
    <mergeCell ref="H76:I76"/>
    <mergeCell ref="A30:A35"/>
    <mergeCell ref="A36:A47"/>
    <mergeCell ref="A48:A71"/>
    <mergeCell ref="A18:A29"/>
  </mergeCells>
  <phoneticPr fontId="1"/>
  <pageMargins left="0.7" right="0.7" top="0.75" bottom="0.75" header="0.3" footer="0.3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文京区DBSエリア別住所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2022-02-28T02:02:28Z</cp:lastPrinted>
  <dcterms:created xsi:type="dcterms:W3CDTF">2015-12-24T07:48:02Z</dcterms:created>
  <dcterms:modified xsi:type="dcterms:W3CDTF">2024-03-26T02:08:45Z</dcterms:modified>
</cp:coreProperties>
</file>