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Profile\00718495\Desktop\（Email）鉄道\"/>
    </mc:Choice>
  </mc:AlternateContent>
  <xr:revisionPtr revIDLastSave="0" documentId="8_{9D0DCEAF-EE4D-43D8-A14B-E121EC50A7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オープンデータ" sheetId="14" r:id="rId1"/>
    <sheet name="統計書（京王）" sheetId="17" r:id="rId2"/>
    <sheet name="統計書（西武）" sheetId="18" r:id="rId3"/>
    <sheet name="コメントセル一覧" sheetId="21" r:id="rId4"/>
  </sheets>
  <definedNames>
    <definedName name="_xlnm._FilterDatabase" localSheetId="0" hidden="1">オープンデータ!$A$13:$CS$119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7" l="1"/>
  <c r="N42" i="17"/>
  <c r="N37" i="17"/>
  <c r="N32" i="17"/>
  <c r="N27" i="17"/>
  <c r="N22" i="17"/>
  <c r="N17" i="17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</calcChain>
</file>

<file path=xl/sharedStrings.xml><?xml version="1.0" encoding="utf-8"?>
<sst xmlns="http://schemas.openxmlformats.org/spreadsheetml/2006/main" count="756" uniqueCount="121">
  <si>
    <t>乗車人員</t>
  </si>
  <si>
    <t>降車人員</t>
  </si>
  <si>
    <t>乗車人員</t>
    <phoneticPr fontId="3"/>
  </si>
  <si>
    <t>降車人員</t>
    <phoneticPr fontId="3"/>
  </si>
  <si>
    <t>一日平均</t>
    <phoneticPr fontId="1"/>
  </si>
  <si>
    <t>総数</t>
    <phoneticPr fontId="3"/>
  </si>
  <si>
    <t>定期</t>
    <phoneticPr fontId="3"/>
  </si>
  <si>
    <t>普通</t>
    <phoneticPr fontId="3"/>
  </si>
  <si>
    <t>千人</t>
  </si>
  <si>
    <t>人</t>
  </si>
  <si>
    <t>統計名：</t>
  </si>
  <si>
    <t>京王電鉄</t>
    <phoneticPr fontId="3"/>
  </si>
  <si>
    <t>東京都統計年鑑（～平成14年府中市統計書）、西武鉄道㈱（平成15年府中市統計書～）</t>
    <rPh sb="0" eb="2">
      <t>トウキョウ</t>
    </rPh>
    <rPh sb="2" eb="3">
      <t>ト</t>
    </rPh>
    <rPh sb="3" eb="5">
      <t>トウケイ</t>
    </rPh>
    <rPh sb="5" eb="7">
      <t>ネンカン</t>
    </rPh>
    <rPh sb="9" eb="11">
      <t>ヘイセイ</t>
    </rPh>
    <rPh sb="13" eb="14">
      <t>ネン</t>
    </rPh>
    <rPh sb="14" eb="17">
      <t>フチュウシ</t>
    </rPh>
    <rPh sb="17" eb="19">
      <t>トウケイ</t>
    </rPh>
    <rPh sb="19" eb="20">
      <t>ショ</t>
    </rPh>
    <rPh sb="22" eb="24">
      <t>セイブ</t>
    </rPh>
    <rPh sb="24" eb="26">
      <t>テツドウ</t>
    </rPh>
    <rPh sb="28" eb="30">
      <t>ヘイセイ</t>
    </rPh>
    <rPh sb="32" eb="33">
      <t>ネン</t>
    </rPh>
    <rPh sb="33" eb="36">
      <t>フチュウシ</t>
    </rPh>
    <rPh sb="36" eb="38">
      <t>トウケイ</t>
    </rPh>
    <rPh sb="38" eb="39">
      <t>ショ</t>
    </rPh>
    <phoneticPr fontId="3"/>
  </si>
  <si>
    <t>注記：1）</t>
    <rPh sb="0" eb="2">
      <t>チュウキ</t>
    </rPh>
    <phoneticPr fontId="3"/>
  </si>
  <si>
    <t>注記：2）</t>
    <rPh sb="0" eb="2">
      <t>チュウキ</t>
    </rPh>
    <phoneticPr fontId="3"/>
  </si>
  <si>
    <t>注記：3）</t>
    <rPh sb="0" eb="2">
      <t>チュウキ</t>
    </rPh>
    <phoneticPr fontId="3"/>
  </si>
  <si>
    <t>西武多摩川線</t>
    <rPh sb="0" eb="2">
      <t>セイブ</t>
    </rPh>
    <rPh sb="2" eb="5">
      <t>タマガワ</t>
    </rPh>
    <rPh sb="5" eb="6">
      <t>セン</t>
    </rPh>
    <phoneticPr fontId="3"/>
  </si>
  <si>
    <t>資料：1）</t>
    <phoneticPr fontId="3"/>
  </si>
  <si>
    <t>資料：2）</t>
  </si>
  <si>
    <t>市内私鉄の駅別乗降車人員</t>
    <phoneticPr fontId="3"/>
  </si>
  <si>
    <t>東京都統計年鑑（～平成13年府中市統計書）、京王電鉄株（平成14年府中市統計書～）</t>
    <rPh sb="26" eb="27">
      <t>カブ</t>
    </rPh>
    <phoneticPr fontId="3"/>
  </si>
  <si>
    <t>年度及び駅</t>
  </si>
  <si>
    <t>総数</t>
  </si>
  <si>
    <t>定期</t>
  </si>
  <si>
    <t>≪ご記入をお願いします≫</t>
  </si>
  <si>
    <t>担当部署名</t>
  </si>
  <si>
    <t>西武鉄道株式会社　広報部</t>
  </si>
  <si>
    <t>担当者名</t>
  </si>
  <si>
    <t>電話番号</t>
  </si>
  <si>
    <t>04-2926-2045</t>
  </si>
  <si>
    <t>ﾌｧｸｼﾐﾘ番号</t>
  </si>
  <si>
    <t>04-2926-2042</t>
  </si>
  <si>
    <t>※昨年ご回答いただいた方のお名前を記入しております。
　回答者が変更になる場合は、新しいご担当者をご記入ください</t>
  </si>
  <si>
    <t>西武(多摩川)線</t>
    <rPh sb="0" eb="2">
      <t>セイブ</t>
    </rPh>
    <rPh sb="3" eb="6">
      <t>タマガワ</t>
    </rPh>
    <rPh sb="7" eb="8">
      <t>セン</t>
    </rPh>
    <phoneticPr fontId="3"/>
  </si>
  <si>
    <t>多磨</t>
    <rPh sb="0" eb="1">
      <t>タ</t>
    </rPh>
    <rPh sb="1" eb="2">
      <t>マ</t>
    </rPh>
    <phoneticPr fontId="1"/>
  </si>
  <si>
    <t>　　　２</t>
  </si>
  <si>
    <t>白糸台</t>
    <rPh sb="0" eb="1">
      <t>シラ</t>
    </rPh>
    <rPh sb="1" eb="2">
      <t>イト</t>
    </rPh>
    <rPh sb="2" eb="3">
      <t>ダイ</t>
    </rPh>
    <phoneticPr fontId="1"/>
  </si>
  <si>
    <t>競艇場前</t>
    <rPh sb="0" eb="1">
      <t>セリ</t>
    </rPh>
    <rPh sb="1" eb="2">
      <t>テイ</t>
    </rPh>
    <rPh sb="2" eb="3">
      <t>バ</t>
    </rPh>
    <rPh sb="3" eb="4">
      <t>マエ</t>
    </rPh>
    <phoneticPr fontId="1"/>
  </si>
  <si>
    <t>是政</t>
    <rPh sb="0" eb="2">
      <t>コレマサ</t>
    </rPh>
    <phoneticPr fontId="1"/>
  </si>
  <si>
    <t>渡辺　かな　Watanabe Kana　</t>
    <rPh sb="0" eb="2">
      <t>ワタナベ</t>
    </rPh>
    <phoneticPr fontId="3"/>
  </si>
  <si>
    <t>乗車人員（千人）</t>
    <rPh sb="5" eb="7">
      <t>センニン</t>
    </rPh>
    <phoneticPr fontId="3"/>
  </si>
  <si>
    <t>降車人員（千人）</t>
    <rPh sb="5" eb="7">
      <t>センニン</t>
    </rPh>
    <phoneticPr fontId="3"/>
  </si>
  <si>
    <t>１日平均（人）</t>
    <rPh sb="5" eb="6">
      <t>ニン</t>
    </rPh>
    <phoneticPr fontId="3"/>
  </si>
  <si>
    <t>京王線</t>
    <rPh sb="0" eb="3">
      <t>ケイオウセン</t>
    </rPh>
    <phoneticPr fontId="1"/>
  </si>
  <si>
    <t>武蔵野台</t>
    <rPh sb="0" eb="4">
      <t>ムサシノダイ</t>
    </rPh>
    <phoneticPr fontId="3"/>
  </si>
  <si>
    <t>多磨霊園</t>
    <rPh sb="0" eb="1">
      <t>タ</t>
    </rPh>
    <rPh sb="1" eb="2">
      <t>オサム</t>
    </rPh>
    <rPh sb="2" eb="3">
      <t>レイ</t>
    </rPh>
    <rPh sb="3" eb="4">
      <t>エン</t>
    </rPh>
    <phoneticPr fontId="1"/>
  </si>
  <si>
    <t>東府中</t>
    <rPh sb="0" eb="1">
      <t>ヒガシ</t>
    </rPh>
    <rPh sb="1" eb="2">
      <t>フ</t>
    </rPh>
    <rPh sb="2" eb="3">
      <t>ナカ</t>
    </rPh>
    <phoneticPr fontId="1"/>
  </si>
  <si>
    <t>府中競馬正門前</t>
    <rPh sb="0" eb="2">
      <t>フチュウ</t>
    </rPh>
    <rPh sb="2" eb="4">
      <t>ケイバ</t>
    </rPh>
    <rPh sb="4" eb="7">
      <t>セイモンマエ</t>
    </rPh>
    <phoneticPr fontId="1"/>
  </si>
  <si>
    <t>府中</t>
    <rPh sb="0" eb="1">
      <t>フ</t>
    </rPh>
    <rPh sb="1" eb="2">
      <t>チュウ</t>
    </rPh>
    <phoneticPr fontId="1"/>
  </si>
  <si>
    <t xml:space="preserve">分倍河原 </t>
    <rPh sb="0" eb="1">
      <t>ブン</t>
    </rPh>
    <rPh sb="1" eb="2">
      <t>バイ</t>
    </rPh>
    <rPh sb="2" eb="3">
      <t>カワ</t>
    </rPh>
    <rPh sb="3" eb="4">
      <t>ハラ</t>
    </rPh>
    <phoneticPr fontId="1"/>
  </si>
  <si>
    <t>中河原</t>
    <rPh sb="1" eb="2">
      <t>カワ</t>
    </rPh>
    <rPh sb="2" eb="3">
      <t>ハラ</t>
    </rPh>
    <phoneticPr fontId="3"/>
  </si>
  <si>
    <t>042-337-3207</t>
  </si>
  <si>
    <t>042-374-9391</t>
  </si>
  <si>
    <t>年度</t>
    <rPh sb="0" eb="2">
      <t>ネンド</t>
    </rPh>
    <phoneticPr fontId="3"/>
  </si>
  <si>
    <t>多磨駅（旧：多磨墓地前駅）</t>
  </si>
  <si>
    <t>武蔵野台駅</t>
  </si>
  <si>
    <t>多磨霊園駅</t>
  </si>
  <si>
    <t>東府中駅</t>
  </si>
  <si>
    <t>府中競馬正門前駅</t>
  </si>
  <si>
    <t>府中駅</t>
  </si>
  <si>
    <t>分倍河原駅</t>
  </si>
  <si>
    <t>中河原駅</t>
  </si>
  <si>
    <t>白糸台駅（旧：北多磨駅）駅</t>
  </si>
  <si>
    <t>競艇場前駅</t>
  </si>
  <si>
    <t>是政駅</t>
  </si>
  <si>
    <t xml:space="preserve">　注：1）1日平均乗車人員の数値は、総数を年間日数で除し、小数点以下は四捨五入。 </t>
    <rPh sb="1" eb="2">
      <t>チュウ</t>
    </rPh>
    <rPh sb="6" eb="7">
      <t>ニチ</t>
    </rPh>
    <rPh sb="7" eb="9">
      <t>ヘイキン</t>
    </rPh>
    <rPh sb="9" eb="11">
      <t>ジョウシャ</t>
    </rPh>
    <rPh sb="11" eb="13">
      <t>ジンイン</t>
    </rPh>
    <rPh sb="14" eb="16">
      <t>スウチ</t>
    </rPh>
    <rPh sb="18" eb="20">
      <t>ソウスウ</t>
    </rPh>
    <rPh sb="21" eb="23">
      <t>ネンカン</t>
    </rPh>
    <rPh sb="23" eb="25">
      <t>ニッスウ</t>
    </rPh>
    <rPh sb="26" eb="27">
      <t>ジョ</t>
    </rPh>
    <rPh sb="29" eb="32">
      <t>ショウスウテン</t>
    </rPh>
    <rPh sb="32" eb="34">
      <t>イカ</t>
    </rPh>
    <rPh sb="35" eb="36">
      <t>ヨン</t>
    </rPh>
    <rPh sb="36" eb="37">
      <t>シャ</t>
    </rPh>
    <phoneticPr fontId="1"/>
  </si>
  <si>
    <t>（うるう年は366日/年）</t>
    <phoneticPr fontId="3"/>
  </si>
  <si>
    <t xml:space="preserve">      2）単位以下を四捨五入で計算しているため、総数と各項目の数値が一致しないことがある。</t>
    <rPh sb="8" eb="10">
      <t>タンイ</t>
    </rPh>
    <rPh sb="10" eb="12">
      <t>イカ</t>
    </rPh>
    <rPh sb="13" eb="17">
      <t>シシャゴニュウ</t>
    </rPh>
    <rPh sb="18" eb="20">
      <t>ケイサン</t>
    </rPh>
    <rPh sb="27" eb="29">
      <t>ソウスウ</t>
    </rPh>
    <rPh sb="30" eb="31">
      <t>カク</t>
    </rPh>
    <rPh sb="31" eb="33">
      <t>コウモク</t>
    </rPh>
    <rPh sb="34" eb="36">
      <t>スウチ</t>
    </rPh>
    <rPh sb="37" eb="39">
      <t>イッチ</t>
    </rPh>
    <phoneticPr fontId="3"/>
  </si>
  <si>
    <t>令和　元</t>
  </si>
  <si>
    <t>　　　３</t>
  </si>
  <si>
    <t>１日平均（人）</t>
    <rPh sb="1" eb="2">
      <t>ニチ</t>
    </rPh>
    <rPh sb="2" eb="4">
      <t>ヘイキン</t>
    </rPh>
    <rPh sb="5" eb="6">
      <t>ニン</t>
    </rPh>
    <phoneticPr fontId="3"/>
  </si>
  <si>
    <t>乗降人員(千人)</t>
    <rPh sb="0" eb="2">
      <t>ジョウコウ</t>
    </rPh>
    <phoneticPr fontId="3"/>
  </si>
  <si>
    <t>定期外</t>
    <rPh sb="0" eb="3">
      <t>テイキガイ</t>
    </rPh>
    <phoneticPr fontId="3"/>
  </si>
  <si>
    <t>　　　４</t>
  </si>
  <si>
    <t>　　　５</t>
  </si>
  <si>
    <t>市　　内　　私　　鉄　　の　　駅　  別　　乗　　降　　人　　員</t>
    <phoneticPr fontId="3"/>
  </si>
  <si>
    <t>　資料：京王電鉄㈱</t>
    <phoneticPr fontId="3"/>
  </si>
  <si>
    <t>　資料：西武鉄道㈱</t>
    <phoneticPr fontId="3"/>
  </si>
  <si>
    <t>市　　内　　私　　鉄　　の　　駅　　別　　乗　　降　　人　　員</t>
    <phoneticPr fontId="3"/>
  </si>
  <si>
    <t>乗降人員</t>
    <rPh sb="0" eb="4">
      <t>ジョウコウジンイン</t>
    </rPh>
    <phoneticPr fontId="3"/>
  </si>
  <si>
    <t>定期</t>
    <rPh sb="0" eb="2">
      <t>テイキ</t>
    </rPh>
    <phoneticPr fontId="3"/>
  </si>
  <si>
    <t>…</t>
    <phoneticPr fontId="3"/>
  </si>
  <si>
    <t>計画管理部 企画管理担当</t>
    <rPh sb="8" eb="10">
      <t>カンリ</t>
    </rPh>
    <phoneticPr fontId="4"/>
  </si>
  <si>
    <t>加藤　将吾</t>
    <rPh sb="0" eb="2">
      <t>カトウ</t>
    </rPh>
    <rPh sb="3" eb="5">
      <t>ショウゴ</t>
    </rPh>
    <phoneticPr fontId="4"/>
  </si>
  <si>
    <t>１日平均乗降人員</t>
    <rPh sb="1" eb="2">
      <t>ニチ</t>
    </rPh>
    <rPh sb="2" eb="4">
      <t>ヘイキン</t>
    </rPh>
    <rPh sb="4" eb="8">
      <t>ジョウコウジンイン</t>
    </rPh>
    <phoneticPr fontId="3"/>
  </si>
  <si>
    <t>（グラフ作成用）</t>
    <rPh sb="4" eb="7">
      <t>サクセイヨウ</t>
    </rPh>
    <phoneticPr fontId="3"/>
  </si>
  <si>
    <t>計算式</t>
    <rPh sb="0" eb="2">
      <t>ケイサン</t>
    </rPh>
    <rPh sb="2" eb="3">
      <t>シキ</t>
    </rPh>
    <phoneticPr fontId="3"/>
  </si>
  <si>
    <t>（乗車人員総数＋降車人員総数）×1000÷365</t>
    <rPh sb="1" eb="5">
      <t>ジョウシャジンイン</t>
    </rPh>
    <rPh sb="5" eb="7">
      <t>ソウスウ</t>
    </rPh>
    <rPh sb="8" eb="12">
      <t>コウシャジンイン</t>
    </rPh>
    <rPh sb="12" eb="14">
      <t>ソウスウ</t>
    </rPh>
    <phoneticPr fontId="3"/>
  </si>
  <si>
    <t>※閏年は366で割る</t>
    <rPh sb="1" eb="3">
      <t>ウルウドシ</t>
    </rPh>
    <rPh sb="8" eb="9">
      <t>ワ</t>
    </rPh>
    <phoneticPr fontId="3"/>
  </si>
  <si>
    <t>統計書に掲載しない</t>
    <rPh sb="0" eb="3">
      <t>トウケイショ</t>
    </rPh>
    <rPh sb="4" eb="6">
      <t>ケイサイ</t>
    </rPh>
    <phoneticPr fontId="3"/>
  </si>
  <si>
    <t>　　　2）令和元年から令和４年の「乗降人員」の数値は、「乗車人員」及び「降車人員」の和。</t>
    <rPh sb="17" eb="21">
      <t>ジョウコウジンイン</t>
    </rPh>
    <rPh sb="28" eb="32">
      <t>ジョウシャジンイン</t>
    </rPh>
    <rPh sb="33" eb="34">
      <t>オヨ</t>
    </rPh>
    <rPh sb="36" eb="38">
      <t>コウシャ</t>
    </rPh>
    <phoneticPr fontId="3"/>
  </si>
  <si>
    <t>　　　4）令和５年の「乗降人員」の数値は、「１日平均」を年間日数で乗じ、単位以下を四捨五入。</t>
    <phoneticPr fontId="3"/>
  </si>
  <si>
    <t xml:space="preserve">      6）単位以下を四捨五入で計算しているため、総数と各項目の数値が一致しないことがある。</t>
    <rPh sb="8" eb="10">
      <t>タンイ</t>
    </rPh>
    <rPh sb="10" eb="12">
      <t>イカ</t>
    </rPh>
    <rPh sb="13" eb="17">
      <t>シシャゴニュウ</t>
    </rPh>
    <rPh sb="18" eb="20">
      <t>ケイサン</t>
    </rPh>
    <rPh sb="27" eb="29">
      <t>ソウスウ</t>
    </rPh>
    <rPh sb="30" eb="31">
      <t>カク</t>
    </rPh>
    <rPh sb="31" eb="33">
      <t>コウモク</t>
    </rPh>
    <rPh sb="34" eb="36">
      <t>スウチ</t>
    </rPh>
    <rPh sb="37" eb="39">
      <t>イッチ</t>
    </rPh>
    <phoneticPr fontId="3"/>
  </si>
  <si>
    <t>計算用日数</t>
    <rPh sb="0" eb="3">
      <t>ケイサンヨウ</t>
    </rPh>
    <rPh sb="3" eb="5">
      <t>ニッスウ</t>
    </rPh>
    <phoneticPr fontId="3"/>
  </si>
  <si>
    <t>日</t>
    <rPh sb="0" eb="1">
      <t>ニチ</t>
    </rPh>
    <phoneticPr fontId="3"/>
  </si>
  <si>
    <t>【京王】1日平均乗車人員の数値は、総数を年間日数で除し、小数点以下は四捨五入（うるう年は366日/年）</t>
    <rPh sb="1" eb="3">
      <t>ケイオウ</t>
    </rPh>
    <rPh sb="5" eb="6">
      <t>ニチ</t>
    </rPh>
    <rPh sb="6" eb="8">
      <t>ヘイキン</t>
    </rPh>
    <rPh sb="8" eb="10">
      <t>ジョウシャ</t>
    </rPh>
    <rPh sb="10" eb="12">
      <t>ジンイン</t>
    </rPh>
    <rPh sb="13" eb="15">
      <t>スウチ</t>
    </rPh>
    <rPh sb="17" eb="19">
      <t>ソウスウ</t>
    </rPh>
    <rPh sb="20" eb="22">
      <t>ネンカン</t>
    </rPh>
    <rPh sb="22" eb="24">
      <t>ニッスウ</t>
    </rPh>
    <rPh sb="25" eb="26">
      <t>ジョ</t>
    </rPh>
    <rPh sb="28" eb="31">
      <t>ショウスウテン</t>
    </rPh>
    <rPh sb="31" eb="33">
      <t>イカ</t>
    </rPh>
    <rPh sb="34" eb="38">
      <t>シシャゴニュウ</t>
    </rPh>
    <phoneticPr fontId="1"/>
  </si>
  <si>
    <t>【京王】単位以下を四捨五入で計算しているため、「総数」と各項目の数値が一致しないことがある</t>
    <rPh sb="1" eb="3">
      <t>ケイオウ</t>
    </rPh>
    <rPh sb="4" eb="6">
      <t>タンイ</t>
    </rPh>
    <rPh sb="6" eb="8">
      <t>イカ</t>
    </rPh>
    <rPh sb="9" eb="13">
      <t>シシャゴニュウ</t>
    </rPh>
    <rPh sb="14" eb="16">
      <t>ケイサン</t>
    </rPh>
    <rPh sb="24" eb="26">
      <t>ソウスウ</t>
    </rPh>
    <rPh sb="28" eb="29">
      <t>カク</t>
    </rPh>
    <rPh sb="29" eb="31">
      <t>コウモク</t>
    </rPh>
    <rPh sb="32" eb="34">
      <t>スウチ</t>
    </rPh>
    <rPh sb="35" eb="37">
      <t>イッチ</t>
    </rPh>
    <phoneticPr fontId="3"/>
  </si>
  <si>
    <t>【西武】西武多摩川線は2001年の駅名変更により多摩墓地前駅から多摩、北多摩駅から白糸台駅に変更となった</t>
    <rPh sb="1" eb="3">
      <t>セイブ</t>
    </rPh>
    <phoneticPr fontId="3"/>
  </si>
  <si>
    <t>注記：4）</t>
    <rPh sb="0" eb="2">
      <t>チュウキ</t>
    </rPh>
    <phoneticPr fontId="3"/>
  </si>
  <si>
    <t>注記：5）</t>
    <rPh sb="0" eb="2">
      <t>チュウキ</t>
    </rPh>
    <phoneticPr fontId="3"/>
  </si>
  <si>
    <t>注記：6）</t>
    <rPh sb="0" eb="2">
      <t>チュウキ</t>
    </rPh>
    <phoneticPr fontId="3"/>
  </si>
  <si>
    <t>注記：7）</t>
    <rPh sb="0" eb="2">
      <t>チュウキ</t>
    </rPh>
    <phoneticPr fontId="3"/>
  </si>
  <si>
    <t>注記：8）</t>
    <rPh sb="0" eb="2">
      <t>チュウキ</t>
    </rPh>
    <phoneticPr fontId="3"/>
  </si>
  <si>
    <t>【西武】6）、7）、8）は資料提供を基に、情報戦略課において計算しているため、実際の数値と一致しないことがある。</t>
    <phoneticPr fontId="3"/>
  </si>
  <si>
    <t>注記：9）</t>
    <rPh sb="0" eb="2">
      <t>チュウキ</t>
    </rPh>
    <phoneticPr fontId="3"/>
  </si>
  <si>
    <t>【西武】単位以下を四捨五入で計算しているため、総数と各項目の数値が一致しないことがある。</t>
    <phoneticPr fontId="3"/>
  </si>
  <si>
    <t>　注：1）令和５年から資料提供内容の変更に伴い「乗車人員」、「降車人員」、「１日平均（乗車人員・</t>
    <rPh sb="1" eb="2">
      <t>チュウ</t>
    </rPh>
    <rPh sb="43" eb="47">
      <t>ジョウシャジンイン</t>
    </rPh>
    <phoneticPr fontId="1"/>
  </si>
  <si>
    <t>降車人員）」の削除、「乗降人員」、「１日平均（総数・定期・定期外）」の追加。</t>
    <phoneticPr fontId="3"/>
  </si>
  <si>
    <t>　　　3）令和元年から令和４年の「１日平均（総数・定期・定期外）」の数値は、「乗降人員（総数・定</t>
    <rPh sb="47" eb="48">
      <t>サダム</t>
    </rPh>
    <phoneticPr fontId="3"/>
  </si>
  <si>
    <t>期・定期外）」を年間日数で除し、小数点以下は四捨五入。（うるう年は366日/年）</t>
    <phoneticPr fontId="3"/>
  </si>
  <si>
    <t>　　　5）2）、3）、4）は資料提供を基に、情報戦略課において計算しているため、実際の数値と一致し</t>
    <phoneticPr fontId="3"/>
  </si>
  <si>
    <t>ないことがある。</t>
    <phoneticPr fontId="3"/>
  </si>
  <si>
    <t>統計名</t>
  </si>
  <si>
    <t>シート名</t>
  </si>
  <si>
    <t>セル位置</t>
  </si>
  <si>
    <t>文言</t>
  </si>
  <si>
    <t>コメント内容</t>
  </si>
  <si>
    <t>【西武】令和元年から令和4年の「乗降人員」の数値は、「乗車人員」及び「降車人員」の和。</t>
  </si>
  <si>
    <t>【西武】令和元年から令和4年の「1日平均（総数・定期・定期外）」の数値は、「乗降人員（総数・定期・定期外）」を年間日数で除し、小数点以下は四捨五入。（うるう年は366日/年）</t>
  </si>
  <si>
    <t>【西武】令和5年から資料提供内容の変更に伴い「乗車人員」、「降車人員」、「1日平均（乗車人員・降車人員）」の削除、「乗降人員」、「1日平均（総数・定期・定期外）」の追加。</t>
    <rPh sb="1" eb="3">
      <t>セイブ</t>
    </rPh>
    <phoneticPr fontId="3"/>
  </si>
  <si>
    <t>【西武】令和5年の「乗降人員」の数値は、「1日平均」を年間日数で乗じ、単位以下を四捨五入。（うるう年は366日/年）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</si>
</sst>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name val="細明朝体"/>
      <family val="3"/>
      <charset val="128"/>
    </font>
    <font>
      <sz val="9"/>
      <name val="細明朝体"/>
      <family val="3"/>
      <charset val="128"/>
    </font>
    <font>
      <sz val="10"/>
      <name val="ＭＳ 明朝"/>
      <family val="1"/>
      <charset val="128"/>
    </font>
    <font>
      <sz val="6"/>
      <name val="細明朝体"/>
      <family val="3"/>
      <charset val="128"/>
    </font>
    <font>
      <sz val="12"/>
      <name val="HGｺﾞｼｯｸE"/>
      <family val="3"/>
      <charset val="128"/>
    </font>
    <font>
      <sz val="14"/>
      <name val="ＭＳ 明朝"/>
      <family val="1"/>
      <charset val="128"/>
    </font>
    <font>
      <sz val="10"/>
      <name val="細明朝体"/>
      <family val="3"/>
      <charset val="128"/>
    </font>
    <font>
      <sz val="12"/>
      <name val="細明朝体"/>
      <family val="3"/>
      <charset val="128"/>
    </font>
    <font>
      <sz val="12"/>
      <name val="ＭＳ Ｐゴシック"/>
      <family val="3"/>
      <charset val="128"/>
    </font>
    <font>
      <b/>
      <sz val="26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horizontal="distributed" vertical="center" justifyLastLine="1"/>
    </xf>
    <xf numFmtId="3" fontId="2" fillId="0" borderId="1" xfId="0" applyNumberFormat="1" applyFont="1" applyBorder="1" applyAlignment="1">
      <alignment horizontal="distributed" vertical="center" justifyLastLine="1"/>
    </xf>
    <xf numFmtId="0" fontId="2" fillId="0" borderId="1" xfId="0" applyFont="1" applyBorder="1" applyAlignment="1">
      <alignment horizontal="distributed" vertical="center" justifyLastLine="1"/>
    </xf>
    <xf numFmtId="0" fontId="0" fillId="0" borderId="0" xfId="0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0" fontId="6" fillId="2" borderId="0" xfId="0" applyFont="1" applyFill="1"/>
    <xf numFmtId="0" fontId="5" fillId="2" borderId="2" xfId="0" applyFont="1" applyFill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distributed" vertical="center" justifyLastLine="1"/>
    </xf>
    <xf numFmtId="0" fontId="5" fillId="0" borderId="0" xfId="0" applyFont="1"/>
    <xf numFmtId="49" fontId="2" fillId="0" borderId="5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2" fillId="0" borderId="5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49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distributed" vertical="center" justifyLastLine="1"/>
    </xf>
    <xf numFmtId="0" fontId="2" fillId="0" borderId="6" xfId="0" applyFont="1" applyBorder="1" applyAlignment="1">
      <alignment horizontal="distributed" vertical="center" justifyLastLine="1"/>
    </xf>
    <xf numFmtId="0" fontId="5" fillId="2" borderId="7" xfId="0" applyFont="1" applyFill="1" applyBorder="1"/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3" fontId="2" fillId="0" borderId="1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8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3" borderId="18" xfId="0" applyFont="1" applyFill="1" applyBorder="1" applyAlignment="1">
      <alignment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38" fontId="2" fillId="0" borderId="32" xfId="1" applyFont="1" applyBorder="1" applyAlignment="1">
      <alignment horizontal="center" vertical="center"/>
    </xf>
    <xf numFmtId="38" fontId="2" fillId="0" borderId="2" xfId="1" applyFont="1" applyBorder="1" applyAlignment="1">
      <alignment horizontal="center" vertical="center"/>
    </xf>
    <xf numFmtId="38" fontId="2" fillId="0" borderId="6" xfId="1" applyFont="1" applyBorder="1" applyAlignment="1">
      <alignment horizontal="center" vertical="center"/>
    </xf>
    <xf numFmtId="38" fontId="2" fillId="0" borderId="29" xfId="1" applyFont="1" applyBorder="1" applyAlignment="1">
      <alignment horizontal="center" vertical="center"/>
    </xf>
    <xf numFmtId="38" fontId="2" fillId="0" borderId="5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2" fillId="0" borderId="30" xfId="1" applyFont="1" applyBorder="1" applyAlignment="1">
      <alignment horizontal="center" vertical="center"/>
    </xf>
    <xf numFmtId="38" fontId="2" fillId="0" borderId="0" xfId="1" applyFont="1" applyBorder="1" applyAlignment="1">
      <alignment horizontal="center" vertical="center"/>
    </xf>
    <xf numFmtId="38" fontId="2" fillId="0" borderId="4" xfId="1" applyFont="1" applyBorder="1" applyAlignment="1">
      <alignment horizontal="center" vertical="center"/>
    </xf>
    <xf numFmtId="38" fontId="2" fillId="0" borderId="31" xfId="1" applyFont="1" applyBorder="1" applyAlignment="1">
      <alignment horizontal="center" vertical="center"/>
    </xf>
    <xf numFmtId="38" fontId="2" fillId="0" borderId="10" xfId="1" applyFont="1" applyBorder="1" applyAlignment="1">
      <alignment horizontal="center" vertical="center"/>
    </xf>
    <xf numFmtId="38" fontId="2" fillId="0" borderId="14" xfId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center" vertical="distributed" textRotation="255" justifyLastLine="1"/>
    </xf>
    <xf numFmtId="0" fontId="2" fillId="0" borderId="5" xfId="0" applyFont="1" applyBorder="1" applyAlignment="1">
      <alignment horizontal="center" vertical="distributed" textRotation="255" justifyLastLine="1"/>
    </xf>
    <xf numFmtId="0" fontId="2" fillId="0" borderId="3" xfId="0" applyFont="1" applyBorder="1" applyAlignment="1">
      <alignment horizontal="center" vertical="distributed" textRotation="255" justifyLastLine="1"/>
    </xf>
    <xf numFmtId="0" fontId="2" fillId="0" borderId="11" xfId="0" applyFont="1" applyBorder="1" applyAlignment="1">
      <alignment horizontal="distributed" vertical="center" justifyLastLine="1"/>
    </xf>
    <xf numFmtId="0" fontId="2" fillId="0" borderId="7" xfId="0" applyFont="1" applyBorder="1" applyAlignment="1">
      <alignment horizontal="distributed" vertical="center" justifyLastLine="1"/>
    </xf>
    <xf numFmtId="0" fontId="2" fillId="0" borderId="12" xfId="0" applyFont="1" applyBorder="1" applyAlignment="1">
      <alignment horizontal="distributed" vertical="center" justifyLastLine="1"/>
    </xf>
    <xf numFmtId="0" fontId="2" fillId="0" borderId="9" xfId="0" applyFont="1" applyBorder="1" applyAlignment="1">
      <alignment horizontal="center" vertical="center" textRotation="255" shrinkToFit="1"/>
    </xf>
    <xf numFmtId="0" fontId="0" fillId="0" borderId="5" xfId="0" applyBorder="1" applyAlignment="1">
      <alignment vertical="center" textRotation="255" shrinkToFit="1"/>
    </xf>
    <xf numFmtId="0" fontId="0" fillId="0" borderId="3" xfId="0" applyBorder="1" applyAlignment="1">
      <alignment vertical="center" textRotation="255" shrinkToFit="1"/>
    </xf>
    <xf numFmtId="0" fontId="2" fillId="0" borderId="13" xfId="0" applyFont="1" applyBorder="1" applyAlignment="1">
      <alignment horizontal="distributed" vertical="center" justifyLastLine="1"/>
    </xf>
    <xf numFmtId="0" fontId="2" fillId="0" borderId="10" xfId="0" applyFont="1" applyBorder="1" applyAlignment="1">
      <alignment horizontal="distributed" vertical="center" justifyLastLine="1"/>
    </xf>
    <xf numFmtId="0" fontId="2" fillId="0" borderId="14" xfId="0" applyFont="1" applyBorder="1" applyAlignment="1">
      <alignment horizontal="distributed" vertical="center" justifyLastLine="1"/>
    </xf>
    <xf numFmtId="0" fontId="2" fillId="0" borderId="15" xfId="0" applyFont="1" applyBorder="1" applyAlignment="1">
      <alignment horizontal="distributed" vertical="center" justifyLastLine="1"/>
    </xf>
    <xf numFmtId="0" fontId="2" fillId="0" borderId="2" xfId="0" applyFont="1" applyBorder="1" applyAlignment="1">
      <alignment horizontal="distributed" vertical="center" justifyLastLine="1"/>
    </xf>
    <xf numFmtId="0" fontId="2" fillId="0" borderId="6" xfId="0" applyFont="1" applyBorder="1" applyAlignment="1">
      <alignment horizontal="distributed" vertical="center" justifyLastLine="1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2" borderId="7" xfId="0" applyFont="1" applyFill="1" applyBorder="1"/>
    <xf numFmtId="0" fontId="5" fillId="0" borderId="2" xfId="0" applyFont="1" applyBorder="1" applyAlignment="1">
      <alignment horizontal="center"/>
    </xf>
    <xf numFmtId="49" fontId="2" fillId="0" borderId="9" xfId="0" applyNumberFormat="1" applyFont="1" applyBorder="1" applyAlignment="1">
      <alignment horizontal="center" vertical="distributed" textRotation="255" justifyLastLine="1"/>
    </xf>
    <xf numFmtId="49" fontId="2" fillId="0" borderId="5" xfId="0" applyNumberFormat="1" applyFont="1" applyBorder="1" applyAlignment="1">
      <alignment horizontal="center" vertical="distributed" textRotation="255" justifyLastLine="1"/>
    </xf>
    <xf numFmtId="49" fontId="2" fillId="0" borderId="3" xfId="0" applyNumberFormat="1" applyFont="1" applyBorder="1" applyAlignment="1">
      <alignment horizontal="center" vertical="distributed" textRotation="255" justifyLastLine="1"/>
    </xf>
    <xf numFmtId="0" fontId="2" fillId="2" borderId="7" xfId="0" applyFont="1" applyFill="1" applyBorder="1" applyAlignment="1">
      <alignment horizontal="left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3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5"/>
  <sheetViews>
    <sheetView tabSelected="1" workbookViewId="0">
      <pane xSplit="5" ySplit="13" topLeftCell="AT14" activePane="bottomRight" state="frozen"/>
      <selection pane="topRight" activeCell="F1" sqref="F1"/>
      <selection pane="bottomLeft" activeCell="A8" sqref="A8"/>
      <selection pane="bottomRight" sqref="A1:XFD1048576"/>
    </sheetView>
  </sheetViews>
  <sheetFormatPr defaultColWidth="7.83203125" defaultRowHeight="12"/>
  <cols>
    <col min="1" max="16384" width="7.83203125" style="103"/>
  </cols>
  <sheetData>
    <row r="1" spans="1:59">
      <c r="A1" s="103" t="s">
        <v>10</v>
      </c>
      <c r="B1" s="104" t="s">
        <v>19</v>
      </c>
    </row>
    <row r="2" spans="1:59">
      <c r="A2" s="103" t="s">
        <v>17</v>
      </c>
      <c r="B2" s="103" t="s">
        <v>20</v>
      </c>
    </row>
    <row r="3" spans="1:59">
      <c r="A3" s="103" t="s">
        <v>18</v>
      </c>
      <c r="B3" s="103" t="s">
        <v>12</v>
      </c>
    </row>
    <row r="4" spans="1:59">
      <c r="A4" s="103" t="s">
        <v>13</v>
      </c>
      <c r="B4" s="103" t="s">
        <v>95</v>
      </c>
    </row>
    <row r="5" spans="1:59">
      <c r="A5" s="103" t="s">
        <v>14</v>
      </c>
      <c r="B5" s="103" t="s">
        <v>96</v>
      </c>
    </row>
    <row r="6" spans="1:59">
      <c r="A6" s="103" t="s">
        <v>15</v>
      </c>
      <c r="B6" s="103" t="s">
        <v>97</v>
      </c>
    </row>
    <row r="7" spans="1:59">
      <c r="A7" s="103" t="s">
        <v>98</v>
      </c>
      <c r="B7" s="103" t="s">
        <v>119</v>
      </c>
    </row>
    <row r="8" spans="1:59">
      <c r="A8" s="103" t="s">
        <v>99</v>
      </c>
      <c r="B8" s="103" t="s">
        <v>117</v>
      </c>
    </row>
    <row r="9" spans="1:59">
      <c r="A9" s="103" t="s">
        <v>100</v>
      </c>
      <c r="B9" s="103" t="s">
        <v>118</v>
      </c>
    </row>
    <row r="10" spans="1:59">
      <c r="A10" s="103" t="s">
        <v>101</v>
      </c>
      <c r="B10" s="103" t="s">
        <v>120</v>
      </c>
    </row>
    <row r="11" spans="1:59">
      <c r="A11" s="103" t="s">
        <v>102</v>
      </c>
      <c r="B11" s="103" t="s">
        <v>103</v>
      </c>
    </row>
    <row r="12" spans="1:59">
      <c r="A12" s="103" t="s">
        <v>104</v>
      </c>
      <c r="B12" s="103" t="s">
        <v>105</v>
      </c>
    </row>
    <row r="13" spans="1:59">
      <c r="A13" s="105" t="s">
        <v>53</v>
      </c>
      <c r="B13" s="105"/>
      <c r="C13" s="105"/>
      <c r="D13" s="105"/>
      <c r="E13" s="105"/>
      <c r="F13" s="106">
        <v>1970</v>
      </c>
      <c r="G13" s="106">
        <v>1971</v>
      </c>
      <c r="H13" s="106">
        <v>1972</v>
      </c>
      <c r="I13" s="106">
        <v>1973</v>
      </c>
      <c r="J13" s="106">
        <v>1974</v>
      </c>
      <c r="K13" s="106">
        <v>1975</v>
      </c>
      <c r="L13" s="106">
        <v>1976</v>
      </c>
      <c r="M13" s="106">
        <v>1977</v>
      </c>
      <c r="N13" s="106">
        <v>1978</v>
      </c>
      <c r="O13" s="106">
        <v>1979</v>
      </c>
      <c r="P13" s="106">
        <v>1980</v>
      </c>
      <c r="Q13" s="106">
        <v>1981</v>
      </c>
      <c r="R13" s="106">
        <v>1982</v>
      </c>
      <c r="S13" s="106">
        <v>1983</v>
      </c>
      <c r="T13" s="106">
        <v>1984</v>
      </c>
      <c r="U13" s="106">
        <v>1985</v>
      </c>
      <c r="V13" s="106">
        <v>1986</v>
      </c>
      <c r="W13" s="106">
        <v>1987</v>
      </c>
      <c r="X13" s="106">
        <v>1988</v>
      </c>
      <c r="Y13" s="106">
        <v>1989</v>
      </c>
      <c r="Z13" s="106">
        <v>1990</v>
      </c>
      <c r="AA13" s="106">
        <v>1991</v>
      </c>
      <c r="AB13" s="106">
        <v>1992</v>
      </c>
      <c r="AC13" s="106">
        <v>1993</v>
      </c>
      <c r="AD13" s="106">
        <v>1994</v>
      </c>
      <c r="AE13" s="106">
        <v>1995</v>
      </c>
      <c r="AF13" s="106">
        <v>1996</v>
      </c>
      <c r="AG13" s="106">
        <v>1997</v>
      </c>
      <c r="AH13" s="106">
        <v>1998</v>
      </c>
      <c r="AI13" s="106">
        <v>1999</v>
      </c>
      <c r="AJ13" s="106">
        <v>2000</v>
      </c>
      <c r="AK13" s="106">
        <v>2001</v>
      </c>
      <c r="AL13" s="106">
        <v>2002</v>
      </c>
      <c r="AM13" s="106">
        <v>2003</v>
      </c>
      <c r="AN13" s="106">
        <v>2004</v>
      </c>
      <c r="AO13" s="106">
        <v>2005</v>
      </c>
      <c r="AP13" s="106">
        <v>2006</v>
      </c>
      <c r="AQ13" s="106">
        <v>2007</v>
      </c>
      <c r="AR13" s="106">
        <v>2008</v>
      </c>
      <c r="AS13" s="106">
        <v>2009</v>
      </c>
      <c r="AT13" s="106">
        <v>2010</v>
      </c>
      <c r="AU13" s="106">
        <v>2011</v>
      </c>
      <c r="AV13" s="106">
        <v>2012</v>
      </c>
      <c r="AW13" s="106">
        <v>2013</v>
      </c>
      <c r="AX13" s="106">
        <v>2014</v>
      </c>
      <c r="AY13" s="106">
        <v>2015</v>
      </c>
      <c r="AZ13" s="106">
        <v>2016</v>
      </c>
      <c r="BA13" s="106">
        <v>2017</v>
      </c>
      <c r="BB13" s="106">
        <v>2018</v>
      </c>
      <c r="BC13" s="106">
        <v>2019</v>
      </c>
      <c r="BD13" s="106">
        <v>2020</v>
      </c>
      <c r="BE13" s="105">
        <v>2021</v>
      </c>
      <c r="BF13" s="105">
        <v>2022</v>
      </c>
      <c r="BG13" s="105">
        <v>2023</v>
      </c>
    </row>
    <row r="14" spans="1:59">
      <c r="A14" s="105" t="s">
        <v>11</v>
      </c>
      <c r="B14" s="105" t="s">
        <v>55</v>
      </c>
      <c r="C14" s="105" t="s">
        <v>2</v>
      </c>
      <c r="D14" s="107" t="s">
        <v>5</v>
      </c>
      <c r="E14" s="107" t="s">
        <v>8</v>
      </c>
      <c r="F14" s="105">
        <v>765</v>
      </c>
      <c r="G14" s="105">
        <v>761</v>
      </c>
      <c r="H14" s="105">
        <f t="shared" ref="H14:AS14" si="0">SUM(H15:H16)</f>
        <v>802</v>
      </c>
      <c r="I14" s="105">
        <f t="shared" si="0"/>
        <v>868</v>
      </c>
      <c r="J14" s="105">
        <f t="shared" si="0"/>
        <v>860</v>
      </c>
      <c r="K14" s="105">
        <f t="shared" si="0"/>
        <v>919</v>
      </c>
      <c r="L14" s="105">
        <f t="shared" si="0"/>
        <v>1363</v>
      </c>
      <c r="M14" s="105">
        <f t="shared" si="0"/>
        <v>1583</v>
      </c>
      <c r="N14" s="105">
        <f t="shared" si="0"/>
        <v>1769</v>
      </c>
      <c r="O14" s="105">
        <f t="shared" si="0"/>
        <v>2374</v>
      </c>
      <c r="P14" s="105">
        <f t="shared" si="0"/>
        <v>2506</v>
      </c>
      <c r="Q14" s="105">
        <f t="shared" si="0"/>
        <v>2739</v>
      </c>
      <c r="R14" s="105">
        <f t="shared" si="0"/>
        <v>2843</v>
      </c>
      <c r="S14" s="105">
        <f t="shared" si="0"/>
        <v>3031</v>
      </c>
      <c r="T14" s="105">
        <f t="shared" si="0"/>
        <v>3235</v>
      </c>
      <c r="U14" s="105">
        <f t="shared" si="0"/>
        <v>3251</v>
      </c>
      <c r="V14" s="105">
        <f t="shared" si="0"/>
        <v>3386</v>
      </c>
      <c r="W14" s="105">
        <f t="shared" si="0"/>
        <v>3412</v>
      </c>
      <c r="X14" s="105">
        <f t="shared" si="0"/>
        <v>3450</v>
      </c>
      <c r="Y14" s="105">
        <f t="shared" si="0"/>
        <v>3461</v>
      </c>
      <c r="Z14" s="105">
        <f t="shared" si="0"/>
        <v>3461</v>
      </c>
      <c r="AA14" s="105">
        <f t="shared" si="0"/>
        <v>3630</v>
      </c>
      <c r="AB14" s="105">
        <f t="shared" si="0"/>
        <v>3694</v>
      </c>
      <c r="AC14" s="105">
        <f t="shared" si="0"/>
        <v>3705</v>
      </c>
      <c r="AD14" s="105">
        <f t="shared" si="0"/>
        <v>3781</v>
      </c>
      <c r="AE14" s="105">
        <f t="shared" si="0"/>
        <v>3919</v>
      </c>
      <c r="AF14" s="105">
        <f t="shared" si="0"/>
        <v>4012</v>
      </c>
      <c r="AG14" s="105">
        <f t="shared" si="0"/>
        <v>4026</v>
      </c>
      <c r="AH14" s="105">
        <f t="shared" si="0"/>
        <v>4137</v>
      </c>
      <c r="AI14" s="105">
        <f t="shared" si="0"/>
        <v>4070</v>
      </c>
      <c r="AJ14" s="105">
        <f t="shared" si="0"/>
        <v>4050</v>
      </c>
      <c r="AK14" s="105">
        <f t="shared" si="0"/>
        <v>4078</v>
      </c>
      <c r="AL14" s="105">
        <f t="shared" si="0"/>
        <v>4197</v>
      </c>
      <c r="AM14" s="105">
        <f t="shared" si="0"/>
        <v>4265</v>
      </c>
      <c r="AN14" s="105">
        <f t="shared" si="0"/>
        <v>4249</v>
      </c>
      <c r="AO14" s="105">
        <f t="shared" si="0"/>
        <v>4354</v>
      </c>
      <c r="AP14" s="105">
        <f t="shared" si="0"/>
        <v>4456</v>
      </c>
      <c r="AQ14" s="105">
        <f t="shared" si="0"/>
        <v>4634</v>
      </c>
      <c r="AR14" s="105">
        <f t="shared" si="0"/>
        <v>4629</v>
      </c>
      <c r="AS14" s="105">
        <f t="shared" si="0"/>
        <v>4548</v>
      </c>
      <c r="AT14" s="105">
        <v>4489</v>
      </c>
      <c r="AU14" s="105">
        <v>4434</v>
      </c>
      <c r="AV14" s="105">
        <v>4459</v>
      </c>
      <c r="AW14" s="105">
        <v>4523</v>
      </c>
      <c r="AX14" s="105">
        <v>4442</v>
      </c>
      <c r="AY14" s="105">
        <v>4557</v>
      </c>
      <c r="AZ14" s="105">
        <v>4601</v>
      </c>
      <c r="BA14" s="105">
        <v>4650</v>
      </c>
      <c r="BB14" s="105">
        <v>4726</v>
      </c>
      <c r="BC14" s="105">
        <v>4753</v>
      </c>
      <c r="BD14" s="105">
        <v>3421</v>
      </c>
      <c r="BE14" s="105">
        <v>3656</v>
      </c>
      <c r="BF14" s="105">
        <v>3872</v>
      </c>
      <c r="BG14" s="105">
        <v>4035</v>
      </c>
    </row>
    <row r="15" spans="1:59">
      <c r="A15" s="105" t="s">
        <v>11</v>
      </c>
      <c r="B15" s="105" t="s">
        <v>55</v>
      </c>
      <c r="C15" s="105" t="s">
        <v>2</v>
      </c>
      <c r="D15" s="107" t="s">
        <v>6</v>
      </c>
      <c r="E15" s="107" t="s">
        <v>8</v>
      </c>
      <c r="F15" s="105">
        <v>0</v>
      </c>
      <c r="G15" s="105">
        <v>0</v>
      </c>
      <c r="H15" s="105">
        <v>472</v>
      </c>
      <c r="I15" s="105">
        <v>507</v>
      </c>
      <c r="J15" s="105">
        <v>508</v>
      </c>
      <c r="K15" s="105">
        <v>520</v>
      </c>
      <c r="L15" s="105">
        <v>869</v>
      </c>
      <c r="M15" s="105">
        <v>1053</v>
      </c>
      <c r="N15" s="105">
        <v>1189</v>
      </c>
      <c r="O15" s="105">
        <v>1616</v>
      </c>
      <c r="P15" s="105">
        <v>1704</v>
      </c>
      <c r="Q15" s="105">
        <v>1896</v>
      </c>
      <c r="R15" s="105">
        <v>1962</v>
      </c>
      <c r="S15" s="105">
        <v>2080</v>
      </c>
      <c r="T15" s="105">
        <v>2255</v>
      </c>
      <c r="U15" s="105">
        <v>2256</v>
      </c>
      <c r="V15" s="105">
        <v>2340</v>
      </c>
      <c r="W15" s="105">
        <v>2351</v>
      </c>
      <c r="X15" s="105">
        <v>2411</v>
      </c>
      <c r="Y15" s="105">
        <v>2406</v>
      </c>
      <c r="Z15" s="105">
        <v>2406</v>
      </c>
      <c r="AA15" s="105">
        <v>2524</v>
      </c>
      <c r="AB15" s="105">
        <v>2573</v>
      </c>
      <c r="AC15" s="105">
        <v>2551</v>
      </c>
      <c r="AD15" s="105">
        <v>2547</v>
      </c>
      <c r="AE15" s="105">
        <v>2650</v>
      </c>
      <c r="AF15" s="105">
        <v>2690</v>
      </c>
      <c r="AG15" s="105">
        <v>2721</v>
      </c>
      <c r="AH15" s="105">
        <v>2809</v>
      </c>
      <c r="AI15" s="105">
        <v>2724</v>
      </c>
      <c r="AJ15" s="105">
        <v>2673</v>
      </c>
      <c r="AK15" s="105">
        <v>2683</v>
      </c>
      <c r="AL15" s="105">
        <v>2772</v>
      </c>
      <c r="AM15" s="105">
        <v>2838</v>
      </c>
      <c r="AN15" s="105">
        <v>2823</v>
      </c>
      <c r="AO15" s="105">
        <v>2879</v>
      </c>
      <c r="AP15" s="105">
        <v>2959</v>
      </c>
      <c r="AQ15" s="105">
        <v>3050</v>
      </c>
      <c r="AR15" s="105">
        <v>3037</v>
      </c>
      <c r="AS15" s="105">
        <v>2989</v>
      </c>
      <c r="AT15" s="105">
        <v>2956</v>
      </c>
      <c r="AU15" s="105">
        <v>2898</v>
      </c>
      <c r="AV15" s="105">
        <v>2916</v>
      </c>
      <c r="AW15" s="105">
        <v>2977</v>
      </c>
      <c r="AX15" s="105">
        <v>2941</v>
      </c>
      <c r="AY15" s="105">
        <v>3022</v>
      </c>
      <c r="AZ15" s="105">
        <v>3046</v>
      </c>
      <c r="BA15" s="105">
        <v>3059</v>
      </c>
      <c r="BB15" s="105">
        <v>3123</v>
      </c>
      <c r="BC15" s="105">
        <v>3179</v>
      </c>
      <c r="BD15" s="105">
        <v>2289</v>
      </c>
      <c r="BE15" s="105">
        <v>2347</v>
      </c>
      <c r="BF15" s="105">
        <v>2418</v>
      </c>
      <c r="BG15" s="105">
        <v>2508</v>
      </c>
    </row>
    <row r="16" spans="1:59">
      <c r="A16" s="105" t="s">
        <v>11</v>
      </c>
      <c r="B16" s="105" t="s">
        <v>55</v>
      </c>
      <c r="C16" s="105" t="s">
        <v>2</v>
      </c>
      <c r="D16" s="105" t="s">
        <v>72</v>
      </c>
      <c r="E16" s="107" t="s">
        <v>8</v>
      </c>
      <c r="F16" s="105">
        <v>0</v>
      </c>
      <c r="G16" s="105">
        <v>0</v>
      </c>
      <c r="H16" s="105">
        <v>330</v>
      </c>
      <c r="I16" s="105">
        <v>361</v>
      </c>
      <c r="J16" s="105">
        <v>352</v>
      </c>
      <c r="K16" s="105">
        <v>399</v>
      </c>
      <c r="L16" s="105">
        <v>494</v>
      </c>
      <c r="M16" s="105">
        <v>530</v>
      </c>
      <c r="N16" s="105">
        <v>580</v>
      </c>
      <c r="O16" s="105">
        <v>758</v>
      </c>
      <c r="P16" s="105">
        <v>802</v>
      </c>
      <c r="Q16" s="105">
        <v>843</v>
      </c>
      <c r="R16" s="105">
        <v>881</v>
      </c>
      <c r="S16" s="105">
        <v>951</v>
      </c>
      <c r="T16" s="105">
        <v>980</v>
      </c>
      <c r="U16" s="105">
        <v>995</v>
      </c>
      <c r="V16" s="105">
        <v>1046</v>
      </c>
      <c r="W16" s="105">
        <v>1061</v>
      </c>
      <c r="X16" s="105">
        <v>1039</v>
      </c>
      <c r="Y16" s="105">
        <v>1055</v>
      </c>
      <c r="Z16" s="105">
        <v>1055</v>
      </c>
      <c r="AA16" s="105">
        <v>1106</v>
      </c>
      <c r="AB16" s="105">
        <v>1121</v>
      </c>
      <c r="AC16" s="105">
        <v>1154</v>
      </c>
      <c r="AD16" s="105">
        <v>1234</v>
      </c>
      <c r="AE16" s="105">
        <v>1269</v>
      </c>
      <c r="AF16" s="105">
        <v>1322</v>
      </c>
      <c r="AG16" s="105">
        <v>1305</v>
      </c>
      <c r="AH16" s="105">
        <v>1328</v>
      </c>
      <c r="AI16" s="105">
        <v>1346</v>
      </c>
      <c r="AJ16" s="105">
        <v>1377</v>
      </c>
      <c r="AK16" s="105">
        <v>1395</v>
      </c>
      <c r="AL16" s="105">
        <v>1425</v>
      </c>
      <c r="AM16" s="105">
        <v>1427</v>
      </c>
      <c r="AN16" s="105">
        <v>1426</v>
      </c>
      <c r="AO16" s="105">
        <v>1475</v>
      </c>
      <c r="AP16" s="105">
        <v>1497</v>
      </c>
      <c r="AQ16" s="105">
        <v>1584</v>
      </c>
      <c r="AR16" s="105">
        <v>1592</v>
      </c>
      <c r="AS16" s="105">
        <v>1559</v>
      </c>
      <c r="AT16" s="105">
        <v>1533</v>
      </c>
      <c r="AU16" s="105">
        <v>1536</v>
      </c>
      <c r="AV16" s="105">
        <v>1543</v>
      </c>
      <c r="AW16" s="105">
        <v>1546</v>
      </c>
      <c r="AX16" s="105">
        <v>1501</v>
      </c>
      <c r="AY16" s="105">
        <v>1535</v>
      </c>
      <c r="AZ16" s="105">
        <v>1555</v>
      </c>
      <c r="BA16" s="105">
        <v>1591</v>
      </c>
      <c r="BB16" s="105">
        <v>1603</v>
      </c>
      <c r="BC16" s="105">
        <v>1574</v>
      </c>
      <c r="BD16" s="105">
        <v>1132</v>
      </c>
      <c r="BE16" s="105">
        <v>1309</v>
      </c>
      <c r="BF16" s="105">
        <v>1454</v>
      </c>
      <c r="BG16" s="105">
        <v>1527</v>
      </c>
    </row>
    <row r="17" spans="1:59" ht="12" customHeight="1">
      <c r="A17" s="105" t="s">
        <v>11</v>
      </c>
      <c r="B17" s="105" t="s">
        <v>55</v>
      </c>
      <c r="C17" s="105" t="s">
        <v>3</v>
      </c>
      <c r="D17" s="107" t="s">
        <v>5</v>
      </c>
      <c r="E17" s="107" t="s">
        <v>8</v>
      </c>
      <c r="F17" s="105">
        <v>0</v>
      </c>
      <c r="G17" s="105">
        <v>0</v>
      </c>
      <c r="H17" s="105">
        <f t="shared" ref="H17:AS17" si="1">SUM(H18:H19)</f>
        <v>854</v>
      </c>
      <c r="I17" s="105">
        <f t="shared" si="1"/>
        <v>894</v>
      </c>
      <c r="J17" s="105">
        <f t="shared" si="1"/>
        <v>901</v>
      </c>
      <c r="K17" s="105">
        <f t="shared" si="1"/>
        <v>941</v>
      </c>
      <c r="L17" s="105">
        <f t="shared" si="1"/>
        <v>1324</v>
      </c>
      <c r="M17" s="105">
        <f t="shared" si="1"/>
        <v>1530</v>
      </c>
      <c r="N17" s="105">
        <f t="shared" si="1"/>
        <v>1694</v>
      </c>
      <c r="O17" s="105">
        <f t="shared" si="1"/>
        <v>2237</v>
      </c>
      <c r="P17" s="105">
        <f t="shared" si="1"/>
        <v>2336</v>
      </c>
      <c r="Q17" s="105">
        <f t="shared" si="1"/>
        <v>2762</v>
      </c>
      <c r="R17" s="105">
        <f t="shared" si="1"/>
        <v>2900</v>
      </c>
      <c r="S17" s="105">
        <f t="shared" si="1"/>
        <v>3062</v>
      </c>
      <c r="T17" s="105">
        <f t="shared" si="1"/>
        <v>3316</v>
      </c>
      <c r="U17" s="105">
        <f t="shared" si="1"/>
        <v>3352</v>
      </c>
      <c r="V17" s="105">
        <f t="shared" si="1"/>
        <v>3485</v>
      </c>
      <c r="W17" s="105">
        <f t="shared" si="1"/>
        <v>3566</v>
      </c>
      <c r="X17" s="105">
        <f t="shared" si="1"/>
        <v>3512</v>
      </c>
      <c r="Y17" s="105">
        <f t="shared" si="1"/>
        <v>3544</v>
      </c>
      <c r="Z17" s="105">
        <f t="shared" si="1"/>
        <v>3544</v>
      </c>
      <c r="AA17" s="105">
        <f t="shared" si="1"/>
        <v>3701</v>
      </c>
      <c r="AB17" s="105">
        <f t="shared" si="1"/>
        <v>3773</v>
      </c>
      <c r="AC17" s="105">
        <f t="shared" si="1"/>
        <v>3776</v>
      </c>
      <c r="AD17" s="105">
        <f t="shared" si="1"/>
        <v>3812</v>
      </c>
      <c r="AE17" s="105">
        <f t="shared" si="1"/>
        <v>3925</v>
      </c>
      <c r="AF17" s="105">
        <f t="shared" si="1"/>
        <v>4037</v>
      </c>
      <c r="AG17" s="105">
        <f t="shared" si="1"/>
        <v>4027</v>
      </c>
      <c r="AH17" s="105">
        <f t="shared" si="1"/>
        <v>4144</v>
      </c>
      <c r="AI17" s="105">
        <f t="shared" si="1"/>
        <v>4066</v>
      </c>
      <c r="AJ17" s="105">
        <f t="shared" si="1"/>
        <v>4049</v>
      </c>
      <c r="AK17" s="105">
        <f t="shared" si="1"/>
        <v>4131</v>
      </c>
      <c r="AL17" s="105">
        <f t="shared" si="1"/>
        <v>4252</v>
      </c>
      <c r="AM17" s="105">
        <f t="shared" si="1"/>
        <v>4319</v>
      </c>
      <c r="AN17" s="105">
        <f t="shared" si="1"/>
        <v>4293</v>
      </c>
      <c r="AO17" s="105">
        <f t="shared" si="1"/>
        <v>4401</v>
      </c>
      <c r="AP17" s="105">
        <f t="shared" si="1"/>
        <v>4480</v>
      </c>
      <c r="AQ17" s="105">
        <f t="shared" si="1"/>
        <v>4640</v>
      </c>
      <c r="AR17" s="105">
        <f t="shared" si="1"/>
        <v>4641</v>
      </c>
      <c r="AS17" s="105">
        <f t="shared" si="1"/>
        <v>4549</v>
      </c>
      <c r="AT17" s="105">
        <v>4488</v>
      </c>
      <c r="AU17" s="105">
        <v>4426</v>
      </c>
      <c r="AV17" s="105">
        <v>4456</v>
      </c>
      <c r="AW17" s="105">
        <v>4515</v>
      </c>
      <c r="AX17" s="105">
        <v>4449</v>
      </c>
      <c r="AY17" s="105">
        <v>4567</v>
      </c>
      <c r="AZ17" s="105">
        <v>4607</v>
      </c>
      <c r="BA17" s="105">
        <v>4654</v>
      </c>
      <c r="BB17" s="105">
        <v>4721</v>
      </c>
      <c r="BC17" s="105">
        <v>4743</v>
      </c>
      <c r="BD17" s="105">
        <v>3414</v>
      </c>
      <c r="BE17" s="105">
        <v>3644</v>
      </c>
      <c r="BF17" s="105">
        <v>3854</v>
      </c>
      <c r="BG17" s="105">
        <v>4019</v>
      </c>
    </row>
    <row r="18" spans="1:59">
      <c r="A18" s="105" t="s">
        <v>11</v>
      </c>
      <c r="B18" s="105" t="s">
        <v>55</v>
      </c>
      <c r="C18" s="105" t="s">
        <v>3</v>
      </c>
      <c r="D18" s="107" t="s">
        <v>6</v>
      </c>
      <c r="E18" s="107" t="s">
        <v>8</v>
      </c>
      <c r="F18" s="105">
        <v>0</v>
      </c>
      <c r="G18" s="105">
        <v>0</v>
      </c>
      <c r="H18" s="105">
        <v>472</v>
      </c>
      <c r="I18" s="105">
        <v>507</v>
      </c>
      <c r="J18" s="105">
        <v>508</v>
      </c>
      <c r="K18" s="105">
        <v>520</v>
      </c>
      <c r="L18" s="105">
        <v>869</v>
      </c>
      <c r="M18" s="105">
        <v>1053</v>
      </c>
      <c r="N18" s="105">
        <v>1189</v>
      </c>
      <c r="O18" s="105">
        <v>1616</v>
      </c>
      <c r="P18" s="105">
        <v>1704</v>
      </c>
      <c r="Q18" s="105">
        <v>1896</v>
      </c>
      <c r="R18" s="105">
        <v>1962</v>
      </c>
      <c r="S18" s="105">
        <v>2080</v>
      </c>
      <c r="T18" s="105">
        <v>2255</v>
      </c>
      <c r="U18" s="105">
        <v>2256</v>
      </c>
      <c r="V18" s="105">
        <v>2340</v>
      </c>
      <c r="W18" s="105">
        <v>2351</v>
      </c>
      <c r="X18" s="105">
        <v>2411</v>
      </c>
      <c r="Y18" s="105">
        <v>2406</v>
      </c>
      <c r="Z18" s="105">
        <v>2406</v>
      </c>
      <c r="AA18" s="105">
        <v>2524</v>
      </c>
      <c r="AB18" s="105">
        <v>2573</v>
      </c>
      <c r="AC18" s="105">
        <v>2551</v>
      </c>
      <c r="AD18" s="105">
        <v>2547</v>
      </c>
      <c r="AE18" s="105">
        <v>2650</v>
      </c>
      <c r="AF18" s="105">
        <v>2690</v>
      </c>
      <c r="AG18" s="105">
        <v>2721</v>
      </c>
      <c r="AH18" s="105">
        <v>2809</v>
      </c>
      <c r="AI18" s="105">
        <v>2724</v>
      </c>
      <c r="AJ18" s="105">
        <v>2673</v>
      </c>
      <c r="AK18" s="105">
        <v>2683</v>
      </c>
      <c r="AL18" s="105">
        <v>2772</v>
      </c>
      <c r="AM18" s="105">
        <v>2838</v>
      </c>
      <c r="AN18" s="105">
        <v>2823</v>
      </c>
      <c r="AO18" s="105">
        <v>2879</v>
      </c>
      <c r="AP18" s="105">
        <v>2959</v>
      </c>
      <c r="AQ18" s="105">
        <v>3050</v>
      </c>
      <c r="AR18" s="105">
        <v>3037</v>
      </c>
      <c r="AS18" s="105">
        <v>2989</v>
      </c>
      <c r="AT18" s="105">
        <v>2956</v>
      </c>
      <c r="AU18" s="105">
        <v>2898</v>
      </c>
      <c r="AV18" s="105">
        <v>2916</v>
      </c>
      <c r="AW18" s="105">
        <v>2977</v>
      </c>
      <c r="AX18" s="105">
        <v>2941</v>
      </c>
      <c r="AY18" s="105">
        <v>3022</v>
      </c>
      <c r="AZ18" s="105">
        <v>3046</v>
      </c>
      <c r="BA18" s="105">
        <v>3059</v>
      </c>
      <c r="BB18" s="105">
        <v>3123</v>
      </c>
      <c r="BC18" s="105">
        <v>3179</v>
      </c>
      <c r="BD18" s="105">
        <v>2289</v>
      </c>
      <c r="BE18" s="105">
        <v>2347</v>
      </c>
      <c r="BF18" s="105">
        <v>2418</v>
      </c>
      <c r="BG18" s="105">
        <v>2508</v>
      </c>
    </row>
    <row r="19" spans="1:59">
      <c r="A19" s="105" t="s">
        <v>11</v>
      </c>
      <c r="B19" s="105" t="s">
        <v>55</v>
      </c>
      <c r="C19" s="105" t="s">
        <v>3</v>
      </c>
      <c r="D19" s="105" t="s">
        <v>72</v>
      </c>
      <c r="E19" s="107" t="s">
        <v>8</v>
      </c>
      <c r="F19" s="105">
        <v>0</v>
      </c>
      <c r="G19" s="105">
        <v>0</v>
      </c>
      <c r="H19" s="105">
        <v>382</v>
      </c>
      <c r="I19" s="105">
        <v>387</v>
      </c>
      <c r="J19" s="105">
        <v>393</v>
      </c>
      <c r="K19" s="105">
        <v>421</v>
      </c>
      <c r="L19" s="105">
        <v>455</v>
      </c>
      <c r="M19" s="105">
        <v>477</v>
      </c>
      <c r="N19" s="105">
        <v>505</v>
      </c>
      <c r="O19" s="105">
        <v>621</v>
      </c>
      <c r="P19" s="105">
        <v>632</v>
      </c>
      <c r="Q19" s="105">
        <v>866</v>
      </c>
      <c r="R19" s="105">
        <v>938</v>
      </c>
      <c r="S19" s="105">
        <v>982</v>
      </c>
      <c r="T19" s="105">
        <v>1061</v>
      </c>
      <c r="U19" s="105">
        <v>1096</v>
      </c>
      <c r="V19" s="105">
        <v>1145</v>
      </c>
      <c r="W19" s="105">
        <v>1215</v>
      </c>
      <c r="X19" s="105">
        <v>1101</v>
      </c>
      <c r="Y19" s="105">
        <v>1138</v>
      </c>
      <c r="Z19" s="105">
        <v>1138</v>
      </c>
      <c r="AA19" s="105">
        <v>1177</v>
      </c>
      <c r="AB19" s="105">
        <v>1200</v>
      </c>
      <c r="AC19" s="105">
        <v>1225</v>
      </c>
      <c r="AD19" s="105">
        <v>1265</v>
      </c>
      <c r="AE19" s="105">
        <v>1275</v>
      </c>
      <c r="AF19" s="105">
        <v>1347</v>
      </c>
      <c r="AG19" s="105">
        <v>1306</v>
      </c>
      <c r="AH19" s="105">
        <v>1335</v>
      </c>
      <c r="AI19" s="105">
        <v>1342</v>
      </c>
      <c r="AJ19" s="105">
        <v>1376</v>
      </c>
      <c r="AK19" s="105">
        <v>1448</v>
      </c>
      <c r="AL19" s="105">
        <v>1480</v>
      </c>
      <c r="AM19" s="105">
        <v>1481</v>
      </c>
      <c r="AN19" s="105">
        <v>1470</v>
      </c>
      <c r="AO19" s="105">
        <v>1522</v>
      </c>
      <c r="AP19" s="105">
        <v>1521</v>
      </c>
      <c r="AQ19" s="105">
        <v>1590</v>
      </c>
      <c r="AR19" s="105">
        <v>1604</v>
      </c>
      <c r="AS19" s="105">
        <v>1560</v>
      </c>
      <c r="AT19" s="105">
        <v>1532</v>
      </c>
      <c r="AU19" s="105">
        <v>1528</v>
      </c>
      <c r="AV19" s="105">
        <v>1540</v>
      </c>
      <c r="AW19" s="105">
        <v>1538</v>
      </c>
      <c r="AX19" s="105">
        <v>1508</v>
      </c>
      <c r="AY19" s="105">
        <v>1545</v>
      </c>
      <c r="AZ19" s="105">
        <v>1561</v>
      </c>
      <c r="BA19" s="105">
        <v>1595</v>
      </c>
      <c r="BB19" s="105">
        <v>1598</v>
      </c>
      <c r="BC19" s="105">
        <v>1564</v>
      </c>
      <c r="BD19" s="105">
        <v>1125</v>
      </c>
      <c r="BE19" s="105">
        <v>1297</v>
      </c>
      <c r="BF19" s="105">
        <v>1436</v>
      </c>
      <c r="BG19" s="105">
        <v>1511</v>
      </c>
    </row>
    <row r="20" spans="1:59">
      <c r="A20" s="105" t="s">
        <v>11</v>
      </c>
      <c r="B20" s="105" t="s">
        <v>55</v>
      </c>
      <c r="C20" s="105" t="s">
        <v>4</v>
      </c>
      <c r="D20" s="107" t="s">
        <v>0</v>
      </c>
      <c r="E20" s="107" t="s">
        <v>9</v>
      </c>
      <c r="F20" s="105">
        <v>0</v>
      </c>
      <c r="G20" s="105">
        <v>0</v>
      </c>
      <c r="H20" s="105">
        <v>2197</v>
      </c>
      <c r="I20" s="105">
        <v>2378</v>
      </c>
      <c r="J20" s="105">
        <v>2356</v>
      </c>
      <c r="K20" s="105">
        <v>2518</v>
      </c>
      <c r="L20" s="105">
        <v>3734</v>
      </c>
      <c r="M20" s="105">
        <v>4337</v>
      </c>
      <c r="N20" s="105">
        <v>4847</v>
      </c>
      <c r="O20" s="105">
        <v>6504</v>
      </c>
      <c r="P20" s="105">
        <v>6866</v>
      </c>
      <c r="Q20" s="105">
        <v>7504</v>
      </c>
      <c r="R20" s="105">
        <v>7789</v>
      </c>
      <c r="S20" s="105">
        <v>8304</v>
      </c>
      <c r="T20" s="105">
        <v>8839</v>
      </c>
      <c r="U20" s="105">
        <v>8907</v>
      </c>
      <c r="V20" s="105">
        <v>9277</v>
      </c>
      <c r="W20" s="105">
        <v>9348</v>
      </c>
      <c r="X20" s="105">
        <v>9426</v>
      </c>
      <c r="Y20" s="105">
        <v>9482</v>
      </c>
      <c r="Z20" s="105">
        <v>9482</v>
      </c>
      <c r="AA20" s="105">
        <v>9945</v>
      </c>
      <c r="AB20" s="105">
        <v>10121</v>
      </c>
      <c r="AC20" s="105">
        <v>10151</v>
      </c>
      <c r="AD20" s="105">
        <v>10359</v>
      </c>
      <c r="AE20" s="105">
        <v>10737</v>
      </c>
      <c r="AF20" s="105">
        <v>10992</v>
      </c>
      <c r="AG20" s="105">
        <v>11030</v>
      </c>
      <c r="AH20" s="105">
        <v>11334</v>
      </c>
      <c r="AI20" s="105">
        <v>11151</v>
      </c>
      <c r="AJ20" s="105">
        <v>11197</v>
      </c>
      <c r="AK20" s="105">
        <v>11275</v>
      </c>
      <c r="AL20" s="105">
        <v>11606</v>
      </c>
      <c r="AM20" s="105">
        <v>11782</v>
      </c>
      <c r="AN20" s="105">
        <v>11747</v>
      </c>
      <c r="AO20" s="105">
        <v>12039</v>
      </c>
      <c r="AP20" s="105">
        <v>12321</v>
      </c>
      <c r="AQ20" s="105">
        <v>12801</v>
      </c>
      <c r="AR20" s="105">
        <v>12797</v>
      </c>
      <c r="AS20" s="105">
        <v>12575</v>
      </c>
      <c r="AT20" s="105">
        <v>12411</v>
      </c>
      <c r="AU20" s="105">
        <v>12245</v>
      </c>
      <c r="AV20" s="105">
        <v>12328</v>
      </c>
      <c r="AW20" s="105">
        <v>12504</v>
      </c>
      <c r="AX20" s="105">
        <v>12283</v>
      </c>
      <c r="AY20" s="105">
        <v>12587</v>
      </c>
      <c r="AZ20" s="105">
        <v>12721</v>
      </c>
      <c r="BA20" s="105">
        <v>12858</v>
      </c>
      <c r="BB20" s="105">
        <v>13068</v>
      </c>
      <c r="BC20" s="105">
        <v>13129</v>
      </c>
      <c r="BD20" s="105">
        <v>9461</v>
      </c>
      <c r="BE20" s="105">
        <v>10016</v>
      </c>
      <c r="BF20" s="105">
        <v>10609</v>
      </c>
      <c r="BG20" s="105">
        <v>11023</v>
      </c>
    </row>
    <row r="21" spans="1:59">
      <c r="A21" s="105" t="s">
        <v>11</v>
      </c>
      <c r="B21" s="105" t="s">
        <v>55</v>
      </c>
      <c r="C21" s="105" t="s">
        <v>4</v>
      </c>
      <c r="D21" s="105" t="s">
        <v>1</v>
      </c>
      <c r="E21" s="107" t="s">
        <v>9</v>
      </c>
      <c r="F21" s="105">
        <v>0</v>
      </c>
      <c r="G21" s="105">
        <v>0</v>
      </c>
      <c r="H21" s="105">
        <v>2340</v>
      </c>
      <c r="I21" s="105">
        <v>2449</v>
      </c>
      <c r="J21" s="105">
        <v>2468</v>
      </c>
      <c r="K21" s="105">
        <v>2578</v>
      </c>
      <c r="L21" s="105">
        <v>3627</v>
      </c>
      <c r="M21" s="105">
        <v>4192</v>
      </c>
      <c r="N21" s="105">
        <v>4641</v>
      </c>
      <c r="O21" s="105">
        <v>6129</v>
      </c>
      <c r="P21" s="105">
        <v>6400</v>
      </c>
      <c r="Q21" s="105">
        <v>7567</v>
      </c>
      <c r="R21" s="105">
        <v>7945</v>
      </c>
      <c r="S21" s="105">
        <v>8389</v>
      </c>
      <c r="T21" s="105">
        <v>9060</v>
      </c>
      <c r="U21" s="105">
        <v>9184</v>
      </c>
      <c r="V21" s="105">
        <v>9548</v>
      </c>
      <c r="W21" s="105">
        <v>9770</v>
      </c>
      <c r="X21" s="105">
        <v>9596</v>
      </c>
      <c r="Y21" s="105">
        <v>9710</v>
      </c>
      <c r="Z21" s="105">
        <v>9710</v>
      </c>
      <c r="AA21" s="105">
        <v>10140</v>
      </c>
      <c r="AB21" s="105">
        <v>10337</v>
      </c>
      <c r="AC21" s="105">
        <v>10345</v>
      </c>
      <c r="AD21" s="105">
        <v>10444</v>
      </c>
      <c r="AE21" s="105">
        <v>10753</v>
      </c>
      <c r="AF21" s="105">
        <v>11060</v>
      </c>
      <c r="AG21" s="105">
        <v>11033</v>
      </c>
      <c r="AH21" s="105">
        <v>11353</v>
      </c>
      <c r="AI21" s="105">
        <v>11140</v>
      </c>
      <c r="AJ21" s="105">
        <v>11195</v>
      </c>
      <c r="AK21" s="105">
        <v>11421</v>
      </c>
      <c r="AL21" s="105">
        <v>11755</v>
      </c>
      <c r="AM21" s="105">
        <v>11930</v>
      </c>
      <c r="AN21" s="105">
        <v>11870</v>
      </c>
      <c r="AO21" s="105">
        <v>12167</v>
      </c>
      <c r="AP21" s="105">
        <v>12386</v>
      </c>
      <c r="AQ21" s="105">
        <v>12817</v>
      </c>
      <c r="AR21" s="105">
        <v>12830</v>
      </c>
      <c r="AS21" s="105">
        <v>12578</v>
      </c>
      <c r="AT21" s="105">
        <v>12410</v>
      </c>
      <c r="AU21" s="105">
        <v>12224</v>
      </c>
      <c r="AV21" s="105">
        <v>12319</v>
      </c>
      <c r="AW21" s="105">
        <v>12482</v>
      </c>
      <c r="AX21" s="105">
        <v>12301</v>
      </c>
      <c r="AY21" s="105">
        <v>12614</v>
      </c>
      <c r="AZ21" s="105">
        <v>12737</v>
      </c>
      <c r="BA21" s="105">
        <v>12870</v>
      </c>
      <c r="BB21" s="105">
        <v>13053</v>
      </c>
      <c r="BC21" s="105">
        <v>13103</v>
      </c>
      <c r="BD21" s="105">
        <v>9441</v>
      </c>
      <c r="BE21" s="105">
        <v>9984</v>
      </c>
      <c r="BF21" s="105">
        <v>10560</v>
      </c>
      <c r="BG21" s="105">
        <v>10979</v>
      </c>
    </row>
    <row r="22" spans="1:59" ht="12" customHeight="1">
      <c r="A22" s="105" t="s">
        <v>11</v>
      </c>
      <c r="B22" s="105" t="s">
        <v>56</v>
      </c>
      <c r="C22" s="105" t="s">
        <v>2</v>
      </c>
      <c r="D22" s="107" t="s">
        <v>5</v>
      </c>
      <c r="E22" s="107" t="s">
        <v>8</v>
      </c>
      <c r="F22" s="105">
        <v>2160</v>
      </c>
      <c r="G22" s="105">
        <v>2186</v>
      </c>
      <c r="H22" s="105">
        <f t="shared" ref="H22:AS22" si="2">SUM(H23:H24)</f>
        <v>2304</v>
      </c>
      <c r="I22" s="105">
        <f t="shared" si="2"/>
        <v>2407</v>
      </c>
      <c r="J22" s="105">
        <f t="shared" si="2"/>
        <v>2390</v>
      </c>
      <c r="K22" s="105">
        <f t="shared" si="2"/>
        <v>2357</v>
      </c>
      <c r="L22" s="105">
        <f t="shared" si="2"/>
        <v>2138</v>
      </c>
      <c r="M22" s="105">
        <f t="shared" si="2"/>
        <v>2063</v>
      </c>
      <c r="N22" s="105">
        <f t="shared" si="2"/>
        <v>2057</v>
      </c>
      <c r="O22" s="105">
        <f t="shared" si="2"/>
        <v>2003</v>
      </c>
      <c r="P22" s="105">
        <f t="shared" si="2"/>
        <v>2016</v>
      </c>
      <c r="Q22" s="105">
        <f t="shared" si="2"/>
        <v>1967</v>
      </c>
      <c r="R22" s="105">
        <f t="shared" si="2"/>
        <v>1929</v>
      </c>
      <c r="S22" s="105">
        <f t="shared" si="2"/>
        <v>1920</v>
      </c>
      <c r="T22" s="105">
        <f t="shared" si="2"/>
        <v>1877</v>
      </c>
      <c r="U22" s="105">
        <f t="shared" si="2"/>
        <v>1951</v>
      </c>
      <c r="V22" s="105">
        <f t="shared" si="2"/>
        <v>2040</v>
      </c>
      <c r="W22" s="105">
        <f t="shared" si="2"/>
        <v>2083</v>
      </c>
      <c r="X22" s="105">
        <f t="shared" si="2"/>
        <v>2050</v>
      </c>
      <c r="Y22" s="105">
        <f t="shared" si="2"/>
        <v>2069</v>
      </c>
      <c r="Z22" s="105">
        <f t="shared" si="2"/>
        <v>2122</v>
      </c>
      <c r="AA22" s="105">
        <f t="shared" si="2"/>
        <v>2199</v>
      </c>
      <c r="AB22" s="105">
        <f t="shared" si="2"/>
        <v>2180</v>
      </c>
      <c r="AC22" s="105">
        <f t="shared" si="2"/>
        <v>2201</v>
      </c>
      <c r="AD22" s="105">
        <f t="shared" si="2"/>
        <v>2208</v>
      </c>
      <c r="AE22" s="105">
        <f t="shared" si="2"/>
        <v>2196</v>
      </c>
      <c r="AF22" s="105">
        <f t="shared" si="2"/>
        <v>2173</v>
      </c>
      <c r="AG22" s="105">
        <f t="shared" si="2"/>
        <v>2121</v>
      </c>
      <c r="AH22" s="105">
        <f t="shared" si="2"/>
        <v>2092</v>
      </c>
      <c r="AI22" s="105">
        <f t="shared" si="2"/>
        <v>2036</v>
      </c>
      <c r="AJ22" s="105">
        <f t="shared" si="2"/>
        <v>2036</v>
      </c>
      <c r="AK22" s="105">
        <f t="shared" si="2"/>
        <v>2041</v>
      </c>
      <c r="AL22" s="105">
        <f t="shared" si="2"/>
        <v>2114</v>
      </c>
      <c r="AM22" s="105">
        <f t="shared" si="2"/>
        <v>2174</v>
      </c>
      <c r="AN22" s="105">
        <f t="shared" si="2"/>
        <v>2084</v>
      </c>
      <c r="AO22" s="105">
        <f t="shared" si="2"/>
        <v>2089</v>
      </c>
      <c r="AP22" s="105">
        <f t="shared" si="2"/>
        <v>2114</v>
      </c>
      <c r="AQ22" s="105">
        <f t="shared" si="2"/>
        <v>2175</v>
      </c>
      <c r="AR22" s="105">
        <f t="shared" si="2"/>
        <v>2166</v>
      </c>
      <c r="AS22" s="105">
        <f t="shared" si="2"/>
        <v>2179</v>
      </c>
      <c r="AT22" s="105">
        <v>2169</v>
      </c>
      <c r="AU22" s="105">
        <v>2134</v>
      </c>
      <c r="AV22" s="105">
        <v>2143</v>
      </c>
      <c r="AW22" s="105">
        <v>2187</v>
      </c>
      <c r="AX22" s="105">
        <v>2217</v>
      </c>
      <c r="AY22" s="105">
        <v>2314</v>
      </c>
      <c r="AZ22" s="105">
        <v>2345</v>
      </c>
      <c r="BA22" s="105">
        <v>2355</v>
      </c>
      <c r="BB22" s="105">
        <v>2405</v>
      </c>
      <c r="BC22" s="105">
        <v>2397</v>
      </c>
      <c r="BD22" s="105">
        <v>1826</v>
      </c>
      <c r="BE22" s="105">
        <v>2045</v>
      </c>
      <c r="BF22" s="105">
        <v>2207</v>
      </c>
      <c r="BG22" s="105">
        <v>2312</v>
      </c>
    </row>
    <row r="23" spans="1:59">
      <c r="A23" s="105" t="s">
        <v>11</v>
      </c>
      <c r="B23" s="105" t="s">
        <v>56</v>
      </c>
      <c r="C23" s="105" t="s">
        <v>2</v>
      </c>
      <c r="D23" s="107" t="s">
        <v>6</v>
      </c>
      <c r="E23" s="107" t="s">
        <v>8</v>
      </c>
      <c r="F23" s="105">
        <v>0</v>
      </c>
      <c r="G23" s="105">
        <v>0</v>
      </c>
      <c r="H23" s="105">
        <v>1200</v>
      </c>
      <c r="I23" s="105">
        <v>1233</v>
      </c>
      <c r="J23" s="105">
        <v>1275</v>
      </c>
      <c r="K23" s="105">
        <v>1188</v>
      </c>
      <c r="L23" s="105">
        <v>1035</v>
      </c>
      <c r="M23" s="105">
        <v>955</v>
      </c>
      <c r="N23" s="105">
        <v>933</v>
      </c>
      <c r="O23" s="105">
        <v>908</v>
      </c>
      <c r="P23" s="105">
        <v>880</v>
      </c>
      <c r="Q23" s="105">
        <v>838</v>
      </c>
      <c r="R23" s="105">
        <v>812</v>
      </c>
      <c r="S23" s="105">
        <v>809</v>
      </c>
      <c r="T23" s="105">
        <v>801</v>
      </c>
      <c r="U23" s="105">
        <v>829</v>
      </c>
      <c r="V23" s="105">
        <v>885</v>
      </c>
      <c r="W23" s="105">
        <v>919</v>
      </c>
      <c r="X23" s="105">
        <v>899</v>
      </c>
      <c r="Y23" s="105">
        <v>912</v>
      </c>
      <c r="Z23" s="105">
        <v>936</v>
      </c>
      <c r="AA23" s="105">
        <v>968</v>
      </c>
      <c r="AB23" s="105">
        <v>976</v>
      </c>
      <c r="AC23" s="105">
        <v>968</v>
      </c>
      <c r="AD23" s="105">
        <v>985</v>
      </c>
      <c r="AE23" s="105">
        <v>995</v>
      </c>
      <c r="AF23" s="105">
        <v>973</v>
      </c>
      <c r="AG23" s="105">
        <v>962</v>
      </c>
      <c r="AH23" s="105">
        <v>924</v>
      </c>
      <c r="AI23" s="105">
        <v>869</v>
      </c>
      <c r="AJ23" s="105">
        <v>859</v>
      </c>
      <c r="AK23" s="105">
        <v>826</v>
      </c>
      <c r="AL23" s="105">
        <v>827</v>
      </c>
      <c r="AM23" s="105">
        <v>876</v>
      </c>
      <c r="AN23" s="105">
        <v>841</v>
      </c>
      <c r="AO23" s="105">
        <v>855</v>
      </c>
      <c r="AP23" s="105">
        <v>878</v>
      </c>
      <c r="AQ23" s="105">
        <v>918</v>
      </c>
      <c r="AR23" s="105">
        <v>933</v>
      </c>
      <c r="AS23" s="105">
        <v>960</v>
      </c>
      <c r="AT23" s="105">
        <v>977</v>
      </c>
      <c r="AU23" s="105">
        <v>936</v>
      </c>
      <c r="AV23" s="105">
        <v>960</v>
      </c>
      <c r="AW23" s="105">
        <v>997</v>
      </c>
      <c r="AX23" s="105">
        <v>1035</v>
      </c>
      <c r="AY23" s="105">
        <v>1105</v>
      </c>
      <c r="AZ23" s="105">
        <v>1138</v>
      </c>
      <c r="BA23" s="105">
        <v>1129</v>
      </c>
      <c r="BB23" s="105">
        <v>1165</v>
      </c>
      <c r="BC23" s="105">
        <v>1181</v>
      </c>
      <c r="BD23" s="105">
        <v>906</v>
      </c>
      <c r="BE23" s="105">
        <v>993</v>
      </c>
      <c r="BF23" s="105">
        <v>1042</v>
      </c>
      <c r="BG23" s="105">
        <v>1100</v>
      </c>
    </row>
    <row r="24" spans="1:59">
      <c r="A24" s="105" t="s">
        <v>11</v>
      </c>
      <c r="B24" s="105" t="s">
        <v>56</v>
      </c>
      <c r="C24" s="105" t="s">
        <v>2</v>
      </c>
      <c r="D24" s="105" t="s">
        <v>72</v>
      </c>
      <c r="E24" s="107" t="s">
        <v>8</v>
      </c>
      <c r="F24" s="105">
        <v>0</v>
      </c>
      <c r="G24" s="105">
        <v>0</v>
      </c>
      <c r="H24" s="105">
        <v>1104</v>
      </c>
      <c r="I24" s="105">
        <v>1174</v>
      </c>
      <c r="J24" s="105">
        <v>1115</v>
      </c>
      <c r="K24" s="105">
        <v>1169</v>
      </c>
      <c r="L24" s="105">
        <v>1103</v>
      </c>
      <c r="M24" s="105">
        <v>1108</v>
      </c>
      <c r="N24" s="105">
        <v>1124</v>
      </c>
      <c r="O24" s="105">
        <v>1095</v>
      </c>
      <c r="P24" s="105">
        <v>1136</v>
      </c>
      <c r="Q24" s="105">
        <v>1129</v>
      </c>
      <c r="R24" s="105">
        <v>1117</v>
      </c>
      <c r="S24" s="105">
        <v>1111</v>
      </c>
      <c r="T24" s="105">
        <v>1076</v>
      </c>
      <c r="U24" s="105">
        <v>1122</v>
      </c>
      <c r="V24" s="105">
        <v>1155</v>
      </c>
      <c r="W24" s="105">
        <v>1164</v>
      </c>
      <c r="X24" s="105">
        <v>1151</v>
      </c>
      <c r="Y24" s="105">
        <v>1157</v>
      </c>
      <c r="Z24" s="105">
        <v>1186</v>
      </c>
      <c r="AA24" s="105">
        <v>1231</v>
      </c>
      <c r="AB24" s="105">
        <v>1204</v>
      </c>
      <c r="AC24" s="105">
        <v>1233</v>
      </c>
      <c r="AD24" s="105">
        <v>1223</v>
      </c>
      <c r="AE24" s="105">
        <v>1201</v>
      </c>
      <c r="AF24" s="105">
        <v>1200</v>
      </c>
      <c r="AG24" s="105">
        <v>1159</v>
      </c>
      <c r="AH24" s="105">
        <v>1168</v>
      </c>
      <c r="AI24" s="105">
        <v>1167</v>
      </c>
      <c r="AJ24" s="105">
        <v>1177</v>
      </c>
      <c r="AK24" s="105">
        <v>1215</v>
      </c>
      <c r="AL24" s="105">
        <v>1287</v>
      </c>
      <c r="AM24" s="105">
        <v>1298</v>
      </c>
      <c r="AN24" s="105">
        <v>1243</v>
      </c>
      <c r="AO24" s="105">
        <v>1234</v>
      </c>
      <c r="AP24" s="105">
        <v>1236</v>
      </c>
      <c r="AQ24" s="105">
        <v>1257</v>
      </c>
      <c r="AR24" s="105">
        <v>1233</v>
      </c>
      <c r="AS24" s="105">
        <v>1219</v>
      </c>
      <c r="AT24" s="105">
        <v>1192</v>
      </c>
      <c r="AU24" s="105">
        <v>1198</v>
      </c>
      <c r="AV24" s="105">
        <v>1183</v>
      </c>
      <c r="AW24" s="105">
        <v>1190</v>
      </c>
      <c r="AX24" s="105">
        <v>1182</v>
      </c>
      <c r="AY24" s="105">
        <v>1209</v>
      </c>
      <c r="AZ24" s="105">
        <v>1207</v>
      </c>
      <c r="BA24" s="105">
        <v>1226</v>
      </c>
      <c r="BB24" s="105">
        <v>1240</v>
      </c>
      <c r="BC24" s="105">
        <v>1216</v>
      </c>
      <c r="BD24" s="105">
        <v>920</v>
      </c>
      <c r="BE24" s="105">
        <v>1052</v>
      </c>
      <c r="BF24" s="105">
        <v>1165</v>
      </c>
      <c r="BG24" s="105">
        <v>1212</v>
      </c>
    </row>
    <row r="25" spans="1:59">
      <c r="A25" s="105" t="s">
        <v>11</v>
      </c>
      <c r="B25" s="105" t="s">
        <v>56</v>
      </c>
      <c r="C25" s="105" t="s">
        <v>3</v>
      </c>
      <c r="D25" s="107" t="s">
        <v>5</v>
      </c>
      <c r="E25" s="107" t="s">
        <v>8</v>
      </c>
      <c r="F25" s="105">
        <v>0</v>
      </c>
      <c r="G25" s="105">
        <v>0</v>
      </c>
      <c r="H25" s="105">
        <f t="shared" ref="H25:AS25" si="3">SUM(H26:H27)</f>
        <v>2638</v>
      </c>
      <c r="I25" s="105">
        <f t="shared" si="3"/>
        <v>2689</v>
      </c>
      <c r="J25" s="105">
        <f t="shared" si="3"/>
        <v>2512</v>
      </c>
      <c r="K25" s="105">
        <f t="shared" si="3"/>
        <v>2340</v>
      </c>
      <c r="L25" s="105">
        <f t="shared" si="3"/>
        <v>2002</v>
      </c>
      <c r="M25" s="105">
        <f t="shared" si="3"/>
        <v>1959</v>
      </c>
      <c r="N25" s="105">
        <f t="shared" si="3"/>
        <v>2041</v>
      </c>
      <c r="O25" s="105">
        <f t="shared" si="3"/>
        <v>2372</v>
      </c>
      <c r="P25" s="105">
        <f t="shared" si="3"/>
        <v>2378</v>
      </c>
      <c r="Q25" s="105">
        <f t="shared" si="3"/>
        <v>1792</v>
      </c>
      <c r="R25" s="105">
        <f t="shared" si="3"/>
        <v>1711</v>
      </c>
      <c r="S25" s="105">
        <f t="shared" si="3"/>
        <v>1805</v>
      </c>
      <c r="T25" s="105">
        <f t="shared" si="3"/>
        <v>2227</v>
      </c>
      <c r="U25" s="105">
        <f t="shared" si="3"/>
        <v>2271</v>
      </c>
      <c r="V25" s="105">
        <f t="shared" si="3"/>
        <v>2380</v>
      </c>
      <c r="W25" s="105">
        <f t="shared" si="3"/>
        <v>2449</v>
      </c>
      <c r="X25" s="105">
        <f t="shared" si="3"/>
        <v>2187</v>
      </c>
      <c r="Y25" s="105">
        <f t="shared" si="3"/>
        <v>2111</v>
      </c>
      <c r="Z25" s="105">
        <f t="shared" si="3"/>
        <v>2160</v>
      </c>
      <c r="AA25" s="105">
        <f t="shared" si="3"/>
        <v>2253</v>
      </c>
      <c r="AB25" s="105">
        <f t="shared" si="3"/>
        <v>2248</v>
      </c>
      <c r="AC25" s="105">
        <f t="shared" si="3"/>
        <v>2276</v>
      </c>
      <c r="AD25" s="105">
        <f t="shared" si="3"/>
        <v>2279</v>
      </c>
      <c r="AE25" s="105">
        <f t="shared" si="3"/>
        <v>2289</v>
      </c>
      <c r="AF25" s="105">
        <f t="shared" si="3"/>
        <v>2321</v>
      </c>
      <c r="AG25" s="105">
        <f t="shared" si="3"/>
        <v>2274</v>
      </c>
      <c r="AH25" s="105">
        <f t="shared" si="3"/>
        <v>2269</v>
      </c>
      <c r="AI25" s="105">
        <f t="shared" si="3"/>
        <v>2234</v>
      </c>
      <c r="AJ25" s="105">
        <f t="shared" si="3"/>
        <v>2265</v>
      </c>
      <c r="AK25" s="105">
        <f t="shared" si="3"/>
        <v>2215</v>
      </c>
      <c r="AL25" s="105">
        <f t="shared" si="3"/>
        <v>2245</v>
      </c>
      <c r="AM25" s="105">
        <f t="shared" si="3"/>
        <v>2312</v>
      </c>
      <c r="AN25" s="105">
        <f t="shared" si="3"/>
        <v>2248</v>
      </c>
      <c r="AO25" s="105">
        <f t="shared" si="3"/>
        <v>2098</v>
      </c>
      <c r="AP25" s="105">
        <f t="shared" si="3"/>
        <v>1933</v>
      </c>
      <c r="AQ25" s="105">
        <f t="shared" si="3"/>
        <v>1993</v>
      </c>
      <c r="AR25" s="105">
        <f t="shared" si="3"/>
        <v>2010</v>
      </c>
      <c r="AS25" s="105">
        <f t="shared" si="3"/>
        <v>2046</v>
      </c>
      <c r="AT25" s="105">
        <v>2050</v>
      </c>
      <c r="AU25" s="105">
        <v>2015</v>
      </c>
      <c r="AV25" s="105">
        <v>2045</v>
      </c>
      <c r="AW25" s="105">
        <v>2091</v>
      </c>
      <c r="AX25" s="105">
        <v>2139</v>
      </c>
      <c r="AY25" s="105">
        <v>2240</v>
      </c>
      <c r="AZ25" s="105">
        <v>2278</v>
      </c>
      <c r="BA25" s="105">
        <v>2293</v>
      </c>
      <c r="BB25" s="105">
        <v>2339</v>
      </c>
      <c r="BC25" s="105">
        <v>2339</v>
      </c>
      <c r="BD25" s="105">
        <v>1779</v>
      </c>
      <c r="BE25" s="105">
        <v>1991</v>
      </c>
      <c r="BF25" s="105">
        <v>2151</v>
      </c>
      <c r="BG25" s="105">
        <v>2256</v>
      </c>
    </row>
    <row r="26" spans="1:59">
      <c r="A26" s="105" t="s">
        <v>11</v>
      </c>
      <c r="B26" s="105" t="s">
        <v>56</v>
      </c>
      <c r="C26" s="105" t="s">
        <v>3</v>
      </c>
      <c r="D26" s="107" t="s">
        <v>6</v>
      </c>
      <c r="E26" s="107" t="s">
        <v>8</v>
      </c>
      <c r="F26" s="105">
        <v>0</v>
      </c>
      <c r="G26" s="105">
        <v>0</v>
      </c>
      <c r="H26" s="105">
        <v>1200</v>
      </c>
      <c r="I26" s="105">
        <v>1233</v>
      </c>
      <c r="J26" s="105">
        <v>1275</v>
      </c>
      <c r="K26" s="105">
        <v>1188</v>
      </c>
      <c r="L26" s="105">
        <v>1035</v>
      </c>
      <c r="M26" s="105">
        <v>955</v>
      </c>
      <c r="N26" s="105">
        <v>933</v>
      </c>
      <c r="O26" s="105">
        <v>908</v>
      </c>
      <c r="P26" s="105">
        <v>880</v>
      </c>
      <c r="Q26" s="105">
        <v>838</v>
      </c>
      <c r="R26" s="105">
        <v>812</v>
      </c>
      <c r="S26" s="105">
        <v>809</v>
      </c>
      <c r="T26" s="105">
        <v>801</v>
      </c>
      <c r="U26" s="105">
        <v>829</v>
      </c>
      <c r="V26" s="105">
        <v>885</v>
      </c>
      <c r="W26" s="105">
        <v>919</v>
      </c>
      <c r="X26" s="105">
        <v>899</v>
      </c>
      <c r="Y26" s="105">
        <v>912</v>
      </c>
      <c r="Z26" s="105">
        <v>936</v>
      </c>
      <c r="AA26" s="105">
        <v>968</v>
      </c>
      <c r="AB26" s="105">
        <v>976</v>
      </c>
      <c r="AC26" s="105">
        <v>968</v>
      </c>
      <c r="AD26" s="105">
        <v>985</v>
      </c>
      <c r="AE26" s="105">
        <v>995</v>
      </c>
      <c r="AF26" s="105">
        <v>973</v>
      </c>
      <c r="AG26" s="105">
        <v>962</v>
      </c>
      <c r="AH26" s="105">
        <v>924</v>
      </c>
      <c r="AI26" s="105">
        <v>869</v>
      </c>
      <c r="AJ26" s="105">
        <v>859</v>
      </c>
      <c r="AK26" s="105">
        <v>826</v>
      </c>
      <c r="AL26" s="105">
        <v>827</v>
      </c>
      <c r="AM26" s="105">
        <v>876</v>
      </c>
      <c r="AN26" s="105">
        <v>841</v>
      </c>
      <c r="AO26" s="105">
        <v>855</v>
      </c>
      <c r="AP26" s="105">
        <v>878</v>
      </c>
      <c r="AQ26" s="105">
        <v>918</v>
      </c>
      <c r="AR26" s="105">
        <v>933</v>
      </c>
      <c r="AS26" s="105">
        <v>960</v>
      </c>
      <c r="AT26" s="105">
        <v>977</v>
      </c>
      <c r="AU26" s="105">
        <v>936</v>
      </c>
      <c r="AV26" s="105">
        <v>960</v>
      </c>
      <c r="AW26" s="105">
        <v>997</v>
      </c>
      <c r="AX26" s="105">
        <v>1035</v>
      </c>
      <c r="AY26" s="105">
        <v>1105</v>
      </c>
      <c r="AZ26" s="105">
        <v>1138</v>
      </c>
      <c r="BA26" s="105">
        <v>1129</v>
      </c>
      <c r="BB26" s="105">
        <v>1165</v>
      </c>
      <c r="BC26" s="105">
        <v>1181</v>
      </c>
      <c r="BD26" s="105">
        <v>906</v>
      </c>
      <c r="BE26" s="105">
        <v>993</v>
      </c>
      <c r="BF26" s="105">
        <v>1042</v>
      </c>
      <c r="BG26" s="105">
        <v>1100</v>
      </c>
    </row>
    <row r="27" spans="1:59" ht="12" customHeight="1">
      <c r="A27" s="105" t="s">
        <v>11</v>
      </c>
      <c r="B27" s="105" t="s">
        <v>56</v>
      </c>
      <c r="C27" s="105" t="s">
        <v>3</v>
      </c>
      <c r="D27" s="105" t="s">
        <v>72</v>
      </c>
      <c r="E27" s="107" t="s">
        <v>8</v>
      </c>
      <c r="F27" s="105">
        <v>0</v>
      </c>
      <c r="G27" s="105">
        <v>0</v>
      </c>
      <c r="H27" s="105">
        <v>1438</v>
      </c>
      <c r="I27" s="105">
        <v>1456</v>
      </c>
      <c r="J27" s="105">
        <v>1237</v>
      </c>
      <c r="K27" s="105">
        <v>1152</v>
      </c>
      <c r="L27" s="105">
        <v>967</v>
      </c>
      <c r="M27" s="105">
        <v>1004</v>
      </c>
      <c r="N27" s="105">
        <v>1108</v>
      </c>
      <c r="O27" s="105">
        <v>1464</v>
      </c>
      <c r="P27" s="105">
        <v>1498</v>
      </c>
      <c r="Q27" s="105">
        <v>954</v>
      </c>
      <c r="R27" s="105">
        <v>899</v>
      </c>
      <c r="S27" s="105">
        <v>996</v>
      </c>
      <c r="T27" s="105">
        <v>1426</v>
      </c>
      <c r="U27" s="105">
        <v>1442</v>
      </c>
      <c r="V27" s="105">
        <v>1495</v>
      </c>
      <c r="W27" s="105">
        <v>1530</v>
      </c>
      <c r="X27" s="105">
        <v>1288</v>
      </c>
      <c r="Y27" s="105">
        <v>1199</v>
      </c>
      <c r="Z27" s="105">
        <v>1224</v>
      </c>
      <c r="AA27" s="105">
        <v>1285</v>
      </c>
      <c r="AB27" s="105">
        <v>1272</v>
      </c>
      <c r="AC27" s="105">
        <v>1308</v>
      </c>
      <c r="AD27" s="105">
        <v>1294</v>
      </c>
      <c r="AE27" s="105">
        <v>1294</v>
      </c>
      <c r="AF27" s="105">
        <v>1348</v>
      </c>
      <c r="AG27" s="105">
        <v>1312</v>
      </c>
      <c r="AH27" s="105">
        <v>1345</v>
      </c>
      <c r="AI27" s="105">
        <v>1365</v>
      </c>
      <c r="AJ27" s="105">
        <v>1406</v>
      </c>
      <c r="AK27" s="105">
        <v>1389</v>
      </c>
      <c r="AL27" s="105">
        <v>1418</v>
      </c>
      <c r="AM27" s="105">
        <v>1436</v>
      </c>
      <c r="AN27" s="105">
        <v>1407</v>
      </c>
      <c r="AO27" s="105">
        <v>1243</v>
      </c>
      <c r="AP27" s="105">
        <v>1055</v>
      </c>
      <c r="AQ27" s="105">
        <v>1075</v>
      </c>
      <c r="AR27" s="105">
        <v>1077</v>
      </c>
      <c r="AS27" s="105">
        <v>1086</v>
      </c>
      <c r="AT27" s="105">
        <v>1073</v>
      </c>
      <c r="AU27" s="105">
        <v>1079</v>
      </c>
      <c r="AV27" s="105">
        <v>1085</v>
      </c>
      <c r="AW27" s="105">
        <v>1094</v>
      </c>
      <c r="AX27" s="105">
        <v>1104</v>
      </c>
      <c r="AY27" s="105">
        <v>1135</v>
      </c>
      <c r="AZ27" s="105">
        <v>1140</v>
      </c>
      <c r="BA27" s="105">
        <v>1164</v>
      </c>
      <c r="BB27" s="105">
        <v>1174</v>
      </c>
      <c r="BC27" s="105">
        <v>1158</v>
      </c>
      <c r="BD27" s="105">
        <v>873</v>
      </c>
      <c r="BE27" s="105">
        <v>998</v>
      </c>
      <c r="BF27" s="105">
        <v>1109</v>
      </c>
      <c r="BG27" s="105">
        <v>1156</v>
      </c>
    </row>
    <row r="28" spans="1:59">
      <c r="A28" s="105" t="s">
        <v>11</v>
      </c>
      <c r="B28" s="105" t="s">
        <v>56</v>
      </c>
      <c r="C28" s="105" t="s">
        <v>4</v>
      </c>
      <c r="D28" s="107" t="s">
        <v>0</v>
      </c>
      <c r="E28" s="107" t="s">
        <v>9</v>
      </c>
      <c r="F28" s="105">
        <v>0</v>
      </c>
      <c r="G28" s="105">
        <v>0</v>
      </c>
      <c r="H28" s="105">
        <v>6312</v>
      </c>
      <c r="I28" s="105">
        <v>6595</v>
      </c>
      <c r="J28" s="105">
        <v>6548</v>
      </c>
      <c r="K28" s="105">
        <v>6458</v>
      </c>
      <c r="L28" s="105">
        <v>5858</v>
      </c>
      <c r="M28" s="105">
        <v>5652</v>
      </c>
      <c r="N28" s="105">
        <v>5636</v>
      </c>
      <c r="O28" s="105">
        <v>5488</v>
      </c>
      <c r="P28" s="105">
        <v>5523</v>
      </c>
      <c r="Q28" s="105">
        <v>5389</v>
      </c>
      <c r="R28" s="105">
        <v>5285</v>
      </c>
      <c r="S28" s="105">
        <v>5260</v>
      </c>
      <c r="T28" s="105">
        <v>5128</v>
      </c>
      <c r="U28" s="105">
        <v>5345</v>
      </c>
      <c r="V28" s="105">
        <v>5589</v>
      </c>
      <c r="W28" s="105">
        <v>5707</v>
      </c>
      <c r="X28" s="105">
        <v>5601</v>
      </c>
      <c r="Y28" s="105">
        <v>5668</v>
      </c>
      <c r="Z28" s="105">
        <v>5814</v>
      </c>
      <c r="AA28" s="105">
        <v>6025</v>
      </c>
      <c r="AB28" s="105">
        <v>5973</v>
      </c>
      <c r="AC28" s="105">
        <v>6030</v>
      </c>
      <c r="AD28" s="105">
        <v>6049</v>
      </c>
      <c r="AE28" s="105">
        <v>6016</v>
      </c>
      <c r="AF28" s="105">
        <v>5953</v>
      </c>
      <c r="AG28" s="105">
        <v>5811</v>
      </c>
      <c r="AH28" s="105">
        <v>5732</v>
      </c>
      <c r="AI28" s="105">
        <v>5578</v>
      </c>
      <c r="AJ28" s="105">
        <v>5613</v>
      </c>
      <c r="AK28" s="105">
        <v>5622</v>
      </c>
      <c r="AL28" s="105">
        <v>5821</v>
      </c>
      <c r="AM28" s="105">
        <v>5981</v>
      </c>
      <c r="AN28" s="105">
        <v>5741</v>
      </c>
      <c r="AO28" s="105">
        <v>5756</v>
      </c>
      <c r="AP28" s="105">
        <v>5827</v>
      </c>
      <c r="AQ28" s="105">
        <v>5986</v>
      </c>
      <c r="AR28" s="105">
        <v>5969</v>
      </c>
      <c r="AS28" s="105">
        <v>6008</v>
      </c>
      <c r="AT28" s="105">
        <v>5979</v>
      </c>
      <c r="AU28" s="105">
        <v>5872</v>
      </c>
      <c r="AV28" s="105">
        <v>5907</v>
      </c>
      <c r="AW28" s="105">
        <v>6030</v>
      </c>
      <c r="AX28" s="105">
        <v>6112</v>
      </c>
      <c r="AY28" s="105">
        <v>6372</v>
      </c>
      <c r="AZ28" s="105">
        <v>6469</v>
      </c>
      <c r="BA28" s="105">
        <v>6495</v>
      </c>
      <c r="BB28" s="105">
        <v>6633</v>
      </c>
      <c r="BC28" s="105">
        <v>6602</v>
      </c>
      <c r="BD28" s="105">
        <v>5036</v>
      </c>
      <c r="BE28" s="105">
        <v>5602</v>
      </c>
      <c r="BF28" s="105">
        <v>6047</v>
      </c>
      <c r="BG28" s="105">
        <v>6316</v>
      </c>
    </row>
    <row r="29" spans="1:59">
      <c r="A29" s="105" t="s">
        <v>11</v>
      </c>
      <c r="B29" s="105" t="s">
        <v>56</v>
      </c>
      <c r="C29" s="105" t="s">
        <v>4</v>
      </c>
      <c r="D29" s="105" t="s">
        <v>1</v>
      </c>
      <c r="E29" s="107" t="s">
        <v>9</v>
      </c>
      <c r="F29" s="105">
        <v>0</v>
      </c>
      <c r="G29" s="105">
        <v>0</v>
      </c>
      <c r="H29" s="105">
        <v>7227</v>
      </c>
      <c r="I29" s="105">
        <v>7367</v>
      </c>
      <c r="J29" s="105">
        <v>6882</v>
      </c>
      <c r="K29" s="105">
        <v>6411</v>
      </c>
      <c r="L29" s="105">
        <v>5485</v>
      </c>
      <c r="M29" s="105">
        <v>5367</v>
      </c>
      <c r="N29" s="105">
        <v>5592</v>
      </c>
      <c r="O29" s="105">
        <v>6499</v>
      </c>
      <c r="P29" s="105">
        <v>6515</v>
      </c>
      <c r="Q29" s="105">
        <v>4910</v>
      </c>
      <c r="R29" s="105">
        <v>4688</v>
      </c>
      <c r="S29" s="105">
        <v>4945</v>
      </c>
      <c r="T29" s="105">
        <v>6085</v>
      </c>
      <c r="U29" s="105">
        <v>6222</v>
      </c>
      <c r="V29" s="105">
        <v>6521</v>
      </c>
      <c r="W29" s="105">
        <v>6710</v>
      </c>
      <c r="X29" s="105">
        <v>5975</v>
      </c>
      <c r="Y29" s="105">
        <v>5784</v>
      </c>
      <c r="Z29" s="105">
        <v>5918</v>
      </c>
      <c r="AA29" s="105">
        <v>6173</v>
      </c>
      <c r="AB29" s="105">
        <v>6159</v>
      </c>
      <c r="AC29" s="105">
        <v>6236</v>
      </c>
      <c r="AD29" s="105">
        <v>6244</v>
      </c>
      <c r="AE29" s="105">
        <v>6271</v>
      </c>
      <c r="AF29" s="105">
        <v>6359</v>
      </c>
      <c r="AG29" s="105">
        <v>6230</v>
      </c>
      <c r="AH29" s="105">
        <v>6216</v>
      </c>
      <c r="AI29" s="105">
        <v>6121</v>
      </c>
      <c r="AJ29" s="105">
        <v>6238</v>
      </c>
      <c r="AK29" s="105">
        <v>6098</v>
      </c>
      <c r="AL29" s="105">
        <v>6182</v>
      </c>
      <c r="AM29" s="105">
        <v>6359</v>
      </c>
      <c r="AN29" s="105">
        <v>6190</v>
      </c>
      <c r="AO29" s="105">
        <v>5781</v>
      </c>
      <c r="AP29" s="105">
        <v>5331</v>
      </c>
      <c r="AQ29" s="105">
        <v>5488</v>
      </c>
      <c r="AR29" s="105">
        <v>5543</v>
      </c>
      <c r="AS29" s="105">
        <v>5642</v>
      </c>
      <c r="AT29" s="105">
        <v>5654</v>
      </c>
      <c r="AU29" s="105">
        <v>5546</v>
      </c>
      <c r="AV29" s="105">
        <v>5639</v>
      </c>
      <c r="AW29" s="105">
        <v>5768</v>
      </c>
      <c r="AX29" s="105">
        <v>5899</v>
      </c>
      <c r="AY29" s="105">
        <v>6171</v>
      </c>
      <c r="AZ29" s="105">
        <v>6285</v>
      </c>
      <c r="BA29" s="105">
        <v>6323</v>
      </c>
      <c r="BB29" s="105">
        <v>6451</v>
      </c>
      <c r="BC29" s="105">
        <v>6444</v>
      </c>
      <c r="BD29" s="105">
        <v>4908</v>
      </c>
      <c r="BE29" s="105">
        <v>5455</v>
      </c>
      <c r="BF29" s="105">
        <v>5892</v>
      </c>
      <c r="BG29" s="105">
        <v>6163</v>
      </c>
    </row>
    <row r="30" spans="1:59">
      <c r="A30" s="105" t="s">
        <v>11</v>
      </c>
      <c r="B30" s="105" t="s">
        <v>57</v>
      </c>
      <c r="C30" s="105" t="s">
        <v>2</v>
      </c>
      <c r="D30" s="107" t="s">
        <v>5</v>
      </c>
      <c r="E30" s="107" t="s">
        <v>8</v>
      </c>
      <c r="F30" s="105">
        <v>2733</v>
      </c>
      <c r="G30" s="105">
        <v>2685</v>
      </c>
      <c r="H30" s="105">
        <f t="shared" ref="H30:AS30" si="4">SUM(H31:H32)</f>
        <v>2769</v>
      </c>
      <c r="I30" s="105">
        <f t="shared" si="4"/>
        <v>2747</v>
      </c>
      <c r="J30" s="105">
        <f t="shared" si="4"/>
        <v>2705</v>
      </c>
      <c r="K30" s="105">
        <f t="shared" si="4"/>
        <v>2697</v>
      </c>
      <c r="L30" s="105">
        <f t="shared" si="4"/>
        <v>2476</v>
      </c>
      <c r="M30" s="105">
        <f t="shared" si="4"/>
        <v>2384</v>
      </c>
      <c r="N30" s="105">
        <f t="shared" si="4"/>
        <v>2405</v>
      </c>
      <c r="O30" s="105">
        <f t="shared" si="4"/>
        <v>2469</v>
      </c>
      <c r="P30" s="105">
        <f t="shared" si="4"/>
        <v>2439</v>
      </c>
      <c r="Q30" s="105">
        <f t="shared" si="4"/>
        <v>2484</v>
      </c>
      <c r="R30" s="105">
        <f t="shared" si="4"/>
        <v>2481</v>
      </c>
      <c r="S30" s="105">
        <f t="shared" si="4"/>
        <v>2570</v>
      </c>
      <c r="T30" s="105">
        <f t="shared" si="4"/>
        <v>2635</v>
      </c>
      <c r="U30" s="105">
        <f t="shared" si="4"/>
        <v>2663</v>
      </c>
      <c r="V30" s="105">
        <f t="shared" si="4"/>
        <v>2739</v>
      </c>
      <c r="W30" s="105">
        <f t="shared" si="4"/>
        <v>2865</v>
      </c>
      <c r="X30" s="105">
        <f t="shared" si="4"/>
        <v>2912</v>
      </c>
      <c r="Y30" s="105">
        <f t="shared" si="4"/>
        <v>2969</v>
      </c>
      <c r="Z30" s="105">
        <f t="shared" si="4"/>
        <v>3117</v>
      </c>
      <c r="AA30" s="105">
        <f t="shared" si="4"/>
        <v>3382</v>
      </c>
      <c r="AB30" s="105">
        <f t="shared" si="4"/>
        <v>3541</v>
      </c>
      <c r="AC30" s="105">
        <f t="shared" si="4"/>
        <v>3639</v>
      </c>
      <c r="AD30" s="105">
        <f t="shared" si="4"/>
        <v>3613</v>
      </c>
      <c r="AE30" s="105">
        <f t="shared" si="4"/>
        <v>3585</v>
      </c>
      <c r="AF30" s="105">
        <f t="shared" si="4"/>
        <v>3417</v>
      </c>
      <c r="AG30" s="105">
        <f t="shared" si="4"/>
        <v>3414</v>
      </c>
      <c r="AH30" s="105">
        <f t="shared" si="4"/>
        <v>3484</v>
      </c>
      <c r="AI30" s="105">
        <f t="shared" si="4"/>
        <v>3492</v>
      </c>
      <c r="AJ30" s="105">
        <f t="shared" si="4"/>
        <v>3442</v>
      </c>
      <c r="AK30" s="105">
        <f t="shared" si="4"/>
        <v>3446</v>
      </c>
      <c r="AL30" s="105">
        <f t="shared" si="4"/>
        <v>3350</v>
      </c>
      <c r="AM30" s="105">
        <f t="shared" si="4"/>
        <v>3441</v>
      </c>
      <c r="AN30" s="105">
        <f t="shared" si="4"/>
        <v>3414</v>
      </c>
      <c r="AO30" s="105">
        <f t="shared" si="4"/>
        <v>3454</v>
      </c>
      <c r="AP30" s="105">
        <f t="shared" si="4"/>
        <v>3511</v>
      </c>
      <c r="AQ30" s="105">
        <f t="shared" si="4"/>
        <v>3629</v>
      </c>
      <c r="AR30" s="105">
        <f t="shared" si="4"/>
        <v>3643</v>
      </c>
      <c r="AS30" s="105">
        <f t="shared" si="4"/>
        <v>3647</v>
      </c>
      <c r="AT30" s="105">
        <v>3567</v>
      </c>
      <c r="AU30" s="105">
        <v>3686</v>
      </c>
      <c r="AV30" s="105">
        <v>3685</v>
      </c>
      <c r="AW30" s="105">
        <v>3697</v>
      </c>
      <c r="AX30" s="105">
        <v>3693</v>
      </c>
      <c r="AY30" s="105">
        <v>3809</v>
      </c>
      <c r="AZ30" s="105">
        <v>3870</v>
      </c>
      <c r="BA30" s="105">
        <v>3902</v>
      </c>
      <c r="BB30" s="105">
        <v>3981</v>
      </c>
      <c r="BC30" s="105">
        <v>3892</v>
      </c>
      <c r="BD30" s="105">
        <v>2868</v>
      </c>
      <c r="BE30" s="105">
        <v>3218</v>
      </c>
      <c r="BF30" s="105">
        <v>3560</v>
      </c>
      <c r="BG30" s="105">
        <v>3794</v>
      </c>
    </row>
    <row r="31" spans="1:59">
      <c r="A31" s="105" t="s">
        <v>11</v>
      </c>
      <c r="B31" s="105" t="s">
        <v>57</v>
      </c>
      <c r="C31" s="105" t="s">
        <v>2</v>
      </c>
      <c r="D31" s="107" t="s">
        <v>6</v>
      </c>
      <c r="E31" s="107" t="s">
        <v>8</v>
      </c>
      <c r="F31" s="105">
        <v>0</v>
      </c>
      <c r="G31" s="105">
        <v>0</v>
      </c>
      <c r="H31" s="105">
        <v>1710</v>
      </c>
      <c r="I31" s="105">
        <v>1665</v>
      </c>
      <c r="J31" s="105">
        <v>1635</v>
      </c>
      <c r="K31" s="105">
        <v>1620</v>
      </c>
      <c r="L31" s="105">
        <v>1431</v>
      </c>
      <c r="M31" s="105">
        <v>1311</v>
      </c>
      <c r="N31" s="105">
        <v>1319</v>
      </c>
      <c r="O31" s="105">
        <v>1355</v>
      </c>
      <c r="P31" s="105">
        <v>1297</v>
      </c>
      <c r="Q31" s="105">
        <v>1331</v>
      </c>
      <c r="R31" s="105">
        <v>1288</v>
      </c>
      <c r="S31" s="105">
        <v>1341</v>
      </c>
      <c r="T31" s="105">
        <v>1389</v>
      </c>
      <c r="U31" s="105">
        <v>1381</v>
      </c>
      <c r="V31" s="105">
        <v>1395</v>
      </c>
      <c r="W31" s="105">
        <v>1479</v>
      </c>
      <c r="X31" s="105">
        <v>1518</v>
      </c>
      <c r="Y31" s="105">
        <v>1553</v>
      </c>
      <c r="Z31" s="105">
        <v>1601</v>
      </c>
      <c r="AA31" s="105">
        <v>1696</v>
      </c>
      <c r="AB31" s="105">
        <v>1766</v>
      </c>
      <c r="AC31" s="105">
        <v>1778</v>
      </c>
      <c r="AD31" s="105">
        <v>1753</v>
      </c>
      <c r="AE31" s="105">
        <v>1803</v>
      </c>
      <c r="AF31" s="105">
        <v>1660</v>
      </c>
      <c r="AG31" s="105">
        <v>1653</v>
      </c>
      <c r="AH31" s="105">
        <v>1627</v>
      </c>
      <c r="AI31" s="105">
        <v>1561</v>
      </c>
      <c r="AJ31" s="105">
        <v>1510</v>
      </c>
      <c r="AK31" s="105">
        <v>1493</v>
      </c>
      <c r="AL31" s="105">
        <v>1422</v>
      </c>
      <c r="AM31" s="105">
        <v>1472</v>
      </c>
      <c r="AN31" s="105">
        <v>1463</v>
      </c>
      <c r="AO31" s="105">
        <v>1478</v>
      </c>
      <c r="AP31" s="105">
        <v>1498</v>
      </c>
      <c r="AQ31" s="105">
        <v>1535</v>
      </c>
      <c r="AR31" s="105">
        <v>1579</v>
      </c>
      <c r="AS31" s="105">
        <v>1579</v>
      </c>
      <c r="AT31" s="105">
        <v>1660</v>
      </c>
      <c r="AU31" s="105">
        <v>1647</v>
      </c>
      <c r="AV31" s="105">
        <v>1636</v>
      </c>
      <c r="AW31" s="105">
        <v>1657</v>
      </c>
      <c r="AX31" s="105">
        <v>1658</v>
      </c>
      <c r="AY31" s="105">
        <v>1748</v>
      </c>
      <c r="AZ31" s="105">
        <v>1783</v>
      </c>
      <c r="BA31" s="105">
        <v>1808</v>
      </c>
      <c r="BB31" s="105">
        <v>1864</v>
      </c>
      <c r="BC31" s="105">
        <v>1874</v>
      </c>
      <c r="BD31" s="105">
        <v>1526</v>
      </c>
      <c r="BE31" s="105">
        <v>1621</v>
      </c>
      <c r="BF31" s="105">
        <v>1688</v>
      </c>
      <c r="BG31" s="105">
        <v>1758</v>
      </c>
    </row>
    <row r="32" spans="1:59" ht="12" customHeight="1">
      <c r="A32" s="105" t="s">
        <v>11</v>
      </c>
      <c r="B32" s="105" t="s">
        <v>57</v>
      </c>
      <c r="C32" s="105" t="s">
        <v>2</v>
      </c>
      <c r="D32" s="105" t="s">
        <v>72</v>
      </c>
      <c r="E32" s="107" t="s">
        <v>8</v>
      </c>
      <c r="F32" s="105">
        <v>0</v>
      </c>
      <c r="G32" s="105">
        <v>0</v>
      </c>
      <c r="H32" s="105">
        <v>1059</v>
      </c>
      <c r="I32" s="105">
        <v>1082</v>
      </c>
      <c r="J32" s="105">
        <v>1070</v>
      </c>
      <c r="K32" s="105">
        <v>1077</v>
      </c>
      <c r="L32" s="105">
        <v>1045</v>
      </c>
      <c r="M32" s="105">
        <v>1073</v>
      </c>
      <c r="N32" s="105">
        <v>1086</v>
      </c>
      <c r="O32" s="105">
        <v>1114</v>
      </c>
      <c r="P32" s="105">
        <v>1142</v>
      </c>
      <c r="Q32" s="105">
        <v>1153</v>
      </c>
      <c r="R32" s="105">
        <v>1193</v>
      </c>
      <c r="S32" s="105">
        <v>1229</v>
      </c>
      <c r="T32" s="105">
        <v>1246</v>
      </c>
      <c r="U32" s="105">
        <v>1282</v>
      </c>
      <c r="V32" s="105">
        <v>1344</v>
      </c>
      <c r="W32" s="105">
        <v>1386</v>
      </c>
      <c r="X32" s="105">
        <v>1394</v>
      </c>
      <c r="Y32" s="105">
        <v>1416</v>
      </c>
      <c r="Z32" s="105">
        <v>1516</v>
      </c>
      <c r="AA32" s="105">
        <v>1686</v>
      </c>
      <c r="AB32" s="105">
        <v>1775</v>
      </c>
      <c r="AC32" s="105">
        <v>1861</v>
      </c>
      <c r="AD32" s="105">
        <v>1860</v>
      </c>
      <c r="AE32" s="105">
        <v>1782</v>
      </c>
      <c r="AF32" s="105">
        <v>1757</v>
      </c>
      <c r="AG32" s="105">
        <v>1761</v>
      </c>
      <c r="AH32" s="105">
        <v>1857</v>
      </c>
      <c r="AI32" s="105">
        <v>1931</v>
      </c>
      <c r="AJ32" s="105">
        <v>1932</v>
      </c>
      <c r="AK32" s="105">
        <v>1953</v>
      </c>
      <c r="AL32" s="105">
        <v>1928</v>
      </c>
      <c r="AM32" s="105">
        <v>1969</v>
      </c>
      <c r="AN32" s="105">
        <v>1951</v>
      </c>
      <c r="AO32" s="105">
        <v>1976</v>
      </c>
      <c r="AP32" s="105">
        <v>2013</v>
      </c>
      <c r="AQ32" s="105">
        <v>2094</v>
      </c>
      <c r="AR32" s="105">
        <v>2064</v>
      </c>
      <c r="AS32" s="105">
        <v>2068</v>
      </c>
      <c r="AT32" s="105">
        <v>1907</v>
      </c>
      <c r="AU32" s="105">
        <v>2039</v>
      </c>
      <c r="AV32" s="105">
        <v>2049</v>
      </c>
      <c r="AW32" s="105">
        <v>2040</v>
      </c>
      <c r="AX32" s="105">
        <v>2035</v>
      </c>
      <c r="AY32" s="105">
        <v>2061</v>
      </c>
      <c r="AZ32" s="105">
        <v>2087</v>
      </c>
      <c r="BA32" s="105">
        <v>2094</v>
      </c>
      <c r="BB32" s="105">
        <v>2117</v>
      </c>
      <c r="BC32" s="105">
        <v>2018</v>
      </c>
      <c r="BD32" s="105">
        <v>1342</v>
      </c>
      <c r="BE32" s="105">
        <v>1597</v>
      </c>
      <c r="BF32" s="105">
        <v>1872</v>
      </c>
      <c r="BG32" s="105">
        <v>2036</v>
      </c>
    </row>
    <row r="33" spans="1:59">
      <c r="A33" s="105" t="s">
        <v>11</v>
      </c>
      <c r="B33" s="105" t="s">
        <v>57</v>
      </c>
      <c r="C33" s="105" t="s">
        <v>3</v>
      </c>
      <c r="D33" s="107" t="s">
        <v>5</v>
      </c>
      <c r="E33" s="107" t="s">
        <v>8</v>
      </c>
      <c r="F33" s="105">
        <v>0</v>
      </c>
      <c r="G33" s="105">
        <v>0</v>
      </c>
      <c r="H33" s="105">
        <f t="shared" ref="H33:AS33" si="5">SUM(H34:H35)</f>
        <v>2760</v>
      </c>
      <c r="I33" s="105">
        <f t="shared" si="5"/>
        <v>2740</v>
      </c>
      <c r="J33" s="105">
        <f t="shared" si="5"/>
        <v>2659</v>
      </c>
      <c r="K33" s="105">
        <f t="shared" si="5"/>
        <v>2671</v>
      </c>
      <c r="L33" s="105">
        <f t="shared" si="5"/>
        <v>2399</v>
      </c>
      <c r="M33" s="105">
        <f t="shared" si="5"/>
        <v>2308</v>
      </c>
      <c r="N33" s="105">
        <f t="shared" si="5"/>
        <v>2309</v>
      </c>
      <c r="O33" s="105">
        <f t="shared" si="5"/>
        <v>2303</v>
      </c>
      <c r="P33" s="105">
        <f t="shared" si="5"/>
        <v>2271</v>
      </c>
      <c r="Q33" s="105">
        <f t="shared" si="5"/>
        <v>2453</v>
      </c>
      <c r="R33" s="105">
        <f t="shared" si="5"/>
        <v>2473</v>
      </c>
      <c r="S33" s="105">
        <f t="shared" si="5"/>
        <v>2547</v>
      </c>
      <c r="T33" s="105">
        <f t="shared" si="5"/>
        <v>2577</v>
      </c>
      <c r="U33" s="105">
        <f t="shared" si="5"/>
        <v>2582</v>
      </c>
      <c r="V33" s="105">
        <f t="shared" si="5"/>
        <v>2640</v>
      </c>
      <c r="W33" s="105">
        <f t="shared" si="5"/>
        <v>2742</v>
      </c>
      <c r="X33" s="105">
        <f t="shared" si="5"/>
        <v>2792</v>
      </c>
      <c r="Y33" s="105">
        <f t="shared" si="5"/>
        <v>2845</v>
      </c>
      <c r="Z33" s="105">
        <f t="shared" si="5"/>
        <v>2933</v>
      </c>
      <c r="AA33" s="105">
        <f t="shared" si="5"/>
        <v>3083</v>
      </c>
      <c r="AB33" s="105">
        <f t="shared" si="5"/>
        <v>3160</v>
      </c>
      <c r="AC33" s="105">
        <f t="shared" si="5"/>
        <v>3234</v>
      </c>
      <c r="AD33" s="105">
        <f t="shared" si="5"/>
        <v>3202</v>
      </c>
      <c r="AE33" s="105">
        <f t="shared" si="5"/>
        <v>3231</v>
      </c>
      <c r="AF33" s="105">
        <f t="shared" si="5"/>
        <v>3135</v>
      </c>
      <c r="AG33" s="105">
        <f t="shared" si="5"/>
        <v>3091</v>
      </c>
      <c r="AH33" s="105">
        <f t="shared" si="5"/>
        <v>3115</v>
      </c>
      <c r="AI33" s="105">
        <f t="shared" si="5"/>
        <v>3078</v>
      </c>
      <c r="AJ33" s="105">
        <f t="shared" si="5"/>
        <v>3095</v>
      </c>
      <c r="AK33" s="105">
        <f t="shared" si="5"/>
        <v>3169</v>
      </c>
      <c r="AL33" s="105">
        <f t="shared" si="5"/>
        <v>3110</v>
      </c>
      <c r="AM33" s="105">
        <f t="shared" si="5"/>
        <v>3222</v>
      </c>
      <c r="AN33" s="105">
        <f t="shared" si="5"/>
        <v>3203</v>
      </c>
      <c r="AO33" s="105">
        <f t="shared" si="5"/>
        <v>3308</v>
      </c>
      <c r="AP33" s="105">
        <f t="shared" si="5"/>
        <v>3386</v>
      </c>
      <c r="AQ33" s="105">
        <f t="shared" si="5"/>
        <v>3508</v>
      </c>
      <c r="AR33" s="105">
        <f t="shared" si="5"/>
        <v>3556</v>
      </c>
      <c r="AS33" s="105">
        <f t="shared" si="5"/>
        <v>3562</v>
      </c>
      <c r="AT33" s="105">
        <v>3514</v>
      </c>
      <c r="AU33" s="105">
        <v>3613</v>
      </c>
      <c r="AV33" s="105">
        <v>3619</v>
      </c>
      <c r="AW33" s="105">
        <v>3619</v>
      </c>
      <c r="AX33" s="105">
        <v>3620</v>
      </c>
      <c r="AY33" s="105">
        <v>3743</v>
      </c>
      <c r="AZ33" s="105">
        <v>3802</v>
      </c>
      <c r="BA33" s="105">
        <v>3838</v>
      </c>
      <c r="BB33" s="105">
        <v>3920</v>
      </c>
      <c r="BC33" s="105">
        <v>3831</v>
      </c>
      <c r="BD33" s="105">
        <v>2823</v>
      </c>
      <c r="BE33" s="105">
        <v>3167</v>
      </c>
      <c r="BF33" s="105">
        <v>3487</v>
      </c>
      <c r="BG33" s="105">
        <v>3713</v>
      </c>
    </row>
    <row r="34" spans="1:59">
      <c r="A34" s="105" t="s">
        <v>11</v>
      </c>
      <c r="B34" s="105" t="s">
        <v>57</v>
      </c>
      <c r="C34" s="105" t="s">
        <v>3</v>
      </c>
      <c r="D34" s="107" t="s">
        <v>6</v>
      </c>
      <c r="E34" s="107" t="s">
        <v>8</v>
      </c>
      <c r="F34" s="105">
        <v>0</v>
      </c>
      <c r="G34" s="105">
        <v>0</v>
      </c>
      <c r="H34" s="105">
        <v>1710</v>
      </c>
      <c r="I34" s="105">
        <v>1665</v>
      </c>
      <c r="J34" s="105">
        <v>1635</v>
      </c>
      <c r="K34" s="105">
        <v>1619</v>
      </c>
      <c r="L34" s="105">
        <v>1431</v>
      </c>
      <c r="M34" s="105">
        <v>1311</v>
      </c>
      <c r="N34" s="105">
        <v>1319</v>
      </c>
      <c r="O34" s="105">
        <v>1355</v>
      </c>
      <c r="P34" s="105">
        <v>1297</v>
      </c>
      <c r="Q34" s="105">
        <v>1331</v>
      </c>
      <c r="R34" s="105">
        <v>1288</v>
      </c>
      <c r="S34" s="105">
        <v>1341</v>
      </c>
      <c r="T34" s="105">
        <v>1389</v>
      </c>
      <c r="U34" s="105">
        <v>1381</v>
      </c>
      <c r="V34" s="105">
        <v>1395</v>
      </c>
      <c r="W34" s="105">
        <v>1479</v>
      </c>
      <c r="X34" s="105">
        <v>1518</v>
      </c>
      <c r="Y34" s="105">
        <v>1553</v>
      </c>
      <c r="Z34" s="105">
        <v>1601</v>
      </c>
      <c r="AA34" s="105">
        <v>1696</v>
      </c>
      <c r="AB34" s="105">
        <v>1766</v>
      </c>
      <c r="AC34" s="105">
        <v>1778</v>
      </c>
      <c r="AD34" s="105">
        <v>1753</v>
      </c>
      <c r="AE34" s="105">
        <v>1803</v>
      </c>
      <c r="AF34" s="105">
        <v>1660</v>
      </c>
      <c r="AG34" s="105">
        <v>1653</v>
      </c>
      <c r="AH34" s="105">
        <v>1627</v>
      </c>
      <c r="AI34" s="105">
        <v>1561</v>
      </c>
      <c r="AJ34" s="105">
        <v>1510</v>
      </c>
      <c r="AK34" s="105">
        <v>1493</v>
      </c>
      <c r="AL34" s="105">
        <v>1422</v>
      </c>
      <c r="AM34" s="105">
        <v>1472</v>
      </c>
      <c r="AN34" s="105">
        <v>1463</v>
      </c>
      <c r="AO34" s="105">
        <v>1478</v>
      </c>
      <c r="AP34" s="105">
        <v>1498</v>
      </c>
      <c r="AQ34" s="105">
        <v>1535</v>
      </c>
      <c r="AR34" s="105">
        <v>1579</v>
      </c>
      <c r="AS34" s="105">
        <v>1579</v>
      </c>
      <c r="AT34" s="105">
        <v>1660</v>
      </c>
      <c r="AU34" s="105">
        <v>1647</v>
      </c>
      <c r="AV34" s="105">
        <v>1636</v>
      </c>
      <c r="AW34" s="105">
        <v>1657</v>
      </c>
      <c r="AX34" s="105">
        <v>1658</v>
      </c>
      <c r="AY34" s="105">
        <v>1748</v>
      </c>
      <c r="AZ34" s="105">
        <v>1783</v>
      </c>
      <c r="BA34" s="105">
        <v>1808</v>
      </c>
      <c r="BB34" s="105">
        <v>1864</v>
      </c>
      <c r="BC34" s="105">
        <v>1874</v>
      </c>
      <c r="BD34" s="105">
        <v>1526</v>
      </c>
      <c r="BE34" s="105">
        <v>1621</v>
      </c>
      <c r="BF34" s="105">
        <v>1688</v>
      </c>
      <c r="BG34" s="105">
        <v>1758</v>
      </c>
    </row>
    <row r="35" spans="1:59">
      <c r="A35" s="105" t="s">
        <v>11</v>
      </c>
      <c r="B35" s="105" t="s">
        <v>57</v>
      </c>
      <c r="C35" s="105" t="s">
        <v>3</v>
      </c>
      <c r="D35" s="105" t="s">
        <v>72</v>
      </c>
      <c r="E35" s="107" t="s">
        <v>8</v>
      </c>
      <c r="F35" s="105">
        <v>0</v>
      </c>
      <c r="G35" s="105">
        <v>0</v>
      </c>
      <c r="H35" s="105">
        <v>1050</v>
      </c>
      <c r="I35" s="105">
        <v>1075</v>
      </c>
      <c r="J35" s="105">
        <v>1024</v>
      </c>
      <c r="K35" s="105">
        <v>1052</v>
      </c>
      <c r="L35" s="105">
        <v>968</v>
      </c>
      <c r="M35" s="105">
        <v>997</v>
      </c>
      <c r="N35" s="105">
        <v>990</v>
      </c>
      <c r="O35" s="105">
        <v>948</v>
      </c>
      <c r="P35" s="105">
        <v>974</v>
      </c>
      <c r="Q35" s="105">
        <v>1122</v>
      </c>
      <c r="R35" s="105">
        <v>1185</v>
      </c>
      <c r="S35" s="105">
        <v>1206</v>
      </c>
      <c r="T35" s="105">
        <v>1188</v>
      </c>
      <c r="U35" s="105">
        <v>1201</v>
      </c>
      <c r="V35" s="105">
        <v>1245</v>
      </c>
      <c r="W35" s="105">
        <v>1263</v>
      </c>
      <c r="X35" s="105">
        <v>1274</v>
      </c>
      <c r="Y35" s="105">
        <v>1292</v>
      </c>
      <c r="Z35" s="105">
        <v>1332</v>
      </c>
      <c r="AA35" s="105">
        <v>1387</v>
      </c>
      <c r="AB35" s="105">
        <v>1394</v>
      </c>
      <c r="AC35" s="105">
        <v>1456</v>
      </c>
      <c r="AD35" s="105">
        <v>1449</v>
      </c>
      <c r="AE35" s="105">
        <v>1428</v>
      </c>
      <c r="AF35" s="105">
        <v>1475</v>
      </c>
      <c r="AG35" s="105">
        <v>1438</v>
      </c>
      <c r="AH35" s="105">
        <v>1488</v>
      </c>
      <c r="AI35" s="105">
        <v>1517</v>
      </c>
      <c r="AJ35" s="105">
        <v>1585</v>
      </c>
      <c r="AK35" s="105">
        <v>1676</v>
      </c>
      <c r="AL35" s="105">
        <v>1688</v>
      </c>
      <c r="AM35" s="105">
        <v>1750</v>
      </c>
      <c r="AN35" s="105">
        <v>1740</v>
      </c>
      <c r="AO35" s="105">
        <v>1830</v>
      </c>
      <c r="AP35" s="105">
        <v>1888</v>
      </c>
      <c r="AQ35" s="105">
        <v>1973</v>
      </c>
      <c r="AR35" s="105">
        <v>1977</v>
      </c>
      <c r="AS35" s="105">
        <v>1983</v>
      </c>
      <c r="AT35" s="105">
        <v>1854</v>
      </c>
      <c r="AU35" s="105">
        <v>1966</v>
      </c>
      <c r="AV35" s="105">
        <v>1983</v>
      </c>
      <c r="AW35" s="105">
        <v>1962</v>
      </c>
      <c r="AX35" s="105">
        <v>1962</v>
      </c>
      <c r="AY35" s="105">
        <v>1995</v>
      </c>
      <c r="AZ35" s="105">
        <v>2019</v>
      </c>
      <c r="BA35" s="105">
        <v>2030</v>
      </c>
      <c r="BB35" s="105">
        <v>2056</v>
      </c>
      <c r="BC35" s="105">
        <v>1957</v>
      </c>
      <c r="BD35" s="105">
        <v>1297</v>
      </c>
      <c r="BE35" s="105">
        <v>1546</v>
      </c>
      <c r="BF35" s="105">
        <v>1799</v>
      </c>
      <c r="BG35" s="105">
        <v>1955</v>
      </c>
    </row>
    <row r="36" spans="1:59">
      <c r="A36" s="105" t="s">
        <v>11</v>
      </c>
      <c r="B36" s="105" t="s">
        <v>57</v>
      </c>
      <c r="C36" s="105" t="s">
        <v>4</v>
      </c>
      <c r="D36" s="107" t="s">
        <v>0</v>
      </c>
      <c r="E36" s="107" t="s">
        <v>9</v>
      </c>
      <c r="F36" s="105">
        <v>0</v>
      </c>
      <c r="G36" s="105">
        <v>0</v>
      </c>
      <c r="H36" s="105">
        <v>7586</v>
      </c>
      <c r="I36" s="105">
        <v>7526</v>
      </c>
      <c r="J36" s="105">
        <v>7411</v>
      </c>
      <c r="K36" s="105">
        <v>7389</v>
      </c>
      <c r="L36" s="105">
        <v>6784</v>
      </c>
      <c r="M36" s="105">
        <v>6532</v>
      </c>
      <c r="N36" s="105">
        <v>6589</v>
      </c>
      <c r="O36" s="105">
        <v>6764</v>
      </c>
      <c r="P36" s="105">
        <v>6682</v>
      </c>
      <c r="Q36" s="105">
        <v>6805</v>
      </c>
      <c r="R36" s="105">
        <v>6797</v>
      </c>
      <c r="S36" s="105">
        <v>7041</v>
      </c>
      <c r="T36" s="105">
        <v>7199</v>
      </c>
      <c r="U36" s="105">
        <v>7296</v>
      </c>
      <c r="V36" s="105">
        <v>7504</v>
      </c>
      <c r="W36" s="105">
        <v>7849</v>
      </c>
      <c r="X36" s="105">
        <v>7956</v>
      </c>
      <c r="Y36" s="105">
        <v>8134</v>
      </c>
      <c r="Z36" s="105">
        <v>8540</v>
      </c>
      <c r="AA36" s="105">
        <v>9293</v>
      </c>
      <c r="AB36" s="105">
        <v>9701</v>
      </c>
      <c r="AC36" s="105">
        <v>9970</v>
      </c>
      <c r="AD36" s="105">
        <v>9899</v>
      </c>
      <c r="AE36" s="105">
        <v>9822</v>
      </c>
      <c r="AF36" s="105">
        <v>9362</v>
      </c>
      <c r="AG36" s="105">
        <v>9353</v>
      </c>
      <c r="AH36" s="105">
        <v>9545</v>
      </c>
      <c r="AI36" s="105">
        <v>9567</v>
      </c>
      <c r="AJ36" s="105">
        <v>9487</v>
      </c>
      <c r="AK36" s="105">
        <v>9496</v>
      </c>
      <c r="AL36" s="105">
        <v>9232</v>
      </c>
      <c r="AM36" s="105">
        <v>9469</v>
      </c>
      <c r="AN36" s="105">
        <v>9410</v>
      </c>
      <c r="AO36" s="105">
        <v>9519</v>
      </c>
      <c r="AP36" s="105">
        <v>9676</v>
      </c>
      <c r="AQ36" s="105">
        <v>9987</v>
      </c>
      <c r="AR36" s="105">
        <v>10040</v>
      </c>
      <c r="AS36" s="105">
        <v>10051</v>
      </c>
      <c r="AT36" s="105">
        <v>9836</v>
      </c>
      <c r="AU36" s="105">
        <v>10148</v>
      </c>
      <c r="AV36" s="105">
        <v>10158</v>
      </c>
      <c r="AW36" s="105">
        <v>10191</v>
      </c>
      <c r="AX36" s="105">
        <v>10179</v>
      </c>
      <c r="AY36" s="105">
        <v>10486</v>
      </c>
      <c r="AZ36" s="105">
        <v>10669</v>
      </c>
      <c r="BA36" s="105">
        <v>10758</v>
      </c>
      <c r="BB36" s="105">
        <v>10976</v>
      </c>
      <c r="BC36" s="105">
        <v>10720</v>
      </c>
      <c r="BD36" s="105">
        <v>7916</v>
      </c>
      <c r="BE36" s="105">
        <v>8815</v>
      </c>
      <c r="BF36" s="105">
        <v>9754</v>
      </c>
      <c r="BG36" s="105">
        <v>10364</v>
      </c>
    </row>
    <row r="37" spans="1:59" ht="12" customHeight="1">
      <c r="A37" s="105" t="s">
        <v>11</v>
      </c>
      <c r="B37" s="105" t="s">
        <v>57</v>
      </c>
      <c r="C37" s="105" t="s">
        <v>4</v>
      </c>
      <c r="D37" s="105" t="s">
        <v>1</v>
      </c>
      <c r="E37" s="107" t="s">
        <v>9</v>
      </c>
      <c r="F37" s="105">
        <v>0</v>
      </c>
      <c r="G37" s="105">
        <v>0</v>
      </c>
      <c r="H37" s="105">
        <v>7562</v>
      </c>
      <c r="I37" s="105">
        <v>7507</v>
      </c>
      <c r="J37" s="105">
        <v>7285</v>
      </c>
      <c r="K37" s="105">
        <v>7318</v>
      </c>
      <c r="L37" s="105">
        <v>6573</v>
      </c>
      <c r="M37" s="105">
        <v>6323</v>
      </c>
      <c r="N37" s="105">
        <v>6326</v>
      </c>
      <c r="O37" s="105">
        <v>6310</v>
      </c>
      <c r="P37" s="105">
        <v>6222</v>
      </c>
      <c r="Q37" s="105">
        <v>6721</v>
      </c>
      <c r="R37" s="105">
        <v>6775</v>
      </c>
      <c r="S37" s="105">
        <v>6978</v>
      </c>
      <c r="T37" s="105">
        <v>7041</v>
      </c>
      <c r="U37" s="105">
        <v>7074</v>
      </c>
      <c r="V37" s="105">
        <v>7233</v>
      </c>
      <c r="W37" s="105">
        <v>7512</v>
      </c>
      <c r="X37" s="105">
        <v>7628</v>
      </c>
      <c r="Y37" s="105">
        <v>7795</v>
      </c>
      <c r="Z37" s="105">
        <v>8008</v>
      </c>
      <c r="AA37" s="105">
        <v>8447</v>
      </c>
      <c r="AB37" s="105">
        <v>8658</v>
      </c>
      <c r="AC37" s="105">
        <v>8860</v>
      </c>
      <c r="AD37" s="105">
        <v>8773</v>
      </c>
      <c r="AE37" s="105">
        <v>8852</v>
      </c>
      <c r="AF37" s="105">
        <v>8589</v>
      </c>
      <c r="AG37" s="105">
        <v>8468</v>
      </c>
      <c r="AH37" s="105">
        <v>8534</v>
      </c>
      <c r="AI37" s="105">
        <v>8433</v>
      </c>
      <c r="AJ37" s="105">
        <v>8536</v>
      </c>
      <c r="AK37" s="105">
        <v>8738</v>
      </c>
      <c r="AL37" s="105">
        <v>8575</v>
      </c>
      <c r="AM37" s="105">
        <v>8870</v>
      </c>
      <c r="AN37" s="105">
        <v>8831</v>
      </c>
      <c r="AO37" s="105">
        <v>9119</v>
      </c>
      <c r="AP37" s="105">
        <v>9333</v>
      </c>
      <c r="AQ37" s="105">
        <v>9656</v>
      </c>
      <c r="AR37" s="105">
        <v>9801</v>
      </c>
      <c r="AS37" s="105">
        <v>9819</v>
      </c>
      <c r="AT37" s="105">
        <v>9691</v>
      </c>
      <c r="AU37" s="105">
        <v>9947</v>
      </c>
      <c r="AV37" s="105">
        <v>9979</v>
      </c>
      <c r="AW37" s="105">
        <v>9978</v>
      </c>
      <c r="AX37" s="105">
        <v>9980</v>
      </c>
      <c r="AY37" s="105">
        <v>10307</v>
      </c>
      <c r="AZ37" s="105">
        <v>10484</v>
      </c>
      <c r="BA37" s="105">
        <v>10584</v>
      </c>
      <c r="BB37" s="105">
        <v>10811</v>
      </c>
      <c r="BC37" s="105">
        <v>10554</v>
      </c>
      <c r="BD37" s="105">
        <v>7793</v>
      </c>
      <c r="BE37" s="105">
        <v>8675</v>
      </c>
      <c r="BF37" s="105">
        <v>9555</v>
      </c>
      <c r="BG37" s="105">
        <v>10143</v>
      </c>
    </row>
    <row r="38" spans="1:59">
      <c r="A38" s="105" t="s">
        <v>11</v>
      </c>
      <c r="B38" s="105" t="s">
        <v>58</v>
      </c>
      <c r="C38" s="105" t="s">
        <v>2</v>
      </c>
      <c r="D38" s="107" t="s">
        <v>5</v>
      </c>
      <c r="E38" s="107" t="s">
        <v>8</v>
      </c>
      <c r="F38" s="105">
        <v>1312</v>
      </c>
      <c r="G38" s="105">
        <v>1208</v>
      </c>
      <c r="H38" s="105">
        <f t="shared" ref="H38:AS38" si="6">SUM(H39:H40)</f>
        <v>1573</v>
      </c>
      <c r="I38" s="105">
        <f t="shared" si="6"/>
        <v>1186</v>
      </c>
      <c r="J38" s="105">
        <f t="shared" si="6"/>
        <v>1534</v>
      </c>
      <c r="K38" s="105">
        <f t="shared" si="6"/>
        <v>1466</v>
      </c>
      <c r="L38" s="105">
        <f t="shared" si="6"/>
        <v>1338</v>
      </c>
      <c r="M38" s="105">
        <f t="shared" si="6"/>
        <v>1248</v>
      </c>
      <c r="N38" s="105">
        <f t="shared" si="6"/>
        <v>1001</v>
      </c>
      <c r="O38" s="105">
        <f t="shared" si="6"/>
        <v>997</v>
      </c>
      <c r="P38" s="105">
        <f t="shared" si="6"/>
        <v>940</v>
      </c>
      <c r="Q38" s="105">
        <f t="shared" si="6"/>
        <v>892</v>
      </c>
      <c r="R38" s="105">
        <f t="shared" si="6"/>
        <v>882</v>
      </c>
      <c r="S38" s="105">
        <f t="shared" si="6"/>
        <v>793</v>
      </c>
      <c r="T38" s="105">
        <f t="shared" si="6"/>
        <v>678</v>
      </c>
      <c r="U38" s="105">
        <f t="shared" si="6"/>
        <v>658</v>
      </c>
      <c r="V38" s="105">
        <f t="shared" si="6"/>
        <v>686</v>
      </c>
      <c r="W38" s="105">
        <f t="shared" si="6"/>
        <v>768</v>
      </c>
      <c r="X38" s="105">
        <f t="shared" si="6"/>
        <v>787</v>
      </c>
      <c r="Y38" s="105">
        <f t="shared" si="6"/>
        <v>826</v>
      </c>
      <c r="Z38" s="105">
        <f t="shared" si="6"/>
        <v>972</v>
      </c>
      <c r="AA38" s="105">
        <f t="shared" si="6"/>
        <v>1073</v>
      </c>
      <c r="AB38" s="105">
        <f t="shared" si="6"/>
        <v>1112</v>
      </c>
      <c r="AC38" s="105">
        <f t="shared" si="6"/>
        <v>1159</v>
      </c>
      <c r="AD38" s="105">
        <f t="shared" si="6"/>
        <v>1286</v>
      </c>
      <c r="AE38" s="105">
        <f t="shared" si="6"/>
        <v>1301</v>
      </c>
      <c r="AF38" s="105">
        <f t="shared" si="6"/>
        <v>1206</v>
      </c>
      <c r="AG38" s="105">
        <f t="shared" si="6"/>
        <v>1138</v>
      </c>
      <c r="AH38" s="105">
        <f t="shared" si="6"/>
        <v>1156</v>
      </c>
      <c r="AI38" s="105">
        <f t="shared" si="6"/>
        <v>1142</v>
      </c>
      <c r="AJ38" s="105">
        <f t="shared" si="6"/>
        <v>1103</v>
      </c>
      <c r="AK38" s="105">
        <f t="shared" si="6"/>
        <v>979</v>
      </c>
      <c r="AL38" s="105">
        <f t="shared" si="6"/>
        <v>687</v>
      </c>
      <c r="AM38" s="105">
        <f t="shared" si="6"/>
        <v>783</v>
      </c>
      <c r="AN38" s="105">
        <f t="shared" si="6"/>
        <v>724</v>
      </c>
      <c r="AO38" s="105">
        <f t="shared" si="6"/>
        <v>697</v>
      </c>
      <c r="AP38" s="105">
        <f t="shared" si="6"/>
        <v>654</v>
      </c>
      <c r="AQ38" s="105">
        <f t="shared" si="6"/>
        <v>709</v>
      </c>
      <c r="AR38" s="105">
        <f t="shared" si="6"/>
        <v>672</v>
      </c>
      <c r="AS38" s="105">
        <f t="shared" si="6"/>
        <v>641</v>
      </c>
      <c r="AT38" s="105">
        <v>595</v>
      </c>
      <c r="AU38" s="105">
        <v>554</v>
      </c>
      <c r="AV38" s="105">
        <v>577</v>
      </c>
      <c r="AW38" s="105">
        <v>577</v>
      </c>
      <c r="AX38" s="105">
        <v>581</v>
      </c>
      <c r="AY38" s="105">
        <v>586</v>
      </c>
      <c r="AZ38" s="105">
        <v>584</v>
      </c>
      <c r="BA38" s="105">
        <v>580</v>
      </c>
      <c r="BB38" s="105">
        <v>584</v>
      </c>
      <c r="BC38" s="105">
        <v>525</v>
      </c>
      <c r="BD38" s="105">
        <v>67</v>
      </c>
      <c r="BE38" s="105">
        <v>120</v>
      </c>
      <c r="BF38" s="105">
        <v>314</v>
      </c>
      <c r="BG38" s="105">
        <v>409</v>
      </c>
    </row>
    <row r="39" spans="1:59">
      <c r="A39" s="105" t="s">
        <v>11</v>
      </c>
      <c r="B39" s="105" t="s">
        <v>58</v>
      </c>
      <c r="C39" s="105" t="s">
        <v>2</v>
      </c>
      <c r="D39" s="107" t="s">
        <v>6</v>
      </c>
      <c r="E39" s="107" t="s">
        <v>8</v>
      </c>
      <c r="F39" s="105">
        <v>0</v>
      </c>
      <c r="G39" s="105">
        <v>0</v>
      </c>
      <c r="H39" s="105">
        <v>86</v>
      </c>
      <c r="I39" s="105">
        <v>84</v>
      </c>
      <c r="J39" s="105">
        <v>83</v>
      </c>
      <c r="K39" s="105">
        <v>88</v>
      </c>
      <c r="L39" s="105">
        <v>83</v>
      </c>
      <c r="M39" s="105">
        <v>82</v>
      </c>
      <c r="N39" s="105">
        <v>75</v>
      </c>
      <c r="O39" s="105">
        <v>67</v>
      </c>
      <c r="P39" s="105">
        <v>63</v>
      </c>
      <c r="Q39" s="105">
        <v>64</v>
      </c>
      <c r="R39" s="105">
        <v>66</v>
      </c>
      <c r="S39" s="105">
        <v>72</v>
      </c>
      <c r="T39" s="105">
        <v>71</v>
      </c>
      <c r="U39" s="105">
        <v>75</v>
      </c>
      <c r="V39" s="105">
        <v>69</v>
      </c>
      <c r="W39" s="105">
        <v>64</v>
      </c>
      <c r="X39" s="105">
        <v>66</v>
      </c>
      <c r="Y39" s="105">
        <v>69</v>
      </c>
      <c r="Z39" s="105">
        <v>70</v>
      </c>
      <c r="AA39" s="105">
        <v>75</v>
      </c>
      <c r="AB39" s="105">
        <v>84</v>
      </c>
      <c r="AC39" s="105">
        <v>85</v>
      </c>
      <c r="AD39" s="105">
        <v>86</v>
      </c>
      <c r="AE39" s="105">
        <v>100</v>
      </c>
      <c r="AF39" s="105">
        <v>94</v>
      </c>
      <c r="AG39" s="105">
        <v>90</v>
      </c>
      <c r="AH39" s="105">
        <v>89</v>
      </c>
      <c r="AI39" s="105">
        <v>81</v>
      </c>
      <c r="AJ39" s="105">
        <v>82</v>
      </c>
      <c r="AK39" s="105">
        <v>74</v>
      </c>
      <c r="AL39" s="105">
        <v>61</v>
      </c>
      <c r="AM39" s="105">
        <v>55</v>
      </c>
      <c r="AN39" s="105">
        <v>56</v>
      </c>
      <c r="AO39" s="105">
        <v>52</v>
      </c>
      <c r="AP39" s="105">
        <v>50</v>
      </c>
      <c r="AQ39" s="105">
        <v>47</v>
      </c>
      <c r="AR39" s="105">
        <v>45</v>
      </c>
      <c r="AS39" s="105">
        <v>45</v>
      </c>
      <c r="AT39" s="105">
        <v>44</v>
      </c>
      <c r="AU39" s="105">
        <v>39</v>
      </c>
      <c r="AV39" s="105">
        <v>40</v>
      </c>
      <c r="AW39" s="105">
        <v>41</v>
      </c>
      <c r="AX39" s="105">
        <v>41</v>
      </c>
      <c r="AY39" s="105">
        <v>43</v>
      </c>
      <c r="AZ39" s="105">
        <v>40</v>
      </c>
      <c r="BA39" s="105">
        <v>41</v>
      </c>
      <c r="BB39" s="105">
        <v>39</v>
      </c>
      <c r="BC39" s="105">
        <v>38</v>
      </c>
      <c r="BD39" s="105">
        <v>29</v>
      </c>
      <c r="BE39" s="105">
        <v>27</v>
      </c>
      <c r="BF39" s="105">
        <v>27</v>
      </c>
      <c r="BG39" s="105">
        <v>25</v>
      </c>
    </row>
    <row r="40" spans="1:59">
      <c r="A40" s="105" t="s">
        <v>11</v>
      </c>
      <c r="B40" s="105" t="s">
        <v>58</v>
      </c>
      <c r="C40" s="105" t="s">
        <v>2</v>
      </c>
      <c r="D40" s="105" t="s">
        <v>72</v>
      </c>
      <c r="E40" s="107" t="s">
        <v>8</v>
      </c>
      <c r="F40" s="105">
        <v>0</v>
      </c>
      <c r="G40" s="105">
        <v>0</v>
      </c>
      <c r="H40" s="105">
        <v>1487</v>
      </c>
      <c r="I40" s="105">
        <v>1102</v>
      </c>
      <c r="J40" s="105">
        <v>1451</v>
      </c>
      <c r="K40" s="105">
        <v>1378</v>
      </c>
      <c r="L40" s="105">
        <v>1255</v>
      </c>
      <c r="M40" s="105">
        <v>1166</v>
      </c>
      <c r="N40" s="105">
        <v>926</v>
      </c>
      <c r="O40" s="105">
        <v>930</v>
      </c>
      <c r="P40" s="105">
        <v>877</v>
      </c>
      <c r="Q40" s="105">
        <v>828</v>
      </c>
      <c r="R40" s="105">
        <v>816</v>
      </c>
      <c r="S40" s="105">
        <v>721</v>
      </c>
      <c r="T40" s="105">
        <v>607</v>
      </c>
      <c r="U40" s="105">
        <v>583</v>
      </c>
      <c r="V40" s="105">
        <v>617</v>
      </c>
      <c r="W40" s="105">
        <v>704</v>
      </c>
      <c r="X40" s="105">
        <v>721</v>
      </c>
      <c r="Y40" s="105">
        <v>757</v>
      </c>
      <c r="Z40" s="105">
        <v>902</v>
      </c>
      <c r="AA40" s="105">
        <v>998</v>
      </c>
      <c r="AB40" s="105">
        <v>1028</v>
      </c>
      <c r="AC40" s="105">
        <v>1074</v>
      </c>
      <c r="AD40" s="105">
        <v>1200</v>
      </c>
      <c r="AE40" s="105">
        <v>1201</v>
      </c>
      <c r="AF40" s="105">
        <v>1112</v>
      </c>
      <c r="AG40" s="105">
        <v>1048</v>
      </c>
      <c r="AH40" s="105">
        <v>1067</v>
      </c>
      <c r="AI40" s="105">
        <v>1061</v>
      </c>
      <c r="AJ40" s="105">
        <v>1021</v>
      </c>
      <c r="AK40" s="105">
        <v>905</v>
      </c>
      <c r="AL40" s="105">
        <v>626</v>
      </c>
      <c r="AM40" s="105">
        <v>728</v>
      </c>
      <c r="AN40" s="105">
        <v>668</v>
      </c>
      <c r="AO40" s="105">
        <v>645</v>
      </c>
      <c r="AP40" s="105">
        <v>604</v>
      </c>
      <c r="AQ40" s="105">
        <v>662</v>
      </c>
      <c r="AR40" s="105">
        <v>627</v>
      </c>
      <c r="AS40" s="105">
        <v>596</v>
      </c>
      <c r="AT40" s="105">
        <v>551</v>
      </c>
      <c r="AU40" s="105">
        <v>515</v>
      </c>
      <c r="AV40" s="105">
        <v>537</v>
      </c>
      <c r="AW40" s="105">
        <v>536</v>
      </c>
      <c r="AX40" s="105">
        <v>540</v>
      </c>
      <c r="AY40" s="105">
        <v>543</v>
      </c>
      <c r="AZ40" s="105">
        <v>544</v>
      </c>
      <c r="BA40" s="105">
        <v>539</v>
      </c>
      <c r="BB40" s="105">
        <v>545</v>
      </c>
      <c r="BC40" s="105">
        <v>487</v>
      </c>
      <c r="BD40" s="105">
        <v>38</v>
      </c>
      <c r="BE40" s="105">
        <v>93</v>
      </c>
      <c r="BF40" s="105">
        <v>287</v>
      </c>
      <c r="BG40" s="105">
        <v>384</v>
      </c>
    </row>
    <row r="41" spans="1:59">
      <c r="A41" s="105" t="s">
        <v>11</v>
      </c>
      <c r="B41" s="105" t="s">
        <v>58</v>
      </c>
      <c r="C41" s="105" t="s">
        <v>3</v>
      </c>
      <c r="D41" s="107" t="s">
        <v>5</v>
      </c>
      <c r="E41" s="107" t="s">
        <v>8</v>
      </c>
      <c r="F41" s="105">
        <f t="shared" ref="F41:AS41" si="7">SUM(F42:F43)</f>
        <v>0</v>
      </c>
      <c r="G41" s="105">
        <f t="shared" si="7"/>
        <v>0</v>
      </c>
      <c r="H41" s="105">
        <f t="shared" si="7"/>
        <v>1554</v>
      </c>
      <c r="I41" s="105">
        <f t="shared" si="7"/>
        <v>1234</v>
      </c>
      <c r="J41" s="105">
        <f t="shared" si="7"/>
        <v>1691</v>
      </c>
      <c r="K41" s="105">
        <f t="shared" si="7"/>
        <v>1600</v>
      </c>
      <c r="L41" s="105">
        <f t="shared" si="7"/>
        <v>1565</v>
      </c>
      <c r="M41" s="105">
        <f t="shared" si="7"/>
        <v>1499</v>
      </c>
      <c r="N41" s="105">
        <f t="shared" si="7"/>
        <v>1421</v>
      </c>
      <c r="O41" s="105">
        <f t="shared" si="7"/>
        <v>1276</v>
      </c>
      <c r="P41" s="105">
        <f t="shared" si="7"/>
        <v>1270</v>
      </c>
      <c r="Q41" s="105">
        <f t="shared" si="7"/>
        <v>1048</v>
      </c>
      <c r="R41" s="105">
        <f t="shared" si="7"/>
        <v>987</v>
      </c>
      <c r="S41" s="105">
        <f t="shared" si="7"/>
        <v>932</v>
      </c>
      <c r="T41" s="105">
        <f t="shared" si="7"/>
        <v>728</v>
      </c>
      <c r="U41" s="105">
        <f t="shared" si="7"/>
        <v>708</v>
      </c>
      <c r="V41" s="105">
        <f t="shared" si="7"/>
        <v>702</v>
      </c>
      <c r="W41" s="105">
        <f t="shared" si="7"/>
        <v>712</v>
      </c>
      <c r="X41" s="105">
        <f t="shared" si="7"/>
        <v>693</v>
      </c>
      <c r="Y41" s="105">
        <f t="shared" si="7"/>
        <v>902</v>
      </c>
      <c r="Z41" s="105">
        <f t="shared" si="7"/>
        <v>1128</v>
      </c>
      <c r="AA41" s="105">
        <f t="shared" si="7"/>
        <v>1162</v>
      </c>
      <c r="AB41" s="105">
        <f t="shared" si="7"/>
        <v>1207</v>
      </c>
      <c r="AC41" s="105">
        <f t="shared" si="7"/>
        <v>1243</v>
      </c>
      <c r="AD41" s="105">
        <f t="shared" si="7"/>
        <v>1430</v>
      </c>
      <c r="AE41" s="105">
        <f t="shared" si="7"/>
        <v>1434</v>
      </c>
      <c r="AF41" s="105">
        <f t="shared" si="7"/>
        <v>1422</v>
      </c>
      <c r="AG41" s="105">
        <f t="shared" si="7"/>
        <v>1395</v>
      </c>
      <c r="AH41" s="105">
        <f t="shared" si="7"/>
        <v>1514</v>
      </c>
      <c r="AI41" s="105">
        <f t="shared" si="7"/>
        <v>1537</v>
      </c>
      <c r="AJ41" s="105">
        <f t="shared" si="7"/>
        <v>1530</v>
      </c>
      <c r="AK41" s="105">
        <f t="shared" si="7"/>
        <v>1430</v>
      </c>
      <c r="AL41" s="105">
        <f t="shared" si="7"/>
        <v>977</v>
      </c>
      <c r="AM41" s="105">
        <f t="shared" si="7"/>
        <v>936</v>
      </c>
      <c r="AN41" s="105">
        <f t="shared" si="7"/>
        <v>886</v>
      </c>
      <c r="AO41" s="105">
        <f t="shared" si="7"/>
        <v>716</v>
      </c>
      <c r="AP41" s="105">
        <f t="shared" si="7"/>
        <v>583</v>
      </c>
      <c r="AQ41" s="105">
        <f t="shared" si="7"/>
        <v>614</v>
      </c>
      <c r="AR41" s="105">
        <f t="shared" si="7"/>
        <v>596</v>
      </c>
      <c r="AS41" s="105">
        <f t="shared" si="7"/>
        <v>591</v>
      </c>
      <c r="AT41" s="105">
        <v>558</v>
      </c>
      <c r="AU41" s="105">
        <v>524</v>
      </c>
      <c r="AV41" s="105">
        <v>549</v>
      </c>
      <c r="AW41" s="105">
        <v>559</v>
      </c>
      <c r="AX41" s="105">
        <v>572</v>
      </c>
      <c r="AY41" s="105">
        <v>579</v>
      </c>
      <c r="AZ41" s="105">
        <v>585</v>
      </c>
      <c r="BA41" s="105">
        <v>578</v>
      </c>
      <c r="BB41" s="105">
        <v>594</v>
      </c>
      <c r="BC41" s="105">
        <v>542</v>
      </c>
      <c r="BD41" s="105">
        <v>78</v>
      </c>
      <c r="BE41" s="105">
        <v>133</v>
      </c>
      <c r="BF41" s="105">
        <v>341</v>
      </c>
      <c r="BG41" s="105">
        <v>448</v>
      </c>
    </row>
    <row r="42" spans="1:59" ht="12" customHeight="1">
      <c r="A42" s="105" t="s">
        <v>11</v>
      </c>
      <c r="B42" s="105" t="s">
        <v>58</v>
      </c>
      <c r="C42" s="105" t="s">
        <v>3</v>
      </c>
      <c r="D42" s="107" t="s">
        <v>6</v>
      </c>
      <c r="E42" s="107" t="s">
        <v>8</v>
      </c>
      <c r="F42" s="105">
        <v>0</v>
      </c>
      <c r="G42" s="105">
        <v>0</v>
      </c>
      <c r="H42" s="105">
        <v>85</v>
      </c>
      <c r="I42" s="105">
        <v>84</v>
      </c>
      <c r="J42" s="105">
        <v>83</v>
      </c>
      <c r="K42" s="105">
        <v>88</v>
      </c>
      <c r="L42" s="105">
        <v>83</v>
      </c>
      <c r="M42" s="105">
        <v>82</v>
      </c>
      <c r="N42" s="105">
        <v>75</v>
      </c>
      <c r="O42" s="105">
        <v>67</v>
      </c>
      <c r="P42" s="105">
        <v>63</v>
      </c>
      <c r="Q42" s="105">
        <v>64</v>
      </c>
      <c r="R42" s="105">
        <v>66</v>
      </c>
      <c r="S42" s="105">
        <v>72</v>
      </c>
      <c r="T42" s="105">
        <v>71</v>
      </c>
      <c r="U42" s="105">
        <v>75</v>
      </c>
      <c r="V42" s="105">
        <v>69</v>
      </c>
      <c r="W42" s="105">
        <v>64</v>
      </c>
      <c r="X42" s="105">
        <v>66</v>
      </c>
      <c r="Y42" s="105">
        <v>69</v>
      </c>
      <c r="Z42" s="105">
        <v>70</v>
      </c>
      <c r="AA42" s="105">
        <v>75</v>
      </c>
      <c r="AB42" s="105">
        <v>84</v>
      </c>
      <c r="AC42" s="105">
        <v>85</v>
      </c>
      <c r="AD42" s="105">
        <v>86</v>
      </c>
      <c r="AE42" s="105">
        <v>100</v>
      </c>
      <c r="AF42" s="105">
        <v>94</v>
      </c>
      <c r="AG42" s="105">
        <v>90</v>
      </c>
      <c r="AH42" s="105">
        <v>89</v>
      </c>
      <c r="AI42" s="105">
        <v>81</v>
      </c>
      <c r="AJ42" s="105">
        <v>82</v>
      </c>
      <c r="AK42" s="105">
        <v>74</v>
      </c>
      <c r="AL42" s="105">
        <v>61</v>
      </c>
      <c r="AM42" s="105">
        <v>55</v>
      </c>
      <c r="AN42" s="105">
        <v>56</v>
      </c>
      <c r="AO42" s="105">
        <v>52</v>
      </c>
      <c r="AP42" s="105">
        <v>50</v>
      </c>
      <c r="AQ42" s="105">
        <v>47</v>
      </c>
      <c r="AR42" s="105">
        <v>45</v>
      </c>
      <c r="AS42" s="105">
        <v>45</v>
      </c>
      <c r="AT42" s="105">
        <v>44</v>
      </c>
      <c r="AU42" s="105">
        <v>39</v>
      </c>
      <c r="AV42" s="105">
        <v>40</v>
      </c>
      <c r="AW42" s="105">
        <v>41</v>
      </c>
      <c r="AX42" s="105">
        <v>41</v>
      </c>
      <c r="AY42" s="105">
        <v>43</v>
      </c>
      <c r="AZ42" s="105">
        <v>40</v>
      </c>
      <c r="BA42" s="105">
        <v>41</v>
      </c>
      <c r="BB42" s="105">
        <v>39</v>
      </c>
      <c r="BC42" s="105">
        <v>38</v>
      </c>
      <c r="BD42" s="105">
        <v>29</v>
      </c>
      <c r="BE42" s="105">
        <v>27</v>
      </c>
      <c r="BF42" s="105">
        <v>26</v>
      </c>
      <c r="BG42" s="105">
        <v>25</v>
      </c>
    </row>
    <row r="43" spans="1:59">
      <c r="A43" s="105" t="s">
        <v>11</v>
      </c>
      <c r="B43" s="105" t="s">
        <v>58</v>
      </c>
      <c r="C43" s="105" t="s">
        <v>3</v>
      </c>
      <c r="D43" s="105" t="s">
        <v>72</v>
      </c>
      <c r="E43" s="107" t="s">
        <v>8</v>
      </c>
      <c r="F43" s="105">
        <v>0</v>
      </c>
      <c r="G43" s="105">
        <v>0</v>
      </c>
      <c r="H43" s="105">
        <v>1469</v>
      </c>
      <c r="I43" s="105">
        <v>1150</v>
      </c>
      <c r="J43" s="105">
        <v>1608</v>
      </c>
      <c r="K43" s="105">
        <v>1512</v>
      </c>
      <c r="L43" s="105">
        <v>1482</v>
      </c>
      <c r="M43" s="105">
        <v>1417</v>
      </c>
      <c r="N43" s="105">
        <v>1346</v>
      </c>
      <c r="O43" s="105">
        <v>1209</v>
      </c>
      <c r="P43" s="105">
        <v>1207</v>
      </c>
      <c r="Q43" s="105">
        <v>984</v>
      </c>
      <c r="R43" s="105">
        <v>921</v>
      </c>
      <c r="S43" s="105">
        <v>860</v>
      </c>
      <c r="T43" s="105">
        <v>657</v>
      </c>
      <c r="U43" s="105">
        <v>633</v>
      </c>
      <c r="V43" s="105">
        <v>633</v>
      </c>
      <c r="W43" s="105">
        <v>648</v>
      </c>
      <c r="X43" s="105">
        <v>627</v>
      </c>
      <c r="Y43" s="105">
        <v>833</v>
      </c>
      <c r="Z43" s="105">
        <v>1058</v>
      </c>
      <c r="AA43" s="105">
        <v>1087</v>
      </c>
      <c r="AB43" s="105">
        <v>1123</v>
      </c>
      <c r="AC43" s="105">
        <v>1158</v>
      </c>
      <c r="AD43" s="105">
        <v>1344</v>
      </c>
      <c r="AE43" s="105">
        <v>1334</v>
      </c>
      <c r="AF43" s="105">
        <v>1328</v>
      </c>
      <c r="AG43" s="105">
        <v>1305</v>
      </c>
      <c r="AH43" s="105">
        <v>1425</v>
      </c>
      <c r="AI43" s="105">
        <v>1456</v>
      </c>
      <c r="AJ43" s="105">
        <v>1448</v>
      </c>
      <c r="AK43" s="105">
        <v>1356</v>
      </c>
      <c r="AL43" s="105">
        <v>916</v>
      </c>
      <c r="AM43" s="105">
        <v>881</v>
      </c>
      <c r="AN43" s="105">
        <v>830</v>
      </c>
      <c r="AO43" s="105">
        <v>664</v>
      </c>
      <c r="AP43" s="105">
        <v>533</v>
      </c>
      <c r="AQ43" s="105">
        <v>567</v>
      </c>
      <c r="AR43" s="105">
        <v>551</v>
      </c>
      <c r="AS43" s="105">
        <v>546</v>
      </c>
      <c r="AT43" s="105">
        <v>514</v>
      </c>
      <c r="AU43" s="105">
        <v>485</v>
      </c>
      <c r="AV43" s="105">
        <v>509</v>
      </c>
      <c r="AW43" s="105">
        <v>518</v>
      </c>
      <c r="AX43" s="105">
        <v>531</v>
      </c>
      <c r="AY43" s="105">
        <v>536</v>
      </c>
      <c r="AZ43" s="105">
        <v>545</v>
      </c>
      <c r="BA43" s="105">
        <v>537</v>
      </c>
      <c r="BB43" s="105">
        <v>555</v>
      </c>
      <c r="BC43" s="105">
        <v>504</v>
      </c>
      <c r="BD43" s="105">
        <v>49</v>
      </c>
      <c r="BE43" s="105">
        <v>106</v>
      </c>
      <c r="BF43" s="105">
        <v>315</v>
      </c>
      <c r="BG43" s="105">
        <v>423</v>
      </c>
    </row>
    <row r="44" spans="1:59">
      <c r="A44" s="105" t="s">
        <v>11</v>
      </c>
      <c r="B44" s="105" t="s">
        <v>58</v>
      </c>
      <c r="C44" s="105" t="s">
        <v>4</v>
      </c>
      <c r="D44" s="107" t="s">
        <v>0</v>
      </c>
      <c r="E44" s="107" t="s">
        <v>9</v>
      </c>
      <c r="F44" s="105">
        <v>0</v>
      </c>
      <c r="G44" s="105">
        <v>0</v>
      </c>
      <c r="H44" s="105">
        <v>4310</v>
      </c>
      <c r="I44" s="105">
        <v>3249</v>
      </c>
      <c r="J44" s="105">
        <v>4203</v>
      </c>
      <c r="K44" s="105">
        <v>4016</v>
      </c>
      <c r="L44" s="105">
        <v>3666</v>
      </c>
      <c r="M44" s="105">
        <v>3419</v>
      </c>
      <c r="N44" s="105">
        <v>2742</v>
      </c>
      <c r="O44" s="105">
        <v>2732</v>
      </c>
      <c r="P44" s="105">
        <v>2575</v>
      </c>
      <c r="Q44" s="105">
        <v>2444</v>
      </c>
      <c r="R44" s="105">
        <v>2416</v>
      </c>
      <c r="S44" s="105">
        <v>2173</v>
      </c>
      <c r="T44" s="105">
        <v>1852</v>
      </c>
      <c r="U44" s="105">
        <v>1803</v>
      </c>
      <c r="V44" s="105">
        <v>1879</v>
      </c>
      <c r="W44" s="105">
        <v>2104</v>
      </c>
      <c r="X44" s="105">
        <v>2150</v>
      </c>
      <c r="Y44" s="105">
        <v>2263</v>
      </c>
      <c r="Z44" s="105">
        <v>2663</v>
      </c>
      <c r="AA44" s="105">
        <v>2940</v>
      </c>
      <c r="AB44" s="105">
        <v>3047</v>
      </c>
      <c r="AC44" s="105">
        <v>3175</v>
      </c>
      <c r="AD44" s="105">
        <v>3523</v>
      </c>
      <c r="AE44" s="105">
        <v>3564</v>
      </c>
      <c r="AF44" s="105">
        <v>3304</v>
      </c>
      <c r="AG44" s="105">
        <v>3118</v>
      </c>
      <c r="AH44" s="105">
        <v>3167</v>
      </c>
      <c r="AI44" s="105">
        <v>3129</v>
      </c>
      <c r="AJ44" s="105">
        <v>3028</v>
      </c>
      <c r="AK44" s="105">
        <v>2685</v>
      </c>
      <c r="AL44" s="105">
        <v>1886</v>
      </c>
      <c r="AM44" s="105">
        <v>2144</v>
      </c>
      <c r="AN44" s="105">
        <v>1987</v>
      </c>
      <c r="AO44" s="105">
        <v>1913</v>
      </c>
      <c r="AP44" s="105">
        <v>1795</v>
      </c>
      <c r="AQ44" s="105">
        <v>1939</v>
      </c>
      <c r="AR44" s="105">
        <v>1844</v>
      </c>
      <c r="AS44" s="105">
        <v>1758</v>
      </c>
      <c r="AT44" s="105">
        <v>1632</v>
      </c>
      <c r="AU44" s="105">
        <v>1513</v>
      </c>
      <c r="AV44" s="105">
        <v>1583</v>
      </c>
      <c r="AW44" s="105">
        <v>1582</v>
      </c>
      <c r="AX44" s="105">
        <v>1593</v>
      </c>
      <c r="AY44" s="105">
        <v>1605</v>
      </c>
      <c r="AZ44" s="105">
        <v>1603</v>
      </c>
      <c r="BA44" s="105">
        <v>1589</v>
      </c>
      <c r="BB44" s="105">
        <v>1602</v>
      </c>
      <c r="BC44" s="105">
        <v>1437</v>
      </c>
      <c r="BD44" s="105">
        <v>184</v>
      </c>
      <c r="BE44" s="105">
        <v>328</v>
      </c>
      <c r="BF44" s="105">
        <v>859</v>
      </c>
      <c r="BG44" s="105">
        <v>1119</v>
      </c>
    </row>
    <row r="45" spans="1:59">
      <c r="A45" s="105" t="s">
        <v>11</v>
      </c>
      <c r="B45" s="105" t="s">
        <v>58</v>
      </c>
      <c r="C45" s="105" t="s">
        <v>4</v>
      </c>
      <c r="D45" s="105" t="s">
        <v>1</v>
      </c>
      <c r="E45" s="107" t="s">
        <v>9</v>
      </c>
      <c r="F45" s="105">
        <v>0</v>
      </c>
      <c r="G45" s="105">
        <v>0</v>
      </c>
      <c r="H45" s="105">
        <v>4260</v>
      </c>
      <c r="I45" s="105">
        <v>3381</v>
      </c>
      <c r="J45" s="105">
        <v>4633</v>
      </c>
      <c r="K45" s="105">
        <v>4384</v>
      </c>
      <c r="L45" s="105">
        <v>4288</v>
      </c>
      <c r="M45" s="105">
        <v>4107</v>
      </c>
      <c r="N45" s="105">
        <v>3893</v>
      </c>
      <c r="O45" s="105">
        <v>3496</v>
      </c>
      <c r="P45" s="105">
        <v>3479</v>
      </c>
      <c r="Q45" s="105">
        <v>2871</v>
      </c>
      <c r="R45" s="105">
        <v>2704</v>
      </c>
      <c r="S45" s="105">
        <v>2553</v>
      </c>
      <c r="T45" s="105">
        <v>1989</v>
      </c>
      <c r="U45" s="105">
        <v>1940</v>
      </c>
      <c r="V45" s="105">
        <v>1923</v>
      </c>
      <c r="W45" s="105">
        <v>1951</v>
      </c>
      <c r="X45" s="105">
        <v>1893</v>
      </c>
      <c r="Y45" s="105">
        <v>2471</v>
      </c>
      <c r="Z45" s="105">
        <v>3090</v>
      </c>
      <c r="AA45" s="105">
        <v>3184</v>
      </c>
      <c r="AB45" s="105">
        <v>3307</v>
      </c>
      <c r="AC45" s="105">
        <v>3405</v>
      </c>
      <c r="AD45" s="105">
        <v>3918</v>
      </c>
      <c r="AE45" s="105">
        <v>3929</v>
      </c>
      <c r="AF45" s="105">
        <v>3896</v>
      </c>
      <c r="AG45" s="105">
        <v>3822</v>
      </c>
      <c r="AH45" s="105">
        <v>4148</v>
      </c>
      <c r="AI45" s="105">
        <v>4211</v>
      </c>
      <c r="AJ45" s="105">
        <v>4197</v>
      </c>
      <c r="AK45" s="105">
        <v>3920</v>
      </c>
      <c r="AL45" s="105">
        <v>2680</v>
      </c>
      <c r="AM45" s="105">
        <v>2561</v>
      </c>
      <c r="AN45" s="105">
        <v>2430</v>
      </c>
      <c r="AO45" s="105">
        <v>1964</v>
      </c>
      <c r="AP45" s="105">
        <v>1601</v>
      </c>
      <c r="AQ45" s="105">
        <v>1680</v>
      </c>
      <c r="AR45" s="105">
        <v>1635</v>
      </c>
      <c r="AS45" s="105">
        <v>1621</v>
      </c>
      <c r="AT45" s="105">
        <v>1531</v>
      </c>
      <c r="AU45" s="105">
        <v>1431</v>
      </c>
      <c r="AV45" s="105">
        <v>1505</v>
      </c>
      <c r="AW45" s="105">
        <v>1533</v>
      </c>
      <c r="AX45" s="105">
        <v>1567</v>
      </c>
      <c r="AY45" s="105">
        <v>1606</v>
      </c>
      <c r="AZ45" s="105">
        <v>1606</v>
      </c>
      <c r="BA45" s="105">
        <v>1586</v>
      </c>
      <c r="BB45" s="105">
        <v>1627</v>
      </c>
      <c r="BC45" s="105">
        <v>1485</v>
      </c>
      <c r="BD45" s="105">
        <v>216</v>
      </c>
      <c r="BE45" s="105">
        <v>365</v>
      </c>
      <c r="BF45" s="105">
        <v>935</v>
      </c>
      <c r="BG45" s="105">
        <v>1226</v>
      </c>
    </row>
    <row r="46" spans="1:59">
      <c r="A46" s="105" t="s">
        <v>11</v>
      </c>
      <c r="B46" s="105" t="s">
        <v>59</v>
      </c>
      <c r="C46" s="105" t="s">
        <v>2</v>
      </c>
      <c r="D46" s="107" t="s">
        <v>5</v>
      </c>
      <c r="E46" s="107" t="s">
        <v>8</v>
      </c>
      <c r="F46" s="105">
        <v>11466</v>
      </c>
      <c r="G46" s="105">
        <v>11507</v>
      </c>
      <c r="H46" s="105">
        <f t="shared" ref="H46:AS46" si="8">SUM(H47:H48)</f>
        <v>12056</v>
      </c>
      <c r="I46" s="105">
        <f t="shared" si="8"/>
        <v>12245</v>
      </c>
      <c r="J46" s="105">
        <f t="shared" si="8"/>
        <v>12090</v>
      </c>
      <c r="K46" s="105">
        <f t="shared" si="8"/>
        <v>11927</v>
      </c>
      <c r="L46" s="105">
        <f t="shared" si="8"/>
        <v>11774</v>
      </c>
      <c r="M46" s="105">
        <f t="shared" si="8"/>
        <v>12176</v>
      </c>
      <c r="N46" s="105">
        <f t="shared" si="8"/>
        <v>12581</v>
      </c>
      <c r="O46" s="105">
        <f t="shared" si="8"/>
        <v>12852</v>
      </c>
      <c r="P46" s="105">
        <f t="shared" si="8"/>
        <v>13300</v>
      </c>
      <c r="Q46" s="105">
        <f t="shared" si="8"/>
        <v>13802</v>
      </c>
      <c r="R46" s="105">
        <f t="shared" si="8"/>
        <v>14025</v>
      </c>
      <c r="S46" s="105">
        <f t="shared" si="8"/>
        <v>14138</v>
      </c>
      <c r="T46" s="105">
        <f t="shared" si="8"/>
        <v>13838</v>
      </c>
      <c r="U46" s="105">
        <f t="shared" si="8"/>
        <v>13909</v>
      </c>
      <c r="V46" s="105">
        <f t="shared" si="8"/>
        <v>14027</v>
      </c>
      <c r="W46" s="105">
        <f t="shared" si="8"/>
        <v>14108</v>
      </c>
      <c r="X46" s="105">
        <f t="shared" si="8"/>
        <v>14124</v>
      </c>
      <c r="Y46" s="105">
        <f t="shared" si="8"/>
        <v>13896</v>
      </c>
      <c r="Z46" s="105">
        <f t="shared" si="8"/>
        <v>13899</v>
      </c>
      <c r="AA46" s="105">
        <f t="shared" si="8"/>
        <v>14141</v>
      </c>
      <c r="AB46" s="105">
        <f t="shared" si="8"/>
        <v>13610</v>
      </c>
      <c r="AC46" s="105">
        <f t="shared" si="8"/>
        <v>13668</v>
      </c>
      <c r="AD46" s="105">
        <f t="shared" si="8"/>
        <v>13552</v>
      </c>
      <c r="AE46" s="105">
        <f t="shared" si="8"/>
        <v>13620</v>
      </c>
      <c r="AF46" s="105">
        <f t="shared" si="8"/>
        <v>14881</v>
      </c>
      <c r="AG46" s="105">
        <f t="shared" si="8"/>
        <v>14532</v>
      </c>
      <c r="AH46" s="105">
        <f t="shared" si="8"/>
        <v>14799</v>
      </c>
      <c r="AI46" s="105">
        <f t="shared" si="8"/>
        <v>14655</v>
      </c>
      <c r="AJ46" s="105">
        <f t="shared" si="8"/>
        <v>14646</v>
      </c>
      <c r="AK46" s="105">
        <f t="shared" si="8"/>
        <v>14828</v>
      </c>
      <c r="AL46" s="105">
        <f t="shared" si="8"/>
        <v>14765</v>
      </c>
      <c r="AM46" s="105">
        <f t="shared" si="8"/>
        <v>14992</v>
      </c>
      <c r="AN46" s="105">
        <f t="shared" si="8"/>
        <v>14956</v>
      </c>
      <c r="AO46" s="105">
        <f t="shared" si="8"/>
        <v>15539</v>
      </c>
      <c r="AP46" s="105">
        <f t="shared" si="8"/>
        <v>15840</v>
      </c>
      <c r="AQ46" s="105">
        <f t="shared" si="8"/>
        <v>16236</v>
      </c>
      <c r="AR46" s="105">
        <f t="shared" si="8"/>
        <v>16291</v>
      </c>
      <c r="AS46" s="105">
        <f t="shared" si="8"/>
        <v>15917</v>
      </c>
      <c r="AT46" s="105">
        <v>15614</v>
      </c>
      <c r="AU46" s="105">
        <v>15500</v>
      </c>
      <c r="AV46" s="105">
        <v>15692</v>
      </c>
      <c r="AW46" s="105">
        <v>15752</v>
      </c>
      <c r="AX46" s="105">
        <v>15446</v>
      </c>
      <c r="AY46" s="105">
        <v>15770</v>
      </c>
      <c r="AZ46" s="105">
        <v>15958</v>
      </c>
      <c r="BA46" s="105">
        <v>16341</v>
      </c>
      <c r="BB46" s="105">
        <v>16357</v>
      </c>
      <c r="BC46" s="105">
        <v>16100</v>
      </c>
      <c r="BD46" s="105">
        <v>11378</v>
      </c>
      <c r="BE46" s="105">
        <v>12697</v>
      </c>
      <c r="BF46" s="105">
        <v>13831</v>
      </c>
      <c r="BG46" s="105">
        <v>14575</v>
      </c>
    </row>
    <row r="47" spans="1:59" ht="12" customHeight="1">
      <c r="A47" s="105" t="s">
        <v>11</v>
      </c>
      <c r="B47" s="105" t="s">
        <v>59</v>
      </c>
      <c r="C47" s="105" t="s">
        <v>2</v>
      </c>
      <c r="D47" s="107" t="s">
        <v>6</v>
      </c>
      <c r="E47" s="107" t="s">
        <v>8</v>
      </c>
      <c r="F47" s="105">
        <v>0</v>
      </c>
      <c r="G47" s="105">
        <v>0</v>
      </c>
      <c r="H47" s="105">
        <v>6933</v>
      </c>
      <c r="I47" s="105">
        <v>7022</v>
      </c>
      <c r="J47" s="105">
        <v>7053</v>
      </c>
      <c r="K47" s="105">
        <v>6854</v>
      </c>
      <c r="L47" s="105">
        <v>7036</v>
      </c>
      <c r="M47" s="105">
        <v>7278</v>
      </c>
      <c r="N47" s="105">
        <v>7642</v>
      </c>
      <c r="O47" s="105">
        <v>7799</v>
      </c>
      <c r="P47" s="105">
        <v>8036</v>
      </c>
      <c r="Q47" s="105">
        <v>8321</v>
      </c>
      <c r="R47" s="105">
        <v>8309</v>
      </c>
      <c r="S47" s="105">
        <v>8400</v>
      </c>
      <c r="T47" s="105">
        <v>8285</v>
      </c>
      <c r="U47" s="105">
        <v>8266</v>
      </c>
      <c r="V47" s="105">
        <v>8354</v>
      </c>
      <c r="W47" s="105">
        <v>8405</v>
      </c>
      <c r="X47" s="105">
        <v>8407</v>
      </c>
      <c r="Y47" s="105">
        <v>8260</v>
      </c>
      <c r="Z47" s="105">
        <v>8230</v>
      </c>
      <c r="AA47" s="105">
        <v>8381</v>
      </c>
      <c r="AB47" s="105">
        <v>7931</v>
      </c>
      <c r="AC47" s="105">
        <v>7734</v>
      </c>
      <c r="AD47" s="105">
        <v>7589</v>
      </c>
      <c r="AE47" s="105">
        <v>7595</v>
      </c>
      <c r="AF47" s="105">
        <v>7990</v>
      </c>
      <c r="AG47" s="105">
        <v>7938</v>
      </c>
      <c r="AH47" s="105">
        <v>7988</v>
      </c>
      <c r="AI47" s="105">
        <v>7741</v>
      </c>
      <c r="AJ47" s="105">
        <v>7695</v>
      </c>
      <c r="AK47" s="105">
        <v>7676</v>
      </c>
      <c r="AL47" s="105">
        <v>7574</v>
      </c>
      <c r="AM47" s="105">
        <v>7628</v>
      </c>
      <c r="AN47" s="105">
        <v>7617</v>
      </c>
      <c r="AO47" s="105">
        <v>7699</v>
      </c>
      <c r="AP47" s="105">
        <v>7756</v>
      </c>
      <c r="AQ47" s="105">
        <v>7844</v>
      </c>
      <c r="AR47" s="105">
        <v>7834</v>
      </c>
      <c r="AS47" s="105">
        <v>7623</v>
      </c>
      <c r="AT47" s="105">
        <v>7490</v>
      </c>
      <c r="AU47" s="105">
        <v>7471</v>
      </c>
      <c r="AV47" s="105">
        <v>7549</v>
      </c>
      <c r="AW47" s="105">
        <v>7702</v>
      </c>
      <c r="AX47" s="105">
        <v>7595</v>
      </c>
      <c r="AY47" s="105">
        <v>7791</v>
      </c>
      <c r="AZ47" s="105">
        <v>7918</v>
      </c>
      <c r="BA47" s="105">
        <v>8165</v>
      </c>
      <c r="BB47" s="105">
        <v>8318</v>
      </c>
      <c r="BC47" s="105">
        <v>8324</v>
      </c>
      <c r="BD47" s="105">
        <v>6266</v>
      </c>
      <c r="BE47" s="105">
        <v>6554</v>
      </c>
      <c r="BF47" s="105">
        <v>6783</v>
      </c>
      <c r="BG47" s="105">
        <v>7057</v>
      </c>
    </row>
    <row r="48" spans="1:59">
      <c r="A48" s="105" t="s">
        <v>11</v>
      </c>
      <c r="B48" s="105" t="s">
        <v>59</v>
      </c>
      <c r="C48" s="105" t="s">
        <v>2</v>
      </c>
      <c r="D48" s="105" t="s">
        <v>72</v>
      </c>
      <c r="E48" s="107" t="s">
        <v>8</v>
      </c>
      <c r="F48" s="105">
        <v>0</v>
      </c>
      <c r="G48" s="105">
        <v>0</v>
      </c>
      <c r="H48" s="105">
        <v>5123</v>
      </c>
      <c r="I48" s="105">
        <v>5223</v>
      </c>
      <c r="J48" s="105">
        <v>5037</v>
      </c>
      <c r="K48" s="105">
        <v>5073</v>
      </c>
      <c r="L48" s="105">
        <v>4738</v>
      </c>
      <c r="M48" s="105">
        <v>4898</v>
      </c>
      <c r="N48" s="105">
        <v>4939</v>
      </c>
      <c r="O48" s="105">
        <v>5053</v>
      </c>
      <c r="P48" s="105">
        <v>5264</v>
      </c>
      <c r="Q48" s="105">
        <v>5481</v>
      </c>
      <c r="R48" s="105">
        <v>5716</v>
      </c>
      <c r="S48" s="105">
        <v>5738</v>
      </c>
      <c r="T48" s="105">
        <v>5553</v>
      </c>
      <c r="U48" s="105">
        <v>5643</v>
      </c>
      <c r="V48" s="105">
        <v>5673</v>
      </c>
      <c r="W48" s="105">
        <v>5703</v>
      </c>
      <c r="X48" s="105">
        <v>5717</v>
      </c>
      <c r="Y48" s="105">
        <v>5636</v>
      </c>
      <c r="Z48" s="105">
        <v>5669</v>
      </c>
      <c r="AA48" s="105">
        <v>5760</v>
      </c>
      <c r="AB48" s="105">
        <v>5679</v>
      </c>
      <c r="AC48" s="105">
        <v>5934</v>
      </c>
      <c r="AD48" s="105">
        <v>5963</v>
      </c>
      <c r="AE48" s="105">
        <v>6025</v>
      </c>
      <c r="AF48" s="105">
        <v>6891</v>
      </c>
      <c r="AG48" s="105">
        <v>6594</v>
      </c>
      <c r="AH48" s="105">
        <v>6811</v>
      </c>
      <c r="AI48" s="105">
        <v>6914</v>
      </c>
      <c r="AJ48" s="105">
        <v>6951</v>
      </c>
      <c r="AK48" s="105">
        <v>7152</v>
      </c>
      <c r="AL48" s="105">
        <v>7191</v>
      </c>
      <c r="AM48" s="105">
        <v>7364</v>
      </c>
      <c r="AN48" s="105">
        <v>7339</v>
      </c>
      <c r="AO48" s="105">
        <v>7840</v>
      </c>
      <c r="AP48" s="105">
        <v>8084</v>
      </c>
      <c r="AQ48" s="105">
        <v>8392</v>
      </c>
      <c r="AR48" s="105">
        <v>8457</v>
      </c>
      <c r="AS48" s="105">
        <v>8294</v>
      </c>
      <c r="AT48" s="105">
        <v>8124</v>
      </c>
      <c r="AU48" s="105">
        <v>8029</v>
      </c>
      <c r="AV48" s="105">
        <v>8143</v>
      </c>
      <c r="AW48" s="105">
        <v>8050</v>
      </c>
      <c r="AX48" s="105">
        <v>7851</v>
      </c>
      <c r="AY48" s="105">
        <v>7979</v>
      </c>
      <c r="AZ48" s="105">
        <v>8040</v>
      </c>
      <c r="BA48" s="105">
        <v>8176</v>
      </c>
      <c r="BB48" s="105">
        <v>8039</v>
      </c>
      <c r="BC48" s="105">
        <v>7776</v>
      </c>
      <c r="BD48" s="105">
        <v>5112</v>
      </c>
      <c r="BE48" s="105">
        <v>6143</v>
      </c>
      <c r="BF48" s="105">
        <v>7048</v>
      </c>
      <c r="BG48" s="105">
        <v>7518</v>
      </c>
    </row>
    <row r="49" spans="1:59">
      <c r="A49" s="105" t="s">
        <v>11</v>
      </c>
      <c r="B49" s="105" t="s">
        <v>59</v>
      </c>
      <c r="C49" s="105" t="s">
        <v>3</v>
      </c>
      <c r="D49" s="107" t="s">
        <v>5</v>
      </c>
      <c r="E49" s="107" t="s">
        <v>8</v>
      </c>
      <c r="F49" s="105">
        <v>0</v>
      </c>
      <c r="G49" s="105">
        <v>0</v>
      </c>
      <c r="H49" s="105">
        <f t="shared" ref="H49:AS49" si="9">SUM(H50:H51)</f>
        <v>12658</v>
      </c>
      <c r="I49" s="105">
        <f t="shared" si="9"/>
        <v>12981</v>
      </c>
      <c r="J49" s="105">
        <f t="shared" si="9"/>
        <v>12378</v>
      </c>
      <c r="K49" s="105">
        <f t="shared" si="9"/>
        <v>12080</v>
      </c>
      <c r="L49" s="105">
        <f t="shared" si="9"/>
        <v>11999</v>
      </c>
      <c r="M49" s="105">
        <f t="shared" si="9"/>
        <v>12456</v>
      </c>
      <c r="N49" s="105">
        <f t="shared" si="9"/>
        <v>12799</v>
      </c>
      <c r="O49" s="105">
        <f t="shared" si="9"/>
        <v>12703</v>
      </c>
      <c r="P49" s="105">
        <f t="shared" si="9"/>
        <v>13065</v>
      </c>
      <c r="Q49" s="105">
        <f t="shared" si="9"/>
        <v>13521</v>
      </c>
      <c r="R49" s="105">
        <f t="shared" si="9"/>
        <v>13678</v>
      </c>
      <c r="S49" s="105">
        <f t="shared" si="9"/>
        <v>13767</v>
      </c>
      <c r="T49" s="105">
        <f t="shared" si="9"/>
        <v>13261</v>
      </c>
      <c r="U49" s="105">
        <f t="shared" si="9"/>
        <v>13367</v>
      </c>
      <c r="V49" s="105">
        <f t="shared" si="9"/>
        <v>13724</v>
      </c>
      <c r="W49" s="105">
        <f t="shared" si="9"/>
        <v>13877</v>
      </c>
      <c r="X49" s="105">
        <f t="shared" si="9"/>
        <v>13716</v>
      </c>
      <c r="Y49" s="105">
        <f t="shared" si="9"/>
        <v>13436</v>
      </c>
      <c r="Z49" s="105">
        <f t="shared" si="9"/>
        <v>13472</v>
      </c>
      <c r="AA49" s="105">
        <f t="shared" si="9"/>
        <v>13831</v>
      </c>
      <c r="AB49" s="105">
        <f t="shared" si="9"/>
        <v>13405</v>
      </c>
      <c r="AC49" s="105">
        <f t="shared" si="9"/>
        <v>13325</v>
      </c>
      <c r="AD49" s="105">
        <f t="shared" si="9"/>
        <v>13143</v>
      </c>
      <c r="AE49" s="105">
        <f t="shared" si="9"/>
        <v>13144</v>
      </c>
      <c r="AF49" s="105">
        <f t="shared" si="9"/>
        <v>13854</v>
      </c>
      <c r="AG49" s="105">
        <f t="shared" si="9"/>
        <v>13614</v>
      </c>
      <c r="AH49" s="105">
        <f t="shared" si="9"/>
        <v>13843</v>
      </c>
      <c r="AI49" s="105">
        <f t="shared" si="9"/>
        <v>13678</v>
      </c>
      <c r="AJ49" s="105">
        <f t="shared" si="9"/>
        <v>13862</v>
      </c>
      <c r="AK49" s="105">
        <f t="shared" si="9"/>
        <v>14121</v>
      </c>
      <c r="AL49" s="105">
        <f t="shared" si="9"/>
        <v>14241</v>
      </c>
      <c r="AM49" s="105">
        <f t="shared" si="9"/>
        <v>14558</v>
      </c>
      <c r="AN49" s="105">
        <f t="shared" si="9"/>
        <v>14552</v>
      </c>
      <c r="AO49" s="105">
        <f t="shared" si="9"/>
        <v>15128</v>
      </c>
      <c r="AP49" s="105">
        <f t="shared" si="9"/>
        <v>15573</v>
      </c>
      <c r="AQ49" s="105">
        <f t="shared" si="9"/>
        <v>16117</v>
      </c>
      <c r="AR49" s="105">
        <f t="shared" si="9"/>
        <v>16216</v>
      </c>
      <c r="AS49" s="105">
        <f t="shared" si="9"/>
        <v>15859</v>
      </c>
      <c r="AT49" s="105">
        <v>15566</v>
      </c>
      <c r="AU49" s="105">
        <v>15487</v>
      </c>
      <c r="AV49" s="105">
        <v>15699</v>
      </c>
      <c r="AW49" s="105">
        <v>15764</v>
      </c>
      <c r="AX49" s="105">
        <v>15469</v>
      </c>
      <c r="AY49" s="105">
        <v>15794</v>
      </c>
      <c r="AZ49" s="105">
        <v>15980</v>
      </c>
      <c r="BA49" s="105">
        <v>16365</v>
      </c>
      <c r="BB49" s="105">
        <v>16376</v>
      </c>
      <c r="BC49" s="105">
        <v>16112</v>
      </c>
      <c r="BD49" s="105">
        <v>11437</v>
      </c>
      <c r="BE49" s="105">
        <v>12753</v>
      </c>
      <c r="BF49" s="105">
        <v>13881</v>
      </c>
      <c r="BG49" s="105">
        <v>14616</v>
      </c>
    </row>
    <row r="50" spans="1:59">
      <c r="A50" s="105" t="s">
        <v>11</v>
      </c>
      <c r="B50" s="105" t="s">
        <v>59</v>
      </c>
      <c r="C50" s="105" t="s">
        <v>3</v>
      </c>
      <c r="D50" s="107" t="s">
        <v>6</v>
      </c>
      <c r="E50" s="107" t="s">
        <v>8</v>
      </c>
      <c r="F50" s="105">
        <v>0</v>
      </c>
      <c r="G50" s="105">
        <v>0</v>
      </c>
      <c r="H50" s="105">
        <v>6933</v>
      </c>
      <c r="I50" s="105">
        <v>7022</v>
      </c>
      <c r="J50" s="105">
        <v>7053</v>
      </c>
      <c r="K50" s="105">
        <v>6854</v>
      </c>
      <c r="L50" s="105">
        <v>7036</v>
      </c>
      <c r="M50" s="105">
        <v>7278</v>
      </c>
      <c r="N50" s="105">
        <v>7642</v>
      </c>
      <c r="O50" s="105">
        <v>7799</v>
      </c>
      <c r="P50" s="105">
        <v>8036</v>
      </c>
      <c r="Q50" s="105">
        <v>8321</v>
      </c>
      <c r="R50" s="105">
        <v>8309</v>
      </c>
      <c r="S50" s="105">
        <v>8400</v>
      </c>
      <c r="T50" s="105">
        <v>8285</v>
      </c>
      <c r="U50" s="105">
        <v>8266</v>
      </c>
      <c r="V50" s="105">
        <v>8354</v>
      </c>
      <c r="W50" s="105">
        <v>8405</v>
      </c>
      <c r="X50" s="105">
        <v>8407</v>
      </c>
      <c r="Y50" s="105">
        <v>8260</v>
      </c>
      <c r="Z50" s="105">
        <v>8230</v>
      </c>
      <c r="AA50" s="105">
        <v>8381</v>
      </c>
      <c r="AB50" s="105">
        <v>7931</v>
      </c>
      <c r="AC50" s="105">
        <v>7734</v>
      </c>
      <c r="AD50" s="105">
        <v>7589</v>
      </c>
      <c r="AE50" s="105">
        <v>7595</v>
      </c>
      <c r="AF50" s="105">
        <v>7990</v>
      </c>
      <c r="AG50" s="105">
        <v>7938</v>
      </c>
      <c r="AH50" s="105">
        <v>7988</v>
      </c>
      <c r="AI50" s="105">
        <v>7741</v>
      </c>
      <c r="AJ50" s="105">
        <v>7695</v>
      </c>
      <c r="AK50" s="105">
        <v>7676</v>
      </c>
      <c r="AL50" s="105">
        <v>7574</v>
      </c>
      <c r="AM50" s="105">
        <v>7628</v>
      </c>
      <c r="AN50" s="105">
        <v>7617</v>
      </c>
      <c r="AO50" s="105">
        <v>7699</v>
      </c>
      <c r="AP50" s="105">
        <v>7756</v>
      </c>
      <c r="AQ50" s="105">
        <v>7844</v>
      </c>
      <c r="AR50" s="105">
        <v>7834</v>
      </c>
      <c r="AS50" s="105">
        <v>7623</v>
      </c>
      <c r="AT50" s="105">
        <v>7490</v>
      </c>
      <c r="AU50" s="105">
        <v>7471</v>
      </c>
      <c r="AV50" s="105">
        <v>7549</v>
      </c>
      <c r="AW50" s="105">
        <v>7702</v>
      </c>
      <c r="AX50" s="105">
        <v>7595</v>
      </c>
      <c r="AY50" s="105">
        <v>7791</v>
      </c>
      <c r="AZ50" s="105">
        <v>7918</v>
      </c>
      <c r="BA50" s="105">
        <v>8165</v>
      </c>
      <c r="BB50" s="105">
        <v>8318</v>
      </c>
      <c r="BC50" s="105">
        <v>8324</v>
      </c>
      <c r="BD50" s="105">
        <v>6266</v>
      </c>
      <c r="BE50" s="105">
        <v>6554</v>
      </c>
      <c r="BF50" s="105">
        <v>6782</v>
      </c>
      <c r="BG50" s="105">
        <v>7057</v>
      </c>
    </row>
    <row r="51" spans="1:59">
      <c r="A51" s="105" t="s">
        <v>11</v>
      </c>
      <c r="B51" s="105" t="s">
        <v>59</v>
      </c>
      <c r="C51" s="105" t="s">
        <v>3</v>
      </c>
      <c r="D51" s="105" t="s">
        <v>72</v>
      </c>
      <c r="E51" s="107" t="s">
        <v>8</v>
      </c>
      <c r="F51" s="105">
        <v>0</v>
      </c>
      <c r="G51" s="105">
        <v>0</v>
      </c>
      <c r="H51" s="105">
        <v>5725</v>
      </c>
      <c r="I51" s="105">
        <v>5959</v>
      </c>
      <c r="J51" s="105">
        <v>5325</v>
      </c>
      <c r="K51" s="105">
        <v>5226</v>
      </c>
      <c r="L51" s="105">
        <v>4963</v>
      </c>
      <c r="M51" s="105">
        <v>5178</v>
      </c>
      <c r="N51" s="105">
        <v>5157</v>
      </c>
      <c r="O51" s="105">
        <v>4904</v>
      </c>
      <c r="P51" s="105">
        <v>5029</v>
      </c>
      <c r="Q51" s="105">
        <v>5200</v>
      </c>
      <c r="R51" s="105">
        <v>5369</v>
      </c>
      <c r="S51" s="105">
        <v>5367</v>
      </c>
      <c r="T51" s="105">
        <v>4976</v>
      </c>
      <c r="U51" s="105">
        <v>5101</v>
      </c>
      <c r="V51" s="105">
        <v>5370</v>
      </c>
      <c r="W51" s="105">
        <v>5472</v>
      </c>
      <c r="X51" s="105">
        <v>5309</v>
      </c>
      <c r="Y51" s="105">
        <v>5176</v>
      </c>
      <c r="Z51" s="105">
        <v>5242</v>
      </c>
      <c r="AA51" s="105">
        <v>5450</v>
      </c>
      <c r="AB51" s="105">
        <v>5474</v>
      </c>
      <c r="AC51" s="105">
        <v>5591</v>
      </c>
      <c r="AD51" s="105">
        <v>5554</v>
      </c>
      <c r="AE51" s="105">
        <v>5549</v>
      </c>
      <c r="AF51" s="105">
        <v>5864</v>
      </c>
      <c r="AG51" s="105">
        <v>5676</v>
      </c>
      <c r="AH51" s="105">
        <v>5855</v>
      </c>
      <c r="AI51" s="105">
        <v>5937</v>
      </c>
      <c r="AJ51" s="105">
        <v>6167</v>
      </c>
      <c r="AK51" s="105">
        <v>6445</v>
      </c>
      <c r="AL51" s="105">
        <v>6667</v>
      </c>
      <c r="AM51" s="105">
        <v>6930</v>
      </c>
      <c r="AN51" s="105">
        <v>6935</v>
      </c>
      <c r="AO51" s="105">
        <v>7429</v>
      </c>
      <c r="AP51" s="105">
        <v>7817</v>
      </c>
      <c r="AQ51" s="105">
        <v>8273</v>
      </c>
      <c r="AR51" s="105">
        <v>8382</v>
      </c>
      <c r="AS51" s="105">
        <v>8236</v>
      </c>
      <c r="AT51" s="105">
        <v>8076</v>
      </c>
      <c r="AU51" s="105">
        <v>8016</v>
      </c>
      <c r="AV51" s="105">
        <v>8150</v>
      </c>
      <c r="AW51" s="105">
        <v>8062</v>
      </c>
      <c r="AX51" s="105">
        <v>7874</v>
      </c>
      <c r="AY51" s="105">
        <v>8003</v>
      </c>
      <c r="AZ51" s="105">
        <v>8062</v>
      </c>
      <c r="BA51" s="105">
        <v>8200</v>
      </c>
      <c r="BB51" s="105">
        <v>8058</v>
      </c>
      <c r="BC51" s="105">
        <v>7788</v>
      </c>
      <c r="BD51" s="105">
        <v>5171</v>
      </c>
      <c r="BE51" s="105">
        <v>6199</v>
      </c>
      <c r="BF51" s="105">
        <v>7099</v>
      </c>
      <c r="BG51" s="105">
        <v>7559</v>
      </c>
    </row>
    <row r="52" spans="1:59" ht="12" customHeight="1">
      <c r="A52" s="105" t="s">
        <v>11</v>
      </c>
      <c r="B52" s="105" t="s">
        <v>59</v>
      </c>
      <c r="C52" s="105" t="s">
        <v>4</v>
      </c>
      <c r="D52" s="107" t="s">
        <v>0</v>
      </c>
      <c r="E52" s="107" t="s">
        <v>9</v>
      </c>
      <c r="F52" s="105">
        <v>0</v>
      </c>
      <c r="G52" s="105">
        <v>0</v>
      </c>
      <c r="H52" s="105">
        <v>33030</v>
      </c>
      <c r="I52" s="105">
        <v>33548</v>
      </c>
      <c r="J52" s="105">
        <v>33123</v>
      </c>
      <c r="K52" s="105">
        <v>32677</v>
      </c>
      <c r="L52" s="105">
        <v>32258</v>
      </c>
      <c r="M52" s="105">
        <v>33359</v>
      </c>
      <c r="N52" s="105">
        <v>34468</v>
      </c>
      <c r="O52" s="105">
        <v>35211</v>
      </c>
      <c r="P52" s="105">
        <v>36438</v>
      </c>
      <c r="Q52" s="105">
        <v>37814</v>
      </c>
      <c r="R52" s="105">
        <v>38425</v>
      </c>
      <c r="S52" s="105">
        <v>38734</v>
      </c>
      <c r="T52" s="105">
        <v>37809</v>
      </c>
      <c r="U52" s="105">
        <v>38107</v>
      </c>
      <c r="V52" s="105">
        <v>38430</v>
      </c>
      <c r="W52" s="105">
        <v>38652</v>
      </c>
      <c r="X52" s="105">
        <v>38590</v>
      </c>
      <c r="Y52" s="105">
        <v>38071</v>
      </c>
      <c r="Z52" s="105">
        <v>38079</v>
      </c>
      <c r="AA52" s="105">
        <v>38742</v>
      </c>
      <c r="AB52" s="105">
        <v>37288</v>
      </c>
      <c r="AC52" s="105">
        <v>37447</v>
      </c>
      <c r="AD52" s="105">
        <v>37129</v>
      </c>
      <c r="AE52" s="105">
        <v>37315</v>
      </c>
      <c r="AF52" s="105">
        <v>40770</v>
      </c>
      <c r="AG52" s="105">
        <v>39814</v>
      </c>
      <c r="AH52" s="105">
        <v>40545</v>
      </c>
      <c r="AI52" s="105">
        <v>40151</v>
      </c>
      <c r="AJ52" s="105">
        <v>40419</v>
      </c>
      <c r="AK52" s="105">
        <v>40918</v>
      </c>
      <c r="AL52" s="105">
        <v>40741</v>
      </c>
      <c r="AM52" s="105">
        <v>41310</v>
      </c>
      <c r="AN52" s="105">
        <v>41265</v>
      </c>
      <c r="AO52" s="105">
        <v>42864</v>
      </c>
      <c r="AP52" s="105">
        <v>43693</v>
      </c>
      <c r="AQ52" s="105">
        <v>44719</v>
      </c>
      <c r="AR52" s="105">
        <v>44933</v>
      </c>
      <c r="AS52" s="105">
        <v>43899</v>
      </c>
      <c r="AT52" s="105">
        <v>43062</v>
      </c>
      <c r="AU52" s="105">
        <v>42690</v>
      </c>
      <c r="AV52" s="105">
        <v>43280</v>
      </c>
      <c r="AW52" s="105">
        <v>43450</v>
      </c>
      <c r="AX52" s="105">
        <v>42608</v>
      </c>
      <c r="AY52" s="105">
        <v>43441</v>
      </c>
      <c r="AZ52" s="105">
        <v>44019</v>
      </c>
      <c r="BA52" s="105">
        <v>45080</v>
      </c>
      <c r="BB52" s="105">
        <v>45133</v>
      </c>
      <c r="BC52" s="105">
        <v>44368</v>
      </c>
      <c r="BD52" s="105">
        <v>31412</v>
      </c>
      <c r="BE52" s="105">
        <v>34788</v>
      </c>
      <c r="BF52" s="105">
        <v>37893</v>
      </c>
      <c r="BG52" s="105">
        <v>39824</v>
      </c>
    </row>
    <row r="53" spans="1:59">
      <c r="A53" s="105" t="s">
        <v>11</v>
      </c>
      <c r="B53" s="105" t="s">
        <v>59</v>
      </c>
      <c r="C53" s="105" t="s">
        <v>4</v>
      </c>
      <c r="D53" s="105" t="s">
        <v>1</v>
      </c>
      <c r="E53" s="107" t="s">
        <v>9</v>
      </c>
      <c r="F53" s="105">
        <v>0</v>
      </c>
      <c r="G53" s="105">
        <v>0</v>
      </c>
      <c r="H53" s="105">
        <v>34679</v>
      </c>
      <c r="I53" s="105">
        <v>35564</v>
      </c>
      <c r="J53" s="105">
        <v>33912</v>
      </c>
      <c r="K53" s="105">
        <v>33096</v>
      </c>
      <c r="L53" s="105">
        <v>32874</v>
      </c>
      <c r="M53" s="105">
        <v>34126</v>
      </c>
      <c r="N53" s="105">
        <v>35066</v>
      </c>
      <c r="O53" s="105">
        <v>34803</v>
      </c>
      <c r="P53" s="105">
        <v>35795</v>
      </c>
      <c r="Q53" s="105">
        <v>37044</v>
      </c>
      <c r="R53" s="105">
        <v>37474</v>
      </c>
      <c r="S53" s="105">
        <v>37718</v>
      </c>
      <c r="T53" s="105">
        <v>36232</v>
      </c>
      <c r="U53" s="105">
        <v>36622</v>
      </c>
      <c r="V53" s="105">
        <v>37600</v>
      </c>
      <c r="W53" s="105">
        <v>38019</v>
      </c>
      <c r="X53" s="105">
        <v>37475</v>
      </c>
      <c r="Y53" s="105">
        <v>36811</v>
      </c>
      <c r="Z53" s="105">
        <v>36910</v>
      </c>
      <c r="AA53" s="105">
        <v>37893</v>
      </c>
      <c r="AB53" s="105">
        <v>36726</v>
      </c>
      <c r="AC53" s="105">
        <v>36507</v>
      </c>
      <c r="AD53" s="105">
        <v>36008</v>
      </c>
      <c r="AE53" s="105">
        <v>36011</v>
      </c>
      <c r="AF53" s="105">
        <v>37956</v>
      </c>
      <c r="AG53" s="105">
        <v>37299</v>
      </c>
      <c r="AH53" s="105">
        <v>37926</v>
      </c>
      <c r="AI53" s="105">
        <v>37474</v>
      </c>
      <c r="AJ53" s="105">
        <v>38270</v>
      </c>
      <c r="AK53" s="105">
        <v>38981</v>
      </c>
      <c r="AL53" s="105">
        <v>39304</v>
      </c>
      <c r="AM53" s="105">
        <v>40123</v>
      </c>
      <c r="AN53" s="105">
        <v>40160</v>
      </c>
      <c r="AO53" s="105">
        <v>41737</v>
      </c>
      <c r="AP53" s="105">
        <v>42961</v>
      </c>
      <c r="AQ53" s="105">
        <v>44394</v>
      </c>
      <c r="AR53" s="105">
        <v>44727</v>
      </c>
      <c r="AS53" s="105">
        <v>43740</v>
      </c>
      <c r="AT53" s="105">
        <v>42931</v>
      </c>
      <c r="AU53" s="105">
        <v>42653</v>
      </c>
      <c r="AV53" s="105">
        <v>43297</v>
      </c>
      <c r="AW53" s="105">
        <v>43483</v>
      </c>
      <c r="AX53" s="105">
        <v>42671</v>
      </c>
      <c r="AY53" s="105">
        <v>43508</v>
      </c>
      <c r="AZ53" s="105">
        <v>44081</v>
      </c>
      <c r="BA53" s="105">
        <v>45144</v>
      </c>
      <c r="BB53" s="105">
        <v>45183</v>
      </c>
      <c r="BC53" s="105">
        <v>44401</v>
      </c>
      <c r="BD53" s="105">
        <v>31574</v>
      </c>
      <c r="BE53" s="105">
        <v>34939</v>
      </c>
      <c r="BF53" s="105">
        <v>38031</v>
      </c>
      <c r="BG53" s="105">
        <v>39936</v>
      </c>
    </row>
    <row r="54" spans="1:59">
      <c r="A54" s="105" t="s">
        <v>11</v>
      </c>
      <c r="B54" s="105" t="s">
        <v>60</v>
      </c>
      <c r="C54" s="105" t="s">
        <v>2</v>
      </c>
      <c r="D54" s="107" t="s">
        <v>5</v>
      </c>
      <c r="E54" s="107" t="s">
        <v>8</v>
      </c>
      <c r="F54" s="105">
        <v>6168</v>
      </c>
      <c r="G54" s="105">
        <v>6347</v>
      </c>
      <c r="H54" s="105">
        <f t="shared" ref="H54:AS54" si="10">SUM(H55:H56)</f>
        <v>6339</v>
      </c>
      <c r="I54" s="105">
        <f t="shared" si="10"/>
        <v>6469</v>
      </c>
      <c r="J54" s="105">
        <f t="shared" si="10"/>
        <v>6214</v>
      </c>
      <c r="K54" s="105">
        <f t="shared" si="10"/>
        <v>5900</v>
      </c>
      <c r="L54" s="105">
        <f t="shared" si="10"/>
        <v>6200</v>
      </c>
      <c r="M54" s="105">
        <f t="shared" si="10"/>
        <v>6485</v>
      </c>
      <c r="N54" s="105">
        <f t="shared" si="10"/>
        <v>6989</v>
      </c>
      <c r="O54" s="105">
        <f t="shared" si="10"/>
        <v>7484</v>
      </c>
      <c r="P54" s="105">
        <f t="shared" si="10"/>
        <v>7491</v>
      </c>
      <c r="Q54" s="105">
        <f t="shared" si="10"/>
        <v>7754</v>
      </c>
      <c r="R54" s="105">
        <f t="shared" si="10"/>
        <v>7932</v>
      </c>
      <c r="S54" s="105">
        <f t="shared" si="10"/>
        <v>8335</v>
      </c>
      <c r="T54" s="105">
        <f t="shared" si="10"/>
        <v>8731</v>
      </c>
      <c r="U54" s="105">
        <f t="shared" si="10"/>
        <v>8949</v>
      </c>
      <c r="V54" s="105">
        <f t="shared" si="10"/>
        <v>9417</v>
      </c>
      <c r="W54" s="105">
        <f t="shared" si="10"/>
        <v>10043</v>
      </c>
      <c r="X54" s="105">
        <f t="shared" si="10"/>
        <v>10596</v>
      </c>
      <c r="Y54" s="105">
        <f t="shared" si="10"/>
        <v>11001</v>
      </c>
      <c r="Z54" s="105">
        <f t="shared" si="10"/>
        <v>11453</v>
      </c>
      <c r="AA54" s="105">
        <f t="shared" si="10"/>
        <v>12401</v>
      </c>
      <c r="AB54" s="105">
        <f t="shared" si="10"/>
        <v>12722</v>
      </c>
      <c r="AC54" s="105">
        <f t="shared" si="10"/>
        <v>13004</v>
      </c>
      <c r="AD54" s="105">
        <f t="shared" si="10"/>
        <v>13126</v>
      </c>
      <c r="AE54" s="105">
        <f t="shared" si="10"/>
        <v>13174</v>
      </c>
      <c r="AF54" s="105">
        <f t="shared" si="10"/>
        <v>13131</v>
      </c>
      <c r="AG54" s="105">
        <f t="shared" si="10"/>
        <v>12915</v>
      </c>
      <c r="AH54" s="105">
        <f t="shared" si="10"/>
        <v>12863</v>
      </c>
      <c r="AI54" s="105">
        <f t="shared" si="10"/>
        <v>12400</v>
      </c>
      <c r="AJ54" s="105">
        <f t="shared" si="10"/>
        <v>12859</v>
      </c>
      <c r="AK54" s="105">
        <f t="shared" si="10"/>
        <v>12871</v>
      </c>
      <c r="AL54" s="105">
        <f t="shared" si="10"/>
        <v>12888</v>
      </c>
      <c r="AM54" s="105">
        <f t="shared" si="10"/>
        <v>13187</v>
      </c>
      <c r="AN54" s="105">
        <f t="shared" si="10"/>
        <v>13444</v>
      </c>
      <c r="AO54" s="105">
        <f t="shared" si="10"/>
        <v>13832</v>
      </c>
      <c r="AP54" s="105">
        <f t="shared" si="10"/>
        <v>14078</v>
      </c>
      <c r="AQ54" s="105">
        <f t="shared" si="10"/>
        <v>14988</v>
      </c>
      <c r="AR54" s="105">
        <f t="shared" si="10"/>
        <v>15463</v>
      </c>
      <c r="AS54" s="105">
        <f t="shared" si="10"/>
        <v>15472</v>
      </c>
      <c r="AT54" s="105">
        <v>15425</v>
      </c>
      <c r="AU54" s="105">
        <v>15473</v>
      </c>
      <c r="AV54" s="105">
        <v>15767</v>
      </c>
      <c r="AW54" s="105">
        <v>16072</v>
      </c>
      <c r="AX54" s="105">
        <v>16094</v>
      </c>
      <c r="AY54" s="105">
        <v>16608</v>
      </c>
      <c r="AZ54" s="105">
        <v>16693</v>
      </c>
      <c r="BA54" s="105">
        <v>16973</v>
      </c>
      <c r="BB54" s="105">
        <v>17254</v>
      </c>
      <c r="BC54" s="105">
        <v>17172</v>
      </c>
      <c r="BD54" s="105">
        <v>12464</v>
      </c>
      <c r="BE54" s="105">
        <v>13546</v>
      </c>
      <c r="BF54" s="105">
        <v>14626</v>
      </c>
      <c r="BG54" s="105">
        <v>15333</v>
      </c>
    </row>
    <row r="55" spans="1:59">
      <c r="A55" s="105" t="s">
        <v>11</v>
      </c>
      <c r="B55" s="105" t="s">
        <v>60</v>
      </c>
      <c r="C55" s="105" t="s">
        <v>2</v>
      </c>
      <c r="D55" s="107" t="s">
        <v>6</v>
      </c>
      <c r="E55" s="107" t="s">
        <v>8</v>
      </c>
      <c r="F55" s="105">
        <v>0</v>
      </c>
      <c r="G55" s="105">
        <v>0</v>
      </c>
      <c r="H55" s="105">
        <v>4780</v>
      </c>
      <c r="I55" s="105">
        <v>4942</v>
      </c>
      <c r="J55" s="105">
        <v>4799</v>
      </c>
      <c r="K55" s="105">
        <v>4463</v>
      </c>
      <c r="L55" s="105">
        <v>4750</v>
      </c>
      <c r="M55" s="105">
        <v>4946</v>
      </c>
      <c r="N55" s="105">
        <v>5382</v>
      </c>
      <c r="O55" s="105">
        <v>5775</v>
      </c>
      <c r="P55" s="105">
        <v>5750</v>
      </c>
      <c r="Q55" s="105">
        <v>5949</v>
      </c>
      <c r="R55" s="105">
        <v>6033</v>
      </c>
      <c r="S55" s="105">
        <v>6314</v>
      </c>
      <c r="T55" s="105">
        <v>6654</v>
      </c>
      <c r="U55" s="105">
        <v>6743</v>
      </c>
      <c r="V55" s="105">
        <v>7031</v>
      </c>
      <c r="W55" s="105">
        <v>7587</v>
      </c>
      <c r="X55" s="105">
        <v>8035</v>
      </c>
      <c r="Y55" s="105">
        <v>8350</v>
      </c>
      <c r="Z55" s="105">
        <v>8700</v>
      </c>
      <c r="AA55" s="105">
        <v>9343</v>
      </c>
      <c r="AB55" s="105">
        <v>9617</v>
      </c>
      <c r="AC55" s="105">
        <v>9836</v>
      </c>
      <c r="AD55" s="105">
        <v>10023</v>
      </c>
      <c r="AE55" s="105">
        <v>10124</v>
      </c>
      <c r="AF55" s="105">
        <v>10050</v>
      </c>
      <c r="AG55" s="105">
        <v>9861</v>
      </c>
      <c r="AH55" s="105">
        <v>9674</v>
      </c>
      <c r="AI55" s="105">
        <v>9233</v>
      </c>
      <c r="AJ55" s="105">
        <v>8617</v>
      </c>
      <c r="AK55" s="105">
        <v>8419</v>
      </c>
      <c r="AL55" s="105">
        <v>8311</v>
      </c>
      <c r="AM55" s="105">
        <v>8509</v>
      </c>
      <c r="AN55" s="105">
        <v>8690</v>
      </c>
      <c r="AO55" s="105">
        <v>8962</v>
      </c>
      <c r="AP55" s="105">
        <v>9118</v>
      </c>
      <c r="AQ55" s="105">
        <v>9583</v>
      </c>
      <c r="AR55" s="105">
        <v>9876</v>
      </c>
      <c r="AS55" s="105">
        <v>9927</v>
      </c>
      <c r="AT55" s="105">
        <v>9965</v>
      </c>
      <c r="AU55" s="105">
        <v>9957</v>
      </c>
      <c r="AV55" s="105">
        <v>10053</v>
      </c>
      <c r="AW55" s="105">
        <v>10329</v>
      </c>
      <c r="AX55" s="105">
        <v>10353</v>
      </c>
      <c r="AY55" s="105">
        <v>10671</v>
      </c>
      <c r="AZ55" s="105">
        <v>10731</v>
      </c>
      <c r="BA55" s="105">
        <v>10934</v>
      </c>
      <c r="BB55" s="105">
        <v>11109</v>
      </c>
      <c r="BC55" s="105">
        <v>11199</v>
      </c>
      <c r="BD55" s="105">
        <v>8360</v>
      </c>
      <c r="BE55" s="105">
        <v>8729</v>
      </c>
      <c r="BF55" s="105">
        <v>9158</v>
      </c>
      <c r="BG55" s="105">
        <v>9516</v>
      </c>
    </row>
    <row r="56" spans="1:59">
      <c r="A56" s="105" t="s">
        <v>11</v>
      </c>
      <c r="B56" s="105" t="s">
        <v>60</v>
      </c>
      <c r="C56" s="105" t="s">
        <v>2</v>
      </c>
      <c r="D56" s="105" t="s">
        <v>72</v>
      </c>
      <c r="E56" s="107" t="s">
        <v>8</v>
      </c>
      <c r="F56" s="105">
        <v>0</v>
      </c>
      <c r="G56" s="105">
        <v>0</v>
      </c>
      <c r="H56" s="105">
        <v>1559</v>
      </c>
      <c r="I56" s="105">
        <v>1527</v>
      </c>
      <c r="J56" s="105">
        <v>1415</v>
      </c>
      <c r="K56" s="105">
        <v>1437</v>
      </c>
      <c r="L56" s="105">
        <v>1450</v>
      </c>
      <c r="M56" s="105">
        <v>1539</v>
      </c>
      <c r="N56" s="105">
        <v>1607</v>
      </c>
      <c r="O56" s="105">
        <v>1709</v>
      </c>
      <c r="P56" s="105">
        <v>1741</v>
      </c>
      <c r="Q56" s="105">
        <v>1805</v>
      </c>
      <c r="R56" s="105">
        <v>1899</v>
      </c>
      <c r="S56" s="105">
        <v>2021</v>
      </c>
      <c r="T56" s="105">
        <v>2077</v>
      </c>
      <c r="U56" s="105">
        <v>2206</v>
      </c>
      <c r="V56" s="105">
        <v>2386</v>
      </c>
      <c r="W56" s="105">
        <v>2456</v>
      </c>
      <c r="X56" s="105">
        <v>2561</v>
      </c>
      <c r="Y56" s="105">
        <v>2651</v>
      </c>
      <c r="Z56" s="105">
        <v>2753</v>
      </c>
      <c r="AA56" s="105">
        <v>3058</v>
      </c>
      <c r="AB56" s="105">
        <v>3105</v>
      </c>
      <c r="AC56" s="105">
        <v>3168</v>
      </c>
      <c r="AD56" s="105">
        <v>3103</v>
      </c>
      <c r="AE56" s="105">
        <v>3050</v>
      </c>
      <c r="AF56" s="105">
        <v>3081</v>
      </c>
      <c r="AG56" s="105">
        <v>3054</v>
      </c>
      <c r="AH56" s="105">
        <v>3189</v>
      </c>
      <c r="AI56" s="105">
        <v>3167</v>
      </c>
      <c r="AJ56" s="105">
        <v>4242</v>
      </c>
      <c r="AK56" s="105">
        <v>4452</v>
      </c>
      <c r="AL56" s="105">
        <v>4577</v>
      </c>
      <c r="AM56" s="105">
        <v>4678</v>
      </c>
      <c r="AN56" s="105">
        <v>4754</v>
      </c>
      <c r="AO56" s="105">
        <v>4870</v>
      </c>
      <c r="AP56" s="105">
        <v>4960</v>
      </c>
      <c r="AQ56" s="105">
        <v>5405</v>
      </c>
      <c r="AR56" s="105">
        <v>5587</v>
      </c>
      <c r="AS56" s="105">
        <v>5545</v>
      </c>
      <c r="AT56" s="105">
        <v>5460</v>
      </c>
      <c r="AU56" s="105">
        <v>5516</v>
      </c>
      <c r="AV56" s="105">
        <v>5714</v>
      </c>
      <c r="AW56" s="105">
        <v>5743</v>
      </c>
      <c r="AX56" s="105">
        <v>5741</v>
      </c>
      <c r="AY56" s="105">
        <v>5937</v>
      </c>
      <c r="AZ56" s="105">
        <v>5962</v>
      </c>
      <c r="BA56" s="105">
        <v>6039</v>
      </c>
      <c r="BB56" s="105">
        <v>6145</v>
      </c>
      <c r="BC56" s="105">
        <v>5973</v>
      </c>
      <c r="BD56" s="105">
        <v>4104</v>
      </c>
      <c r="BE56" s="105">
        <v>4817</v>
      </c>
      <c r="BF56" s="105">
        <v>5468</v>
      </c>
      <c r="BG56" s="105">
        <v>5817</v>
      </c>
    </row>
    <row r="57" spans="1:59" ht="12" customHeight="1">
      <c r="A57" s="105" t="s">
        <v>11</v>
      </c>
      <c r="B57" s="105" t="s">
        <v>60</v>
      </c>
      <c r="C57" s="105" t="s">
        <v>3</v>
      </c>
      <c r="D57" s="107" t="s">
        <v>5</v>
      </c>
      <c r="E57" s="107" t="s">
        <v>8</v>
      </c>
      <c r="F57" s="105">
        <f t="shared" ref="F57:AS57" si="11">SUM(F58:F59)</f>
        <v>0</v>
      </c>
      <c r="G57" s="105">
        <f t="shared" si="11"/>
        <v>0</v>
      </c>
      <c r="H57" s="105">
        <f t="shared" si="11"/>
        <v>6285</v>
      </c>
      <c r="I57" s="105">
        <f t="shared" si="11"/>
        <v>6494</v>
      </c>
      <c r="J57" s="105">
        <f t="shared" si="11"/>
        <v>6393</v>
      </c>
      <c r="K57" s="105">
        <f t="shared" si="11"/>
        <v>6124</v>
      </c>
      <c r="L57" s="105">
        <f t="shared" si="11"/>
        <v>6508</v>
      </c>
      <c r="M57" s="105">
        <f t="shared" si="11"/>
        <v>6791</v>
      </c>
      <c r="N57" s="105">
        <f t="shared" si="11"/>
        <v>7338</v>
      </c>
      <c r="O57" s="105">
        <f t="shared" si="11"/>
        <v>7948</v>
      </c>
      <c r="P57" s="105">
        <f t="shared" si="11"/>
        <v>7987</v>
      </c>
      <c r="Q57" s="105">
        <f t="shared" si="11"/>
        <v>8706</v>
      </c>
      <c r="R57" s="105">
        <f t="shared" si="11"/>
        <v>9000</v>
      </c>
      <c r="S57" s="105">
        <f t="shared" si="11"/>
        <v>9417</v>
      </c>
      <c r="T57" s="105">
        <f t="shared" si="11"/>
        <v>9963</v>
      </c>
      <c r="U57" s="105">
        <f t="shared" si="11"/>
        <v>10187</v>
      </c>
      <c r="V57" s="105">
        <f t="shared" si="11"/>
        <v>10742</v>
      </c>
      <c r="W57" s="105">
        <f t="shared" si="11"/>
        <v>11464</v>
      </c>
      <c r="X57" s="105">
        <f t="shared" si="11"/>
        <v>12108</v>
      </c>
      <c r="Y57" s="105">
        <f t="shared" si="11"/>
        <v>12516</v>
      </c>
      <c r="Z57" s="105">
        <f t="shared" si="11"/>
        <v>13016</v>
      </c>
      <c r="AA57" s="105">
        <f t="shared" si="11"/>
        <v>14014</v>
      </c>
      <c r="AB57" s="105">
        <f t="shared" si="11"/>
        <v>14358</v>
      </c>
      <c r="AC57" s="105">
        <f t="shared" si="11"/>
        <v>14679</v>
      </c>
      <c r="AD57" s="105">
        <f t="shared" si="11"/>
        <v>14820</v>
      </c>
      <c r="AE57" s="105">
        <f t="shared" si="11"/>
        <v>14885</v>
      </c>
      <c r="AF57" s="105">
        <f t="shared" si="11"/>
        <v>14966</v>
      </c>
      <c r="AG57" s="105">
        <f t="shared" si="11"/>
        <v>14692</v>
      </c>
      <c r="AH57" s="105">
        <f t="shared" si="11"/>
        <v>14629</v>
      </c>
      <c r="AI57" s="105">
        <f t="shared" si="11"/>
        <v>14165</v>
      </c>
      <c r="AJ57" s="105">
        <f t="shared" si="11"/>
        <v>13556</v>
      </c>
      <c r="AK57" s="105">
        <f t="shared" si="11"/>
        <v>13456</v>
      </c>
      <c r="AL57" s="105">
        <f t="shared" si="11"/>
        <v>13397</v>
      </c>
      <c r="AM57" s="105">
        <f t="shared" si="11"/>
        <v>13667</v>
      </c>
      <c r="AN57" s="105">
        <f t="shared" si="11"/>
        <v>13856</v>
      </c>
      <c r="AO57" s="105">
        <f t="shared" si="11"/>
        <v>14227</v>
      </c>
      <c r="AP57" s="105">
        <f t="shared" si="11"/>
        <v>14491</v>
      </c>
      <c r="AQ57" s="105">
        <f t="shared" si="11"/>
        <v>15364</v>
      </c>
      <c r="AR57" s="105">
        <f t="shared" si="11"/>
        <v>15773</v>
      </c>
      <c r="AS57" s="105">
        <f t="shared" si="11"/>
        <v>15737</v>
      </c>
      <c r="AT57" s="105">
        <v>15644</v>
      </c>
      <c r="AU57" s="105">
        <v>15634</v>
      </c>
      <c r="AV57" s="105">
        <v>15906</v>
      </c>
      <c r="AW57" s="105">
        <v>16217</v>
      </c>
      <c r="AX57" s="105">
        <v>16193</v>
      </c>
      <c r="AY57" s="105">
        <v>16672</v>
      </c>
      <c r="AZ57" s="105">
        <v>16769</v>
      </c>
      <c r="BA57" s="105">
        <v>17076</v>
      </c>
      <c r="BB57" s="105">
        <v>17380</v>
      </c>
      <c r="BC57" s="105">
        <v>17269</v>
      </c>
      <c r="BD57" s="105">
        <v>12531</v>
      </c>
      <c r="BE57" s="105">
        <v>13603</v>
      </c>
      <c r="BF57" s="105">
        <v>14681</v>
      </c>
      <c r="BG57" s="105">
        <v>15379</v>
      </c>
    </row>
    <row r="58" spans="1:59">
      <c r="A58" s="105" t="s">
        <v>11</v>
      </c>
      <c r="B58" s="105" t="s">
        <v>60</v>
      </c>
      <c r="C58" s="105" t="s">
        <v>3</v>
      </c>
      <c r="D58" s="107" t="s">
        <v>6</v>
      </c>
      <c r="E58" s="107" t="s">
        <v>8</v>
      </c>
      <c r="F58" s="105">
        <v>0</v>
      </c>
      <c r="G58" s="105">
        <v>0</v>
      </c>
      <c r="H58" s="105">
        <v>4780</v>
      </c>
      <c r="I58" s="105">
        <v>4942</v>
      </c>
      <c r="J58" s="105">
        <v>4799</v>
      </c>
      <c r="K58" s="105">
        <v>4463</v>
      </c>
      <c r="L58" s="105">
        <v>4750</v>
      </c>
      <c r="M58" s="105">
        <v>4946</v>
      </c>
      <c r="N58" s="105">
        <v>5382</v>
      </c>
      <c r="O58" s="105">
        <v>5775</v>
      </c>
      <c r="P58" s="105">
        <v>5750</v>
      </c>
      <c r="Q58" s="105">
        <v>5949</v>
      </c>
      <c r="R58" s="105">
        <v>6033</v>
      </c>
      <c r="S58" s="105">
        <v>6314</v>
      </c>
      <c r="T58" s="105">
        <v>6654</v>
      </c>
      <c r="U58" s="105">
        <v>6743</v>
      </c>
      <c r="V58" s="105">
        <v>7031</v>
      </c>
      <c r="W58" s="105">
        <v>7587</v>
      </c>
      <c r="X58" s="105">
        <v>8035</v>
      </c>
      <c r="Y58" s="105">
        <v>8350</v>
      </c>
      <c r="Z58" s="105">
        <v>8700</v>
      </c>
      <c r="AA58" s="105">
        <v>9343</v>
      </c>
      <c r="AB58" s="105">
        <v>9617</v>
      </c>
      <c r="AC58" s="105">
        <v>9836</v>
      </c>
      <c r="AD58" s="105">
        <v>10023</v>
      </c>
      <c r="AE58" s="105">
        <v>10124</v>
      </c>
      <c r="AF58" s="105">
        <v>10050</v>
      </c>
      <c r="AG58" s="105">
        <v>9861</v>
      </c>
      <c r="AH58" s="105">
        <v>9674</v>
      </c>
      <c r="AI58" s="105">
        <v>9233</v>
      </c>
      <c r="AJ58" s="105">
        <v>8617</v>
      </c>
      <c r="AK58" s="105">
        <v>8419</v>
      </c>
      <c r="AL58" s="105">
        <v>8311</v>
      </c>
      <c r="AM58" s="105">
        <v>8509</v>
      </c>
      <c r="AN58" s="105">
        <v>8690</v>
      </c>
      <c r="AO58" s="105">
        <v>8962</v>
      </c>
      <c r="AP58" s="105">
        <v>9118</v>
      </c>
      <c r="AQ58" s="105">
        <v>9583</v>
      </c>
      <c r="AR58" s="105">
        <v>9876</v>
      </c>
      <c r="AS58" s="105">
        <v>9927</v>
      </c>
      <c r="AT58" s="105">
        <v>9965</v>
      </c>
      <c r="AU58" s="105">
        <v>9957</v>
      </c>
      <c r="AV58" s="105">
        <v>10053</v>
      </c>
      <c r="AW58" s="105">
        <v>10329</v>
      </c>
      <c r="AX58" s="105">
        <v>10353</v>
      </c>
      <c r="AY58" s="105">
        <v>10671</v>
      </c>
      <c r="AZ58" s="105">
        <v>10731</v>
      </c>
      <c r="BA58" s="105">
        <v>10934</v>
      </c>
      <c r="BB58" s="105">
        <v>11109</v>
      </c>
      <c r="BC58" s="105">
        <v>11199</v>
      </c>
      <c r="BD58" s="105">
        <v>8360</v>
      </c>
      <c r="BE58" s="105">
        <v>8729</v>
      </c>
      <c r="BF58" s="105">
        <v>9158</v>
      </c>
      <c r="BG58" s="105">
        <v>9516</v>
      </c>
    </row>
    <row r="59" spans="1:59">
      <c r="A59" s="105" t="s">
        <v>11</v>
      </c>
      <c r="B59" s="105" t="s">
        <v>60</v>
      </c>
      <c r="C59" s="105" t="s">
        <v>3</v>
      </c>
      <c r="D59" s="105" t="s">
        <v>72</v>
      </c>
      <c r="E59" s="107" t="s">
        <v>8</v>
      </c>
      <c r="F59" s="105">
        <v>0</v>
      </c>
      <c r="G59" s="105">
        <v>0</v>
      </c>
      <c r="H59" s="105">
        <v>1505</v>
      </c>
      <c r="I59" s="105">
        <v>1552</v>
      </c>
      <c r="J59" s="105">
        <v>1594</v>
      </c>
      <c r="K59" s="105">
        <v>1661</v>
      </c>
      <c r="L59" s="105">
        <v>1758</v>
      </c>
      <c r="M59" s="105">
        <v>1845</v>
      </c>
      <c r="N59" s="105">
        <v>1956</v>
      </c>
      <c r="O59" s="105">
        <v>2173</v>
      </c>
      <c r="P59" s="105">
        <v>2237</v>
      </c>
      <c r="Q59" s="105">
        <v>2757</v>
      </c>
      <c r="R59" s="105">
        <v>2967</v>
      </c>
      <c r="S59" s="105">
        <v>3103</v>
      </c>
      <c r="T59" s="105">
        <v>3309</v>
      </c>
      <c r="U59" s="105">
        <v>3444</v>
      </c>
      <c r="V59" s="105">
        <v>3711</v>
      </c>
      <c r="W59" s="105">
        <v>3877</v>
      </c>
      <c r="X59" s="105">
        <v>4073</v>
      </c>
      <c r="Y59" s="105">
        <v>4166</v>
      </c>
      <c r="Z59" s="105">
        <v>4316</v>
      </c>
      <c r="AA59" s="105">
        <v>4671</v>
      </c>
      <c r="AB59" s="105">
        <v>4741</v>
      </c>
      <c r="AC59" s="105">
        <v>4843</v>
      </c>
      <c r="AD59" s="105">
        <v>4797</v>
      </c>
      <c r="AE59" s="105">
        <v>4761</v>
      </c>
      <c r="AF59" s="105">
        <v>4916</v>
      </c>
      <c r="AG59" s="105">
        <v>4831</v>
      </c>
      <c r="AH59" s="105">
        <v>4955</v>
      </c>
      <c r="AI59" s="105">
        <v>4932</v>
      </c>
      <c r="AJ59" s="105">
        <v>4939</v>
      </c>
      <c r="AK59" s="105">
        <v>5037</v>
      </c>
      <c r="AL59" s="105">
        <v>5086</v>
      </c>
      <c r="AM59" s="105">
        <v>5158</v>
      </c>
      <c r="AN59" s="105">
        <v>5166</v>
      </c>
      <c r="AO59" s="105">
        <v>5265</v>
      </c>
      <c r="AP59" s="105">
        <v>5373</v>
      </c>
      <c r="AQ59" s="105">
        <v>5781</v>
      </c>
      <c r="AR59" s="105">
        <v>5897</v>
      </c>
      <c r="AS59" s="105">
        <v>5810</v>
      </c>
      <c r="AT59" s="105">
        <v>5679</v>
      </c>
      <c r="AU59" s="105">
        <v>5677</v>
      </c>
      <c r="AV59" s="105">
        <v>5853</v>
      </c>
      <c r="AW59" s="105">
        <v>5888</v>
      </c>
      <c r="AX59" s="105">
        <v>5840</v>
      </c>
      <c r="AY59" s="105">
        <v>6001</v>
      </c>
      <c r="AZ59" s="105">
        <v>6038</v>
      </c>
      <c r="BA59" s="105">
        <v>6142</v>
      </c>
      <c r="BB59" s="105">
        <v>6271</v>
      </c>
      <c r="BC59" s="105">
        <v>6070</v>
      </c>
      <c r="BD59" s="105">
        <v>4171</v>
      </c>
      <c r="BE59" s="105">
        <v>4874</v>
      </c>
      <c r="BF59" s="105">
        <v>5523</v>
      </c>
      <c r="BG59" s="105">
        <v>5863</v>
      </c>
    </row>
    <row r="60" spans="1:59">
      <c r="A60" s="105" t="s">
        <v>11</v>
      </c>
      <c r="B60" s="105" t="s">
        <v>60</v>
      </c>
      <c r="C60" s="105" t="s">
        <v>4</v>
      </c>
      <c r="D60" s="107" t="s">
        <v>0</v>
      </c>
      <c r="E60" s="107" t="s">
        <v>9</v>
      </c>
      <c r="F60" s="105">
        <v>0</v>
      </c>
      <c r="G60" s="105">
        <v>0</v>
      </c>
      <c r="H60" s="105">
        <v>17367</v>
      </c>
      <c r="I60" s="105">
        <v>17723</v>
      </c>
      <c r="J60" s="105">
        <v>17025</v>
      </c>
      <c r="K60" s="105">
        <v>16164</v>
      </c>
      <c r="L60" s="105">
        <v>16986</v>
      </c>
      <c r="M60" s="105">
        <v>17767</v>
      </c>
      <c r="N60" s="105">
        <v>19148</v>
      </c>
      <c r="O60" s="105">
        <v>20504</v>
      </c>
      <c r="P60" s="105">
        <v>20523</v>
      </c>
      <c r="Q60" s="105">
        <v>21244</v>
      </c>
      <c r="R60" s="105">
        <v>21732</v>
      </c>
      <c r="S60" s="105">
        <v>22836</v>
      </c>
      <c r="T60" s="105">
        <v>23855</v>
      </c>
      <c r="U60" s="105">
        <v>24518</v>
      </c>
      <c r="V60" s="105">
        <v>25800</v>
      </c>
      <c r="W60" s="105">
        <v>27515</v>
      </c>
      <c r="X60" s="105">
        <v>28951</v>
      </c>
      <c r="Y60" s="105">
        <v>30140</v>
      </c>
      <c r="Z60" s="105">
        <v>31378</v>
      </c>
      <c r="AA60" s="105">
        <v>33975</v>
      </c>
      <c r="AB60" s="105">
        <v>34855</v>
      </c>
      <c r="AC60" s="105">
        <v>35627</v>
      </c>
      <c r="AD60" s="105">
        <v>35962</v>
      </c>
      <c r="AE60" s="105">
        <v>36093</v>
      </c>
      <c r="AF60" s="105">
        <v>35975</v>
      </c>
      <c r="AG60" s="105">
        <v>35384</v>
      </c>
      <c r="AH60" s="105">
        <v>35241</v>
      </c>
      <c r="AI60" s="105">
        <v>33973</v>
      </c>
      <c r="AJ60" s="105">
        <v>35557</v>
      </c>
      <c r="AK60" s="105">
        <v>35585</v>
      </c>
      <c r="AL60" s="105">
        <v>35625</v>
      </c>
      <c r="AM60" s="105">
        <v>36417</v>
      </c>
      <c r="AN60" s="105">
        <v>37162</v>
      </c>
      <c r="AO60" s="105">
        <v>38237</v>
      </c>
      <c r="AP60" s="105">
        <v>38915</v>
      </c>
      <c r="AQ60" s="105">
        <v>41387</v>
      </c>
      <c r="AR60" s="105">
        <v>42740</v>
      </c>
      <c r="AS60" s="105">
        <v>42767</v>
      </c>
      <c r="AT60" s="105">
        <v>42638</v>
      </c>
      <c r="AU60" s="105">
        <v>42729</v>
      </c>
      <c r="AV60" s="105">
        <v>43579</v>
      </c>
      <c r="AW60" s="105">
        <v>44426</v>
      </c>
      <c r="AX60" s="105">
        <v>44489</v>
      </c>
      <c r="AY60" s="105">
        <v>45862</v>
      </c>
      <c r="AZ60" s="105">
        <v>46142</v>
      </c>
      <c r="BA60" s="105">
        <v>46917</v>
      </c>
      <c r="BB60" s="105">
        <v>47695</v>
      </c>
      <c r="BC60" s="105">
        <v>47428</v>
      </c>
      <c r="BD60" s="105">
        <v>34465</v>
      </c>
      <c r="BE60" s="105">
        <v>37116</v>
      </c>
      <c r="BF60" s="105">
        <v>40071</v>
      </c>
      <c r="BG60" s="105">
        <v>41896</v>
      </c>
    </row>
    <row r="61" spans="1:59">
      <c r="A61" s="105" t="s">
        <v>11</v>
      </c>
      <c r="B61" s="105" t="s">
        <v>60</v>
      </c>
      <c r="C61" s="105" t="s">
        <v>4</v>
      </c>
      <c r="D61" s="105" t="s">
        <v>1</v>
      </c>
      <c r="E61" s="107" t="s">
        <v>9</v>
      </c>
      <c r="F61" s="105">
        <v>0</v>
      </c>
      <c r="G61" s="105">
        <v>0</v>
      </c>
      <c r="H61" s="105">
        <v>17219</v>
      </c>
      <c r="I61" s="105">
        <v>17792</v>
      </c>
      <c r="J61" s="105">
        <v>17515</v>
      </c>
      <c r="K61" s="105">
        <v>16778</v>
      </c>
      <c r="L61" s="105">
        <v>17830</v>
      </c>
      <c r="M61" s="105">
        <v>18605</v>
      </c>
      <c r="N61" s="105">
        <v>20104</v>
      </c>
      <c r="O61" s="105">
        <v>21775</v>
      </c>
      <c r="P61" s="105">
        <v>21882</v>
      </c>
      <c r="Q61" s="105">
        <v>23852</v>
      </c>
      <c r="R61" s="105">
        <v>24658</v>
      </c>
      <c r="S61" s="105">
        <v>25800</v>
      </c>
      <c r="T61" s="105">
        <v>27221</v>
      </c>
      <c r="U61" s="105">
        <v>27910</v>
      </c>
      <c r="V61" s="105">
        <v>29430</v>
      </c>
      <c r="W61" s="105">
        <v>31408</v>
      </c>
      <c r="X61" s="105">
        <v>33083</v>
      </c>
      <c r="Y61" s="105">
        <v>34290</v>
      </c>
      <c r="Z61" s="105">
        <v>35660</v>
      </c>
      <c r="AA61" s="105">
        <v>38395</v>
      </c>
      <c r="AB61" s="105">
        <v>39337</v>
      </c>
      <c r="AC61" s="105">
        <v>40216</v>
      </c>
      <c r="AD61" s="105">
        <v>40603</v>
      </c>
      <c r="AE61" s="105">
        <v>40781</v>
      </c>
      <c r="AF61" s="105">
        <v>41003</v>
      </c>
      <c r="AG61" s="105">
        <v>40252</v>
      </c>
      <c r="AH61" s="105">
        <v>40079</v>
      </c>
      <c r="AI61" s="105">
        <v>38808</v>
      </c>
      <c r="AJ61" s="105">
        <v>37468</v>
      </c>
      <c r="AK61" s="105">
        <v>37187</v>
      </c>
      <c r="AL61" s="105">
        <v>37020</v>
      </c>
      <c r="AM61" s="105">
        <v>37727</v>
      </c>
      <c r="AN61" s="105">
        <v>38292</v>
      </c>
      <c r="AO61" s="105">
        <v>39319</v>
      </c>
      <c r="AP61" s="105">
        <v>40048</v>
      </c>
      <c r="AQ61" s="105">
        <v>42416</v>
      </c>
      <c r="AR61" s="105">
        <v>43589</v>
      </c>
      <c r="AS61" s="105">
        <v>43495</v>
      </c>
      <c r="AT61" s="105">
        <v>43238</v>
      </c>
      <c r="AU61" s="105">
        <v>43169</v>
      </c>
      <c r="AV61" s="105">
        <v>43960</v>
      </c>
      <c r="AW61" s="105">
        <v>44824</v>
      </c>
      <c r="AX61" s="105">
        <v>44760</v>
      </c>
      <c r="AY61" s="105">
        <v>46038</v>
      </c>
      <c r="AZ61" s="105">
        <v>46351</v>
      </c>
      <c r="BA61" s="105">
        <v>47199</v>
      </c>
      <c r="BB61" s="105">
        <v>48041</v>
      </c>
      <c r="BC61" s="105">
        <v>47693</v>
      </c>
      <c r="BD61" s="105">
        <v>34649</v>
      </c>
      <c r="BE61" s="105">
        <v>37272</v>
      </c>
      <c r="BF61" s="105">
        <v>40225</v>
      </c>
      <c r="BG61" s="105">
        <v>42020</v>
      </c>
    </row>
    <row r="62" spans="1:59">
      <c r="A62" s="105" t="s">
        <v>11</v>
      </c>
      <c r="B62" s="105" t="s">
        <v>61</v>
      </c>
      <c r="C62" s="105" t="s">
        <v>2</v>
      </c>
      <c r="D62" s="107" t="s">
        <v>5</v>
      </c>
      <c r="E62" s="107" t="s">
        <v>8</v>
      </c>
      <c r="F62" s="105">
        <v>3021</v>
      </c>
      <c r="G62" s="105">
        <v>3208</v>
      </c>
      <c r="H62" s="105">
        <f t="shared" ref="H62:AS62" si="12">SUM(H63:H64)</f>
        <v>3426</v>
      </c>
      <c r="I62" s="105">
        <f t="shared" si="12"/>
        <v>3625</v>
      </c>
      <c r="J62" s="105">
        <f t="shared" si="12"/>
        <v>4108</v>
      </c>
      <c r="K62" s="105">
        <f t="shared" si="12"/>
        <v>4422</v>
      </c>
      <c r="L62" s="105">
        <f t="shared" si="12"/>
        <v>4238</v>
      </c>
      <c r="M62" s="105">
        <f t="shared" si="12"/>
        <v>4278</v>
      </c>
      <c r="N62" s="105">
        <f t="shared" si="12"/>
        <v>4301</v>
      </c>
      <c r="O62" s="105">
        <f t="shared" si="12"/>
        <v>4320</v>
      </c>
      <c r="P62" s="105">
        <f t="shared" si="12"/>
        <v>4267</v>
      </c>
      <c r="Q62" s="105">
        <f t="shared" si="12"/>
        <v>4315</v>
      </c>
      <c r="R62" s="105">
        <f t="shared" si="12"/>
        <v>4420</v>
      </c>
      <c r="S62" s="105">
        <f t="shared" si="12"/>
        <v>4498</v>
      </c>
      <c r="T62" s="105">
        <f t="shared" si="12"/>
        <v>4630</v>
      </c>
      <c r="U62" s="105">
        <f t="shared" si="12"/>
        <v>4882</v>
      </c>
      <c r="V62" s="105">
        <f t="shared" si="12"/>
        <v>5362</v>
      </c>
      <c r="W62" s="105">
        <f t="shared" si="12"/>
        <v>5742</v>
      </c>
      <c r="X62" s="105">
        <f t="shared" si="12"/>
        <v>5772</v>
      </c>
      <c r="Y62" s="105">
        <f t="shared" si="12"/>
        <v>5699</v>
      </c>
      <c r="Z62" s="105">
        <f t="shared" si="12"/>
        <v>5608</v>
      </c>
      <c r="AA62" s="105">
        <f t="shared" si="12"/>
        <v>5758</v>
      </c>
      <c r="AB62" s="105">
        <f t="shared" si="12"/>
        <v>5938</v>
      </c>
      <c r="AC62" s="105">
        <f t="shared" si="12"/>
        <v>5884</v>
      </c>
      <c r="AD62" s="105">
        <f t="shared" si="12"/>
        <v>5781</v>
      </c>
      <c r="AE62" s="105">
        <f t="shared" si="12"/>
        <v>5742</v>
      </c>
      <c r="AF62" s="105">
        <f t="shared" si="12"/>
        <v>5775</v>
      </c>
      <c r="AG62" s="105">
        <f t="shared" si="12"/>
        <v>5800</v>
      </c>
      <c r="AH62" s="105">
        <f t="shared" si="12"/>
        <v>5895</v>
      </c>
      <c r="AI62" s="105">
        <f t="shared" si="12"/>
        <v>5455</v>
      </c>
      <c r="AJ62" s="105">
        <f t="shared" si="12"/>
        <v>5377</v>
      </c>
      <c r="AK62" s="105">
        <f t="shared" si="12"/>
        <v>5201</v>
      </c>
      <c r="AL62" s="105">
        <f t="shared" si="12"/>
        <v>4919</v>
      </c>
      <c r="AM62" s="105">
        <f t="shared" si="12"/>
        <v>4738</v>
      </c>
      <c r="AN62" s="105">
        <f t="shared" si="12"/>
        <v>4661</v>
      </c>
      <c r="AO62" s="105">
        <f t="shared" si="12"/>
        <v>4626</v>
      </c>
      <c r="AP62" s="105">
        <f t="shared" si="12"/>
        <v>4672</v>
      </c>
      <c r="AQ62" s="105">
        <f t="shared" si="12"/>
        <v>4764</v>
      </c>
      <c r="AR62" s="105">
        <f t="shared" si="12"/>
        <v>4760</v>
      </c>
      <c r="AS62" s="105">
        <f t="shared" si="12"/>
        <v>4601</v>
      </c>
      <c r="AT62" s="105">
        <v>4524</v>
      </c>
      <c r="AU62" s="105">
        <v>4486</v>
      </c>
      <c r="AV62" s="105">
        <v>4560</v>
      </c>
      <c r="AW62" s="105">
        <v>4558</v>
      </c>
      <c r="AX62" s="105">
        <v>4461</v>
      </c>
      <c r="AY62" s="105">
        <v>4621</v>
      </c>
      <c r="AZ62" s="105">
        <v>4597</v>
      </c>
      <c r="BA62" s="105">
        <v>4684</v>
      </c>
      <c r="BB62" s="105">
        <v>4714</v>
      </c>
      <c r="BC62" s="105">
        <v>4677</v>
      </c>
      <c r="BD62" s="105">
        <v>3618</v>
      </c>
      <c r="BE62" s="105">
        <v>3931</v>
      </c>
      <c r="BF62" s="105">
        <v>4203</v>
      </c>
      <c r="BG62" s="105">
        <v>4360</v>
      </c>
    </row>
    <row r="63" spans="1:59">
      <c r="A63" s="105" t="s">
        <v>11</v>
      </c>
      <c r="B63" s="105" t="s">
        <v>61</v>
      </c>
      <c r="C63" s="105" t="s">
        <v>2</v>
      </c>
      <c r="D63" s="107" t="s">
        <v>6</v>
      </c>
      <c r="E63" s="107" t="s">
        <v>8</v>
      </c>
      <c r="F63" s="105">
        <v>0</v>
      </c>
      <c r="G63" s="105">
        <v>0</v>
      </c>
      <c r="H63" s="105">
        <v>2279</v>
      </c>
      <c r="I63" s="105">
        <v>2414</v>
      </c>
      <c r="J63" s="105">
        <v>2785</v>
      </c>
      <c r="K63" s="105">
        <v>3062</v>
      </c>
      <c r="L63" s="105">
        <v>2882</v>
      </c>
      <c r="M63" s="105">
        <v>2843</v>
      </c>
      <c r="N63" s="105">
        <v>2811</v>
      </c>
      <c r="O63" s="105">
        <v>2802</v>
      </c>
      <c r="P63" s="105">
        <v>2711</v>
      </c>
      <c r="Q63" s="105">
        <v>2782</v>
      </c>
      <c r="R63" s="105">
        <v>2827</v>
      </c>
      <c r="S63" s="105">
        <v>2898</v>
      </c>
      <c r="T63" s="105">
        <v>3009</v>
      </c>
      <c r="U63" s="105">
        <v>3182</v>
      </c>
      <c r="V63" s="105">
        <v>3566</v>
      </c>
      <c r="W63" s="105">
        <v>3865</v>
      </c>
      <c r="X63" s="105">
        <v>3912</v>
      </c>
      <c r="Y63" s="105">
        <v>3838</v>
      </c>
      <c r="Z63" s="105">
        <v>3740</v>
      </c>
      <c r="AA63" s="105">
        <v>3792</v>
      </c>
      <c r="AB63" s="105">
        <v>3900</v>
      </c>
      <c r="AC63" s="105">
        <v>3815</v>
      </c>
      <c r="AD63" s="105">
        <v>3737</v>
      </c>
      <c r="AE63" s="105">
        <v>3731</v>
      </c>
      <c r="AF63" s="105">
        <v>3736</v>
      </c>
      <c r="AG63" s="105">
        <v>3774</v>
      </c>
      <c r="AH63" s="105">
        <v>3856</v>
      </c>
      <c r="AI63" s="105">
        <v>3482</v>
      </c>
      <c r="AJ63" s="105">
        <v>3400</v>
      </c>
      <c r="AK63" s="105">
        <v>3199</v>
      </c>
      <c r="AL63" s="105">
        <v>2879</v>
      </c>
      <c r="AM63" s="105">
        <v>2706</v>
      </c>
      <c r="AN63" s="105">
        <v>2618</v>
      </c>
      <c r="AO63" s="105">
        <v>2559</v>
      </c>
      <c r="AP63" s="105">
        <v>2577</v>
      </c>
      <c r="AQ63" s="105">
        <v>2615</v>
      </c>
      <c r="AR63" s="105">
        <v>2632</v>
      </c>
      <c r="AS63" s="105">
        <v>2545</v>
      </c>
      <c r="AT63" s="105">
        <v>2497</v>
      </c>
      <c r="AU63" s="105">
        <v>2478</v>
      </c>
      <c r="AV63" s="105">
        <v>2523</v>
      </c>
      <c r="AW63" s="105">
        <v>2535</v>
      </c>
      <c r="AX63" s="105">
        <v>2488</v>
      </c>
      <c r="AY63" s="105">
        <v>2606</v>
      </c>
      <c r="AZ63" s="105">
        <v>2599</v>
      </c>
      <c r="BA63" s="105">
        <v>2666</v>
      </c>
      <c r="BB63" s="105">
        <v>2713</v>
      </c>
      <c r="BC63" s="105">
        <v>2721</v>
      </c>
      <c r="BD63" s="105">
        <v>2139</v>
      </c>
      <c r="BE63" s="105">
        <v>2235</v>
      </c>
      <c r="BF63" s="105">
        <v>2351</v>
      </c>
      <c r="BG63" s="105">
        <v>2429</v>
      </c>
    </row>
    <row r="64" spans="1:59">
      <c r="A64" s="105" t="s">
        <v>11</v>
      </c>
      <c r="B64" s="105" t="s">
        <v>61</v>
      </c>
      <c r="C64" s="105" t="s">
        <v>2</v>
      </c>
      <c r="D64" s="105" t="s">
        <v>72</v>
      </c>
      <c r="E64" s="107" t="s">
        <v>8</v>
      </c>
      <c r="F64" s="105">
        <v>0</v>
      </c>
      <c r="G64" s="105">
        <v>0</v>
      </c>
      <c r="H64" s="105">
        <v>1147</v>
      </c>
      <c r="I64" s="105">
        <v>1211</v>
      </c>
      <c r="J64" s="105">
        <v>1323</v>
      </c>
      <c r="K64" s="105">
        <v>1360</v>
      </c>
      <c r="L64" s="105">
        <v>1356</v>
      </c>
      <c r="M64" s="105">
        <v>1435</v>
      </c>
      <c r="N64" s="105">
        <v>1490</v>
      </c>
      <c r="O64" s="105">
        <v>1518</v>
      </c>
      <c r="P64" s="105">
        <v>1556</v>
      </c>
      <c r="Q64" s="105">
        <v>1533</v>
      </c>
      <c r="R64" s="105">
        <v>1593</v>
      </c>
      <c r="S64" s="105">
        <v>1600</v>
      </c>
      <c r="T64" s="105">
        <v>1621</v>
      </c>
      <c r="U64" s="105">
        <v>1700</v>
      </c>
      <c r="V64" s="105">
        <v>1796</v>
      </c>
      <c r="W64" s="105">
        <v>1877</v>
      </c>
      <c r="X64" s="105">
        <v>1860</v>
      </c>
      <c r="Y64" s="105">
        <v>1861</v>
      </c>
      <c r="Z64" s="105">
        <v>1868</v>
      </c>
      <c r="AA64" s="105">
        <v>1966</v>
      </c>
      <c r="AB64" s="105">
        <v>2038</v>
      </c>
      <c r="AC64" s="105">
        <v>2069</v>
      </c>
      <c r="AD64" s="105">
        <v>2044</v>
      </c>
      <c r="AE64" s="105">
        <v>2011</v>
      </c>
      <c r="AF64" s="105">
        <v>2039</v>
      </c>
      <c r="AG64" s="105">
        <v>2026</v>
      </c>
      <c r="AH64" s="105">
        <v>2039</v>
      </c>
      <c r="AI64" s="105">
        <v>1973</v>
      </c>
      <c r="AJ64" s="105">
        <v>1977</v>
      </c>
      <c r="AK64" s="105">
        <v>2002</v>
      </c>
      <c r="AL64" s="105">
        <v>2040</v>
      </c>
      <c r="AM64" s="105">
        <v>2032</v>
      </c>
      <c r="AN64" s="105">
        <v>2043</v>
      </c>
      <c r="AO64" s="105">
        <v>2067</v>
      </c>
      <c r="AP64" s="105">
        <v>2095</v>
      </c>
      <c r="AQ64" s="105">
        <v>2149</v>
      </c>
      <c r="AR64" s="105">
        <v>2128</v>
      </c>
      <c r="AS64" s="105">
        <v>2056</v>
      </c>
      <c r="AT64" s="105">
        <v>2027</v>
      </c>
      <c r="AU64" s="105">
        <v>2008</v>
      </c>
      <c r="AV64" s="105">
        <v>2037</v>
      </c>
      <c r="AW64" s="105">
        <v>2023</v>
      </c>
      <c r="AX64" s="105">
        <v>1973</v>
      </c>
      <c r="AY64" s="105">
        <v>2015</v>
      </c>
      <c r="AZ64" s="105">
        <v>1998</v>
      </c>
      <c r="BA64" s="105">
        <v>2018</v>
      </c>
      <c r="BB64" s="105">
        <v>2001</v>
      </c>
      <c r="BC64" s="105">
        <v>1956</v>
      </c>
      <c r="BD64" s="105">
        <v>1479</v>
      </c>
      <c r="BE64" s="105">
        <v>1696</v>
      </c>
      <c r="BF64" s="105">
        <v>1852</v>
      </c>
      <c r="BG64" s="105">
        <v>1931</v>
      </c>
    </row>
    <row r="65" spans="1:59">
      <c r="A65" s="105" t="s">
        <v>11</v>
      </c>
      <c r="B65" s="105" t="s">
        <v>61</v>
      </c>
      <c r="C65" s="105" t="s">
        <v>3</v>
      </c>
      <c r="D65" s="107" t="s">
        <v>5</v>
      </c>
      <c r="E65" s="107" t="s">
        <v>8</v>
      </c>
      <c r="F65" s="105">
        <v>0</v>
      </c>
      <c r="G65" s="105">
        <v>0</v>
      </c>
      <c r="H65" s="105">
        <f t="shared" ref="H65:AS65" si="13">SUM(H66:H67)</f>
        <v>3221</v>
      </c>
      <c r="I65" s="105">
        <f t="shared" si="13"/>
        <v>3488</v>
      </c>
      <c r="J65" s="105">
        <f t="shared" si="13"/>
        <v>3999</v>
      </c>
      <c r="K65" s="105">
        <f t="shared" si="13"/>
        <v>4382</v>
      </c>
      <c r="L65" s="105">
        <f t="shared" si="13"/>
        <v>4142</v>
      </c>
      <c r="M65" s="105">
        <f t="shared" si="13"/>
        <v>4140</v>
      </c>
      <c r="N65" s="105">
        <f t="shared" si="13"/>
        <v>4145</v>
      </c>
      <c r="O65" s="105">
        <f t="shared" si="13"/>
        <v>4168</v>
      </c>
      <c r="P65" s="105">
        <f t="shared" si="13"/>
        <v>4096</v>
      </c>
      <c r="Q65" s="105">
        <f t="shared" si="13"/>
        <v>4161</v>
      </c>
      <c r="R65" s="105">
        <f t="shared" si="13"/>
        <v>4269</v>
      </c>
      <c r="S65" s="105">
        <f t="shared" si="13"/>
        <v>4362</v>
      </c>
      <c r="T65" s="105">
        <f t="shared" si="13"/>
        <v>4427</v>
      </c>
      <c r="U65" s="105">
        <f t="shared" si="13"/>
        <v>4641</v>
      </c>
      <c r="V65" s="105">
        <f t="shared" si="13"/>
        <v>5145</v>
      </c>
      <c r="W65" s="105">
        <f t="shared" si="13"/>
        <v>5473</v>
      </c>
      <c r="X65" s="105">
        <f t="shared" si="13"/>
        <v>5720</v>
      </c>
      <c r="Y65" s="105">
        <f t="shared" si="13"/>
        <v>5651</v>
      </c>
      <c r="Z65" s="105">
        <f t="shared" si="13"/>
        <v>5594</v>
      </c>
      <c r="AA65" s="105">
        <f t="shared" si="13"/>
        <v>5743</v>
      </c>
      <c r="AB65" s="105">
        <f t="shared" si="13"/>
        <v>5898</v>
      </c>
      <c r="AC65" s="105">
        <f t="shared" si="13"/>
        <v>5886</v>
      </c>
      <c r="AD65" s="105">
        <f t="shared" si="13"/>
        <v>5797</v>
      </c>
      <c r="AE65" s="105">
        <f t="shared" si="13"/>
        <v>5770</v>
      </c>
      <c r="AF65" s="105">
        <f t="shared" si="13"/>
        <v>5827</v>
      </c>
      <c r="AG65" s="105">
        <f t="shared" si="13"/>
        <v>5815</v>
      </c>
      <c r="AH65" s="105">
        <f t="shared" si="13"/>
        <v>5918</v>
      </c>
      <c r="AI65" s="105">
        <f t="shared" si="13"/>
        <v>5541</v>
      </c>
      <c r="AJ65" s="105">
        <f t="shared" si="13"/>
        <v>5544</v>
      </c>
      <c r="AK65" s="105">
        <f t="shared" si="13"/>
        <v>5402</v>
      </c>
      <c r="AL65" s="105">
        <f t="shared" si="13"/>
        <v>5111</v>
      </c>
      <c r="AM65" s="105">
        <f t="shared" si="13"/>
        <v>4958</v>
      </c>
      <c r="AN65" s="105">
        <f t="shared" si="13"/>
        <v>4869</v>
      </c>
      <c r="AO65" s="105">
        <f t="shared" si="13"/>
        <v>4802</v>
      </c>
      <c r="AP65" s="105">
        <f t="shared" si="13"/>
        <v>4799</v>
      </c>
      <c r="AQ65" s="105">
        <f t="shared" si="13"/>
        <v>4794</v>
      </c>
      <c r="AR65" s="105">
        <f t="shared" si="13"/>
        <v>4768</v>
      </c>
      <c r="AS65" s="105">
        <f t="shared" si="13"/>
        <v>4600</v>
      </c>
      <c r="AT65" s="105">
        <v>4514</v>
      </c>
      <c r="AU65" s="105">
        <v>4480</v>
      </c>
      <c r="AV65" s="105">
        <v>4563</v>
      </c>
      <c r="AW65" s="105">
        <v>4563</v>
      </c>
      <c r="AX65" s="105">
        <v>4482</v>
      </c>
      <c r="AY65" s="105">
        <v>4641</v>
      </c>
      <c r="AZ65" s="105">
        <v>4624</v>
      </c>
      <c r="BA65" s="105">
        <v>4717</v>
      </c>
      <c r="BB65" s="105">
        <v>4732</v>
      </c>
      <c r="BC65" s="105">
        <v>4693</v>
      </c>
      <c r="BD65" s="105">
        <v>3618</v>
      </c>
      <c r="BE65" s="105">
        <v>3929</v>
      </c>
      <c r="BF65" s="105">
        <v>4206</v>
      </c>
      <c r="BG65" s="105">
        <v>4366</v>
      </c>
    </row>
    <row r="66" spans="1:59">
      <c r="A66" s="105" t="s">
        <v>11</v>
      </c>
      <c r="B66" s="105" t="s">
        <v>61</v>
      </c>
      <c r="C66" s="105" t="s">
        <v>3</v>
      </c>
      <c r="D66" s="107" t="s">
        <v>6</v>
      </c>
      <c r="E66" s="107" t="s">
        <v>8</v>
      </c>
      <c r="F66" s="105">
        <v>0</v>
      </c>
      <c r="G66" s="105">
        <v>0</v>
      </c>
      <c r="H66" s="105">
        <v>2279</v>
      </c>
      <c r="I66" s="105">
        <v>2414</v>
      </c>
      <c r="J66" s="105">
        <v>2785</v>
      </c>
      <c r="K66" s="105">
        <v>3062</v>
      </c>
      <c r="L66" s="105">
        <v>2882</v>
      </c>
      <c r="M66" s="105">
        <v>2843</v>
      </c>
      <c r="N66" s="105">
        <v>2811</v>
      </c>
      <c r="O66" s="105">
        <v>2802</v>
      </c>
      <c r="P66" s="105">
        <v>2711</v>
      </c>
      <c r="Q66" s="105">
        <v>2782</v>
      </c>
      <c r="R66" s="105">
        <v>2827</v>
      </c>
      <c r="S66" s="105">
        <v>2898</v>
      </c>
      <c r="T66" s="105">
        <v>3009</v>
      </c>
      <c r="U66" s="105">
        <v>3182</v>
      </c>
      <c r="V66" s="105">
        <v>3566</v>
      </c>
      <c r="W66" s="105">
        <v>3865</v>
      </c>
      <c r="X66" s="105">
        <v>3912</v>
      </c>
      <c r="Y66" s="105">
        <v>3838</v>
      </c>
      <c r="Z66" s="105">
        <v>3740</v>
      </c>
      <c r="AA66" s="105">
        <v>3792</v>
      </c>
      <c r="AB66" s="105">
        <v>3900</v>
      </c>
      <c r="AC66" s="105">
        <v>3815</v>
      </c>
      <c r="AD66" s="105">
        <v>3737</v>
      </c>
      <c r="AE66" s="105">
        <v>3731</v>
      </c>
      <c r="AF66" s="105">
        <v>3736</v>
      </c>
      <c r="AG66" s="105">
        <v>3774</v>
      </c>
      <c r="AH66" s="105">
        <v>3856</v>
      </c>
      <c r="AI66" s="105">
        <v>3482</v>
      </c>
      <c r="AJ66" s="105">
        <v>3400</v>
      </c>
      <c r="AK66" s="105">
        <v>3199</v>
      </c>
      <c r="AL66" s="105">
        <v>2879</v>
      </c>
      <c r="AM66" s="105">
        <v>2706</v>
      </c>
      <c r="AN66" s="105">
        <v>2618</v>
      </c>
      <c r="AO66" s="105">
        <v>2559</v>
      </c>
      <c r="AP66" s="105">
        <v>2577</v>
      </c>
      <c r="AQ66" s="105">
        <v>2615</v>
      </c>
      <c r="AR66" s="105">
        <v>2632</v>
      </c>
      <c r="AS66" s="105">
        <v>2545</v>
      </c>
      <c r="AT66" s="105">
        <v>2497</v>
      </c>
      <c r="AU66" s="105">
        <v>2478</v>
      </c>
      <c r="AV66" s="105">
        <v>2523</v>
      </c>
      <c r="AW66" s="105">
        <v>2535</v>
      </c>
      <c r="AX66" s="105">
        <v>2488</v>
      </c>
      <c r="AY66" s="105">
        <v>2606</v>
      </c>
      <c r="AZ66" s="105">
        <v>2599</v>
      </c>
      <c r="BA66" s="105">
        <v>2666</v>
      </c>
      <c r="BB66" s="105">
        <v>2713</v>
      </c>
      <c r="BC66" s="105">
        <v>2721</v>
      </c>
      <c r="BD66" s="105">
        <v>2139</v>
      </c>
      <c r="BE66" s="105">
        <v>2235</v>
      </c>
      <c r="BF66" s="105">
        <v>2351</v>
      </c>
      <c r="BG66" s="105">
        <v>2429</v>
      </c>
    </row>
    <row r="67" spans="1:59">
      <c r="A67" s="105" t="s">
        <v>11</v>
      </c>
      <c r="B67" s="105" t="s">
        <v>61</v>
      </c>
      <c r="C67" s="105" t="s">
        <v>3</v>
      </c>
      <c r="D67" s="105" t="s">
        <v>72</v>
      </c>
      <c r="E67" s="107" t="s">
        <v>8</v>
      </c>
      <c r="F67" s="105">
        <v>0</v>
      </c>
      <c r="G67" s="105">
        <v>0</v>
      </c>
      <c r="H67" s="105">
        <v>942</v>
      </c>
      <c r="I67" s="105">
        <v>1074</v>
      </c>
      <c r="J67" s="105">
        <v>1214</v>
      </c>
      <c r="K67" s="105">
        <v>1320</v>
      </c>
      <c r="L67" s="105">
        <v>1260</v>
      </c>
      <c r="M67" s="105">
        <v>1297</v>
      </c>
      <c r="N67" s="105">
        <v>1334</v>
      </c>
      <c r="O67" s="105">
        <v>1366</v>
      </c>
      <c r="P67" s="105">
        <v>1385</v>
      </c>
      <c r="Q67" s="105">
        <v>1379</v>
      </c>
      <c r="R67" s="105">
        <v>1442</v>
      </c>
      <c r="S67" s="105">
        <v>1464</v>
      </c>
      <c r="T67" s="105">
        <v>1418</v>
      </c>
      <c r="U67" s="105">
        <v>1459</v>
      </c>
      <c r="V67" s="105">
        <v>1579</v>
      </c>
      <c r="W67" s="105">
        <v>1608</v>
      </c>
      <c r="X67" s="105">
        <v>1808</v>
      </c>
      <c r="Y67" s="105">
        <v>1813</v>
      </c>
      <c r="Z67" s="105">
        <v>1854</v>
      </c>
      <c r="AA67" s="105">
        <v>1951</v>
      </c>
      <c r="AB67" s="105">
        <v>1998</v>
      </c>
      <c r="AC67" s="105">
        <v>2071</v>
      </c>
      <c r="AD67" s="105">
        <v>2060</v>
      </c>
      <c r="AE67" s="105">
        <v>2039</v>
      </c>
      <c r="AF67" s="105">
        <v>2091</v>
      </c>
      <c r="AG67" s="105">
        <v>2041</v>
      </c>
      <c r="AH67" s="105">
        <v>2062</v>
      </c>
      <c r="AI67" s="105">
        <v>2059</v>
      </c>
      <c r="AJ67" s="105">
        <v>2144</v>
      </c>
      <c r="AK67" s="105">
        <v>2203</v>
      </c>
      <c r="AL67" s="105">
        <v>2232</v>
      </c>
      <c r="AM67" s="105">
        <v>2252</v>
      </c>
      <c r="AN67" s="105">
        <v>2251</v>
      </c>
      <c r="AO67" s="105">
        <v>2243</v>
      </c>
      <c r="AP67" s="105">
        <v>2222</v>
      </c>
      <c r="AQ67" s="105">
        <v>2179</v>
      </c>
      <c r="AR67" s="105">
        <v>2136</v>
      </c>
      <c r="AS67" s="105">
        <v>2055</v>
      </c>
      <c r="AT67" s="105">
        <v>2017</v>
      </c>
      <c r="AU67" s="105">
        <v>2002</v>
      </c>
      <c r="AV67" s="105">
        <v>2040</v>
      </c>
      <c r="AW67" s="105">
        <v>2028</v>
      </c>
      <c r="AX67" s="105">
        <v>1994</v>
      </c>
      <c r="AY67" s="105">
        <v>2035</v>
      </c>
      <c r="AZ67" s="105">
        <v>2025</v>
      </c>
      <c r="BA67" s="105">
        <v>2051</v>
      </c>
      <c r="BB67" s="105">
        <v>2019</v>
      </c>
      <c r="BC67" s="105">
        <v>1972</v>
      </c>
      <c r="BD67" s="105">
        <v>1479</v>
      </c>
      <c r="BE67" s="105">
        <v>1694</v>
      </c>
      <c r="BF67" s="105">
        <v>1855</v>
      </c>
      <c r="BG67" s="105">
        <v>1937</v>
      </c>
    </row>
    <row r="68" spans="1:59">
      <c r="A68" s="105" t="s">
        <v>11</v>
      </c>
      <c r="B68" s="105" t="s">
        <v>61</v>
      </c>
      <c r="C68" s="105" t="s">
        <v>4</v>
      </c>
      <c r="D68" s="107" t="s">
        <v>0</v>
      </c>
      <c r="E68" s="107" t="s">
        <v>9</v>
      </c>
      <c r="F68" s="105">
        <v>0</v>
      </c>
      <c r="G68" s="105">
        <v>0</v>
      </c>
      <c r="H68" s="105">
        <v>9386</v>
      </c>
      <c r="I68" s="105">
        <v>9932</v>
      </c>
      <c r="J68" s="105">
        <v>11255</v>
      </c>
      <c r="K68" s="105">
        <v>12115</v>
      </c>
      <c r="L68" s="105">
        <v>11611</v>
      </c>
      <c r="M68" s="105">
        <v>11721</v>
      </c>
      <c r="N68" s="105">
        <v>11784</v>
      </c>
      <c r="O68" s="105">
        <v>11836</v>
      </c>
      <c r="P68" s="105">
        <v>11690</v>
      </c>
      <c r="Q68" s="105">
        <v>11822</v>
      </c>
      <c r="R68" s="105">
        <v>12110</v>
      </c>
      <c r="S68" s="105">
        <v>12323</v>
      </c>
      <c r="T68" s="105">
        <v>12650</v>
      </c>
      <c r="U68" s="105">
        <v>13375</v>
      </c>
      <c r="V68" s="105">
        <v>14690</v>
      </c>
      <c r="W68" s="105">
        <v>15732</v>
      </c>
      <c r="X68" s="105">
        <v>15770</v>
      </c>
      <c r="Y68" s="105">
        <v>15614</v>
      </c>
      <c r="Z68" s="105">
        <v>15364</v>
      </c>
      <c r="AA68" s="105">
        <v>15775</v>
      </c>
      <c r="AB68" s="105">
        <v>16268</v>
      </c>
      <c r="AC68" s="105">
        <v>16121</v>
      </c>
      <c r="AD68" s="105">
        <v>15838</v>
      </c>
      <c r="AE68" s="105">
        <v>15732</v>
      </c>
      <c r="AF68" s="105">
        <v>15822</v>
      </c>
      <c r="AG68" s="105">
        <v>15890</v>
      </c>
      <c r="AH68" s="105">
        <v>16151</v>
      </c>
      <c r="AI68" s="105">
        <v>14945</v>
      </c>
      <c r="AJ68" s="105">
        <v>14861</v>
      </c>
      <c r="AK68" s="105">
        <v>14371</v>
      </c>
      <c r="AL68" s="105">
        <v>13584</v>
      </c>
      <c r="AM68" s="105">
        <v>13068</v>
      </c>
      <c r="AN68" s="105">
        <v>12870</v>
      </c>
      <c r="AO68" s="105">
        <v>12770</v>
      </c>
      <c r="AP68" s="105">
        <v>12896</v>
      </c>
      <c r="AQ68" s="105">
        <v>13135</v>
      </c>
      <c r="AR68" s="105">
        <v>13140</v>
      </c>
      <c r="AS68" s="105">
        <v>12702</v>
      </c>
      <c r="AT68" s="105">
        <v>12489</v>
      </c>
      <c r="AU68" s="105">
        <v>12369</v>
      </c>
      <c r="AV68" s="105">
        <v>12589</v>
      </c>
      <c r="AW68" s="105">
        <v>12585</v>
      </c>
      <c r="AX68" s="105">
        <v>12318</v>
      </c>
      <c r="AY68" s="105">
        <v>12742</v>
      </c>
      <c r="AZ68" s="105">
        <v>12694</v>
      </c>
      <c r="BA68" s="105">
        <v>12936</v>
      </c>
      <c r="BB68" s="105">
        <v>13020</v>
      </c>
      <c r="BC68" s="105">
        <v>12901</v>
      </c>
      <c r="BD68" s="105">
        <v>9994</v>
      </c>
      <c r="BE68" s="105">
        <v>10771</v>
      </c>
      <c r="BF68" s="105">
        <v>11516</v>
      </c>
      <c r="BG68" s="105">
        <v>11913</v>
      </c>
    </row>
    <row r="69" spans="1:59">
      <c r="A69" s="105" t="s">
        <v>11</v>
      </c>
      <c r="B69" s="105" t="s">
        <v>61</v>
      </c>
      <c r="C69" s="105" t="s">
        <v>4</v>
      </c>
      <c r="D69" s="105" t="s">
        <v>1</v>
      </c>
      <c r="E69" s="107" t="s">
        <v>9</v>
      </c>
      <c r="F69" s="105">
        <v>0</v>
      </c>
      <c r="G69" s="105">
        <v>0</v>
      </c>
      <c r="H69" s="105">
        <v>8825</v>
      </c>
      <c r="I69" s="105">
        <v>9556</v>
      </c>
      <c r="J69" s="105">
        <v>10956</v>
      </c>
      <c r="K69" s="105">
        <v>12005</v>
      </c>
      <c r="L69" s="105">
        <v>11348</v>
      </c>
      <c r="M69" s="105">
        <v>11342</v>
      </c>
      <c r="N69" s="105">
        <v>11356</v>
      </c>
      <c r="O69" s="105">
        <v>11419</v>
      </c>
      <c r="P69" s="105">
        <v>11222</v>
      </c>
      <c r="Q69" s="105">
        <v>11400</v>
      </c>
      <c r="R69" s="105">
        <v>11696</v>
      </c>
      <c r="S69" s="105">
        <v>11951</v>
      </c>
      <c r="T69" s="105">
        <v>12096</v>
      </c>
      <c r="U69" s="105">
        <v>12715</v>
      </c>
      <c r="V69" s="105">
        <v>14096</v>
      </c>
      <c r="W69" s="105">
        <v>14995</v>
      </c>
      <c r="X69" s="105">
        <v>15628</v>
      </c>
      <c r="Y69" s="105">
        <v>15482</v>
      </c>
      <c r="Z69" s="105">
        <v>15326</v>
      </c>
      <c r="AA69" s="105">
        <v>15734</v>
      </c>
      <c r="AB69" s="105">
        <v>16159</v>
      </c>
      <c r="AC69" s="105">
        <v>16126</v>
      </c>
      <c r="AD69" s="105">
        <v>15882</v>
      </c>
      <c r="AE69" s="105">
        <v>15808</v>
      </c>
      <c r="AF69" s="105">
        <v>15964</v>
      </c>
      <c r="AG69" s="105">
        <v>15932</v>
      </c>
      <c r="AH69" s="105">
        <v>16214</v>
      </c>
      <c r="AI69" s="105">
        <v>15181</v>
      </c>
      <c r="AJ69" s="105">
        <v>15319</v>
      </c>
      <c r="AK69" s="105">
        <v>14923</v>
      </c>
      <c r="AL69" s="105">
        <v>14111</v>
      </c>
      <c r="AM69" s="105">
        <v>13668</v>
      </c>
      <c r="AN69" s="105">
        <v>13438</v>
      </c>
      <c r="AO69" s="105">
        <v>13254</v>
      </c>
      <c r="AP69" s="105">
        <v>13245</v>
      </c>
      <c r="AQ69" s="105">
        <v>13217</v>
      </c>
      <c r="AR69" s="105">
        <v>13163</v>
      </c>
      <c r="AS69" s="105">
        <v>12699</v>
      </c>
      <c r="AT69" s="105">
        <v>12463</v>
      </c>
      <c r="AU69" s="105">
        <v>12355</v>
      </c>
      <c r="AV69" s="105">
        <v>12597</v>
      </c>
      <c r="AW69" s="105">
        <v>12598</v>
      </c>
      <c r="AX69" s="105">
        <v>12376</v>
      </c>
      <c r="AY69" s="105">
        <v>12797</v>
      </c>
      <c r="AZ69" s="105">
        <v>12767</v>
      </c>
      <c r="BA69" s="105">
        <v>13025</v>
      </c>
      <c r="BB69" s="105">
        <v>13068</v>
      </c>
      <c r="BC69" s="105">
        <v>12944</v>
      </c>
      <c r="BD69" s="105">
        <v>9993</v>
      </c>
      <c r="BE69" s="105">
        <v>10765</v>
      </c>
      <c r="BF69" s="105">
        <v>11524</v>
      </c>
      <c r="BG69" s="105">
        <v>11929</v>
      </c>
    </row>
    <row r="70" spans="1:59">
      <c r="A70" s="105" t="s">
        <v>16</v>
      </c>
      <c r="B70" s="105" t="s">
        <v>54</v>
      </c>
      <c r="C70" s="105" t="s">
        <v>2</v>
      </c>
      <c r="D70" s="107" t="s">
        <v>5</v>
      </c>
      <c r="E70" s="107" t="s">
        <v>8</v>
      </c>
      <c r="F70" s="105">
        <v>1724</v>
      </c>
      <c r="G70" s="105">
        <v>1741</v>
      </c>
      <c r="H70" s="105">
        <f t="shared" ref="H70:AS70" si="14">SUM(H71:H72)</f>
        <v>1814</v>
      </c>
      <c r="I70" s="105">
        <f t="shared" si="14"/>
        <v>1885</v>
      </c>
      <c r="J70" s="105">
        <f t="shared" si="14"/>
        <v>1927</v>
      </c>
      <c r="K70" s="105">
        <f t="shared" si="14"/>
        <v>1898</v>
      </c>
      <c r="L70" s="105">
        <f t="shared" si="14"/>
        <v>1915</v>
      </c>
      <c r="M70" s="105">
        <f t="shared" si="14"/>
        <v>1897</v>
      </c>
      <c r="N70" s="105">
        <f t="shared" si="14"/>
        <v>1887</v>
      </c>
      <c r="O70" s="105">
        <f t="shared" si="14"/>
        <v>1838</v>
      </c>
      <c r="P70" s="105">
        <f t="shared" si="14"/>
        <v>1770</v>
      </c>
      <c r="Q70" s="105">
        <f t="shared" si="14"/>
        <v>1679</v>
      </c>
      <c r="R70" s="105">
        <f t="shared" si="14"/>
        <v>1649</v>
      </c>
      <c r="S70" s="105">
        <f t="shared" si="14"/>
        <v>1626</v>
      </c>
      <c r="T70" s="105">
        <f t="shared" si="14"/>
        <v>1584</v>
      </c>
      <c r="U70" s="105">
        <f t="shared" si="14"/>
        <v>1540</v>
      </c>
      <c r="V70" s="105">
        <f t="shared" si="14"/>
        <v>1553</v>
      </c>
      <c r="W70" s="105">
        <f t="shared" si="14"/>
        <v>1529</v>
      </c>
      <c r="X70" s="105">
        <f t="shared" si="14"/>
        <v>1555</v>
      </c>
      <c r="Y70" s="105">
        <f t="shared" si="14"/>
        <v>1586</v>
      </c>
      <c r="Z70" s="105">
        <f t="shared" si="14"/>
        <v>1657</v>
      </c>
      <c r="AA70" s="105">
        <f t="shared" si="14"/>
        <v>1746</v>
      </c>
      <c r="AB70" s="105">
        <f t="shared" si="14"/>
        <v>1739</v>
      </c>
      <c r="AC70" s="105">
        <f t="shared" si="14"/>
        <v>1756</v>
      </c>
      <c r="AD70" s="105">
        <f t="shared" si="14"/>
        <v>1712</v>
      </c>
      <c r="AE70" s="105">
        <f t="shared" si="14"/>
        <v>1690</v>
      </c>
      <c r="AF70" s="105">
        <f t="shared" si="14"/>
        <v>1635</v>
      </c>
      <c r="AG70" s="105">
        <f t="shared" si="14"/>
        <v>1613</v>
      </c>
      <c r="AH70" s="105">
        <f t="shared" si="14"/>
        <v>1587</v>
      </c>
      <c r="AI70" s="105">
        <f t="shared" si="14"/>
        <v>1603</v>
      </c>
      <c r="AJ70" s="105">
        <f t="shared" si="14"/>
        <v>1938</v>
      </c>
      <c r="AK70" s="105">
        <f t="shared" si="14"/>
        <v>2346</v>
      </c>
      <c r="AL70" s="105">
        <f t="shared" si="14"/>
        <v>2360</v>
      </c>
      <c r="AM70" s="105">
        <f t="shared" si="14"/>
        <v>2353</v>
      </c>
      <c r="AN70" s="105">
        <f t="shared" si="14"/>
        <v>2346</v>
      </c>
      <c r="AO70" s="105">
        <f t="shared" si="14"/>
        <v>2256</v>
      </c>
      <c r="AP70" s="105">
        <f t="shared" si="14"/>
        <v>2226</v>
      </c>
      <c r="AQ70" s="105">
        <f t="shared" si="14"/>
        <v>2217</v>
      </c>
      <c r="AR70" s="105">
        <f t="shared" si="14"/>
        <v>2309</v>
      </c>
      <c r="AS70" s="105">
        <f t="shared" si="14"/>
        <v>2367</v>
      </c>
      <c r="AT70" s="105">
        <v>2346</v>
      </c>
      <c r="AU70" s="105">
        <v>2271</v>
      </c>
      <c r="AV70" s="105">
        <v>2340</v>
      </c>
      <c r="AW70" s="105">
        <v>2423</v>
      </c>
      <c r="AX70" s="105">
        <v>2462</v>
      </c>
      <c r="AY70" s="105">
        <v>2534</v>
      </c>
      <c r="AZ70" s="105">
        <v>2533</v>
      </c>
      <c r="BA70" s="105">
        <v>2545</v>
      </c>
      <c r="BB70" s="105">
        <v>2558</v>
      </c>
      <c r="BC70" s="105">
        <v>2528</v>
      </c>
      <c r="BD70" s="105">
        <v>1452</v>
      </c>
      <c r="BE70" s="105">
        <v>1881</v>
      </c>
      <c r="BF70" s="105">
        <v>2122</v>
      </c>
      <c r="BG70" s="105" t="s">
        <v>81</v>
      </c>
    </row>
    <row r="71" spans="1:59">
      <c r="A71" s="105" t="s">
        <v>16</v>
      </c>
      <c r="B71" s="105" t="s">
        <v>54</v>
      </c>
      <c r="C71" s="105" t="s">
        <v>2</v>
      </c>
      <c r="D71" s="107" t="s">
        <v>6</v>
      </c>
      <c r="E71" s="107" t="s">
        <v>8</v>
      </c>
      <c r="F71" s="105">
        <v>0</v>
      </c>
      <c r="G71" s="105">
        <v>0</v>
      </c>
      <c r="H71" s="105">
        <v>1166</v>
      </c>
      <c r="I71" s="105">
        <v>1188</v>
      </c>
      <c r="J71" s="105">
        <v>1244</v>
      </c>
      <c r="K71" s="105">
        <v>1225</v>
      </c>
      <c r="L71" s="105">
        <v>1234</v>
      </c>
      <c r="M71" s="105">
        <v>1224</v>
      </c>
      <c r="N71" s="105">
        <v>1208</v>
      </c>
      <c r="O71" s="105">
        <v>1151</v>
      </c>
      <c r="P71" s="105">
        <v>1091</v>
      </c>
      <c r="Q71" s="105">
        <v>1021</v>
      </c>
      <c r="R71" s="105">
        <v>1005</v>
      </c>
      <c r="S71" s="105">
        <v>959</v>
      </c>
      <c r="T71" s="105">
        <v>936</v>
      </c>
      <c r="U71" s="105">
        <v>920</v>
      </c>
      <c r="V71" s="105">
        <v>912</v>
      </c>
      <c r="W71" s="105">
        <v>900</v>
      </c>
      <c r="X71" s="105">
        <v>915</v>
      </c>
      <c r="Y71" s="105">
        <v>916</v>
      </c>
      <c r="Z71" s="105">
        <v>942</v>
      </c>
      <c r="AA71" s="105">
        <v>976</v>
      </c>
      <c r="AB71" s="105">
        <v>969</v>
      </c>
      <c r="AC71" s="105">
        <v>980</v>
      </c>
      <c r="AD71" s="105">
        <v>960</v>
      </c>
      <c r="AE71" s="105">
        <v>950</v>
      </c>
      <c r="AF71" s="105">
        <v>922</v>
      </c>
      <c r="AG71" s="105">
        <v>920</v>
      </c>
      <c r="AH71" s="105">
        <v>901</v>
      </c>
      <c r="AI71" s="105">
        <v>898</v>
      </c>
      <c r="AJ71" s="105">
        <v>1132</v>
      </c>
      <c r="AK71" s="105">
        <v>1421</v>
      </c>
      <c r="AL71" s="105">
        <v>1419</v>
      </c>
      <c r="AM71" s="105">
        <v>1407</v>
      </c>
      <c r="AN71" s="105">
        <v>1412</v>
      </c>
      <c r="AO71" s="105">
        <v>1338</v>
      </c>
      <c r="AP71" s="105">
        <v>1297</v>
      </c>
      <c r="AQ71" s="105">
        <v>1258</v>
      </c>
      <c r="AR71" s="105">
        <v>1294</v>
      </c>
      <c r="AS71" s="105">
        <v>1349</v>
      </c>
      <c r="AT71" s="105">
        <v>1352</v>
      </c>
      <c r="AU71" s="105">
        <v>1310</v>
      </c>
      <c r="AV71" s="105">
        <v>1318</v>
      </c>
      <c r="AW71" s="105">
        <v>1399</v>
      </c>
      <c r="AX71" s="105">
        <v>1416</v>
      </c>
      <c r="AY71" s="105">
        <v>1444</v>
      </c>
      <c r="AZ71" s="105">
        <v>1464</v>
      </c>
      <c r="BA71" s="105">
        <v>1468</v>
      </c>
      <c r="BB71" s="105">
        <v>1483</v>
      </c>
      <c r="BC71" s="105">
        <v>1479</v>
      </c>
      <c r="BD71" s="105">
        <v>861</v>
      </c>
      <c r="BE71" s="105">
        <v>1107</v>
      </c>
      <c r="BF71" s="105">
        <v>1198</v>
      </c>
      <c r="BG71" s="105" t="s">
        <v>81</v>
      </c>
    </row>
    <row r="72" spans="1:59">
      <c r="A72" s="105" t="s">
        <v>16</v>
      </c>
      <c r="B72" s="105" t="s">
        <v>54</v>
      </c>
      <c r="C72" s="105" t="s">
        <v>2</v>
      </c>
      <c r="D72" s="105" t="s">
        <v>7</v>
      </c>
      <c r="E72" s="107" t="s">
        <v>8</v>
      </c>
      <c r="F72" s="105">
        <v>0</v>
      </c>
      <c r="G72" s="105">
        <v>0</v>
      </c>
      <c r="H72" s="105">
        <v>648</v>
      </c>
      <c r="I72" s="105">
        <v>697</v>
      </c>
      <c r="J72" s="105">
        <v>683</v>
      </c>
      <c r="K72" s="105">
        <v>673</v>
      </c>
      <c r="L72" s="105">
        <v>681</v>
      </c>
      <c r="M72" s="105">
        <v>673</v>
      </c>
      <c r="N72" s="105">
        <v>679</v>
      </c>
      <c r="O72" s="105">
        <v>687</v>
      </c>
      <c r="P72" s="105">
        <v>679</v>
      </c>
      <c r="Q72" s="105">
        <v>658</v>
      </c>
      <c r="R72" s="105">
        <v>644</v>
      </c>
      <c r="S72" s="105">
        <v>667</v>
      </c>
      <c r="T72" s="105">
        <v>648</v>
      </c>
      <c r="U72" s="105">
        <v>620</v>
      </c>
      <c r="V72" s="105">
        <v>641</v>
      </c>
      <c r="W72" s="105">
        <v>629</v>
      </c>
      <c r="X72" s="105">
        <v>640</v>
      </c>
      <c r="Y72" s="105">
        <v>670</v>
      </c>
      <c r="Z72" s="105">
        <v>715</v>
      </c>
      <c r="AA72" s="105">
        <v>770</v>
      </c>
      <c r="AB72" s="105">
        <v>770</v>
      </c>
      <c r="AC72" s="105">
        <v>776</v>
      </c>
      <c r="AD72" s="105">
        <v>752</v>
      </c>
      <c r="AE72" s="105">
        <v>740</v>
      </c>
      <c r="AF72" s="105">
        <v>713</v>
      </c>
      <c r="AG72" s="105">
        <v>693</v>
      </c>
      <c r="AH72" s="105">
        <v>686</v>
      </c>
      <c r="AI72" s="105">
        <v>705</v>
      </c>
      <c r="AJ72" s="105">
        <v>806</v>
      </c>
      <c r="AK72" s="105">
        <v>925</v>
      </c>
      <c r="AL72" s="105">
        <v>941</v>
      </c>
      <c r="AM72" s="105">
        <v>946</v>
      </c>
      <c r="AN72" s="105">
        <v>934</v>
      </c>
      <c r="AO72" s="105">
        <v>918</v>
      </c>
      <c r="AP72" s="105">
        <v>929</v>
      </c>
      <c r="AQ72" s="105">
        <v>959</v>
      </c>
      <c r="AR72" s="105">
        <v>1015</v>
      </c>
      <c r="AS72" s="105">
        <v>1018</v>
      </c>
      <c r="AT72" s="105">
        <v>994</v>
      </c>
      <c r="AU72" s="105">
        <v>961</v>
      </c>
      <c r="AV72" s="105">
        <v>1022</v>
      </c>
      <c r="AW72" s="105">
        <v>1024</v>
      </c>
      <c r="AX72" s="105">
        <v>1046</v>
      </c>
      <c r="AY72" s="105">
        <v>1090</v>
      </c>
      <c r="AZ72" s="105">
        <v>1069</v>
      </c>
      <c r="BA72" s="105">
        <v>1077</v>
      </c>
      <c r="BB72" s="105">
        <v>1075</v>
      </c>
      <c r="BC72" s="105">
        <v>1050</v>
      </c>
      <c r="BD72" s="105">
        <v>591</v>
      </c>
      <c r="BE72" s="105">
        <v>775</v>
      </c>
      <c r="BF72" s="105">
        <v>924</v>
      </c>
      <c r="BG72" s="105" t="s">
        <v>81</v>
      </c>
    </row>
    <row r="73" spans="1:59">
      <c r="A73" s="105" t="s">
        <v>16</v>
      </c>
      <c r="B73" s="105" t="s">
        <v>54</v>
      </c>
      <c r="C73" s="105" t="s">
        <v>3</v>
      </c>
      <c r="D73" s="105" t="s">
        <v>5</v>
      </c>
      <c r="E73" s="107" t="s">
        <v>8</v>
      </c>
      <c r="F73" s="105">
        <v>0</v>
      </c>
      <c r="G73" s="105">
        <v>0</v>
      </c>
      <c r="H73" s="105">
        <f t="shared" ref="H73:AS73" si="15">SUM(H74:H75)</f>
        <v>1431</v>
      </c>
      <c r="I73" s="105">
        <f t="shared" si="15"/>
        <v>1483</v>
      </c>
      <c r="J73" s="105">
        <f t="shared" si="15"/>
        <v>1543</v>
      </c>
      <c r="K73" s="105">
        <f t="shared" si="15"/>
        <v>1560</v>
      </c>
      <c r="L73" s="105">
        <f t="shared" si="15"/>
        <v>1609</v>
      </c>
      <c r="M73" s="105">
        <f t="shared" si="15"/>
        <v>1603</v>
      </c>
      <c r="N73" s="105">
        <f t="shared" si="15"/>
        <v>1610</v>
      </c>
      <c r="O73" s="105">
        <f t="shared" si="15"/>
        <v>1601</v>
      </c>
      <c r="P73" s="105">
        <f t="shared" si="15"/>
        <v>1540</v>
      </c>
      <c r="Q73" s="105">
        <f t="shared" si="15"/>
        <v>1436</v>
      </c>
      <c r="R73" s="105">
        <f t="shared" si="15"/>
        <v>1442</v>
      </c>
      <c r="S73" s="105">
        <f t="shared" si="15"/>
        <v>1415</v>
      </c>
      <c r="T73" s="105">
        <f t="shared" si="15"/>
        <v>1397</v>
      </c>
      <c r="U73" s="105">
        <f t="shared" si="15"/>
        <v>1364</v>
      </c>
      <c r="V73" s="105">
        <f t="shared" si="15"/>
        <v>1340</v>
      </c>
      <c r="W73" s="105">
        <f t="shared" si="15"/>
        <v>1303</v>
      </c>
      <c r="X73" s="105">
        <f t="shared" si="15"/>
        <v>1324</v>
      </c>
      <c r="Y73" s="105">
        <f t="shared" si="15"/>
        <v>1345</v>
      </c>
      <c r="Z73" s="105">
        <f t="shared" si="15"/>
        <v>1398</v>
      </c>
      <c r="AA73" s="105">
        <f t="shared" si="15"/>
        <v>1456</v>
      </c>
      <c r="AB73" s="105">
        <f t="shared" si="15"/>
        <v>1465</v>
      </c>
      <c r="AC73" s="105">
        <f t="shared" si="15"/>
        <v>1492</v>
      </c>
      <c r="AD73" s="105">
        <f t="shared" si="15"/>
        <v>1442</v>
      </c>
      <c r="AE73" s="105">
        <f t="shared" si="15"/>
        <v>1368</v>
      </c>
      <c r="AF73" s="105">
        <f t="shared" si="15"/>
        <v>1360</v>
      </c>
      <c r="AG73" s="105">
        <f t="shared" si="15"/>
        <v>1329</v>
      </c>
      <c r="AH73" s="105">
        <f t="shared" si="15"/>
        <v>1294</v>
      </c>
      <c r="AI73" s="105">
        <f t="shared" si="15"/>
        <v>1285</v>
      </c>
      <c r="AJ73" s="105">
        <f t="shared" si="15"/>
        <v>1536</v>
      </c>
      <c r="AK73" s="105">
        <f t="shared" si="15"/>
        <v>1865</v>
      </c>
      <c r="AL73" s="105">
        <f t="shared" si="15"/>
        <v>1881</v>
      </c>
      <c r="AM73" s="105">
        <f t="shared" si="15"/>
        <v>1881</v>
      </c>
      <c r="AN73" s="105">
        <f t="shared" si="15"/>
        <v>2014</v>
      </c>
      <c r="AO73" s="105">
        <f t="shared" si="15"/>
        <v>2087</v>
      </c>
      <c r="AP73" s="105">
        <f t="shared" si="15"/>
        <v>2062</v>
      </c>
      <c r="AQ73" s="105">
        <f t="shared" si="15"/>
        <v>2130</v>
      </c>
      <c r="AR73" s="105">
        <f t="shared" si="15"/>
        <v>2245</v>
      </c>
      <c r="AS73" s="105">
        <f t="shared" si="15"/>
        <v>2316</v>
      </c>
      <c r="AT73" s="105">
        <v>2353</v>
      </c>
      <c r="AU73" s="105">
        <v>2268</v>
      </c>
      <c r="AV73" s="105">
        <v>2336</v>
      </c>
      <c r="AW73" s="105">
        <v>2416</v>
      </c>
      <c r="AX73" s="105">
        <v>2451</v>
      </c>
      <c r="AY73" s="105">
        <v>2519</v>
      </c>
      <c r="AZ73" s="105">
        <v>2518</v>
      </c>
      <c r="BA73" s="105">
        <v>2529</v>
      </c>
      <c r="BB73" s="105">
        <v>2541</v>
      </c>
      <c r="BC73" s="105">
        <v>2507</v>
      </c>
      <c r="BD73" s="105">
        <v>1444</v>
      </c>
      <c r="BE73" s="105">
        <v>1872</v>
      </c>
      <c r="BF73" s="105">
        <v>2108</v>
      </c>
      <c r="BG73" s="105" t="s">
        <v>81</v>
      </c>
    </row>
    <row r="74" spans="1:59">
      <c r="A74" s="105" t="s">
        <v>16</v>
      </c>
      <c r="B74" s="105" t="s">
        <v>54</v>
      </c>
      <c r="C74" s="105" t="s">
        <v>3</v>
      </c>
      <c r="D74" s="105" t="s">
        <v>6</v>
      </c>
      <c r="E74" s="107" t="s">
        <v>8</v>
      </c>
      <c r="F74" s="105">
        <v>0</v>
      </c>
      <c r="G74" s="105">
        <v>0</v>
      </c>
      <c r="H74" s="105">
        <v>1166</v>
      </c>
      <c r="I74" s="105">
        <v>1188</v>
      </c>
      <c r="J74" s="105">
        <v>1244</v>
      </c>
      <c r="K74" s="105">
        <v>1225</v>
      </c>
      <c r="L74" s="105">
        <v>1234</v>
      </c>
      <c r="M74" s="105">
        <v>1224</v>
      </c>
      <c r="N74" s="105">
        <v>1208</v>
      </c>
      <c r="O74" s="105">
        <v>1151</v>
      </c>
      <c r="P74" s="105">
        <v>1091</v>
      </c>
      <c r="Q74" s="105">
        <v>1021</v>
      </c>
      <c r="R74" s="105">
        <v>1005</v>
      </c>
      <c r="S74" s="105">
        <v>959</v>
      </c>
      <c r="T74" s="105">
        <v>936</v>
      </c>
      <c r="U74" s="105">
        <v>920</v>
      </c>
      <c r="V74" s="105">
        <v>912</v>
      </c>
      <c r="W74" s="105">
        <v>900</v>
      </c>
      <c r="X74" s="105">
        <v>915</v>
      </c>
      <c r="Y74" s="105">
        <v>916</v>
      </c>
      <c r="Z74" s="105">
        <v>942</v>
      </c>
      <c r="AA74" s="105">
        <v>976</v>
      </c>
      <c r="AB74" s="105">
        <v>969</v>
      </c>
      <c r="AC74" s="105">
        <v>980</v>
      </c>
      <c r="AD74" s="105">
        <v>960</v>
      </c>
      <c r="AE74" s="105">
        <v>950</v>
      </c>
      <c r="AF74" s="105">
        <v>922</v>
      </c>
      <c r="AG74" s="105">
        <v>920</v>
      </c>
      <c r="AH74" s="105">
        <v>901</v>
      </c>
      <c r="AI74" s="105">
        <v>898</v>
      </c>
      <c r="AJ74" s="105">
        <v>1132</v>
      </c>
      <c r="AK74" s="105">
        <v>1421</v>
      </c>
      <c r="AL74" s="105">
        <v>1419</v>
      </c>
      <c r="AM74" s="105">
        <v>1407</v>
      </c>
      <c r="AN74" s="105">
        <v>1412</v>
      </c>
      <c r="AO74" s="105">
        <v>1338</v>
      </c>
      <c r="AP74" s="105">
        <v>1297</v>
      </c>
      <c r="AQ74" s="105">
        <v>1258</v>
      </c>
      <c r="AR74" s="105">
        <v>1294</v>
      </c>
      <c r="AS74" s="105">
        <v>1349</v>
      </c>
      <c r="AT74" s="105">
        <v>1353</v>
      </c>
      <c r="AU74" s="105">
        <v>1310</v>
      </c>
      <c r="AV74" s="105">
        <v>1318</v>
      </c>
      <c r="AW74" s="105">
        <v>1399</v>
      </c>
      <c r="AX74" s="105">
        <v>1416</v>
      </c>
      <c r="AY74" s="105">
        <v>1444</v>
      </c>
      <c r="AZ74" s="105">
        <v>1464</v>
      </c>
      <c r="BA74" s="105">
        <v>1468</v>
      </c>
      <c r="BB74" s="105">
        <v>1483</v>
      </c>
      <c r="BC74" s="105">
        <v>1479</v>
      </c>
      <c r="BD74" s="105">
        <v>861</v>
      </c>
      <c r="BE74" s="105">
        <v>1107</v>
      </c>
      <c r="BF74" s="105">
        <v>1198</v>
      </c>
      <c r="BG74" s="105" t="s">
        <v>81</v>
      </c>
    </row>
    <row r="75" spans="1:59">
      <c r="A75" s="105" t="s">
        <v>16</v>
      </c>
      <c r="B75" s="105" t="s">
        <v>54</v>
      </c>
      <c r="C75" s="105" t="s">
        <v>3</v>
      </c>
      <c r="D75" s="107" t="s">
        <v>7</v>
      </c>
      <c r="E75" s="107" t="s">
        <v>8</v>
      </c>
      <c r="F75" s="105">
        <v>0</v>
      </c>
      <c r="G75" s="105">
        <v>0</v>
      </c>
      <c r="H75" s="105">
        <v>265</v>
      </c>
      <c r="I75" s="105">
        <v>295</v>
      </c>
      <c r="J75" s="105">
        <v>299</v>
      </c>
      <c r="K75" s="105">
        <v>335</v>
      </c>
      <c r="L75" s="105">
        <v>375</v>
      </c>
      <c r="M75" s="105">
        <v>379</v>
      </c>
      <c r="N75" s="105">
        <v>402</v>
      </c>
      <c r="O75" s="105">
        <v>450</v>
      </c>
      <c r="P75" s="105">
        <v>449</v>
      </c>
      <c r="Q75" s="105">
        <v>415</v>
      </c>
      <c r="R75" s="105">
        <v>437</v>
      </c>
      <c r="S75" s="105">
        <v>456</v>
      </c>
      <c r="T75" s="105">
        <v>461</v>
      </c>
      <c r="U75" s="105">
        <v>444</v>
      </c>
      <c r="V75" s="105">
        <v>428</v>
      </c>
      <c r="W75" s="105">
        <v>403</v>
      </c>
      <c r="X75" s="105">
        <v>409</v>
      </c>
      <c r="Y75" s="105">
        <v>429</v>
      </c>
      <c r="Z75" s="105">
        <v>456</v>
      </c>
      <c r="AA75" s="105">
        <v>480</v>
      </c>
      <c r="AB75" s="105">
        <v>496</v>
      </c>
      <c r="AC75" s="105">
        <v>512</v>
      </c>
      <c r="AD75" s="105">
        <v>482</v>
      </c>
      <c r="AE75" s="105">
        <v>418</v>
      </c>
      <c r="AF75" s="105">
        <v>438</v>
      </c>
      <c r="AG75" s="105">
        <v>409</v>
      </c>
      <c r="AH75" s="105">
        <v>393</v>
      </c>
      <c r="AI75" s="105">
        <v>387</v>
      </c>
      <c r="AJ75" s="105">
        <v>404</v>
      </c>
      <c r="AK75" s="105">
        <v>444</v>
      </c>
      <c r="AL75" s="105">
        <v>462</v>
      </c>
      <c r="AM75" s="105">
        <v>474</v>
      </c>
      <c r="AN75" s="105">
        <v>602</v>
      </c>
      <c r="AO75" s="105">
        <v>749</v>
      </c>
      <c r="AP75" s="105">
        <v>765</v>
      </c>
      <c r="AQ75" s="105">
        <v>872</v>
      </c>
      <c r="AR75" s="105">
        <v>951</v>
      </c>
      <c r="AS75" s="105">
        <v>967</v>
      </c>
      <c r="AT75" s="105">
        <v>1000</v>
      </c>
      <c r="AU75" s="105">
        <v>958</v>
      </c>
      <c r="AV75" s="105">
        <v>1018</v>
      </c>
      <c r="AW75" s="105">
        <v>1017</v>
      </c>
      <c r="AX75" s="105">
        <v>1035</v>
      </c>
      <c r="AY75" s="105">
        <v>1075</v>
      </c>
      <c r="AZ75" s="105">
        <v>1054</v>
      </c>
      <c r="BA75" s="105">
        <v>1061</v>
      </c>
      <c r="BB75" s="105">
        <v>1058</v>
      </c>
      <c r="BC75" s="105">
        <v>1028</v>
      </c>
      <c r="BD75" s="105">
        <v>583</v>
      </c>
      <c r="BE75" s="105">
        <v>766</v>
      </c>
      <c r="BF75" s="105">
        <v>910</v>
      </c>
      <c r="BG75" s="105" t="s">
        <v>81</v>
      </c>
    </row>
    <row r="76" spans="1:59">
      <c r="A76" s="105" t="s">
        <v>16</v>
      </c>
      <c r="B76" s="105" t="s">
        <v>54</v>
      </c>
      <c r="C76" s="105" t="s">
        <v>4</v>
      </c>
      <c r="D76" s="107" t="s">
        <v>0</v>
      </c>
      <c r="E76" s="107" t="s">
        <v>9</v>
      </c>
      <c r="F76" s="105">
        <v>0</v>
      </c>
      <c r="G76" s="105">
        <v>0</v>
      </c>
      <c r="H76" s="105">
        <v>4970</v>
      </c>
      <c r="I76" s="105">
        <v>5164</v>
      </c>
      <c r="J76" s="105">
        <v>5279</v>
      </c>
      <c r="K76" s="105">
        <v>5200</v>
      </c>
      <c r="L76" s="105">
        <v>5247</v>
      </c>
      <c r="M76" s="105">
        <v>5197</v>
      </c>
      <c r="N76" s="105">
        <v>5170</v>
      </c>
      <c r="O76" s="105">
        <v>5036</v>
      </c>
      <c r="P76" s="105">
        <v>4849</v>
      </c>
      <c r="Q76" s="105">
        <v>4600</v>
      </c>
      <c r="R76" s="105">
        <v>4518</v>
      </c>
      <c r="S76" s="105">
        <v>4455</v>
      </c>
      <c r="T76" s="105">
        <v>4328</v>
      </c>
      <c r="U76" s="105">
        <v>4219</v>
      </c>
      <c r="V76" s="105">
        <v>4255</v>
      </c>
      <c r="W76" s="105">
        <v>4189</v>
      </c>
      <c r="X76" s="105">
        <v>4246</v>
      </c>
      <c r="Y76" s="105">
        <v>4345</v>
      </c>
      <c r="Z76" s="105">
        <v>4540</v>
      </c>
      <c r="AA76" s="105">
        <v>4784</v>
      </c>
      <c r="AB76" s="105">
        <v>4764</v>
      </c>
      <c r="AC76" s="105">
        <v>4811</v>
      </c>
      <c r="AD76" s="105">
        <v>4690</v>
      </c>
      <c r="AE76" s="105">
        <v>4630</v>
      </c>
      <c r="AF76" s="105">
        <v>4479</v>
      </c>
      <c r="AG76" s="105">
        <v>4419</v>
      </c>
      <c r="AH76" s="105">
        <v>4348</v>
      </c>
      <c r="AI76" s="105">
        <v>4392</v>
      </c>
      <c r="AJ76" s="105">
        <v>5310</v>
      </c>
      <c r="AK76" s="105">
        <v>6427</v>
      </c>
      <c r="AL76" s="105">
        <v>6466</v>
      </c>
      <c r="AM76" s="105">
        <v>6429</v>
      </c>
      <c r="AN76" s="105">
        <v>6427</v>
      </c>
      <c r="AO76" s="105">
        <v>6181</v>
      </c>
      <c r="AP76" s="105">
        <v>6099</v>
      </c>
      <c r="AQ76" s="105">
        <v>6056</v>
      </c>
      <c r="AR76" s="105">
        <v>6325</v>
      </c>
      <c r="AS76" s="105">
        <v>6486</v>
      </c>
      <c r="AT76" s="105">
        <v>6427</v>
      </c>
      <c r="AU76" s="105">
        <v>6206</v>
      </c>
      <c r="AV76" s="105">
        <v>6411</v>
      </c>
      <c r="AW76" s="105">
        <v>6641</v>
      </c>
      <c r="AX76" s="105">
        <v>6746</v>
      </c>
      <c r="AY76" s="105">
        <v>6924</v>
      </c>
      <c r="AZ76" s="105">
        <v>6941</v>
      </c>
      <c r="BA76" s="105">
        <v>6974</v>
      </c>
      <c r="BB76" s="105">
        <v>7010</v>
      </c>
      <c r="BC76" s="105">
        <v>6908</v>
      </c>
      <c r="BD76" s="105">
        <v>3977</v>
      </c>
      <c r="BE76" s="105">
        <v>5154</v>
      </c>
      <c r="BF76" s="105">
        <v>5813</v>
      </c>
      <c r="BG76" s="105" t="s">
        <v>81</v>
      </c>
    </row>
    <row r="77" spans="1:59">
      <c r="A77" s="105" t="s">
        <v>16</v>
      </c>
      <c r="B77" s="105" t="s">
        <v>54</v>
      </c>
      <c r="C77" s="105" t="s">
        <v>4</v>
      </c>
      <c r="D77" s="105" t="s">
        <v>1</v>
      </c>
      <c r="E77" s="107" t="s">
        <v>9</v>
      </c>
      <c r="F77" s="105">
        <v>0</v>
      </c>
      <c r="G77" s="105">
        <v>0</v>
      </c>
      <c r="H77" s="105">
        <v>3921</v>
      </c>
      <c r="I77" s="105">
        <v>4063</v>
      </c>
      <c r="J77" s="105">
        <v>4227</v>
      </c>
      <c r="K77" s="105">
        <v>4274</v>
      </c>
      <c r="L77" s="105">
        <v>4408</v>
      </c>
      <c r="M77" s="105">
        <v>4392</v>
      </c>
      <c r="N77" s="105">
        <v>4411</v>
      </c>
      <c r="O77" s="105">
        <v>4386</v>
      </c>
      <c r="P77" s="105">
        <v>4219</v>
      </c>
      <c r="Q77" s="105">
        <v>3934</v>
      </c>
      <c r="R77" s="105">
        <v>3951</v>
      </c>
      <c r="S77" s="105">
        <v>3877</v>
      </c>
      <c r="T77" s="105">
        <v>3817</v>
      </c>
      <c r="U77" s="105">
        <v>3737</v>
      </c>
      <c r="V77" s="105">
        <v>3671</v>
      </c>
      <c r="W77" s="105">
        <v>3570</v>
      </c>
      <c r="X77" s="105">
        <v>3615</v>
      </c>
      <c r="Y77" s="105">
        <v>3682</v>
      </c>
      <c r="Z77" s="105">
        <v>3830</v>
      </c>
      <c r="AA77" s="105">
        <v>3989</v>
      </c>
      <c r="AB77" s="105">
        <v>4014</v>
      </c>
      <c r="AC77" s="105">
        <v>4088</v>
      </c>
      <c r="AD77" s="105">
        <v>3951</v>
      </c>
      <c r="AE77" s="105">
        <v>3748</v>
      </c>
      <c r="AF77" s="105">
        <v>3726</v>
      </c>
      <c r="AG77" s="105">
        <v>3641</v>
      </c>
      <c r="AH77" s="105">
        <v>3545</v>
      </c>
      <c r="AI77" s="105">
        <v>3521</v>
      </c>
      <c r="AJ77" s="105">
        <v>4208</v>
      </c>
      <c r="AK77" s="105">
        <v>5110</v>
      </c>
      <c r="AL77" s="105">
        <v>5153</v>
      </c>
      <c r="AM77" s="105">
        <v>5139</v>
      </c>
      <c r="AN77" s="105">
        <v>5518</v>
      </c>
      <c r="AO77" s="105">
        <v>5718</v>
      </c>
      <c r="AP77" s="105">
        <v>5649</v>
      </c>
      <c r="AQ77" s="105">
        <v>5819</v>
      </c>
      <c r="AR77" s="105">
        <v>6150</v>
      </c>
      <c r="AS77" s="105">
        <v>6344</v>
      </c>
      <c r="AT77" s="105">
        <v>6447</v>
      </c>
      <c r="AU77" s="105">
        <v>6195</v>
      </c>
      <c r="AV77" s="105">
        <v>6398</v>
      </c>
      <c r="AW77" s="105">
        <v>6619</v>
      </c>
      <c r="AX77" s="105">
        <v>6714</v>
      </c>
      <c r="AY77" s="105">
        <v>6883</v>
      </c>
      <c r="AZ77" s="105">
        <v>6897</v>
      </c>
      <c r="BA77" s="105">
        <v>6929</v>
      </c>
      <c r="BB77" s="105">
        <v>6961</v>
      </c>
      <c r="BC77" s="105">
        <v>6849</v>
      </c>
      <c r="BD77" s="105">
        <v>3957</v>
      </c>
      <c r="BE77" s="105">
        <v>5130</v>
      </c>
      <c r="BF77" s="105">
        <v>5776</v>
      </c>
      <c r="BG77" s="105" t="s">
        <v>81</v>
      </c>
    </row>
    <row r="78" spans="1:59">
      <c r="A78" s="105" t="s">
        <v>16</v>
      </c>
      <c r="B78" s="105" t="s">
        <v>54</v>
      </c>
      <c r="C78" s="105" t="s">
        <v>79</v>
      </c>
      <c r="D78" s="105" t="s">
        <v>5</v>
      </c>
      <c r="E78" s="107" t="s">
        <v>8</v>
      </c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8">
        <v>5035</v>
      </c>
      <c r="BD78" s="108">
        <v>2896</v>
      </c>
      <c r="BE78" s="108">
        <v>3753</v>
      </c>
      <c r="BF78" s="108">
        <v>4230</v>
      </c>
      <c r="BG78" s="105">
        <v>4515</v>
      </c>
    </row>
    <row r="79" spans="1:59">
      <c r="A79" s="105" t="s">
        <v>16</v>
      </c>
      <c r="B79" s="105" t="s">
        <v>54</v>
      </c>
      <c r="C79" s="105" t="s">
        <v>79</v>
      </c>
      <c r="D79" s="105" t="s">
        <v>80</v>
      </c>
      <c r="E79" s="107" t="s">
        <v>8</v>
      </c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8">
        <v>2958</v>
      </c>
      <c r="BD79" s="108">
        <v>1722</v>
      </c>
      <c r="BE79" s="108">
        <v>2214</v>
      </c>
      <c r="BF79" s="108">
        <v>2396</v>
      </c>
      <c r="BG79" s="105">
        <v>2548</v>
      </c>
    </row>
    <row r="80" spans="1:59">
      <c r="A80" s="105" t="s">
        <v>16</v>
      </c>
      <c r="B80" s="105" t="s">
        <v>54</v>
      </c>
      <c r="C80" s="105" t="s">
        <v>79</v>
      </c>
      <c r="D80" s="105" t="s">
        <v>72</v>
      </c>
      <c r="E80" s="107" t="s">
        <v>8</v>
      </c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8">
        <v>2078</v>
      </c>
      <c r="BD80" s="108">
        <v>1174</v>
      </c>
      <c r="BE80" s="108">
        <v>1541</v>
      </c>
      <c r="BF80" s="108">
        <v>1834</v>
      </c>
      <c r="BG80" s="105">
        <v>1968</v>
      </c>
    </row>
    <row r="81" spans="1:59">
      <c r="A81" s="105" t="s">
        <v>16</v>
      </c>
      <c r="B81" s="105" t="s">
        <v>54</v>
      </c>
      <c r="C81" s="105" t="s">
        <v>4</v>
      </c>
      <c r="D81" s="105" t="s">
        <v>5</v>
      </c>
      <c r="E81" s="107" t="s">
        <v>9</v>
      </c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8">
        <v>13794.520547945205</v>
      </c>
      <c r="BD81" s="108">
        <v>7912.5683060109286</v>
      </c>
      <c r="BE81" s="108">
        <v>10282.191780821919</v>
      </c>
      <c r="BF81" s="108">
        <v>11589.04109589041</v>
      </c>
      <c r="BG81" s="105">
        <v>12371</v>
      </c>
    </row>
    <row r="82" spans="1:59">
      <c r="A82" s="105" t="s">
        <v>16</v>
      </c>
      <c r="B82" s="105" t="s">
        <v>54</v>
      </c>
      <c r="C82" s="105" t="s">
        <v>4</v>
      </c>
      <c r="D82" s="105" t="s">
        <v>80</v>
      </c>
      <c r="E82" s="107" t="s">
        <v>9</v>
      </c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8">
        <v>8104.1095890410961</v>
      </c>
      <c r="BD82" s="108">
        <v>4704.9180327868853</v>
      </c>
      <c r="BE82" s="108">
        <v>6065.7534246575342</v>
      </c>
      <c r="BF82" s="108">
        <v>6564.3835616438355</v>
      </c>
      <c r="BG82" s="105">
        <v>6980</v>
      </c>
    </row>
    <row r="83" spans="1:59">
      <c r="A83" s="105" t="s">
        <v>16</v>
      </c>
      <c r="B83" s="105" t="s">
        <v>54</v>
      </c>
      <c r="C83" s="105" t="s">
        <v>4</v>
      </c>
      <c r="D83" s="105" t="s">
        <v>72</v>
      </c>
      <c r="E83" s="107" t="s">
        <v>9</v>
      </c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8">
        <v>5693.1506849315065</v>
      </c>
      <c r="BD83" s="108">
        <v>3207.6502732240438</v>
      </c>
      <c r="BE83" s="108">
        <v>4221.9178082191784</v>
      </c>
      <c r="BF83" s="108">
        <v>5024.6575342465758</v>
      </c>
      <c r="BG83" s="105">
        <v>5391</v>
      </c>
    </row>
    <row r="84" spans="1:59">
      <c r="A84" s="105" t="s">
        <v>16</v>
      </c>
      <c r="B84" s="105" t="s">
        <v>62</v>
      </c>
      <c r="C84" s="105" t="s">
        <v>2</v>
      </c>
      <c r="D84" s="107" t="s">
        <v>5</v>
      </c>
      <c r="E84" s="107" t="s">
        <v>8</v>
      </c>
      <c r="F84" s="105">
        <v>401</v>
      </c>
      <c r="G84" s="105">
        <v>421</v>
      </c>
      <c r="H84" s="105">
        <f t="shared" ref="H84:AS84" si="16">SUM(H85:H86)</f>
        <v>452</v>
      </c>
      <c r="I84" s="105">
        <f t="shared" si="16"/>
        <v>496</v>
      </c>
      <c r="J84" s="105">
        <f t="shared" si="16"/>
        <v>558</v>
      </c>
      <c r="K84" s="105">
        <f t="shared" si="16"/>
        <v>619</v>
      </c>
      <c r="L84" s="105">
        <f t="shared" si="16"/>
        <v>623</v>
      </c>
      <c r="M84" s="105">
        <f t="shared" si="16"/>
        <v>619</v>
      </c>
      <c r="N84" s="105">
        <f t="shared" si="16"/>
        <v>639</v>
      </c>
      <c r="O84" s="105">
        <f t="shared" si="16"/>
        <v>657</v>
      </c>
      <c r="P84" s="105">
        <f t="shared" si="16"/>
        <v>636</v>
      </c>
      <c r="Q84" s="105">
        <f t="shared" si="16"/>
        <v>622</v>
      </c>
      <c r="R84" s="105">
        <f t="shared" si="16"/>
        <v>587</v>
      </c>
      <c r="S84" s="105">
        <f t="shared" si="16"/>
        <v>584</v>
      </c>
      <c r="T84" s="105">
        <f t="shared" si="16"/>
        <v>568</v>
      </c>
      <c r="U84" s="105">
        <f t="shared" si="16"/>
        <v>573</v>
      </c>
      <c r="V84" s="105">
        <f t="shared" si="16"/>
        <v>614</v>
      </c>
      <c r="W84" s="105">
        <f t="shared" si="16"/>
        <v>632</v>
      </c>
      <c r="X84" s="105">
        <f t="shared" si="16"/>
        <v>668</v>
      </c>
      <c r="Y84" s="105">
        <f t="shared" si="16"/>
        <v>685</v>
      </c>
      <c r="Z84" s="105">
        <f t="shared" si="16"/>
        <v>714</v>
      </c>
      <c r="AA84" s="105">
        <f t="shared" si="16"/>
        <v>750</v>
      </c>
      <c r="AB84" s="105">
        <f t="shared" si="16"/>
        <v>757</v>
      </c>
      <c r="AC84" s="105">
        <f t="shared" si="16"/>
        <v>800</v>
      </c>
      <c r="AD84" s="105">
        <f t="shared" si="16"/>
        <v>830</v>
      </c>
      <c r="AE84" s="105">
        <f t="shared" si="16"/>
        <v>832</v>
      </c>
      <c r="AF84" s="105">
        <f t="shared" si="16"/>
        <v>858</v>
      </c>
      <c r="AG84" s="105">
        <f t="shared" si="16"/>
        <v>886</v>
      </c>
      <c r="AH84" s="105">
        <f t="shared" si="16"/>
        <v>898</v>
      </c>
      <c r="AI84" s="105">
        <f t="shared" si="16"/>
        <v>902</v>
      </c>
      <c r="AJ84" s="105">
        <f t="shared" si="16"/>
        <v>892</v>
      </c>
      <c r="AK84" s="105">
        <f t="shared" si="16"/>
        <v>896</v>
      </c>
      <c r="AL84" s="105">
        <f t="shared" si="16"/>
        <v>917</v>
      </c>
      <c r="AM84" s="105">
        <f t="shared" si="16"/>
        <v>926</v>
      </c>
      <c r="AN84" s="105">
        <f t="shared" si="16"/>
        <v>911</v>
      </c>
      <c r="AO84" s="105">
        <f t="shared" si="16"/>
        <v>872</v>
      </c>
      <c r="AP84" s="105">
        <f t="shared" si="16"/>
        <v>855</v>
      </c>
      <c r="AQ84" s="105">
        <f t="shared" si="16"/>
        <v>857</v>
      </c>
      <c r="AR84" s="105">
        <f t="shared" si="16"/>
        <v>908</v>
      </c>
      <c r="AS84" s="105">
        <f t="shared" si="16"/>
        <v>961</v>
      </c>
      <c r="AT84" s="105">
        <v>952</v>
      </c>
      <c r="AU84" s="105">
        <v>940</v>
      </c>
      <c r="AV84" s="105">
        <v>969</v>
      </c>
      <c r="AW84" s="105">
        <v>1001</v>
      </c>
      <c r="AX84" s="105">
        <v>1024</v>
      </c>
      <c r="AY84" s="105">
        <v>1068</v>
      </c>
      <c r="AZ84" s="105">
        <v>1089</v>
      </c>
      <c r="BA84" s="105">
        <v>1094</v>
      </c>
      <c r="BB84" s="105">
        <v>1133</v>
      </c>
      <c r="BC84" s="105">
        <v>1171</v>
      </c>
      <c r="BD84" s="105">
        <v>902</v>
      </c>
      <c r="BE84" s="105">
        <v>981</v>
      </c>
      <c r="BF84" s="105">
        <v>1095</v>
      </c>
      <c r="BG84" s="105" t="s">
        <v>81</v>
      </c>
    </row>
    <row r="85" spans="1:59">
      <c r="A85" s="105" t="s">
        <v>16</v>
      </c>
      <c r="B85" s="105" t="s">
        <v>62</v>
      </c>
      <c r="C85" s="105" t="s">
        <v>2</v>
      </c>
      <c r="D85" s="107" t="s">
        <v>6</v>
      </c>
      <c r="E85" s="107" t="s">
        <v>8</v>
      </c>
      <c r="F85" s="105">
        <v>0</v>
      </c>
      <c r="G85" s="105">
        <v>0</v>
      </c>
      <c r="H85" s="105">
        <v>302</v>
      </c>
      <c r="I85" s="105">
        <v>326</v>
      </c>
      <c r="J85" s="105">
        <v>372</v>
      </c>
      <c r="K85" s="105">
        <v>394</v>
      </c>
      <c r="L85" s="105">
        <v>418</v>
      </c>
      <c r="M85" s="105">
        <v>419</v>
      </c>
      <c r="N85" s="105">
        <v>427</v>
      </c>
      <c r="O85" s="105">
        <v>428</v>
      </c>
      <c r="P85" s="105">
        <v>409</v>
      </c>
      <c r="Q85" s="105">
        <v>401</v>
      </c>
      <c r="R85" s="105">
        <v>360</v>
      </c>
      <c r="S85" s="105">
        <v>347</v>
      </c>
      <c r="T85" s="105">
        <v>331</v>
      </c>
      <c r="U85" s="105">
        <v>334</v>
      </c>
      <c r="V85" s="105">
        <v>365</v>
      </c>
      <c r="W85" s="105">
        <v>381</v>
      </c>
      <c r="X85" s="105">
        <v>403</v>
      </c>
      <c r="Y85" s="105">
        <v>407</v>
      </c>
      <c r="Z85" s="105">
        <v>410</v>
      </c>
      <c r="AA85" s="105">
        <v>425</v>
      </c>
      <c r="AB85" s="105">
        <v>432</v>
      </c>
      <c r="AC85" s="105">
        <v>468</v>
      </c>
      <c r="AD85" s="105">
        <v>497</v>
      </c>
      <c r="AE85" s="105">
        <v>494</v>
      </c>
      <c r="AF85" s="105">
        <v>526</v>
      </c>
      <c r="AG85" s="105">
        <v>549</v>
      </c>
      <c r="AH85" s="105">
        <v>567</v>
      </c>
      <c r="AI85" s="105">
        <v>571</v>
      </c>
      <c r="AJ85" s="105">
        <v>547</v>
      </c>
      <c r="AK85" s="105">
        <v>543</v>
      </c>
      <c r="AL85" s="105">
        <v>554</v>
      </c>
      <c r="AM85" s="105">
        <v>551</v>
      </c>
      <c r="AN85" s="105">
        <v>537</v>
      </c>
      <c r="AO85" s="105">
        <v>501</v>
      </c>
      <c r="AP85" s="105">
        <v>487</v>
      </c>
      <c r="AQ85" s="105">
        <v>485</v>
      </c>
      <c r="AR85" s="105">
        <v>507</v>
      </c>
      <c r="AS85" s="105">
        <v>547</v>
      </c>
      <c r="AT85" s="105">
        <v>540</v>
      </c>
      <c r="AU85" s="105">
        <v>534</v>
      </c>
      <c r="AV85" s="105">
        <v>538</v>
      </c>
      <c r="AW85" s="105">
        <v>570</v>
      </c>
      <c r="AX85" s="105">
        <v>596</v>
      </c>
      <c r="AY85" s="105">
        <v>629</v>
      </c>
      <c r="AZ85" s="105">
        <v>647</v>
      </c>
      <c r="BA85" s="105">
        <v>647</v>
      </c>
      <c r="BB85" s="105">
        <v>678</v>
      </c>
      <c r="BC85" s="105">
        <v>702</v>
      </c>
      <c r="BD85" s="105">
        <v>552</v>
      </c>
      <c r="BE85" s="105">
        <v>582</v>
      </c>
      <c r="BF85" s="105">
        <v>645</v>
      </c>
      <c r="BG85" s="105" t="s">
        <v>81</v>
      </c>
    </row>
    <row r="86" spans="1:59">
      <c r="A86" s="105" t="s">
        <v>16</v>
      </c>
      <c r="B86" s="105" t="s">
        <v>62</v>
      </c>
      <c r="C86" s="105" t="s">
        <v>2</v>
      </c>
      <c r="D86" s="105" t="s">
        <v>7</v>
      </c>
      <c r="E86" s="107" t="s">
        <v>8</v>
      </c>
      <c r="F86" s="105">
        <v>0</v>
      </c>
      <c r="G86" s="105">
        <v>0</v>
      </c>
      <c r="H86" s="105">
        <v>150</v>
      </c>
      <c r="I86" s="105">
        <v>170</v>
      </c>
      <c r="J86" s="105">
        <v>186</v>
      </c>
      <c r="K86" s="105">
        <v>225</v>
      </c>
      <c r="L86" s="105">
        <v>205</v>
      </c>
      <c r="M86" s="105">
        <v>200</v>
      </c>
      <c r="N86" s="105">
        <v>212</v>
      </c>
      <c r="O86" s="105">
        <v>229</v>
      </c>
      <c r="P86" s="105">
        <v>227</v>
      </c>
      <c r="Q86" s="105">
        <v>221</v>
      </c>
      <c r="R86" s="105">
        <v>227</v>
      </c>
      <c r="S86" s="105">
        <v>237</v>
      </c>
      <c r="T86" s="105">
        <v>237</v>
      </c>
      <c r="U86" s="105">
        <v>239</v>
      </c>
      <c r="V86" s="105">
        <v>249</v>
      </c>
      <c r="W86" s="105">
        <v>251</v>
      </c>
      <c r="X86" s="105">
        <v>265</v>
      </c>
      <c r="Y86" s="105">
        <v>278</v>
      </c>
      <c r="Z86" s="105">
        <v>304</v>
      </c>
      <c r="AA86" s="105">
        <v>325</v>
      </c>
      <c r="AB86" s="105">
        <v>325</v>
      </c>
      <c r="AC86" s="105">
        <v>332</v>
      </c>
      <c r="AD86" s="105">
        <v>333</v>
      </c>
      <c r="AE86" s="105">
        <v>338</v>
      </c>
      <c r="AF86" s="105">
        <v>332</v>
      </c>
      <c r="AG86" s="105">
        <v>337</v>
      </c>
      <c r="AH86" s="105">
        <v>331</v>
      </c>
      <c r="AI86" s="105">
        <v>331</v>
      </c>
      <c r="AJ86" s="105">
        <v>345</v>
      </c>
      <c r="AK86" s="105">
        <v>353</v>
      </c>
      <c r="AL86" s="105">
        <v>363</v>
      </c>
      <c r="AM86" s="105">
        <v>375</v>
      </c>
      <c r="AN86" s="105">
        <v>374</v>
      </c>
      <c r="AO86" s="105">
        <v>371</v>
      </c>
      <c r="AP86" s="105">
        <v>368</v>
      </c>
      <c r="AQ86" s="105">
        <v>372</v>
      </c>
      <c r="AR86" s="105">
        <v>401</v>
      </c>
      <c r="AS86" s="105">
        <v>414</v>
      </c>
      <c r="AT86" s="105">
        <v>412</v>
      </c>
      <c r="AU86" s="105">
        <v>406</v>
      </c>
      <c r="AV86" s="105">
        <v>431</v>
      </c>
      <c r="AW86" s="105">
        <v>431</v>
      </c>
      <c r="AX86" s="105">
        <v>428</v>
      </c>
      <c r="AY86" s="105">
        <v>439</v>
      </c>
      <c r="AZ86" s="105">
        <v>442</v>
      </c>
      <c r="BA86" s="105">
        <v>447</v>
      </c>
      <c r="BB86" s="105">
        <v>455</v>
      </c>
      <c r="BC86" s="105">
        <v>469</v>
      </c>
      <c r="BD86" s="105">
        <v>350</v>
      </c>
      <c r="BE86" s="105">
        <v>399</v>
      </c>
      <c r="BF86" s="105">
        <v>450</v>
      </c>
      <c r="BG86" s="105" t="s">
        <v>81</v>
      </c>
    </row>
    <row r="87" spans="1:59">
      <c r="A87" s="105" t="s">
        <v>16</v>
      </c>
      <c r="B87" s="105" t="s">
        <v>62</v>
      </c>
      <c r="C87" s="105" t="s">
        <v>3</v>
      </c>
      <c r="D87" s="105" t="s">
        <v>5</v>
      </c>
      <c r="E87" s="107" t="s">
        <v>8</v>
      </c>
      <c r="F87" s="105">
        <v>0</v>
      </c>
      <c r="G87" s="105">
        <v>0</v>
      </c>
      <c r="H87" s="105">
        <f t="shared" ref="H87:AS87" si="17">SUM(H88:H89)</f>
        <v>436</v>
      </c>
      <c r="I87" s="105">
        <f t="shared" si="17"/>
        <v>479</v>
      </c>
      <c r="J87" s="105">
        <f t="shared" si="17"/>
        <v>508</v>
      </c>
      <c r="K87" s="105">
        <f t="shared" si="17"/>
        <v>549</v>
      </c>
      <c r="L87" s="105">
        <f t="shared" si="17"/>
        <v>596</v>
      </c>
      <c r="M87" s="105">
        <f t="shared" si="17"/>
        <v>597</v>
      </c>
      <c r="N87" s="105">
        <f t="shared" si="17"/>
        <v>610</v>
      </c>
      <c r="O87" s="105">
        <f t="shared" si="17"/>
        <v>640</v>
      </c>
      <c r="P87" s="105">
        <f t="shared" si="17"/>
        <v>624</v>
      </c>
      <c r="Q87" s="105">
        <f t="shared" si="17"/>
        <v>612</v>
      </c>
      <c r="R87" s="105">
        <f t="shared" si="17"/>
        <v>580</v>
      </c>
      <c r="S87" s="105">
        <f t="shared" si="17"/>
        <v>574</v>
      </c>
      <c r="T87" s="105">
        <f t="shared" si="17"/>
        <v>562</v>
      </c>
      <c r="U87" s="105">
        <f t="shared" si="17"/>
        <v>569</v>
      </c>
      <c r="V87" s="105">
        <f t="shared" si="17"/>
        <v>601</v>
      </c>
      <c r="W87" s="105">
        <f t="shared" si="17"/>
        <v>614</v>
      </c>
      <c r="X87" s="105">
        <f t="shared" si="17"/>
        <v>647</v>
      </c>
      <c r="Y87" s="105">
        <f t="shared" si="17"/>
        <v>666</v>
      </c>
      <c r="Z87" s="105">
        <f t="shared" si="17"/>
        <v>686</v>
      </c>
      <c r="AA87" s="105">
        <f t="shared" si="17"/>
        <v>718</v>
      </c>
      <c r="AB87" s="105">
        <f t="shared" si="17"/>
        <v>725</v>
      </c>
      <c r="AC87" s="105">
        <f t="shared" si="17"/>
        <v>771</v>
      </c>
      <c r="AD87" s="105">
        <f t="shared" si="17"/>
        <v>797</v>
      </c>
      <c r="AE87" s="105">
        <f t="shared" si="17"/>
        <v>785</v>
      </c>
      <c r="AF87" s="105">
        <f t="shared" si="17"/>
        <v>826</v>
      </c>
      <c r="AG87" s="105">
        <f t="shared" si="17"/>
        <v>848</v>
      </c>
      <c r="AH87" s="105">
        <f t="shared" si="17"/>
        <v>872</v>
      </c>
      <c r="AI87" s="105">
        <f t="shared" si="17"/>
        <v>867</v>
      </c>
      <c r="AJ87" s="105">
        <f t="shared" si="17"/>
        <v>851</v>
      </c>
      <c r="AK87" s="105">
        <f t="shared" si="17"/>
        <v>865</v>
      </c>
      <c r="AL87" s="105">
        <f t="shared" si="17"/>
        <v>885</v>
      </c>
      <c r="AM87" s="105">
        <f t="shared" si="17"/>
        <v>891</v>
      </c>
      <c r="AN87" s="105">
        <f t="shared" si="17"/>
        <v>931</v>
      </c>
      <c r="AO87" s="105">
        <f t="shared" si="17"/>
        <v>957</v>
      </c>
      <c r="AP87" s="105">
        <f t="shared" si="17"/>
        <v>937</v>
      </c>
      <c r="AQ87" s="105">
        <f t="shared" si="17"/>
        <v>914</v>
      </c>
      <c r="AR87" s="105">
        <f t="shared" si="17"/>
        <v>962</v>
      </c>
      <c r="AS87" s="105">
        <f t="shared" si="17"/>
        <v>999</v>
      </c>
      <c r="AT87" s="105">
        <v>971</v>
      </c>
      <c r="AU87" s="105">
        <v>966</v>
      </c>
      <c r="AV87" s="105">
        <v>985</v>
      </c>
      <c r="AW87" s="105">
        <v>1013</v>
      </c>
      <c r="AX87" s="105">
        <v>1033</v>
      </c>
      <c r="AY87" s="105">
        <v>1078</v>
      </c>
      <c r="AZ87" s="105">
        <v>1101</v>
      </c>
      <c r="BA87" s="105">
        <v>1110</v>
      </c>
      <c r="BB87" s="105">
        <v>1149</v>
      </c>
      <c r="BC87" s="105">
        <v>1185</v>
      </c>
      <c r="BD87" s="105">
        <v>913</v>
      </c>
      <c r="BE87" s="105">
        <v>994</v>
      </c>
      <c r="BF87" s="105">
        <v>1109</v>
      </c>
      <c r="BG87" s="105" t="s">
        <v>81</v>
      </c>
    </row>
    <row r="88" spans="1:59">
      <c r="A88" s="105" t="s">
        <v>16</v>
      </c>
      <c r="B88" s="105" t="s">
        <v>62</v>
      </c>
      <c r="C88" s="105" t="s">
        <v>3</v>
      </c>
      <c r="D88" s="105" t="s">
        <v>6</v>
      </c>
      <c r="E88" s="107" t="s">
        <v>8</v>
      </c>
      <c r="F88" s="105">
        <v>0</v>
      </c>
      <c r="G88" s="105">
        <v>0</v>
      </c>
      <c r="H88" s="105">
        <v>302</v>
      </c>
      <c r="I88" s="105">
        <v>326</v>
      </c>
      <c r="J88" s="105">
        <v>372</v>
      </c>
      <c r="K88" s="105">
        <v>394</v>
      </c>
      <c r="L88" s="105">
        <v>418</v>
      </c>
      <c r="M88" s="105">
        <v>419</v>
      </c>
      <c r="N88" s="105">
        <v>427</v>
      </c>
      <c r="O88" s="105">
        <v>428</v>
      </c>
      <c r="P88" s="105">
        <v>409</v>
      </c>
      <c r="Q88" s="105">
        <v>401</v>
      </c>
      <c r="R88" s="105">
        <v>360</v>
      </c>
      <c r="S88" s="105">
        <v>347</v>
      </c>
      <c r="T88" s="105">
        <v>331</v>
      </c>
      <c r="U88" s="105">
        <v>334</v>
      </c>
      <c r="V88" s="105">
        <v>365</v>
      </c>
      <c r="W88" s="105">
        <v>381</v>
      </c>
      <c r="X88" s="105">
        <v>403</v>
      </c>
      <c r="Y88" s="105">
        <v>407</v>
      </c>
      <c r="Z88" s="105">
        <v>410</v>
      </c>
      <c r="AA88" s="105">
        <v>425</v>
      </c>
      <c r="AB88" s="105">
        <v>432</v>
      </c>
      <c r="AC88" s="105">
        <v>468</v>
      </c>
      <c r="AD88" s="105">
        <v>497</v>
      </c>
      <c r="AE88" s="105">
        <v>494</v>
      </c>
      <c r="AF88" s="105">
        <v>526</v>
      </c>
      <c r="AG88" s="105">
        <v>549</v>
      </c>
      <c r="AH88" s="105">
        <v>567</v>
      </c>
      <c r="AI88" s="105">
        <v>571</v>
      </c>
      <c r="AJ88" s="105">
        <v>547</v>
      </c>
      <c r="AK88" s="105">
        <v>543</v>
      </c>
      <c r="AL88" s="105">
        <v>554</v>
      </c>
      <c r="AM88" s="105">
        <v>551</v>
      </c>
      <c r="AN88" s="105">
        <v>537</v>
      </c>
      <c r="AO88" s="105">
        <v>501</v>
      </c>
      <c r="AP88" s="105">
        <v>487</v>
      </c>
      <c r="AQ88" s="105">
        <v>485</v>
      </c>
      <c r="AR88" s="105">
        <v>507</v>
      </c>
      <c r="AS88" s="105">
        <v>547</v>
      </c>
      <c r="AT88" s="105">
        <v>540</v>
      </c>
      <c r="AU88" s="105">
        <v>534</v>
      </c>
      <c r="AV88" s="105">
        <v>538</v>
      </c>
      <c r="AW88" s="105">
        <v>570</v>
      </c>
      <c r="AX88" s="105">
        <v>596</v>
      </c>
      <c r="AY88" s="105">
        <v>629</v>
      </c>
      <c r="AZ88" s="105">
        <v>647</v>
      </c>
      <c r="BA88" s="105">
        <v>647</v>
      </c>
      <c r="BB88" s="105">
        <v>678</v>
      </c>
      <c r="BC88" s="105">
        <v>702</v>
      </c>
      <c r="BD88" s="105">
        <v>552</v>
      </c>
      <c r="BE88" s="105">
        <v>582</v>
      </c>
      <c r="BF88" s="105">
        <v>645</v>
      </c>
      <c r="BG88" s="105" t="s">
        <v>81</v>
      </c>
    </row>
    <row r="89" spans="1:59">
      <c r="A89" s="105" t="s">
        <v>16</v>
      </c>
      <c r="B89" s="105" t="s">
        <v>62</v>
      </c>
      <c r="C89" s="105" t="s">
        <v>3</v>
      </c>
      <c r="D89" s="107" t="s">
        <v>7</v>
      </c>
      <c r="E89" s="107" t="s">
        <v>8</v>
      </c>
      <c r="F89" s="105">
        <v>0</v>
      </c>
      <c r="G89" s="105">
        <v>0</v>
      </c>
      <c r="H89" s="105">
        <v>134</v>
      </c>
      <c r="I89" s="105">
        <v>153</v>
      </c>
      <c r="J89" s="105">
        <v>136</v>
      </c>
      <c r="K89" s="105">
        <v>155</v>
      </c>
      <c r="L89" s="105">
        <v>178</v>
      </c>
      <c r="M89" s="105">
        <v>178</v>
      </c>
      <c r="N89" s="105">
        <v>183</v>
      </c>
      <c r="O89" s="105">
        <v>212</v>
      </c>
      <c r="P89" s="105">
        <v>215</v>
      </c>
      <c r="Q89" s="105">
        <v>211</v>
      </c>
      <c r="R89" s="105">
        <v>220</v>
      </c>
      <c r="S89" s="105">
        <v>227</v>
      </c>
      <c r="T89" s="105">
        <v>231</v>
      </c>
      <c r="U89" s="105">
        <v>235</v>
      </c>
      <c r="V89" s="105">
        <v>236</v>
      </c>
      <c r="W89" s="105">
        <v>233</v>
      </c>
      <c r="X89" s="105">
        <v>244</v>
      </c>
      <c r="Y89" s="105">
        <v>259</v>
      </c>
      <c r="Z89" s="105">
        <v>276</v>
      </c>
      <c r="AA89" s="105">
        <v>293</v>
      </c>
      <c r="AB89" s="105">
        <v>293</v>
      </c>
      <c r="AC89" s="105">
        <v>303</v>
      </c>
      <c r="AD89" s="105">
        <v>300</v>
      </c>
      <c r="AE89" s="105">
        <v>291</v>
      </c>
      <c r="AF89" s="105">
        <v>300</v>
      </c>
      <c r="AG89" s="105">
        <v>299</v>
      </c>
      <c r="AH89" s="105">
        <v>305</v>
      </c>
      <c r="AI89" s="105">
        <v>296</v>
      </c>
      <c r="AJ89" s="105">
        <v>304</v>
      </c>
      <c r="AK89" s="105">
        <v>322</v>
      </c>
      <c r="AL89" s="105">
        <v>331</v>
      </c>
      <c r="AM89" s="105">
        <v>340</v>
      </c>
      <c r="AN89" s="105">
        <v>394</v>
      </c>
      <c r="AO89" s="105">
        <v>456</v>
      </c>
      <c r="AP89" s="105">
        <v>450</v>
      </c>
      <c r="AQ89" s="105">
        <v>429</v>
      </c>
      <c r="AR89" s="105">
        <v>455</v>
      </c>
      <c r="AS89" s="105">
        <v>452</v>
      </c>
      <c r="AT89" s="105">
        <v>431</v>
      </c>
      <c r="AU89" s="105">
        <v>432</v>
      </c>
      <c r="AV89" s="105">
        <v>447</v>
      </c>
      <c r="AW89" s="105">
        <v>443</v>
      </c>
      <c r="AX89" s="105">
        <v>437</v>
      </c>
      <c r="AY89" s="105">
        <v>449</v>
      </c>
      <c r="AZ89" s="105">
        <v>454</v>
      </c>
      <c r="BA89" s="105">
        <v>463</v>
      </c>
      <c r="BB89" s="105">
        <v>471</v>
      </c>
      <c r="BC89" s="105">
        <v>483</v>
      </c>
      <c r="BD89" s="105">
        <v>361</v>
      </c>
      <c r="BE89" s="105">
        <v>412</v>
      </c>
      <c r="BF89" s="105">
        <v>464</v>
      </c>
      <c r="BG89" s="105" t="s">
        <v>81</v>
      </c>
    </row>
    <row r="90" spans="1:59">
      <c r="A90" s="105" t="s">
        <v>16</v>
      </c>
      <c r="B90" s="105" t="s">
        <v>62</v>
      </c>
      <c r="C90" s="105" t="s">
        <v>4</v>
      </c>
      <c r="D90" s="107" t="s">
        <v>0</v>
      </c>
      <c r="E90" s="107" t="s">
        <v>9</v>
      </c>
      <c r="F90" s="105">
        <v>0</v>
      </c>
      <c r="G90" s="105">
        <v>0</v>
      </c>
      <c r="H90" s="105">
        <v>1238</v>
      </c>
      <c r="I90" s="105">
        <v>1359</v>
      </c>
      <c r="J90" s="105">
        <v>1529</v>
      </c>
      <c r="K90" s="105">
        <v>1696</v>
      </c>
      <c r="L90" s="105">
        <v>1707</v>
      </c>
      <c r="M90" s="105">
        <v>1696</v>
      </c>
      <c r="N90" s="105">
        <v>1751</v>
      </c>
      <c r="O90" s="105">
        <v>1800</v>
      </c>
      <c r="P90" s="105">
        <v>1742</v>
      </c>
      <c r="Q90" s="105">
        <v>1704</v>
      </c>
      <c r="R90" s="105">
        <v>1608</v>
      </c>
      <c r="S90" s="105">
        <v>1600</v>
      </c>
      <c r="T90" s="105">
        <v>1552</v>
      </c>
      <c r="U90" s="105">
        <v>1570</v>
      </c>
      <c r="V90" s="105">
        <v>1682</v>
      </c>
      <c r="W90" s="105">
        <v>1732</v>
      </c>
      <c r="X90" s="105">
        <v>1825</v>
      </c>
      <c r="Y90" s="105">
        <v>1877</v>
      </c>
      <c r="Z90" s="105">
        <v>1956</v>
      </c>
      <c r="AA90" s="105">
        <v>2055</v>
      </c>
      <c r="AB90" s="105">
        <v>2074</v>
      </c>
      <c r="AC90" s="105">
        <v>2192</v>
      </c>
      <c r="AD90" s="105">
        <v>2274</v>
      </c>
      <c r="AE90" s="105">
        <v>2279</v>
      </c>
      <c r="AF90" s="105">
        <v>2351</v>
      </c>
      <c r="AG90" s="105">
        <v>2427</v>
      </c>
      <c r="AH90" s="105">
        <v>2460</v>
      </c>
      <c r="AI90" s="105">
        <v>2471</v>
      </c>
      <c r="AJ90" s="105">
        <v>2444</v>
      </c>
      <c r="AK90" s="105">
        <v>2455</v>
      </c>
      <c r="AL90" s="105">
        <v>2512</v>
      </c>
      <c r="AM90" s="105">
        <v>2530</v>
      </c>
      <c r="AN90" s="105">
        <v>2496</v>
      </c>
      <c r="AO90" s="105">
        <v>2389</v>
      </c>
      <c r="AP90" s="105">
        <v>2342</v>
      </c>
      <c r="AQ90" s="105">
        <v>2342</v>
      </c>
      <c r="AR90" s="105">
        <v>2487</v>
      </c>
      <c r="AS90" s="105">
        <v>2632</v>
      </c>
      <c r="AT90" s="105">
        <v>2608</v>
      </c>
      <c r="AU90" s="105">
        <v>2570</v>
      </c>
      <c r="AV90" s="105">
        <v>2655</v>
      </c>
      <c r="AW90" s="105">
        <v>2742</v>
      </c>
      <c r="AX90" s="105">
        <v>2806</v>
      </c>
      <c r="AY90" s="105">
        <v>2917</v>
      </c>
      <c r="AZ90" s="105">
        <v>2983</v>
      </c>
      <c r="BA90" s="105">
        <v>2996</v>
      </c>
      <c r="BB90" s="105">
        <v>3104</v>
      </c>
      <c r="BC90" s="105">
        <v>3200</v>
      </c>
      <c r="BD90" s="105">
        <v>2470</v>
      </c>
      <c r="BE90" s="105">
        <v>2687</v>
      </c>
      <c r="BF90" s="105">
        <v>3000</v>
      </c>
      <c r="BG90" s="105" t="s">
        <v>81</v>
      </c>
    </row>
    <row r="91" spans="1:59">
      <c r="A91" s="105" t="s">
        <v>16</v>
      </c>
      <c r="B91" s="105" t="s">
        <v>62</v>
      </c>
      <c r="C91" s="105" t="s">
        <v>4</v>
      </c>
      <c r="D91" s="105" t="s">
        <v>1</v>
      </c>
      <c r="E91" s="107" t="s">
        <v>9</v>
      </c>
      <c r="F91" s="105">
        <v>0</v>
      </c>
      <c r="G91" s="105">
        <v>0</v>
      </c>
      <c r="H91" s="105">
        <v>1195</v>
      </c>
      <c r="I91" s="105">
        <v>1312</v>
      </c>
      <c r="J91" s="105">
        <v>1392</v>
      </c>
      <c r="K91" s="105">
        <v>1504</v>
      </c>
      <c r="L91" s="105">
        <v>1633</v>
      </c>
      <c r="M91" s="105">
        <v>1636</v>
      </c>
      <c r="N91" s="105">
        <v>1671</v>
      </c>
      <c r="O91" s="105">
        <v>1753</v>
      </c>
      <c r="P91" s="105">
        <v>1710</v>
      </c>
      <c r="Q91" s="105">
        <v>1677</v>
      </c>
      <c r="R91" s="105">
        <v>1589</v>
      </c>
      <c r="S91" s="105">
        <v>1573</v>
      </c>
      <c r="T91" s="105">
        <v>1536</v>
      </c>
      <c r="U91" s="105">
        <v>1559</v>
      </c>
      <c r="V91" s="105">
        <v>1647</v>
      </c>
      <c r="W91" s="105">
        <v>1682</v>
      </c>
      <c r="X91" s="105">
        <v>1770</v>
      </c>
      <c r="Y91" s="105">
        <v>1825</v>
      </c>
      <c r="Z91" s="105">
        <v>1879</v>
      </c>
      <c r="AA91" s="105">
        <v>1967</v>
      </c>
      <c r="AB91" s="105">
        <v>1986</v>
      </c>
      <c r="AC91" s="105">
        <v>2112</v>
      </c>
      <c r="AD91" s="105">
        <v>2184</v>
      </c>
      <c r="AE91" s="105">
        <v>2151</v>
      </c>
      <c r="AF91" s="105">
        <v>2263</v>
      </c>
      <c r="AG91" s="105">
        <v>2323</v>
      </c>
      <c r="AH91" s="105">
        <v>2389</v>
      </c>
      <c r="AI91" s="105">
        <v>2375</v>
      </c>
      <c r="AJ91" s="105">
        <v>2332</v>
      </c>
      <c r="AK91" s="105">
        <v>2370</v>
      </c>
      <c r="AL91" s="105">
        <v>2425</v>
      </c>
      <c r="AM91" s="105">
        <v>2434</v>
      </c>
      <c r="AN91" s="105">
        <v>2551</v>
      </c>
      <c r="AO91" s="105">
        <v>2622</v>
      </c>
      <c r="AP91" s="105">
        <v>2567</v>
      </c>
      <c r="AQ91" s="105">
        <v>2497</v>
      </c>
      <c r="AR91" s="105">
        <v>2635</v>
      </c>
      <c r="AS91" s="105">
        <v>2739</v>
      </c>
      <c r="AT91" s="105">
        <v>2660</v>
      </c>
      <c r="AU91" s="105">
        <v>2639</v>
      </c>
      <c r="AV91" s="105">
        <v>2699</v>
      </c>
      <c r="AW91" s="105">
        <v>2777</v>
      </c>
      <c r="AX91" s="105">
        <v>2829</v>
      </c>
      <c r="AY91" s="105">
        <v>2946</v>
      </c>
      <c r="AZ91" s="105">
        <v>3016</v>
      </c>
      <c r="BA91" s="105">
        <v>3042</v>
      </c>
      <c r="BB91" s="105">
        <v>3149</v>
      </c>
      <c r="BC91" s="105">
        <v>3239</v>
      </c>
      <c r="BD91" s="105">
        <v>2500</v>
      </c>
      <c r="BE91" s="105">
        <v>2723</v>
      </c>
      <c r="BF91" s="105">
        <v>3038</v>
      </c>
      <c r="BG91" s="105" t="s">
        <v>81</v>
      </c>
    </row>
    <row r="92" spans="1:59">
      <c r="A92" s="105" t="s">
        <v>16</v>
      </c>
      <c r="B92" s="105" t="s">
        <v>62</v>
      </c>
      <c r="C92" s="105" t="s">
        <v>79</v>
      </c>
      <c r="D92" s="105" t="s">
        <v>5</v>
      </c>
      <c r="E92" s="107" t="s">
        <v>8</v>
      </c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8">
        <v>2356</v>
      </c>
      <c r="BD92" s="108">
        <v>1815</v>
      </c>
      <c r="BE92" s="108">
        <v>1975</v>
      </c>
      <c r="BF92" s="108">
        <v>2204</v>
      </c>
      <c r="BG92" s="105">
        <v>2294</v>
      </c>
    </row>
    <row r="93" spans="1:59">
      <c r="A93" s="105" t="s">
        <v>16</v>
      </c>
      <c r="B93" s="105" t="s">
        <v>62</v>
      </c>
      <c r="C93" s="105" t="s">
        <v>79</v>
      </c>
      <c r="D93" s="105" t="s">
        <v>80</v>
      </c>
      <c r="E93" s="107" t="s">
        <v>8</v>
      </c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8">
        <v>1404</v>
      </c>
      <c r="BD93" s="108">
        <v>1104</v>
      </c>
      <c r="BE93" s="108">
        <v>1164</v>
      </c>
      <c r="BF93" s="108">
        <v>1290</v>
      </c>
      <c r="BG93" s="105">
        <v>1308</v>
      </c>
    </row>
    <row r="94" spans="1:59">
      <c r="A94" s="105" t="s">
        <v>16</v>
      </c>
      <c r="B94" s="105" t="s">
        <v>62</v>
      </c>
      <c r="C94" s="105" t="s">
        <v>79</v>
      </c>
      <c r="D94" s="105" t="s">
        <v>72</v>
      </c>
      <c r="E94" s="107" t="s">
        <v>8</v>
      </c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8">
        <v>952</v>
      </c>
      <c r="BD94" s="108">
        <v>711</v>
      </c>
      <c r="BE94" s="108">
        <v>811</v>
      </c>
      <c r="BF94" s="108">
        <v>914</v>
      </c>
      <c r="BG94" s="105">
        <v>986</v>
      </c>
    </row>
    <row r="95" spans="1:59">
      <c r="A95" s="105" t="s">
        <v>16</v>
      </c>
      <c r="B95" s="105" t="s">
        <v>62</v>
      </c>
      <c r="C95" s="105" t="s">
        <v>4</v>
      </c>
      <c r="D95" s="105" t="s">
        <v>5</v>
      </c>
      <c r="E95" s="107" t="s">
        <v>9</v>
      </c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8">
        <v>6454.7945205479455</v>
      </c>
      <c r="BD95" s="108">
        <v>4959.0163934426228</v>
      </c>
      <c r="BE95" s="108">
        <v>5410.9589041095887</v>
      </c>
      <c r="BF95" s="108">
        <v>6038.3561643835619</v>
      </c>
      <c r="BG95" s="105">
        <v>6286</v>
      </c>
    </row>
    <row r="96" spans="1:59">
      <c r="A96" s="105" t="s">
        <v>16</v>
      </c>
      <c r="B96" s="105" t="s">
        <v>62</v>
      </c>
      <c r="C96" s="105" t="s">
        <v>4</v>
      </c>
      <c r="D96" s="105" t="s">
        <v>80</v>
      </c>
      <c r="E96" s="107" t="s">
        <v>9</v>
      </c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8">
        <v>3846.5753424657532</v>
      </c>
      <c r="BD96" s="108">
        <v>3016.3934426229507</v>
      </c>
      <c r="BE96" s="108">
        <v>3189.0410958904108</v>
      </c>
      <c r="BF96" s="108">
        <v>3534.2465753424658</v>
      </c>
      <c r="BG96" s="105">
        <v>3584</v>
      </c>
    </row>
    <row r="97" spans="1:59">
      <c r="A97" s="105" t="s">
        <v>16</v>
      </c>
      <c r="B97" s="105" t="s">
        <v>62</v>
      </c>
      <c r="C97" s="105" t="s">
        <v>4</v>
      </c>
      <c r="D97" s="105" t="s">
        <v>72</v>
      </c>
      <c r="E97" s="107" t="s">
        <v>9</v>
      </c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8">
        <v>2608.2191780821918</v>
      </c>
      <c r="BD97" s="108">
        <v>1942.622950819672</v>
      </c>
      <c r="BE97" s="108">
        <v>2221.9178082191779</v>
      </c>
      <c r="BF97" s="108">
        <v>2504.1095890410961</v>
      </c>
      <c r="BG97" s="105">
        <v>2702</v>
      </c>
    </row>
    <row r="98" spans="1:59">
      <c r="A98" s="105" t="s">
        <v>16</v>
      </c>
      <c r="B98" s="105" t="s">
        <v>63</v>
      </c>
      <c r="C98" s="105" t="s">
        <v>2</v>
      </c>
      <c r="D98" s="107" t="s">
        <v>5</v>
      </c>
      <c r="E98" s="107" t="s">
        <v>8</v>
      </c>
      <c r="F98" s="105">
        <v>732</v>
      </c>
      <c r="G98" s="105">
        <v>815</v>
      </c>
      <c r="H98" s="105">
        <f t="shared" ref="H98:AS98" si="18">SUM(H99:H100)</f>
        <v>918</v>
      </c>
      <c r="I98" s="105">
        <f t="shared" si="18"/>
        <v>1072</v>
      </c>
      <c r="J98" s="105">
        <f t="shared" si="18"/>
        <v>1136</v>
      </c>
      <c r="K98" s="105">
        <f t="shared" si="18"/>
        <v>1178</v>
      </c>
      <c r="L98" s="105">
        <f t="shared" si="18"/>
        <v>1118</v>
      </c>
      <c r="M98" s="105">
        <f t="shared" si="18"/>
        <v>1127</v>
      </c>
      <c r="N98" s="105">
        <f t="shared" si="18"/>
        <v>1166</v>
      </c>
      <c r="O98" s="105">
        <f t="shared" si="18"/>
        <v>1143</v>
      </c>
      <c r="P98" s="105">
        <f t="shared" si="18"/>
        <v>1131</v>
      </c>
      <c r="Q98" s="105">
        <f t="shared" si="18"/>
        <v>1124</v>
      </c>
      <c r="R98" s="105">
        <f t="shared" si="18"/>
        <v>1052</v>
      </c>
      <c r="S98" s="105">
        <f t="shared" si="18"/>
        <v>1015</v>
      </c>
      <c r="T98" s="105">
        <f t="shared" si="18"/>
        <v>954</v>
      </c>
      <c r="U98" s="105">
        <f t="shared" si="18"/>
        <v>964</v>
      </c>
      <c r="V98" s="105">
        <f t="shared" si="18"/>
        <v>944</v>
      </c>
      <c r="W98" s="105">
        <f t="shared" si="18"/>
        <v>977</v>
      </c>
      <c r="X98" s="105">
        <f t="shared" si="18"/>
        <v>999</v>
      </c>
      <c r="Y98" s="105">
        <f t="shared" si="18"/>
        <v>1010</v>
      </c>
      <c r="Z98" s="105">
        <f t="shared" si="18"/>
        <v>1025</v>
      </c>
      <c r="AA98" s="105">
        <f t="shared" si="18"/>
        <v>1059</v>
      </c>
      <c r="AB98" s="105">
        <f t="shared" si="18"/>
        <v>1015</v>
      </c>
      <c r="AC98" s="105">
        <f t="shared" si="18"/>
        <v>1019</v>
      </c>
      <c r="AD98" s="105">
        <f t="shared" si="18"/>
        <v>1003</v>
      </c>
      <c r="AE98" s="105">
        <f t="shared" si="18"/>
        <v>961</v>
      </c>
      <c r="AF98" s="105">
        <f t="shared" si="18"/>
        <v>940</v>
      </c>
      <c r="AG98" s="105">
        <f t="shared" si="18"/>
        <v>884</v>
      </c>
      <c r="AH98" s="105">
        <f t="shared" si="18"/>
        <v>821</v>
      </c>
      <c r="AI98" s="105">
        <f t="shared" si="18"/>
        <v>763</v>
      </c>
      <c r="AJ98" s="105">
        <f t="shared" si="18"/>
        <v>695</v>
      </c>
      <c r="AK98" s="105">
        <f t="shared" si="18"/>
        <v>698</v>
      </c>
      <c r="AL98" s="105">
        <f t="shared" si="18"/>
        <v>665</v>
      </c>
      <c r="AM98" s="105">
        <f t="shared" si="18"/>
        <v>632</v>
      </c>
      <c r="AN98" s="105">
        <f t="shared" si="18"/>
        <v>589</v>
      </c>
      <c r="AO98" s="105">
        <f t="shared" si="18"/>
        <v>521</v>
      </c>
      <c r="AP98" s="105">
        <f t="shared" si="18"/>
        <v>511</v>
      </c>
      <c r="AQ98" s="105">
        <f t="shared" si="18"/>
        <v>511</v>
      </c>
      <c r="AR98" s="105">
        <f t="shared" si="18"/>
        <v>524</v>
      </c>
      <c r="AS98" s="105">
        <f t="shared" si="18"/>
        <v>515</v>
      </c>
      <c r="AT98" s="105">
        <v>509</v>
      </c>
      <c r="AU98" s="105">
        <v>505</v>
      </c>
      <c r="AV98" s="105">
        <v>504</v>
      </c>
      <c r="AW98" s="105">
        <v>504</v>
      </c>
      <c r="AX98" s="105">
        <v>499</v>
      </c>
      <c r="AY98" s="105">
        <v>512</v>
      </c>
      <c r="AZ98" s="105">
        <v>503</v>
      </c>
      <c r="BA98" s="105">
        <v>518</v>
      </c>
      <c r="BB98" s="105">
        <v>539</v>
      </c>
      <c r="BC98" s="105">
        <v>542</v>
      </c>
      <c r="BD98" s="105">
        <v>416</v>
      </c>
      <c r="BE98" s="105">
        <v>465</v>
      </c>
      <c r="BF98" s="105">
        <v>510</v>
      </c>
      <c r="BG98" s="105" t="s">
        <v>81</v>
      </c>
    </row>
    <row r="99" spans="1:59">
      <c r="A99" s="105" t="s">
        <v>16</v>
      </c>
      <c r="B99" s="105" t="s">
        <v>63</v>
      </c>
      <c r="C99" s="105" t="s">
        <v>2</v>
      </c>
      <c r="D99" s="107" t="s">
        <v>6</v>
      </c>
      <c r="E99" s="107" t="s">
        <v>8</v>
      </c>
      <c r="F99" s="105">
        <v>0</v>
      </c>
      <c r="G99" s="105">
        <v>0</v>
      </c>
      <c r="H99" s="105">
        <v>361</v>
      </c>
      <c r="I99" s="105">
        <v>400</v>
      </c>
      <c r="J99" s="105">
        <v>429</v>
      </c>
      <c r="K99" s="105">
        <v>430</v>
      </c>
      <c r="L99" s="105">
        <v>414</v>
      </c>
      <c r="M99" s="105">
        <v>428</v>
      </c>
      <c r="N99" s="105">
        <v>423</v>
      </c>
      <c r="O99" s="105">
        <v>402</v>
      </c>
      <c r="P99" s="105">
        <v>368</v>
      </c>
      <c r="Q99" s="105">
        <v>343</v>
      </c>
      <c r="R99" s="105">
        <v>330</v>
      </c>
      <c r="S99" s="105">
        <v>309</v>
      </c>
      <c r="T99" s="105">
        <v>285</v>
      </c>
      <c r="U99" s="105">
        <v>274</v>
      </c>
      <c r="V99" s="105">
        <v>263</v>
      </c>
      <c r="W99" s="105">
        <v>283</v>
      </c>
      <c r="X99" s="105">
        <v>291</v>
      </c>
      <c r="Y99" s="105">
        <v>291</v>
      </c>
      <c r="Z99" s="105">
        <v>277</v>
      </c>
      <c r="AA99" s="105">
        <v>280</v>
      </c>
      <c r="AB99" s="105">
        <v>286</v>
      </c>
      <c r="AC99" s="105">
        <v>300</v>
      </c>
      <c r="AD99" s="105">
        <v>288</v>
      </c>
      <c r="AE99" s="105">
        <v>271</v>
      </c>
      <c r="AF99" s="105">
        <v>273</v>
      </c>
      <c r="AG99" s="105">
        <v>277</v>
      </c>
      <c r="AH99" s="105">
        <v>268</v>
      </c>
      <c r="AI99" s="105">
        <v>248</v>
      </c>
      <c r="AJ99" s="105">
        <v>238</v>
      </c>
      <c r="AK99" s="105">
        <v>243</v>
      </c>
      <c r="AL99" s="105">
        <v>233</v>
      </c>
      <c r="AM99" s="105">
        <v>218</v>
      </c>
      <c r="AN99" s="105">
        <v>209</v>
      </c>
      <c r="AO99" s="105">
        <v>168</v>
      </c>
      <c r="AP99" s="105">
        <v>169</v>
      </c>
      <c r="AQ99" s="105">
        <v>170</v>
      </c>
      <c r="AR99" s="105">
        <v>186</v>
      </c>
      <c r="AS99" s="105">
        <v>192</v>
      </c>
      <c r="AT99" s="105">
        <v>197</v>
      </c>
      <c r="AU99" s="105">
        <v>196</v>
      </c>
      <c r="AV99" s="105">
        <v>202</v>
      </c>
      <c r="AW99" s="105">
        <v>207</v>
      </c>
      <c r="AX99" s="105">
        <v>209</v>
      </c>
      <c r="AY99" s="105">
        <v>215</v>
      </c>
      <c r="AZ99" s="105">
        <v>216</v>
      </c>
      <c r="BA99" s="105">
        <v>226</v>
      </c>
      <c r="BB99" s="105">
        <v>234</v>
      </c>
      <c r="BC99" s="105">
        <v>244</v>
      </c>
      <c r="BD99" s="105">
        <v>199</v>
      </c>
      <c r="BE99" s="105">
        <v>210</v>
      </c>
      <c r="BF99" s="105">
        <v>232</v>
      </c>
      <c r="BG99" s="105" t="s">
        <v>81</v>
      </c>
    </row>
    <row r="100" spans="1:59">
      <c r="A100" s="105" t="s">
        <v>16</v>
      </c>
      <c r="B100" s="105" t="s">
        <v>63</v>
      </c>
      <c r="C100" s="105" t="s">
        <v>2</v>
      </c>
      <c r="D100" s="105" t="s">
        <v>7</v>
      </c>
      <c r="E100" s="107" t="s">
        <v>8</v>
      </c>
      <c r="F100" s="105">
        <v>0</v>
      </c>
      <c r="G100" s="105">
        <v>0</v>
      </c>
      <c r="H100" s="105">
        <v>557</v>
      </c>
      <c r="I100" s="105">
        <v>672</v>
      </c>
      <c r="J100" s="105">
        <v>707</v>
      </c>
      <c r="K100" s="105">
        <v>748</v>
      </c>
      <c r="L100" s="105">
        <v>704</v>
      </c>
      <c r="M100" s="105">
        <v>699</v>
      </c>
      <c r="N100" s="105">
        <v>743</v>
      </c>
      <c r="O100" s="105">
        <v>741</v>
      </c>
      <c r="P100" s="105">
        <v>763</v>
      </c>
      <c r="Q100" s="105">
        <v>781</v>
      </c>
      <c r="R100" s="105">
        <v>722</v>
      </c>
      <c r="S100" s="105">
        <v>706</v>
      </c>
      <c r="T100" s="105">
        <v>669</v>
      </c>
      <c r="U100" s="105">
        <v>690</v>
      </c>
      <c r="V100" s="105">
        <v>681</v>
      </c>
      <c r="W100" s="105">
        <v>694</v>
      </c>
      <c r="X100" s="105">
        <v>708</v>
      </c>
      <c r="Y100" s="105">
        <v>719</v>
      </c>
      <c r="Z100" s="105">
        <v>748</v>
      </c>
      <c r="AA100" s="105">
        <v>779</v>
      </c>
      <c r="AB100" s="105">
        <v>729</v>
      </c>
      <c r="AC100" s="105">
        <v>719</v>
      </c>
      <c r="AD100" s="105">
        <v>715</v>
      </c>
      <c r="AE100" s="105">
        <v>690</v>
      </c>
      <c r="AF100" s="105">
        <v>667</v>
      </c>
      <c r="AG100" s="105">
        <v>607</v>
      </c>
      <c r="AH100" s="105">
        <v>553</v>
      </c>
      <c r="AI100" s="105">
        <v>515</v>
      </c>
      <c r="AJ100" s="105">
        <v>457</v>
      </c>
      <c r="AK100" s="105">
        <v>455</v>
      </c>
      <c r="AL100" s="105">
        <v>432</v>
      </c>
      <c r="AM100" s="105">
        <v>414</v>
      </c>
      <c r="AN100" s="105">
        <v>380</v>
      </c>
      <c r="AO100" s="105">
        <v>353</v>
      </c>
      <c r="AP100" s="105">
        <v>342</v>
      </c>
      <c r="AQ100" s="105">
        <v>341</v>
      </c>
      <c r="AR100" s="105">
        <v>338</v>
      </c>
      <c r="AS100" s="105">
        <v>323</v>
      </c>
      <c r="AT100" s="105">
        <v>312</v>
      </c>
      <c r="AU100" s="105">
        <v>309</v>
      </c>
      <c r="AV100" s="105">
        <v>302</v>
      </c>
      <c r="AW100" s="105">
        <v>297</v>
      </c>
      <c r="AX100" s="105">
        <v>290</v>
      </c>
      <c r="AY100" s="105">
        <v>297</v>
      </c>
      <c r="AZ100" s="105">
        <v>287</v>
      </c>
      <c r="BA100" s="105">
        <v>292</v>
      </c>
      <c r="BB100" s="105">
        <v>305</v>
      </c>
      <c r="BC100" s="105">
        <v>298</v>
      </c>
      <c r="BD100" s="105">
        <v>218</v>
      </c>
      <c r="BE100" s="105">
        <v>256</v>
      </c>
      <c r="BF100" s="105">
        <v>278</v>
      </c>
      <c r="BG100" s="105" t="s">
        <v>81</v>
      </c>
    </row>
    <row r="101" spans="1:59">
      <c r="A101" s="105" t="s">
        <v>16</v>
      </c>
      <c r="B101" s="105" t="s">
        <v>63</v>
      </c>
      <c r="C101" s="105" t="s">
        <v>3</v>
      </c>
      <c r="D101" s="105" t="s">
        <v>5</v>
      </c>
      <c r="E101" s="107" t="s">
        <v>8</v>
      </c>
      <c r="F101" s="105">
        <v>0</v>
      </c>
      <c r="G101" s="105">
        <v>0</v>
      </c>
      <c r="H101" s="105">
        <f t="shared" ref="H101:AS101" si="19">SUM(H102:H103)</f>
        <v>776</v>
      </c>
      <c r="I101" s="105">
        <f t="shared" si="19"/>
        <v>849</v>
      </c>
      <c r="J101" s="105">
        <f t="shared" si="19"/>
        <v>865</v>
      </c>
      <c r="K101" s="105">
        <f t="shared" si="19"/>
        <v>790</v>
      </c>
      <c r="L101" s="105">
        <f t="shared" si="19"/>
        <v>659</v>
      </c>
      <c r="M101" s="105">
        <f t="shared" si="19"/>
        <v>699</v>
      </c>
      <c r="N101" s="105">
        <f t="shared" si="19"/>
        <v>704</v>
      </c>
      <c r="O101" s="105">
        <f t="shared" si="19"/>
        <v>744</v>
      </c>
      <c r="P101" s="105">
        <f t="shared" si="19"/>
        <v>727</v>
      </c>
      <c r="Q101" s="105">
        <f t="shared" si="19"/>
        <v>696</v>
      </c>
      <c r="R101" s="105">
        <f t="shared" si="19"/>
        <v>683</v>
      </c>
      <c r="S101" s="105">
        <f t="shared" si="19"/>
        <v>652</v>
      </c>
      <c r="T101" s="105">
        <f t="shared" si="19"/>
        <v>643</v>
      </c>
      <c r="U101" s="105">
        <f t="shared" si="19"/>
        <v>632</v>
      </c>
      <c r="V101" s="105">
        <f t="shared" si="19"/>
        <v>664</v>
      </c>
      <c r="W101" s="105">
        <f t="shared" si="19"/>
        <v>720</v>
      </c>
      <c r="X101" s="105">
        <f t="shared" si="19"/>
        <v>741</v>
      </c>
      <c r="Y101" s="105">
        <f t="shared" si="19"/>
        <v>749</v>
      </c>
      <c r="Z101" s="105">
        <f t="shared" si="19"/>
        <v>751</v>
      </c>
      <c r="AA101" s="105">
        <f t="shared" si="19"/>
        <v>770</v>
      </c>
      <c r="AB101" s="105">
        <f t="shared" si="19"/>
        <v>757</v>
      </c>
      <c r="AC101" s="105">
        <f t="shared" si="19"/>
        <v>773</v>
      </c>
      <c r="AD101" s="105">
        <f t="shared" si="19"/>
        <v>800</v>
      </c>
      <c r="AE101" s="105">
        <f t="shared" si="19"/>
        <v>857</v>
      </c>
      <c r="AF101" s="105">
        <f t="shared" si="19"/>
        <v>715</v>
      </c>
      <c r="AG101" s="105">
        <f t="shared" si="19"/>
        <v>641</v>
      </c>
      <c r="AH101" s="105">
        <f t="shared" si="19"/>
        <v>474</v>
      </c>
      <c r="AI101" s="105">
        <f t="shared" si="19"/>
        <v>450</v>
      </c>
      <c r="AJ101" s="105">
        <f t="shared" si="19"/>
        <v>434</v>
      </c>
      <c r="AK101" s="105">
        <f t="shared" si="19"/>
        <v>430</v>
      </c>
      <c r="AL101" s="105">
        <f t="shared" si="19"/>
        <v>421</v>
      </c>
      <c r="AM101" s="105">
        <f t="shared" si="19"/>
        <v>412</v>
      </c>
      <c r="AN101" s="105">
        <f t="shared" si="19"/>
        <v>470</v>
      </c>
      <c r="AO101" s="105">
        <f t="shared" si="19"/>
        <v>518</v>
      </c>
      <c r="AP101" s="105">
        <f t="shared" si="19"/>
        <v>511</v>
      </c>
      <c r="AQ101" s="105">
        <f t="shared" si="19"/>
        <v>477</v>
      </c>
      <c r="AR101" s="105">
        <f t="shared" si="19"/>
        <v>485</v>
      </c>
      <c r="AS101" s="105">
        <f t="shared" si="19"/>
        <v>482</v>
      </c>
      <c r="AT101" s="105">
        <v>458</v>
      </c>
      <c r="AU101" s="105">
        <v>464</v>
      </c>
      <c r="AV101" s="105">
        <v>463</v>
      </c>
      <c r="AW101" s="105">
        <v>460</v>
      </c>
      <c r="AX101" s="105">
        <v>464</v>
      </c>
      <c r="AY101" s="105">
        <v>482</v>
      </c>
      <c r="AZ101" s="105">
        <v>481</v>
      </c>
      <c r="BA101" s="105">
        <v>499</v>
      </c>
      <c r="BB101" s="105">
        <v>522</v>
      </c>
      <c r="BC101" s="105">
        <v>529</v>
      </c>
      <c r="BD101" s="105">
        <v>409</v>
      </c>
      <c r="BE101" s="105">
        <v>454</v>
      </c>
      <c r="BF101" s="105">
        <v>502</v>
      </c>
      <c r="BG101" s="105" t="s">
        <v>81</v>
      </c>
    </row>
    <row r="102" spans="1:59">
      <c r="A102" s="105" t="s">
        <v>16</v>
      </c>
      <c r="B102" s="105" t="s">
        <v>63</v>
      </c>
      <c r="C102" s="105" t="s">
        <v>3</v>
      </c>
      <c r="D102" s="105" t="s">
        <v>6</v>
      </c>
      <c r="E102" s="107" t="s">
        <v>8</v>
      </c>
      <c r="F102" s="105">
        <v>0</v>
      </c>
      <c r="G102" s="105">
        <v>0</v>
      </c>
      <c r="H102" s="105">
        <v>361</v>
      </c>
      <c r="I102" s="105">
        <v>400</v>
      </c>
      <c r="J102" s="105">
        <v>429</v>
      </c>
      <c r="K102" s="105">
        <v>430</v>
      </c>
      <c r="L102" s="105">
        <v>414</v>
      </c>
      <c r="M102" s="105">
        <v>428</v>
      </c>
      <c r="N102" s="105">
        <v>423</v>
      </c>
      <c r="O102" s="105">
        <v>402</v>
      </c>
      <c r="P102" s="105">
        <v>368</v>
      </c>
      <c r="Q102" s="105">
        <v>343</v>
      </c>
      <c r="R102" s="105">
        <v>330</v>
      </c>
      <c r="S102" s="105">
        <v>309</v>
      </c>
      <c r="T102" s="105">
        <v>285</v>
      </c>
      <c r="U102" s="105">
        <v>274</v>
      </c>
      <c r="V102" s="105">
        <v>263</v>
      </c>
      <c r="W102" s="105">
        <v>283</v>
      </c>
      <c r="X102" s="105">
        <v>291</v>
      </c>
      <c r="Y102" s="105">
        <v>291</v>
      </c>
      <c r="Z102" s="105">
        <v>277</v>
      </c>
      <c r="AA102" s="105">
        <v>280</v>
      </c>
      <c r="AB102" s="105">
        <v>286</v>
      </c>
      <c r="AC102" s="105">
        <v>300</v>
      </c>
      <c r="AD102" s="105">
        <v>288</v>
      </c>
      <c r="AE102" s="105">
        <v>271</v>
      </c>
      <c r="AF102" s="105">
        <v>273</v>
      </c>
      <c r="AG102" s="105">
        <v>277</v>
      </c>
      <c r="AH102" s="105">
        <v>268</v>
      </c>
      <c r="AI102" s="105">
        <v>248</v>
      </c>
      <c r="AJ102" s="105">
        <v>238</v>
      </c>
      <c r="AK102" s="105">
        <v>243</v>
      </c>
      <c r="AL102" s="105">
        <v>233</v>
      </c>
      <c r="AM102" s="105">
        <v>218</v>
      </c>
      <c r="AN102" s="105">
        <v>210</v>
      </c>
      <c r="AO102" s="105">
        <v>168</v>
      </c>
      <c r="AP102" s="105">
        <v>169</v>
      </c>
      <c r="AQ102" s="105">
        <v>170</v>
      </c>
      <c r="AR102" s="105">
        <v>186</v>
      </c>
      <c r="AS102" s="105">
        <v>192</v>
      </c>
      <c r="AT102" s="105">
        <v>198</v>
      </c>
      <c r="AU102" s="105">
        <v>196</v>
      </c>
      <c r="AV102" s="105">
        <v>202</v>
      </c>
      <c r="AW102" s="105">
        <v>207</v>
      </c>
      <c r="AX102" s="105">
        <v>209</v>
      </c>
      <c r="AY102" s="105">
        <v>215</v>
      </c>
      <c r="AZ102" s="105">
        <v>216</v>
      </c>
      <c r="BA102" s="105">
        <v>226</v>
      </c>
      <c r="BB102" s="105">
        <v>234</v>
      </c>
      <c r="BC102" s="105">
        <v>244</v>
      </c>
      <c r="BD102" s="105">
        <v>199</v>
      </c>
      <c r="BE102" s="105">
        <v>210</v>
      </c>
      <c r="BF102" s="105">
        <v>232</v>
      </c>
      <c r="BG102" s="105" t="s">
        <v>81</v>
      </c>
    </row>
    <row r="103" spans="1:59">
      <c r="A103" s="105" t="s">
        <v>16</v>
      </c>
      <c r="B103" s="105" t="s">
        <v>63</v>
      </c>
      <c r="C103" s="105" t="s">
        <v>3</v>
      </c>
      <c r="D103" s="107" t="s">
        <v>7</v>
      </c>
      <c r="E103" s="107" t="s">
        <v>8</v>
      </c>
      <c r="F103" s="105">
        <v>0</v>
      </c>
      <c r="G103" s="105">
        <v>0</v>
      </c>
      <c r="H103" s="105">
        <v>415</v>
      </c>
      <c r="I103" s="105">
        <v>449</v>
      </c>
      <c r="J103" s="105">
        <v>436</v>
      </c>
      <c r="K103" s="105">
        <v>360</v>
      </c>
      <c r="L103" s="105">
        <v>245</v>
      </c>
      <c r="M103" s="105">
        <v>271</v>
      </c>
      <c r="N103" s="105">
        <v>281</v>
      </c>
      <c r="O103" s="105">
        <v>342</v>
      </c>
      <c r="P103" s="105">
        <v>359</v>
      </c>
      <c r="Q103" s="105">
        <v>353</v>
      </c>
      <c r="R103" s="105">
        <v>353</v>
      </c>
      <c r="S103" s="105">
        <v>343</v>
      </c>
      <c r="T103" s="105">
        <v>358</v>
      </c>
      <c r="U103" s="105">
        <v>358</v>
      </c>
      <c r="V103" s="105">
        <v>401</v>
      </c>
      <c r="W103" s="105">
        <v>437</v>
      </c>
      <c r="X103" s="105">
        <v>450</v>
      </c>
      <c r="Y103" s="105">
        <v>458</v>
      </c>
      <c r="Z103" s="105">
        <v>474</v>
      </c>
      <c r="AA103" s="105">
        <v>490</v>
      </c>
      <c r="AB103" s="105">
        <v>471</v>
      </c>
      <c r="AC103" s="105">
        <v>473</v>
      </c>
      <c r="AD103" s="105">
        <v>512</v>
      </c>
      <c r="AE103" s="105">
        <v>586</v>
      </c>
      <c r="AF103" s="105">
        <v>442</v>
      </c>
      <c r="AG103" s="105">
        <v>364</v>
      </c>
      <c r="AH103" s="105">
        <v>206</v>
      </c>
      <c r="AI103" s="105">
        <v>202</v>
      </c>
      <c r="AJ103" s="105">
        <v>196</v>
      </c>
      <c r="AK103" s="105">
        <v>187</v>
      </c>
      <c r="AL103" s="105">
        <v>188</v>
      </c>
      <c r="AM103" s="105">
        <v>194</v>
      </c>
      <c r="AN103" s="105">
        <v>260</v>
      </c>
      <c r="AO103" s="105">
        <v>350</v>
      </c>
      <c r="AP103" s="105">
        <v>342</v>
      </c>
      <c r="AQ103" s="105">
        <v>307</v>
      </c>
      <c r="AR103" s="105">
        <v>299</v>
      </c>
      <c r="AS103" s="105">
        <v>290</v>
      </c>
      <c r="AT103" s="105">
        <v>260</v>
      </c>
      <c r="AU103" s="105">
        <v>268</v>
      </c>
      <c r="AV103" s="105">
        <v>261</v>
      </c>
      <c r="AW103" s="105">
        <v>253</v>
      </c>
      <c r="AX103" s="105">
        <v>255</v>
      </c>
      <c r="AY103" s="105">
        <v>267</v>
      </c>
      <c r="AZ103" s="105">
        <v>265</v>
      </c>
      <c r="BA103" s="105">
        <v>273</v>
      </c>
      <c r="BB103" s="105">
        <v>288</v>
      </c>
      <c r="BC103" s="105">
        <v>285</v>
      </c>
      <c r="BD103" s="105">
        <v>210</v>
      </c>
      <c r="BE103" s="105">
        <v>244</v>
      </c>
      <c r="BF103" s="105">
        <v>270</v>
      </c>
      <c r="BG103" s="105" t="s">
        <v>81</v>
      </c>
    </row>
    <row r="104" spans="1:59">
      <c r="A104" s="105" t="s">
        <v>16</v>
      </c>
      <c r="B104" s="105" t="s">
        <v>63</v>
      </c>
      <c r="C104" s="105" t="s">
        <v>4</v>
      </c>
      <c r="D104" s="107" t="s">
        <v>0</v>
      </c>
      <c r="E104" s="107" t="s">
        <v>9</v>
      </c>
      <c r="F104" s="105">
        <v>0</v>
      </c>
      <c r="G104" s="105">
        <v>0</v>
      </c>
      <c r="H104" s="105">
        <v>2515</v>
      </c>
      <c r="I104" s="105">
        <v>2937</v>
      </c>
      <c r="J104" s="105">
        <v>3112</v>
      </c>
      <c r="K104" s="105">
        <v>3227</v>
      </c>
      <c r="L104" s="105">
        <v>3063</v>
      </c>
      <c r="M104" s="105">
        <v>3088</v>
      </c>
      <c r="N104" s="105">
        <v>3195</v>
      </c>
      <c r="O104" s="105">
        <v>3132</v>
      </c>
      <c r="P104" s="105">
        <v>3099</v>
      </c>
      <c r="Q104" s="105">
        <v>3079</v>
      </c>
      <c r="R104" s="105">
        <v>2882</v>
      </c>
      <c r="S104" s="105">
        <v>2781</v>
      </c>
      <c r="T104" s="105">
        <v>2607</v>
      </c>
      <c r="U104" s="105">
        <v>2641</v>
      </c>
      <c r="V104" s="105">
        <v>2586</v>
      </c>
      <c r="W104" s="105">
        <v>2677</v>
      </c>
      <c r="X104" s="105">
        <v>2727</v>
      </c>
      <c r="Y104" s="105">
        <v>2767</v>
      </c>
      <c r="Z104" s="105">
        <v>2808</v>
      </c>
      <c r="AA104" s="105">
        <v>2901</v>
      </c>
      <c r="AB104" s="105">
        <v>2781</v>
      </c>
      <c r="AC104" s="105">
        <v>2792</v>
      </c>
      <c r="AD104" s="105">
        <v>2748</v>
      </c>
      <c r="AE104" s="105">
        <v>2633</v>
      </c>
      <c r="AF104" s="105">
        <v>2575</v>
      </c>
      <c r="AG104" s="105">
        <v>2422</v>
      </c>
      <c r="AH104" s="105">
        <v>2249</v>
      </c>
      <c r="AI104" s="105">
        <v>2090</v>
      </c>
      <c r="AJ104" s="105">
        <v>1904</v>
      </c>
      <c r="AK104" s="105">
        <v>1912</v>
      </c>
      <c r="AL104" s="105">
        <v>1822</v>
      </c>
      <c r="AM104" s="105">
        <v>1727</v>
      </c>
      <c r="AN104" s="105">
        <v>1614</v>
      </c>
      <c r="AO104" s="105">
        <v>1427</v>
      </c>
      <c r="AP104" s="105">
        <v>1400</v>
      </c>
      <c r="AQ104" s="105">
        <v>1396</v>
      </c>
      <c r="AR104" s="105">
        <v>1437</v>
      </c>
      <c r="AS104" s="105">
        <v>1413</v>
      </c>
      <c r="AT104" s="105">
        <v>1395</v>
      </c>
      <c r="AU104" s="105">
        <v>1379</v>
      </c>
      <c r="AV104" s="105">
        <v>1382</v>
      </c>
      <c r="AW104" s="105">
        <v>1382</v>
      </c>
      <c r="AX104" s="105">
        <v>1367</v>
      </c>
      <c r="AY104" s="105">
        <v>1399</v>
      </c>
      <c r="AZ104" s="105">
        <v>1377</v>
      </c>
      <c r="BA104" s="105">
        <v>1419</v>
      </c>
      <c r="BB104" s="105">
        <v>1477</v>
      </c>
      <c r="BC104" s="105">
        <v>1480</v>
      </c>
      <c r="BD104" s="105">
        <v>1141</v>
      </c>
      <c r="BE104" s="105">
        <v>1275</v>
      </c>
      <c r="BF104" s="105">
        <v>1398</v>
      </c>
      <c r="BG104" s="105" t="s">
        <v>81</v>
      </c>
    </row>
    <row r="105" spans="1:59">
      <c r="A105" s="105" t="s">
        <v>16</v>
      </c>
      <c r="B105" s="105" t="s">
        <v>63</v>
      </c>
      <c r="C105" s="105" t="s">
        <v>4</v>
      </c>
      <c r="D105" s="105" t="s">
        <v>1</v>
      </c>
      <c r="E105" s="107" t="s">
        <v>9</v>
      </c>
      <c r="F105" s="105">
        <v>0</v>
      </c>
      <c r="G105" s="105">
        <v>0</v>
      </c>
      <c r="H105" s="105">
        <v>2126</v>
      </c>
      <c r="I105" s="105">
        <v>2326</v>
      </c>
      <c r="J105" s="105">
        <v>2370</v>
      </c>
      <c r="K105" s="105">
        <v>2164</v>
      </c>
      <c r="L105" s="105">
        <v>1805</v>
      </c>
      <c r="M105" s="105">
        <v>1915</v>
      </c>
      <c r="N105" s="105">
        <v>1929</v>
      </c>
      <c r="O105" s="105">
        <v>2038</v>
      </c>
      <c r="P105" s="105">
        <v>1992</v>
      </c>
      <c r="Q105" s="105">
        <v>1907</v>
      </c>
      <c r="R105" s="105">
        <v>1871</v>
      </c>
      <c r="S105" s="105">
        <v>1786</v>
      </c>
      <c r="T105" s="105">
        <v>1757</v>
      </c>
      <c r="U105" s="105">
        <v>1732</v>
      </c>
      <c r="V105" s="105">
        <v>1819</v>
      </c>
      <c r="W105" s="105">
        <v>1973</v>
      </c>
      <c r="X105" s="105">
        <v>2025</v>
      </c>
      <c r="Y105" s="105">
        <v>2052</v>
      </c>
      <c r="Z105" s="105">
        <v>2058</v>
      </c>
      <c r="AA105" s="105">
        <v>2110</v>
      </c>
      <c r="AB105" s="105">
        <v>2074</v>
      </c>
      <c r="AC105" s="105">
        <v>2118</v>
      </c>
      <c r="AD105" s="105">
        <v>2192</v>
      </c>
      <c r="AE105" s="105">
        <v>2348</v>
      </c>
      <c r="AF105" s="105">
        <v>1959</v>
      </c>
      <c r="AG105" s="105">
        <v>1756</v>
      </c>
      <c r="AH105" s="105">
        <v>1299</v>
      </c>
      <c r="AI105" s="105">
        <v>1233</v>
      </c>
      <c r="AJ105" s="105">
        <v>1189</v>
      </c>
      <c r="AK105" s="105">
        <v>1178</v>
      </c>
      <c r="AL105" s="105">
        <v>1153</v>
      </c>
      <c r="AM105" s="105">
        <v>1126</v>
      </c>
      <c r="AN105" s="105">
        <v>1288</v>
      </c>
      <c r="AO105" s="105">
        <v>1419</v>
      </c>
      <c r="AP105" s="105">
        <v>1400</v>
      </c>
      <c r="AQ105" s="105">
        <v>1303</v>
      </c>
      <c r="AR105" s="105">
        <v>1330</v>
      </c>
      <c r="AS105" s="105">
        <v>1321</v>
      </c>
      <c r="AT105" s="105">
        <v>1255</v>
      </c>
      <c r="AU105" s="105">
        <v>1268</v>
      </c>
      <c r="AV105" s="105">
        <v>1269</v>
      </c>
      <c r="AW105" s="105">
        <v>1261</v>
      </c>
      <c r="AX105" s="105">
        <v>1272</v>
      </c>
      <c r="AY105" s="105">
        <v>1317</v>
      </c>
      <c r="AZ105" s="105">
        <v>1318</v>
      </c>
      <c r="BA105" s="105">
        <v>1366</v>
      </c>
      <c r="BB105" s="105">
        <v>1431</v>
      </c>
      <c r="BC105" s="105">
        <v>1444</v>
      </c>
      <c r="BD105" s="105">
        <v>1120</v>
      </c>
      <c r="BE105" s="105">
        <v>1243</v>
      </c>
      <c r="BF105" s="105">
        <v>1375</v>
      </c>
      <c r="BG105" s="105" t="s">
        <v>81</v>
      </c>
    </row>
    <row r="106" spans="1:59">
      <c r="A106" s="105" t="s">
        <v>16</v>
      </c>
      <c r="B106" s="105" t="s">
        <v>63</v>
      </c>
      <c r="C106" s="105" t="s">
        <v>79</v>
      </c>
      <c r="D106" s="105" t="s">
        <v>5</v>
      </c>
      <c r="E106" s="107" t="s">
        <v>8</v>
      </c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8">
        <v>1071</v>
      </c>
      <c r="BD106" s="108">
        <v>825</v>
      </c>
      <c r="BE106" s="108">
        <v>919</v>
      </c>
      <c r="BF106" s="108">
        <v>1012</v>
      </c>
      <c r="BG106" s="105">
        <v>1047</v>
      </c>
    </row>
    <row r="107" spans="1:59">
      <c r="A107" s="105" t="s">
        <v>16</v>
      </c>
      <c r="B107" s="105" t="s">
        <v>63</v>
      </c>
      <c r="C107" s="105" t="s">
        <v>79</v>
      </c>
      <c r="D107" s="105" t="s">
        <v>80</v>
      </c>
      <c r="E107" s="107" t="s">
        <v>8</v>
      </c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8">
        <v>488</v>
      </c>
      <c r="BD107" s="108">
        <v>398</v>
      </c>
      <c r="BE107" s="108">
        <v>420</v>
      </c>
      <c r="BF107" s="108">
        <v>464</v>
      </c>
      <c r="BG107" s="105">
        <v>488</v>
      </c>
    </row>
    <row r="108" spans="1:59">
      <c r="A108" s="105" t="s">
        <v>16</v>
      </c>
      <c r="B108" s="105" t="s">
        <v>63</v>
      </c>
      <c r="C108" s="105" t="s">
        <v>79</v>
      </c>
      <c r="D108" s="105" t="s">
        <v>72</v>
      </c>
      <c r="E108" s="107" t="s">
        <v>8</v>
      </c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8">
        <v>583</v>
      </c>
      <c r="BD108" s="108">
        <v>428</v>
      </c>
      <c r="BE108" s="108">
        <v>500</v>
      </c>
      <c r="BF108" s="108">
        <v>548</v>
      </c>
      <c r="BG108" s="105">
        <v>560</v>
      </c>
    </row>
    <row r="109" spans="1:59">
      <c r="A109" s="105" t="s">
        <v>16</v>
      </c>
      <c r="B109" s="105" t="s">
        <v>63</v>
      </c>
      <c r="C109" s="105" t="s">
        <v>4</v>
      </c>
      <c r="D109" s="105" t="s">
        <v>5</v>
      </c>
      <c r="E109" s="107" t="s">
        <v>9</v>
      </c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8">
        <v>2934.2465753424658</v>
      </c>
      <c r="BD109" s="108">
        <v>2254.0983606557379</v>
      </c>
      <c r="BE109" s="108">
        <v>2517.8082191780823</v>
      </c>
      <c r="BF109" s="108">
        <v>2772.6027397260273</v>
      </c>
      <c r="BG109" s="105">
        <v>2869</v>
      </c>
    </row>
    <row r="110" spans="1:59">
      <c r="A110" s="105" t="s">
        <v>16</v>
      </c>
      <c r="B110" s="105" t="s">
        <v>63</v>
      </c>
      <c r="C110" s="105" t="s">
        <v>4</v>
      </c>
      <c r="D110" s="105" t="s">
        <v>80</v>
      </c>
      <c r="E110" s="107" t="s">
        <v>9</v>
      </c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8">
        <v>1336.986301369863</v>
      </c>
      <c r="BD110" s="108">
        <v>1087.4316939890709</v>
      </c>
      <c r="BE110" s="108">
        <v>1150.6849315068494</v>
      </c>
      <c r="BF110" s="108">
        <v>1271.2328767123288</v>
      </c>
      <c r="BG110" s="105">
        <v>1336</v>
      </c>
    </row>
    <row r="111" spans="1:59">
      <c r="A111" s="105" t="s">
        <v>16</v>
      </c>
      <c r="B111" s="105" t="s">
        <v>63</v>
      </c>
      <c r="C111" s="105" t="s">
        <v>4</v>
      </c>
      <c r="D111" s="105" t="s">
        <v>72</v>
      </c>
      <c r="E111" s="107" t="s">
        <v>9</v>
      </c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8">
        <v>1597.2602739726028</v>
      </c>
      <c r="BD111" s="108">
        <v>1169.3989071038252</v>
      </c>
      <c r="BE111" s="108">
        <v>1369.8630136986301</v>
      </c>
      <c r="BF111" s="108">
        <v>1501.3698630136987</v>
      </c>
      <c r="BG111" s="105">
        <v>1533</v>
      </c>
    </row>
    <row r="112" spans="1:59">
      <c r="A112" s="105" t="s">
        <v>16</v>
      </c>
      <c r="B112" s="105" t="s">
        <v>64</v>
      </c>
      <c r="C112" s="105" t="s">
        <v>2</v>
      </c>
      <c r="D112" s="107" t="s">
        <v>5</v>
      </c>
      <c r="E112" s="107" t="s">
        <v>8</v>
      </c>
      <c r="F112" s="105">
        <v>457</v>
      </c>
      <c r="G112" s="105">
        <v>462</v>
      </c>
      <c r="H112" s="105">
        <f t="shared" ref="H112:AS112" si="20">SUM(H113:H114)</f>
        <v>496</v>
      </c>
      <c r="I112" s="105">
        <f t="shared" si="20"/>
        <v>539</v>
      </c>
      <c r="J112" s="105">
        <f t="shared" si="20"/>
        <v>559</v>
      </c>
      <c r="K112" s="105">
        <f t="shared" si="20"/>
        <v>571</v>
      </c>
      <c r="L112" s="105">
        <f t="shared" si="20"/>
        <v>604</v>
      </c>
      <c r="M112" s="105">
        <f t="shared" si="20"/>
        <v>654</v>
      </c>
      <c r="N112" s="105">
        <f t="shared" si="20"/>
        <v>671</v>
      </c>
      <c r="O112" s="105">
        <f t="shared" si="20"/>
        <v>785</v>
      </c>
      <c r="P112" s="105">
        <f t="shared" si="20"/>
        <v>852</v>
      </c>
      <c r="Q112" s="105">
        <f t="shared" si="20"/>
        <v>841</v>
      </c>
      <c r="R112" s="105">
        <f t="shared" si="20"/>
        <v>864</v>
      </c>
      <c r="S112" s="105">
        <f t="shared" si="20"/>
        <v>875</v>
      </c>
      <c r="T112" s="105">
        <f t="shared" si="20"/>
        <v>906</v>
      </c>
      <c r="U112" s="105">
        <f t="shared" si="20"/>
        <v>941</v>
      </c>
      <c r="V112" s="105">
        <f t="shared" si="20"/>
        <v>1015</v>
      </c>
      <c r="W112" s="105">
        <f t="shared" si="20"/>
        <v>1074</v>
      </c>
      <c r="X112" s="105">
        <f t="shared" si="20"/>
        <v>1104</v>
      </c>
      <c r="Y112" s="105">
        <f t="shared" si="20"/>
        <v>1117</v>
      </c>
      <c r="Z112" s="105">
        <f t="shared" si="20"/>
        <v>1172</v>
      </c>
      <c r="AA112" s="105">
        <f t="shared" si="20"/>
        <v>1263</v>
      </c>
      <c r="AB112" s="105">
        <f t="shared" si="20"/>
        <v>1318</v>
      </c>
      <c r="AC112" s="105">
        <f t="shared" si="20"/>
        <v>1235</v>
      </c>
      <c r="AD112" s="105">
        <f t="shared" si="20"/>
        <v>1229</v>
      </c>
      <c r="AE112" s="105">
        <f t="shared" si="20"/>
        <v>1222</v>
      </c>
      <c r="AF112" s="105">
        <f t="shared" si="20"/>
        <v>1230</v>
      </c>
      <c r="AG112" s="105">
        <f t="shared" si="20"/>
        <v>1190</v>
      </c>
      <c r="AH112" s="105">
        <f t="shared" si="20"/>
        <v>1123</v>
      </c>
      <c r="AI112" s="105">
        <f t="shared" si="20"/>
        <v>1069</v>
      </c>
      <c r="AJ112" s="105">
        <f t="shared" si="20"/>
        <v>1081</v>
      </c>
      <c r="AK112" s="105">
        <f t="shared" si="20"/>
        <v>1128</v>
      </c>
      <c r="AL112" s="105">
        <f t="shared" si="20"/>
        <v>1131</v>
      </c>
      <c r="AM112" s="105">
        <f t="shared" si="20"/>
        <v>1180</v>
      </c>
      <c r="AN112" s="105">
        <f t="shared" si="20"/>
        <v>1249</v>
      </c>
      <c r="AO112" s="105">
        <f t="shared" si="20"/>
        <v>1430</v>
      </c>
      <c r="AP112" s="105">
        <f t="shared" si="20"/>
        <v>1411</v>
      </c>
      <c r="AQ112" s="105">
        <f t="shared" si="20"/>
        <v>1384</v>
      </c>
      <c r="AR112" s="105">
        <f t="shared" si="20"/>
        <v>1377</v>
      </c>
      <c r="AS112" s="105">
        <f t="shared" si="20"/>
        <v>1387</v>
      </c>
      <c r="AT112" s="105">
        <v>1356</v>
      </c>
      <c r="AU112" s="105">
        <v>1356</v>
      </c>
      <c r="AV112" s="105">
        <v>1385</v>
      </c>
      <c r="AW112" s="105">
        <v>1416</v>
      </c>
      <c r="AX112" s="105">
        <v>1387</v>
      </c>
      <c r="AY112" s="105">
        <v>1434</v>
      </c>
      <c r="AZ112" s="105">
        <v>1436</v>
      </c>
      <c r="BA112" s="105">
        <v>1445</v>
      </c>
      <c r="BB112" s="105">
        <v>1432</v>
      </c>
      <c r="BC112" s="105">
        <v>1436</v>
      </c>
      <c r="BD112" s="105">
        <v>1101</v>
      </c>
      <c r="BE112" s="105">
        <v>1126</v>
      </c>
      <c r="BF112" s="105">
        <v>1204</v>
      </c>
      <c r="BG112" s="105" t="s">
        <v>81</v>
      </c>
    </row>
    <row r="113" spans="1:59">
      <c r="A113" s="105" t="s">
        <v>16</v>
      </c>
      <c r="B113" s="105" t="s">
        <v>64</v>
      </c>
      <c r="C113" s="105" t="s">
        <v>2</v>
      </c>
      <c r="D113" s="107" t="s">
        <v>6</v>
      </c>
      <c r="E113" s="107" t="s">
        <v>8</v>
      </c>
      <c r="F113" s="105">
        <v>0</v>
      </c>
      <c r="G113" s="105">
        <v>0</v>
      </c>
      <c r="H113" s="105">
        <v>295</v>
      </c>
      <c r="I113" s="105">
        <v>312</v>
      </c>
      <c r="J113" s="105">
        <v>322</v>
      </c>
      <c r="K113" s="105">
        <v>323</v>
      </c>
      <c r="L113" s="105">
        <v>353</v>
      </c>
      <c r="M113" s="105">
        <v>392</v>
      </c>
      <c r="N113" s="105">
        <v>410</v>
      </c>
      <c r="O113" s="105">
        <v>509</v>
      </c>
      <c r="P113" s="105">
        <v>565</v>
      </c>
      <c r="Q113" s="105">
        <v>569</v>
      </c>
      <c r="R113" s="105">
        <v>595</v>
      </c>
      <c r="S113" s="105">
        <v>615</v>
      </c>
      <c r="T113" s="105">
        <v>641</v>
      </c>
      <c r="U113" s="105">
        <v>671</v>
      </c>
      <c r="V113" s="105">
        <v>729</v>
      </c>
      <c r="W113" s="105">
        <v>788</v>
      </c>
      <c r="X113" s="105">
        <v>812</v>
      </c>
      <c r="Y113" s="105">
        <v>821</v>
      </c>
      <c r="Z113" s="105">
        <v>855</v>
      </c>
      <c r="AA113" s="105">
        <v>925</v>
      </c>
      <c r="AB113" s="105">
        <v>976</v>
      </c>
      <c r="AC113" s="105">
        <v>889</v>
      </c>
      <c r="AD113" s="105">
        <v>881</v>
      </c>
      <c r="AE113" s="105">
        <v>873</v>
      </c>
      <c r="AF113" s="105">
        <v>886</v>
      </c>
      <c r="AG113" s="105">
        <v>851</v>
      </c>
      <c r="AH113" s="105">
        <v>794</v>
      </c>
      <c r="AI113" s="105">
        <v>748</v>
      </c>
      <c r="AJ113" s="105">
        <v>745</v>
      </c>
      <c r="AK113" s="105">
        <v>769</v>
      </c>
      <c r="AL113" s="105">
        <v>767</v>
      </c>
      <c r="AM113" s="105">
        <v>809</v>
      </c>
      <c r="AN113" s="105">
        <v>885</v>
      </c>
      <c r="AO113" s="105">
        <v>1056</v>
      </c>
      <c r="AP113" s="105">
        <v>1047</v>
      </c>
      <c r="AQ113" s="105">
        <v>1016</v>
      </c>
      <c r="AR113" s="105">
        <v>1026</v>
      </c>
      <c r="AS113" s="105">
        <v>1037</v>
      </c>
      <c r="AT113" s="105">
        <v>1012</v>
      </c>
      <c r="AU113" s="105">
        <v>1013</v>
      </c>
      <c r="AV113" s="105">
        <v>1037</v>
      </c>
      <c r="AW113" s="105">
        <v>1056</v>
      </c>
      <c r="AX113" s="105">
        <v>1032</v>
      </c>
      <c r="AY113" s="105">
        <v>1069</v>
      </c>
      <c r="AZ113" s="105">
        <v>1072</v>
      </c>
      <c r="BA113" s="105">
        <v>1082</v>
      </c>
      <c r="BB113" s="105">
        <v>1079</v>
      </c>
      <c r="BC113" s="105">
        <v>1088</v>
      </c>
      <c r="BD113" s="105">
        <v>846</v>
      </c>
      <c r="BE113" s="105">
        <v>824</v>
      </c>
      <c r="BF113" s="105">
        <v>859</v>
      </c>
      <c r="BG113" s="105" t="s">
        <v>81</v>
      </c>
    </row>
    <row r="114" spans="1:59">
      <c r="A114" s="105" t="s">
        <v>16</v>
      </c>
      <c r="B114" s="105" t="s">
        <v>64</v>
      </c>
      <c r="C114" s="105" t="s">
        <v>2</v>
      </c>
      <c r="D114" s="105" t="s">
        <v>7</v>
      </c>
      <c r="E114" s="107" t="s">
        <v>8</v>
      </c>
      <c r="F114" s="105">
        <v>0</v>
      </c>
      <c r="G114" s="105">
        <v>0</v>
      </c>
      <c r="H114" s="105">
        <v>201</v>
      </c>
      <c r="I114" s="105">
        <v>227</v>
      </c>
      <c r="J114" s="105">
        <v>237</v>
      </c>
      <c r="K114" s="105">
        <v>248</v>
      </c>
      <c r="L114" s="105">
        <v>251</v>
      </c>
      <c r="M114" s="105">
        <v>262</v>
      </c>
      <c r="N114" s="105">
        <v>261</v>
      </c>
      <c r="O114" s="105">
        <v>276</v>
      </c>
      <c r="P114" s="105">
        <v>287</v>
      </c>
      <c r="Q114" s="105">
        <v>272</v>
      </c>
      <c r="R114" s="105">
        <v>269</v>
      </c>
      <c r="S114" s="105">
        <v>260</v>
      </c>
      <c r="T114" s="105">
        <v>265</v>
      </c>
      <c r="U114" s="105">
        <v>270</v>
      </c>
      <c r="V114" s="105">
        <v>286</v>
      </c>
      <c r="W114" s="105">
        <v>286</v>
      </c>
      <c r="X114" s="105">
        <v>292</v>
      </c>
      <c r="Y114" s="105">
        <v>296</v>
      </c>
      <c r="Z114" s="105">
        <v>317</v>
      </c>
      <c r="AA114" s="105">
        <v>338</v>
      </c>
      <c r="AB114" s="105">
        <v>342</v>
      </c>
      <c r="AC114" s="105">
        <v>346</v>
      </c>
      <c r="AD114" s="105">
        <v>348</v>
      </c>
      <c r="AE114" s="105">
        <v>349</v>
      </c>
      <c r="AF114" s="105">
        <v>344</v>
      </c>
      <c r="AG114" s="105">
        <v>339</v>
      </c>
      <c r="AH114" s="105">
        <v>329</v>
      </c>
      <c r="AI114" s="105">
        <v>321</v>
      </c>
      <c r="AJ114" s="105">
        <v>336</v>
      </c>
      <c r="AK114" s="105">
        <v>359</v>
      </c>
      <c r="AL114" s="105">
        <v>364</v>
      </c>
      <c r="AM114" s="105">
        <v>371</v>
      </c>
      <c r="AN114" s="105">
        <v>364</v>
      </c>
      <c r="AO114" s="105">
        <v>374</v>
      </c>
      <c r="AP114" s="105">
        <v>364</v>
      </c>
      <c r="AQ114" s="105">
        <v>368</v>
      </c>
      <c r="AR114" s="105">
        <v>351</v>
      </c>
      <c r="AS114" s="105">
        <v>350</v>
      </c>
      <c r="AT114" s="105">
        <v>344</v>
      </c>
      <c r="AU114" s="105">
        <v>343</v>
      </c>
      <c r="AV114" s="105">
        <v>348</v>
      </c>
      <c r="AW114" s="105">
        <v>360</v>
      </c>
      <c r="AX114" s="105">
        <v>355</v>
      </c>
      <c r="AY114" s="105">
        <v>365</v>
      </c>
      <c r="AZ114" s="105">
        <v>364</v>
      </c>
      <c r="BA114" s="105">
        <v>363</v>
      </c>
      <c r="BB114" s="105">
        <v>353</v>
      </c>
      <c r="BC114" s="105">
        <v>348</v>
      </c>
      <c r="BD114" s="105">
        <v>256</v>
      </c>
      <c r="BE114" s="105">
        <v>301</v>
      </c>
      <c r="BF114" s="105">
        <v>345</v>
      </c>
      <c r="BG114" s="105" t="s">
        <v>81</v>
      </c>
    </row>
    <row r="115" spans="1:59">
      <c r="A115" s="105" t="s">
        <v>16</v>
      </c>
      <c r="B115" s="105" t="s">
        <v>64</v>
      </c>
      <c r="C115" s="105" t="s">
        <v>3</v>
      </c>
      <c r="D115" s="105" t="s">
        <v>5</v>
      </c>
      <c r="E115" s="107" t="s">
        <v>8</v>
      </c>
      <c r="F115" s="105">
        <v>0</v>
      </c>
      <c r="G115" s="105">
        <v>0</v>
      </c>
      <c r="H115" s="105">
        <f t="shared" ref="H115:AS115" si="21">SUM(H116:H117)</f>
        <v>462</v>
      </c>
      <c r="I115" s="105">
        <f t="shared" si="21"/>
        <v>500</v>
      </c>
      <c r="J115" s="105">
        <f t="shared" si="21"/>
        <v>478</v>
      </c>
      <c r="K115" s="105">
        <f t="shared" si="21"/>
        <v>496</v>
      </c>
      <c r="L115" s="105">
        <f t="shared" si="21"/>
        <v>564</v>
      </c>
      <c r="M115" s="105">
        <f t="shared" si="21"/>
        <v>604</v>
      </c>
      <c r="N115" s="105">
        <f t="shared" si="21"/>
        <v>634</v>
      </c>
      <c r="O115" s="105">
        <f t="shared" si="21"/>
        <v>725</v>
      </c>
      <c r="P115" s="105">
        <f t="shared" si="21"/>
        <v>796</v>
      </c>
      <c r="Q115" s="105">
        <f t="shared" si="21"/>
        <v>791</v>
      </c>
      <c r="R115" s="105">
        <f t="shared" si="21"/>
        <v>823</v>
      </c>
      <c r="S115" s="105">
        <f t="shared" si="21"/>
        <v>832</v>
      </c>
      <c r="T115" s="105">
        <f t="shared" si="21"/>
        <v>873</v>
      </c>
      <c r="U115" s="105">
        <f t="shared" si="21"/>
        <v>938</v>
      </c>
      <c r="V115" s="105">
        <f t="shared" si="21"/>
        <v>1020</v>
      </c>
      <c r="W115" s="105">
        <f t="shared" si="21"/>
        <v>1060</v>
      </c>
      <c r="X115" s="105">
        <f t="shared" si="21"/>
        <v>1062</v>
      </c>
      <c r="Y115" s="105">
        <f t="shared" si="21"/>
        <v>1075</v>
      </c>
      <c r="Z115" s="105">
        <f t="shared" si="21"/>
        <v>1122</v>
      </c>
      <c r="AA115" s="105">
        <f t="shared" si="21"/>
        <v>1206</v>
      </c>
      <c r="AB115" s="105">
        <f t="shared" si="21"/>
        <v>1263</v>
      </c>
      <c r="AC115" s="105">
        <f t="shared" si="21"/>
        <v>1181</v>
      </c>
      <c r="AD115" s="105">
        <f t="shared" si="21"/>
        <v>1149</v>
      </c>
      <c r="AE115" s="105">
        <f t="shared" si="21"/>
        <v>1092</v>
      </c>
      <c r="AF115" s="105">
        <f t="shared" si="21"/>
        <v>1138</v>
      </c>
      <c r="AG115" s="105">
        <f t="shared" si="21"/>
        <v>1188</v>
      </c>
      <c r="AH115" s="105">
        <f t="shared" si="21"/>
        <v>1263</v>
      </c>
      <c r="AI115" s="105">
        <f t="shared" si="21"/>
        <v>1202</v>
      </c>
      <c r="AJ115" s="105">
        <f t="shared" si="21"/>
        <v>1226</v>
      </c>
      <c r="AK115" s="105">
        <f t="shared" si="21"/>
        <v>1297</v>
      </c>
      <c r="AL115" s="105">
        <f t="shared" si="21"/>
        <v>1291</v>
      </c>
      <c r="AM115" s="105">
        <f t="shared" si="21"/>
        <v>1335</v>
      </c>
      <c r="AN115" s="105">
        <f t="shared" si="21"/>
        <v>1378</v>
      </c>
      <c r="AO115" s="105">
        <f t="shared" si="21"/>
        <v>1483</v>
      </c>
      <c r="AP115" s="105">
        <f t="shared" si="21"/>
        <v>1474</v>
      </c>
      <c r="AQ115" s="105">
        <f t="shared" si="21"/>
        <v>1415</v>
      </c>
      <c r="AR115" s="105">
        <f t="shared" si="21"/>
        <v>1397</v>
      </c>
      <c r="AS115" s="105">
        <f t="shared" si="21"/>
        <v>1400</v>
      </c>
      <c r="AT115" s="105">
        <v>1349</v>
      </c>
      <c r="AU115" s="105">
        <v>1349</v>
      </c>
      <c r="AV115" s="105">
        <v>1376</v>
      </c>
      <c r="AW115" s="105">
        <v>1403</v>
      </c>
      <c r="AX115" s="105">
        <v>1377</v>
      </c>
      <c r="AY115" s="105">
        <v>1424</v>
      </c>
      <c r="AZ115" s="105">
        <v>1427</v>
      </c>
      <c r="BA115" s="105">
        <v>1440</v>
      </c>
      <c r="BB115" s="105">
        <v>1426</v>
      </c>
      <c r="BC115" s="105">
        <v>1432</v>
      </c>
      <c r="BD115" s="105">
        <v>1098</v>
      </c>
      <c r="BE115" s="105">
        <v>1123</v>
      </c>
      <c r="BF115" s="105">
        <v>1201</v>
      </c>
      <c r="BG115" s="105" t="s">
        <v>81</v>
      </c>
    </row>
    <row r="116" spans="1:59">
      <c r="A116" s="105" t="s">
        <v>16</v>
      </c>
      <c r="B116" s="105" t="s">
        <v>64</v>
      </c>
      <c r="C116" s="105" t="s">
        <v>3</v>
      </c>
      <c r="D116" s="105" t="s">
        <v>6</v>
      </c>
      <c r="E116" s="107" t="s">
        <v>8</v>
      </c>
      <c r="F116" s="105">
        <v>0</v>
      </c>
      <c r="G116" s="105">
        <v>0</v>
      </c>
      <c r="H116" s="105">
        <v>295</v>
      </c>
      <c r="I116" s="105">
        <v>312</v>
      </c>
      <c r="J116" s="105">
        <v>322</v>
      </c>
      <c r="K116" s="105">
        <v>323</v>
      </c>
      <c r="L116" s="105">
        <v>353</v>
      </c>
      <c r="M116" s="105">
        <v>392</v>
      </c>
      <c r="N116" s="105">
        <v>410</v>
      </c>
      <c r="O116" s="105">
        <v>509</v>
      </c>
      <c r="P116" s="105">
        <v>565</v>
      </c>
      <c r="Q116" s="105">
        <v>569</v>
      </c>
      <c r="R116" s="105">
        <v>595</v>
      </c>
      <c r="S116" s="105">
        <v>615</v>
      </c>
      <c r="T116" s="105">
        <v>641</v>
      </c>
      <c r="U116" s="105">
        <v>671</v>
      </c>
      <c r="V116" s="105">
        <v>729</v>
      </c>
      <c r="W116" s="105">
        <v>788</v>
      </c>
      <c r="X116" s="105">
        <v>812</v>
      </c>
      <c r="Y116" s="105">
        <v>821</v>
      </c>
      <c r="Z116" s="105">
        <v>855</v>
      </c>
      <c r="AA116" s="105">
        <v>925</v>
      </c>
      <c r="AB116" s="105">
        <v>976</v>
      </c>
      <c r="AC116" s="105">
        <v>889</v>
      </c>
      <c r="AD116" s="105">
        <v>881</v>
      </c>
      <c r="AE116" s="105">
        <v>873</v>
      </c>
      <c r="AF116" s="105">
        <v>886</v>
      </c>
      <c r="AG116" s="105">
        <v>851</v>
      </c>
      <c r="AH116" s="105">
        <v>794</v>
      </c>
      <c r="AI116" s="105">
        <v>748</v>
      </c>
      <c r="AJ116" s="105">
        <v>745</v>
      </c>
      <c r="AK116" s="105">
        <v>769</v>
      </c>
      <c r="AL116" s="105">
        <v>767</v>
      </c>
      <c r="AM116" s="105">
        <v>809</v>
      </c>
      <c r="AN116" s="105">
        <v>885</v>
      </c>
      <c r="AO116" s="105">
        <v>1056</v>
      </c>
      <c r="AP116" s="105">
        <v>1047</v>
      </c>
      <c r="AQ116" s="105">
        <v>1016</v>
      </c>
      <c r="AR116" s="105">
        <v>1026</v>
      </c>
      <c r="AS116" s="105">
        <v>1036</v>
      </c>
      <c r="AT116" s="105">
        <v>1012</v>
      </c>
      <c r="AU116" s="105">
        <v>1013</v>
      </c>
      <c r="AV116" s="105">
        <v>1037</v>
      </c>
      <c r="AW116" s="105">
        <v>1056</v>
      </c>
      <c r="AX116" s="105">
        <v>1032</v>
      </c>
      <c r="AY116" s="105">
        <v>1069</v>
      </c>
      <c r="AZ116" s="105">
        <v>1072</v>
      </c>
      <c r="BA116" s="105">
        <v>1082</v>
      </c>
      <c r="BB116" s="105">
        <v>1079</v>
      </c>
      <c r="BC116" s="105">
        <v>1088</v>
      </c>
      <c r="BD116" s="105">
        <v>846</v>
      </c>
      <c r="BE116" s="105">
        <v>824</v>
      </c>
      <c r="BF116" s="105">
        <v>859</v>
      </c>
      <c r="BG116" s="105" t="s">
        <v>81</v>
      </c>
    </row>
    <row r="117" spans="1:59">
      <c r="A117" s="105" t="s">
        <v>16</v>
      </c>
      <c r="B117" s="105" t="s">
        <v>64</v>
      </c>
      <c r="C117" s="105" t="s">
        <v>3</v>
      </c>
      <c r="D117" s="107" t="s">
        <v>7</v>
      </c>
      <c r="E117" s="107" t="s">
        <v>8</v>
      </c>
      <c r="F117" s="105">
        <v>0</v>
      </c>
      <c r="G117" s="105">
        <v>0</v>
      </c>
      <c r="H117" s="105">
        <v>167</v>
      </c>
      <c r="I117" s="105">
        <v>188</v>
      </c>
      <c r="J117" s="105">
        <v>156</v>
      </c>
      <c r="K117" s="105">
        <v>173</v>
      </c>
      <c r="L117" s="105">
        <v>211</v>
      </c>
      <c r="M117" s="105">
        <v>212</v>
      </c>
      <c r="N117" s="105">
        <v>224</v>
      </c>
      <c r="O117" s="105">
        <v>216</v>
      </c>
      <c r="P117" s="105">
        <v>231</v>
      </c>
      <c r="Q117" s="105">
        <v>222</v>
      </c>
      <c r="R117" s="105">
        <v>228</v>
      </c>
      <c r="S117" s="105">
        <v>217</v>
      </c>
      <c r="T117" s="105">
        <v>232</v>
      </c>
      <c r="U117" s="105">
        <v>267</v>
      </c>
      <c r="V117" s="105">
        <v>291</v>
      </c>
      <c r="W117" s="105">
        <v>272</v>
      </c>
      <c r="X117" s="105">
        <v>250</v>
      </c>
      <c r="Y117" s="105">
        <v>254</v>
      </c>
      <c r="Z117" s="105">
        <v>267</v>
      </c>
      <c r="AA117" s="105">
        <v>281</v>
      </c>
      <c r="AB117" s="105">
        <v>287</v>
      </c>
      <c r="AC117" s="105">
        <v>292</v>
      </c>
      <c r="AD117" s="105">
        <v>268</v>
      </c>
      <c r="AE117" s="105">
        <v>219</v>
      </c>
      <c r="AF117" s="105">
        <v>252</v>
      </c>
      <c r="AG117" s="105">
        <v>337</v>
      </c>
      <c r="AH117" s="105">
        <v>469</v>
      </c>
      <c r="AI117" s="105">
        <v>454</v>
      </c>
      <c r="AJ117" s="105">
        <v>481</v>
      </c>
      <c r="AK117" s="105">
        <v>528</v>
      </c>
      <c r="AL117" s="105">
        <v>524</v>
      </c>
      <c r="AM117" s="105">
        <v>526</v>
      </c>
      <c r="AN117" s="105">
        <v>493</v>
      </c>
      <c r="AO117" s="105">
        <v>427</v>
      </c>
      <c r="AP117" s="105">
        <v>427</v>
      </c>
      <c r="AQ117" s="105">
        <v>399</v>
      </c>
      <c r="AR117" s="105">
        <v>371</v>
      </c>
      <c r="AS117" s="105">
        <v>364</v>
      </c>
      <c r="AT117" s="105">
        <v>337</v>
      </c>
      <c r="AU117" s="105">
        <v>336</v>
      </c>
      <c r="AV117" s="105">
        <v>339</v>
      </c>
      <c r="AW117" s="105">
        <v>347</v>
      </c>
      <c r="AX117" s="105">
        <v>345</v>
      </c>
      <c r="AY117" s="105">
        <v>355</v>
      </c>
      <c r="AZ117" s="105">
        <v>355</v>
      </c>
      <c r="BA117" s="105">
        <v>358</v>
      </c>
      <c r="BB117" s="105">
        <v>347</v>
      </c>
      <c r="BC117" s="105">
        <v>344</v>
      </c>
      <c r="BD117" s="105">
        <v>253</v>
      </c>
      <c r="BE117" s="105">
        <v>299</v>
      </c>
      <c r="BF117" s="105">
        <v>342</v>
      </c>
      <c r="BG117" s="105" t="s">
        <v>81</v>
      </c>
    </row>
    <row r="118" spans="1:59">
      <c r="A118" s="105" t="s">
        <v>16</v>
      </c>
      <c r="B118" s="105" t="s">
        <v>64</v>
      </c>
      <c r="C118" s="105" t="s">
        <v>4</v>
      </c>
      <c r="D118" s="107" t="s">
        <v>0</v>
      </c>
      <c r="E118" s="107" t="s">
        <v>9</v>
      </c>
      <c r="F118" s="105">
        <v>0</v>
      </c>
      <c r="G118" s="105">
        <v>0</v>
      </c>
      <c r="H118" s="105">
        <v>1359</v>
      </c>
      <c r="I118" s="105">
        <v>1477</v>
      </c>
      <c r="J118" s="105">
        <v>1532</v>
      </c>
      <c r="K118" s="105">
        <v>1564</v>
      </c>
      <c r="L118" s="105">
        <v>1655</v>
      </c>
      <c r="M118" s="105">
        <v>1792</v>
      </c>
      <c r="N118" s="105">
        <v>1838</v>
      </c>
      <c r="O118" s="105">
        <v>2151</v>
      </c>
      <c r="P118" s="105">
        <v>2334</v>
      </c>
      <c r="Q118" s="105">
        <v>2304</v>
      </c>
      <c r="R118" s="105">
        <v>2367</v>
      </c>
      <c r="S118" s="105">
        <v>2397</v>
      </c>
      <c r="T118" s="105">
        <v>2475</v>
      </c>
      <c r="U118" s="105">
        <v>2578</v>
      </c>
      <c r="V118" s="105">
        <v>2781</v>
      </c>
      <c r="W118" s="105">
        <v>2942</v>
      </c>
      <c r="X118" s="105">
        <v>3016</v>
      </c>
      <c r="Y118" s="105">
        <v>3060</v>
      </c>
      <c r="Z118" s="105">
        <v>3211</v>
      </c>
      <c r="AA118" s="105">
        <v>3460</v>
      </c>
      <c r="AB118" s="105">
        <v>3611</v>
      </c>
      <c r="AC118" s="105">
        <v>3384</v>
      </c>
      <c r="AD118" s="105">
        <v>3367</v>
      </c>
      <c r="AE118" s="105">
        <v>3348</v>
      </c>
      <c r="AF118" s="105">
        <v>3370</v>
      </c>
      <c r="AG118" s="105">
        <v>3260</v>
      </c>
      <c r="AH118" s="105">
        <v>3077</v>
      </c>
      <c r="AI118" s="105">
        <v>2929</v>
      </c>
      <c r="AJ118" s="105">
        <v>2962</v>
      </c>
      <c r="AK118" s="105">
        <v>3090</v>
      </c>
      <c r="AL118" s="105">
        <v>3099</v>
      </c>
      <c r="AM118" s="105">
        <v>3224</v>
      </c>
      <c r="AN118" s="105">
        <v>3422</v>
      </c>
      <c r="AO118" s="105">
        <v>3918</v>
      </c>
      <c r="AP118" s="105">
        <v>3866</v>
      </c>
      <c r="AQ118" s="105">
        <v>3781</v>
      </c>
      <c r="AR118" s="105">
        <v>3772</v>
      </c>
      <c r="AS118" s="105">
        <v>3798</v>
      </c>
      <c r="AT118" s="105">
        <v>3715</v>
      </c>
      <c r="AU118" s="105">
        <v>3705</v>
      </c>
      <c r="AV118" s="105">
        <v>3795</v>
      </c>
      <c r="AW118" s="105">
        <v>3880</v>
      </c>
      <c r="AX118" s="105">
        <v>3799</v>
      </c>
      <c r="AY118" s="105">
        <v>3919</v>
      </c>
      <c r="AZ118" s="105">
        <v>3934</v>
      </c>
      <c r="BA118" s="105">
        <v>3957</v>
      </c>
      <c r="BB118" s="105">
        <v>3925</v>
      </c>
      <c r="BC118" s="105">
        <v>3925</v>
      </c>
      <c r="BD118" s="105">
        <v>3017</v>
      </c>
      <c r="BE118" s="105">
        <v>3083</v>
      </c>
      <c r="BF118" s="105">
        <v>3297</v>
      </c>
      <c r="BG118" s="105" t="s">
        <v>81</v>
      </c>
    </row>
    <row r="119" spans="1:59">
      <c r="A119" s="105" t="s">
        <v>16</v>
      </c>
      <c r="B119" s="105" t="s">
        <v>64</v>
      </c>
      <c r="C119" s="105" t="s">
        <v>4</v>
      </c>
      <c r="D119" s="105" t="s">
        <v>1</v>
      </c>
      <c r="E119" s="107" t="s">
        <v>9</v>
      </c>
      <c r="F119" s="105">
        <v>0</v>
      </c>
      <c r="G119" s="105">
        <v>0</v>
      </c>
      <c r="H119" s="105">
        <v>1266</v>
      </c>
      <c r="I119" s="105">
        <v>1370</v>
      </c>
      <c r="J119" s="105">
        <v>1310</v>
      </c>
      <c r="K119" s="105">
        <v>1359</v>
      </c>
      <c r="L119" s="105">
        <v>1545</v>
      </c>
      <c r="M119" s="105">
        <v>1655</v>
      </c>
      <c r="N119" s="105">
        <v>1737</v>
      </c>
      <c r="O119" s="105">
        <v>1986</v>
      </c>
      <c r="P119" s="105">
        <v>2181</v>
      </c>
      <c r="Q119" s="105">
        <v>2167</v>
      </c>
      <c r="R119" s="105">
        <v>2255</v>
      </c>
      <c r="S119" s="105">
        <v>2279</v>
      </c>
      <c r="T119" s="105">
        <v>2385</v>
      </c>
      <c r="U119" s="105">
        <v>2570</v>
      </c>
      <c r="V119" s="105">
        <v>2795</v>
      </c>
      <c r="W119" s="105">
        <v>2904</v>
      </c>
      <c r="X119" s="105">
        <v>2904</v>
      </c>
      <c r="Y119" s="105">
        <v>2945</v>
      </c>
      <c r="Z119" s="105">
        <v>3074</v>
      </c>
      <c r="AA119" s="105">
        <v>3304</v>
      </c>
      <c r="AB119" s="105">
        <v>3460</v>
      </c>
      <c r="AC119" s="105">
        <v>3236</v>
      </c>
      <c r="AD119" s="105">
        <v>3148</v>
      </c>
      <c r="AE119" s="105">
        <v>2922</v>
      </c>
      <c r="AF119" s="105">
        <v>3118</v>
      </c>
      <c r="AG119" s="105">
        <v>3255</v>
      </c>
      <c r="AH119" s="105">
        <v>3460</v>
      </c>
      <c r="AI119" s="105">
        <v>3293</v>
      </c>
      <c r="AJ119" s="105">
        <v>3359</v>
      </c>
      <c r="AK119" s="105">
        <v>3553</v>
      </c>
      <c r="AL119" s="105">
        <v>3537</v>
      </c>
      <c r="AM119" s="105">
        <v>3648</v>
      </c>
      <c r="AN119" s="105">
        <v>3775</v>
      </c>
      <c r="AO119" s="105">
        <v>4063</v>
      </c>
      <c r="AP119" s="105">
        <v>4038</v>
      </c>
      <c r="AQ119" s="105">
        <v>3866</v>
      </c>
      <c r="AR119" s="105">
        <v>3827</v>
      </c>
      <c r="AS119" s="105">
        <v>3836</v>
      </c>
      <c r="AT119" s="105">
        <v>3696</v>
      </c>
      <c r="AU119" s="105">
        <v>3685</v>
      </c>
      <c r="AV119" s="105">
        <v>3768</v>
      </c>
      <c r="AW119" s="105">
        <v>3842</v>
      </c>
      <c r="AX119" s="105">
        <v>3774</v>
      </c>
      <c r="AY119" s="105">
        <v>3891</v>
      </c>
      <c r="AZ119" s="105">
        <v>3911</v>
      </c>
      <c r="BA119" s="105">
        <v>3945</v>
      </c>
      <c r="BB119" s="105">
        <v>3905</v>
      </c>
      <c r="BC119" s="105">
        <v>3913</v>
      </c>
      <c r="BD119" s="105">
        <v>3009</v>
      </c>
      <c r="BE119" s="105">
        <v>3076</v>
      </c>
      <c r="BF119" s="105">
        <v>3290</v>
      </c>
      <c r="BG119" s="105" t="s">
        <v>81</v>
      </c>
    </row>
    <row r="120" spans="1:59">
      <c r="A120" s="105" t="s">
        <v>16</v>
      </c>
      <c r="B120" s="105" t="s">
        <v>64</v>
      </c>
      <c r="C120" s="105" t="s">
        <v>79</v>
      </c>
      <c r="D120" s="105" t="s">
        <v>5</v>
      </c>
      <c r="E120" s="107" t="s">
        <v>8</v>
      </c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8">
        <v>2868</v>
      </c>
      <c r="BD120" s="108">
        <v>2199</v>
      </c>
      <c r="BE120" s="108">
        <v>2249</v>
      </c>
      <c r="BF120" s="108">
        <v>2405</v>
      </c>
      <c r="BG120" s="105">
        <v>2493</v>
      </c>
    </row>
    <row r="121" spans="1:59">
      <c r="A121" s="105" t="s">
        <v>16</v>
      </c>
      <c r="B121" s="105" t="s">
        <v>64</v>
      </c>
      <c r="C121" s="105" t="s">
        <v>79</v>
      </c>
      <c r="D121" s="105" t="s">
        <v>80</v>
      </c>
      <c r="E121" s="107" t="s">
        <v>8</v>
      </c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8">
        <v>2176</v>
      </c>
      <c r="BD121" s="108">
        <v>1692</v>
      </c>
      <c r="BE121" s="108">
        <v>1648</v>
      </c>
      <c r="BF121" s="108">
        <v>1718</v>
      </c>
      <c r="BG121" s="105">
        <v>1770</v>
      </c>
    </row>
    <row r="122" spans="1:59">
      <c r="A122" s="105" t="s">
        <v>16</v>
      </c>
      <c r="B122" s="105" t="s">
        <v>64</v>
      </c>
      <c r="C122" s="105" t="s">
        <v>79</v>
      </c>
      <c r="D122" s="105" t="s">
        <v>72</v>
      </c>
      <c r="E122" s="107" t="s">
        <v>8</v>
      </c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8">
        <v>692</v>
      </c>
      <c r="BD122" s="108">
        <v>509</v>
      </c>
      <c r="BE122" s="108">
        <v>600</v>
      </c>
      <c r="BF122" s="108">
        <v>687</v>
      </c>
      <c r="BG122" s="105">
        <v>723</v>
      </c>
    </row>
    <row r="123" spans="1:59">
      <c r="A123" s="105" t="s">
        <v>16</v>
      </c>
      <c r="B123" s="105" t="s">
        <v>64</v>
      </c>
      <c r="C123" s="105" t="s">
        <v>4</v>
      </c>
      <c r="D123" s="105" t="s">
        <v>5</v>
      </c>
      <c r="E123" s="107" t="s">
        <v>9</v>
      </c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8">
        <v>7857.5342465753429</v>
      </c>
      <c r="BD123" s="108">
        <v>6008.1967213114758</v>
      </c>
      <c r="BE123" s="108">
        <v>6161.6438356164381</v>
      </c>
      <c r="BF123" s="108">
        <v>6589.0410958904113</v>
      </c>
      <c r="BG123" s="105">
        <v>6830</v>
      </c>
    </row>
    <row r="124" spans="1:59">
      <c r="A124" s="105" t="s">
        <v>16</v>
      </c>
      <c r="B124" s="105" t="s">
        <v>64</v>
      </c>
      <c r="C124" s="105" t="s">
        <v>4</v>
      </c>
      <c r="D124" s="105" t="s">
        <v>80</v>
      </c>
      <c r="E124" s="107" t="s">
        <v>9</v>
      </c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8">
        <v>5961.6438356164381</v>
      </c>
      <c r="BD124" s="108">
        <v>4622.9508196721308</v>
      </c>
      <c r="BE124" s="108">
        <v>4515.0684931506848</v>
      </c>
      <c r="BF124" s="108">
        <v>4706.8493150684935</v>
      </c>
      <c r="BG124" s="105">
        <v>4850</v>
      </c>
    </row>
    <row r="125" spans="1:59">
      <c r="A125" s="105" t="s">
        <v>16</v>
      </c>
      <c r="B125" s="105" t="s">
        <v>64</v>
      </c>
      <c r="C125" s="105" t="s">
        <v>4</v>
      </c>
      <c r="D125" s="105" t="s">
        <v>72</v>
      </c>
      <c r="E125" s="107" t="s">
        <v>9</v>
      </c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8">
        <v>1895.8904109589041</v>
      </c>
      <c r="BD125" s="108">
        <v>1390.7103825136612</v>
      </c>
      <c r="BE125" s="108">
        <v>1643.8356164383561</v>
      </c>
      <c r="BF125" s="108">
        <v>1882.1917808219177</v>
      </c>
      <c r="BG125" s="105">
        <v>1980</v>
      </c>
    </row>
  </sheetData>
  <autoFilter ref="A13:CS119" xr:uid="{00000000-0009-0000-0000-000001000000}"/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S52"/>
  <sheetViews>
    <sheetView showGridLines="0" zoomScaleNormal="100" workbookViewId="0">
      <selection activeCell="B9" sqref="B9:L9"/>
    </sheetView>
  </sheetViews>
  <sheetFormatPr defaultColWidth="1.58203125" defaultRowHeight="15" customHeight="1"/>
  <cols>
    <col min="1" max="1" width="11.08203125" customWidth="1"/>
    <col min="2" max="3" width="3.75" customWidth="1"/>
    <col min="4" max="4" width="8.5" customWidth="1"/>
    <col min="5" max="12" width="7.83203125" customWidth="1"/>
  </cols>
  <sheetData>
    <row r="1" spans="2:97" ht="15" customHeight="1">
      <c r="B1" s="17" t="s">
        <v>24</v>
      </c>
      <c r="C1" s="17"/>
      <c r="D1" s="17"/>
      <c r="E1" s="17"/>
    </row>
    <row r="2" spans="2:97" ht="15" customHeight="1">
      <c r="B2" s="30" t="s">
        <v>25</v>
      </c>
      <c r="C2" s="28"/>
      <c r="D2" s="28"/>
      <c r="E2" s="13" t="s">
        <v>82</v>
      </c>
      <c r="F2" s="13"/>
      <c r="G2" s="13"/>
      <c r="H2" s="13"/>
    </row>
    <row r="3" spans="2:97" ht="15" customHeight="1">
      <c r="B3" s="31" t="s">
        <v>27</v>
      </c>
      <c r="C3" s="29"/>
      <c r="D3" s="29"/>
      <c r="E3" s="36" t="s">
        <v>83</v>
      </c>
      <c r="F3" s="36"/>
      <c r="G3" s="36"/>
      <c r="H3" s="36"/>
    </row>
    <row r="4" spans="2:97" ht="15" customHeight="1">
      <c r="B4" s="31" t="s">
        <v>28</v>
      </c>
      <c r="C4" s="29"/>
      <c r="D4" s="29"/>
      <c r="E4" s="36" t="s">
        <v>51</v>
      </c>
      <c r="F4" s="36"/>
      <c r="G4" s="36"/>
      <c r="H4" s="36"/>
    </row>
    <row r="5" spans="2:97" ht="15" customHeight="1">
      <c r="B5" s="31" t="s">
        <v>30</v>
      </c>
      <c r="C5" s="29"/>
      <c r="D5" s="29"/>
      <c r="E5" s="36" t="s">
        <v>52</v>
      </c>
      <c r="F5" s="36"/>
      <c r="G5" s="36"/>
      <c r="H5" s="36"/>
    </row>
    <row r="6" spans="2:97" ht="15" customHeight="1">
      <c r="B6" s="79" t="s">
        <v>32</v>
      </c>
      <c r="C6" s="79"/>
      <c r="D6" s="79"/>
      <c r="E6" s="79"/>
      <c r="F6" s="79"/>
      <c r="G6" s="79"/>
      <c r="H6" s="79"/>
      <c r="I6" s="79"/>
    </row>
    <row r="7" spans="2:97" ht="15" customHeight="1">
      <c r="B7" s="79"/>
      <c r="C7" s="79"/>
      <c r="D7" s="79"/>
      <c r="E7" s="79"/>
      <c r="F7" s="79"/>
      <c r="G7" s="79"/>
      <c r="H7" s="79"/>
      <c r="I7" s="79"/>
    </row>
    <row r="8" spans="2:97" ht="15" customHeight="1" thickBot="1">
      <c r="B8" s="33"/>
      <c r="C8" s="33"/>
      <c r="D8" s="33"/>
      <c r="E8" s="33"/>
      <c r="F8" s="33"/>
      <c r="G8" s="33"/>
      <c r="H8" s="33"/>
      <c r="I8" s="33"/>
    </row>
    <row r="9" spans="2:97" s="1" customFormat="1" ht="15" customHeight="1">
      <c r="B9" s="95" t="s">
        <v>78</v>
      </c>
      <c r="C9" s="95"/>
      <c r="D9" s="95"/>
      <c r="E9" s="95"/>
      <c r="F9" s="95"/>
      <c r="G9" s="95"/>
      <c r="H9" s="95"/>
      <c r="I9" s="95"/>
      <c r="J9" s="95"/>
      <c r="K9" s="95"/>
      <c r="L9" s="95"/>
      <c r="N9" s="68" t="s">
        <v>89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70"/>
      <c r="BI9"/>
      <c r="BU9"/>
      <c r="CG9"/>
      <c r="CS9"/>
    </row>
    <row r="10" spans="2:97" s="1" customFormat="1" ht="15" customHeight="1" thickBot="1">
      <c r="B10" s="14"/>
      <c r="C10" s="14"/>
      <c r="D10" s="15"/>
      <c r="E10" s="14"/>
      <c r="F10" s="14"/>
      <c r="G10" s="14"/>
      <c r="H10" s="14"/>
      <c r="I10" s="14"/>
      <c r="J10" s="14"/>
      <c r="K10" s="14"/>
      <c r="L10" s="14"/>
      <c r="N10" s="71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4"/>
      <c r="BI10"/>
      <c r="BU10"/>
      <c r="CG10"/>
      <c r="CS10"/>
    </row>
    <row r="11" spans="2:97" s="1" customFormat="1" ht="15" customHeight="1" thickBot="1">
      <c r="B11" s="89" t="s">
        <v>21</v>
      </c>
      <c r="C11" s="90"/>
      <c r="D11" s="91"/>
      <c r="E11" s="83" t="s">
        <v>40</v>
      </c>
      <c r="F11" s="84"/>
      <c r="G11" s="85"/>
      <c r="H11" s="83" t="s">
        <v>41</v>
      </c>
      <c r="I11" s="84"/>
      <c r="J11" s="85"/>
      <c r="K11" s="83" t="s">
        <v>42</v>
      </c>
      <c r="L11" s="85"/>
      <c r="N11" s="75" t="s">
        <v>84</v>
      </c>
      <c r="O11" s="76"/>
      <c r="P11" s="76"/>
      <c r="Q11" s="76"/>
      <c r="R11" s="76"/>
      <c r="S11" s="76"/>
      <c r="T11" s="76"/>
      <c r="U11" s="76"/>
      <c r="V11" s="76"/>
      <c r="W11" s="52" t="s">
        <v>93</v>
      </c>
      <c r="X11" s="53"/>
      <c r="Y11" s="53"/>
      <c r="Z11" s="53"/>
      <c r="AA11" s="53"/>
      <c r="AB11" s="53"/>
      <c r="AC11" s="54">
        <v>365</v>
      </c>
      <c r="AD11" s="55"/>
      <c r="AE11" s="51" t="s">
        <v>94</v>
      </c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5"/>
      <c r="BI11"/>
      <c r="BU11"/>
      <c r="CG11"/>
      <c r="CS11"/>
    </row>
    <row r="12" spans="2:97" s="1" customFormat="1" ht="15" customHeight="1">
      <c r="B12" s="92"/>
      <c r="C12" s="93"/>
      <c r="D12" s="94"/>
      <c r="E12" s="16" t="s">
        <v>22</v>
      </c>
      <c r="F12" s="16" t="s">
        <v>23</v>
      </c>
      <c r="G12" s="35" t="s">
        <v>72</v>
      </c>
      <c r="H12" s="35" t="s">
        <v>22</v>
      </c>
      <c r="I12" s="35" t="s">
        <v>23</v>
      </c>
      <c r="J12" s="16" t="s">
        <v>72</v>
      </c>
      <c r="K12" s="16" t="s">
        <v>0</v>
      </c>
      <c r="L12" s="35" t="s">
        <v>72</v>
      </c>
      <c r="N12" s="77" t="s">
        <v>85</v>
      </c>
      <c r="O12" s="78"/>
      <c r="P12" s="78"/>
      <c r="Q12" s="78"/>
      <c r="R12" s="78"/>
      <c r="S12" s="78"/>
      <c r="T12" s="78"/>
      <c r="U12" s="78"/>
      <c r="V12" s="78"/>
      <c r="AX12" s="46"/>
      <c r="BI12"/>
      <c r="BU12"/>
      <c r="CG12"/>
      <c r="CS12"/>
    </row>
    <row r="13" spans="2:97" s="1" customFormat="1" ht="15" customHeight="1">
      <c r="B13" s="80" t="s">
        <v>43</v>
      </c>
      <c r="C13" s="81" t="s">
        <v>44</v>
      </c>
      <c r="D13" s="18" t="s">
        <v>68</v>
      </c>
      <c r="E13" s="20">
        <v>4753</v>
      </c>
      <c r="F13" s="22">
        <v>3179</v>
      </c>
      <c r="G13" s="20">
        <v>1574</v>
      </c>
      <c r="H13" s="22">
        <v>4743</v>
      </c>
      <c r="I13" s="20">
        <v>3179</v>
      </c>
      <c r="J13" s="22">
        <v>1564</v>
      </c>
      <c r="K13" s="20">
        <v>13129</v>
      </c>
      <c r="L13" s="22">
        <v>13103</v>
      </c>
      <c r="N13" s="65"/>
      <c r="O13" s="66"/>
      <c r="P13" s="66"/>
      <c r="Q13" s="66"/>
      <c r="R13" s="66"/>
      <c r="S13" s="66"/>
      <c r="T13" s="66"/>
      <c r="U13" s="66"/>
      <c r="V13" s="67"/>
      <c r="W13" s="61" t="s">
        <v>86</v>
      </c>
      <c r="X13" s="61"/>
      <c r="Y13" s="61"/>
      <c r="Z13" s="61"/>
      <c r="AA13" s="1" t="s">
        <v>87</v>
      </c>
      <c r="AX13" s="46"/>
      <c r="BI13"/>
      <c r="BU13"/>
      <c r="CG13"/>
      <c r="CS13"/>
    </row>
    <row r="14" spans="2:97" ht="15" customHeight="1">
      <c r="B14" s="81"/>
      <c r="C14" s="81"/>
      <c r="D14" s="18" t="s">
        <v>35</v>
      </c>
      <c r="E14" s="20">
        <v>3421</v>
      </c>
      <c r="F14" s="22">
        <v>2289</v>
      </c>
      <c r="G14" s="20">
        <v>1132</v>
      </c>
      <c r="H14" s="22">
        <v>3414</v>
      </c>
      <c r="I14" s="20">
        <v>2289</v>
      </c>
      <c r="J14" s="22">
        <v>1125</v>
      </c>
      <c r="K14" s="20">
        <v>9461</v>
      </c>
      <c r="L14" s="22">
        <v>9441</v>
      </c>
      <c r="N14" s="62"/>
      <c r="O14" s="63"/>
      <c r="P14" s="63"/>
      <c r="Q14" s="63"/>
      <c r="R14" s="63"/>
      <c r="S14" s="63"/>
      <c r="T14" s="63"/>
      <c r="U14" s="63"/>
      <c r="V14" s="64"/>
      <c r="AA14" s="47" t="s">
        <v>88</v>
      </c>
      <c r="AX14" s="48"/>
    </row>
    <row r="15" spans="2:97" ht="15" customHeight="1">
      <c r="B15" s="81"/>
      <c r="C15" s="81"/>
      <c r="D15" s="18" t="s">
        <v>69</v>
      </c>
      <c r="E15" s="20">
        <v>3656</v>
      </c>
      <c r="F15" s="22">
        <v>2347</v>
      </c>
      <c r="G15" s="20">
        <v>1309</v>
      </c>
      <c r="H15" s="22">
        <v>3644</v>
      </c>
      <c r="I15" s="20">
        <v>2347</v>
      </c>
      <c r="J15" s="22">
        <v>1297</v>
      </c>
      <c r="K15" s="20">
        <v>10016</v>
      </c>
      <c r="L15" s="22">
        <v>9984</v>
      </c>
      <c r="N15" s="62"/>
      <c r="O15" s="63"/>
      <c r="P15" s="63"/>
      <c r="Q15" s="63"/>
      <c r="R15" s="63"/>
      <c r="S15" s="63"/>
      <c r="T15" s="63"/>
      <c r="U15" s="63"/>
      <c r="V15" s="64"/>
      <c r="AX15" s="48"/>
    </row>
    <row r="16" spans="2:97" ht="15" customHeight="1">
      <c r="B16" s="81"/>
      <c r="C16" s="81"/>
      <c r="D16" s="18" t="s">
        <v>73</v>
      </c>
      <c r="E16" s="23">
        <v>3872</v>
      </c>
      <c r="F16" s="22">
        <v>2418</v>
      </c>
      <c r="G16" s="20">
        <v>1454</v>
      </c>
      <c r="H16" s="22">
        <v>3854</v>
      </c>
      <c r="I16" s="20">
        <v>2418</v>
      </c>
      <c r="J16" s="22">
        <v>1436</v>
      </c>
      <c r="K16" s="20">
        <v>10609</v>
      </c>
      <c r="L16" s="22">
        <v>10560</v>
      </c>
      <c r="N16" s="56"/>
      <c r="O16" s="57"/>
      <c r="P16" s="57"/>
      <c r="Q16" s="57"/>
      <c r="R16" s="57"/>
      <c r="S16" s="57"/>
      <c r="T16" s="57"/>
      <c r="U16" s="57"/>
      <c r="V16" s="58"/>
      <c r="AX16" s="48"/>
    </row>
    <row r="17" spans="2:83" ht="15" customHeight="1">
      <c r="B17" s="81"/>
      <c r="C17" s="82"/>
      <c r="D17" s="32" t="s">
        <v>74</v>
      </c>
      <c r="E17" s="39">
        <v>4035</v>
      </c>
      <c r="F17" s="40">
        <v>2508</v>
      </c>
      <c r="G17" s="39">
        <v>1527</v>
      </c>
      <c r="H17" s="40">
        <v>4019</v>
      </c>
      <c r="I17" s="39">
        <v>2508</v>
      </c>
      <c r="J17" s="40">
        <v>1511</v>
      </c>
      <c r="K17" s="39">
        <v>11023</v>
      </c>
      <c r="L17" s="40">
        <v>10979</v>
      </c>
      <c r="N17" s="59">
        <f>(E17+H17)*1000/$AC$11</f>
        <v>22065.753424657534</v>
      </c>
      <c r="O17" s="60"/>
      <c r="P17" s="60"/>
      <c r="Q17" s="60"/>
      <c r="R17" s="60"/>
      <c r="S17" s="60"/>
      <c r="T17" s="60"/>
      <c r="U17" s="60"/>
      <c r="V17" s="60"/>
      <c r="AX17" s="48"/>
    </row>
    <row r="18" spans="2:83" ht="15" customHeight="1">
      <c r="B18" s="81"/>
      <c r="C18" s="80" t="s">
        <v>45</v>
      </c>
      <c r="D18" s="18" t="s">
        <v>68</v>
      </c>
      <c r="E18" s="20">
        <v>2397</v>
      </c>
      <c r="F18" s="22">
        <v>1181</v>
      </c>
      <c r="G18" s="20">
        <v>1216</v>
      </c>
      <c r="H18" s="22">
        <v>2339</v>
      </c>
      <c r="I18" s="20">
        <v>1181</v>
      </c>
      <c r="J18" s="23">
        <v>1158</v>
      </c>
      <c r="K18" s="22">
        <v>6602</v>
      </c>
      <c r="L18" s="24">
        <v>6444</v>
      </c>
      <c r="N18" s="65"/>
      <c r="O18" s="66"/>
      <c r="P18" s="66"/>
      <c r="Q18" s="66"/>
      <c r="R18" s="66"/>
      <c r="S18" s="66"/>
      <c r="T18" s="66"/>
      <c r="U18" s="66"/>
      <c r="V18" s="67"/>
      <c r="AX18" s="48"/>
    </row>
    <row r="19" spans="2:83" ht="15" customHeight="1">
      <c r="B19" s="81"/>
      <c r="C19" s="81"/>
      <c r="D19" s="18" t="s">
        <v>35</v>
      </c>
      <c r="E19" s="19">
        <v>1826</v>
      </c>
      <c r="F19" s="21">
        <v>906</v>
      </c>
      <c r="G19" s="19">
        <v>920</v>
      </c>
      <c r="H19" s="21">
        <v>1779</v>
      </c>
      <c r="I19" s="19">
        <v>906</v>
      </c>
      <c r="J19" s="26">
        <v>873</v>
      </c>
      <c r="K19" s="21">
        <v>5036</v>
      </c>
      <c r="L19" s="25">
        <v>4908</v>
      </c>
      <c r="N19" s="62"/>
      <c r="O19" s="63"/>
      <c r="P19" s="63"/>
      <c r="Q19" s="63"/>
      <c r="R19" s="63"/>
      <c r="S19" s="63"/>
      <c r="T19" s="63"/>
      <c r="U19" s="63"/>
      <c r="V19" s="64"/>
      <c r="AX19" s="48"/>
    </row>
    <row r="20" spans="2:83" ht="15" customHeight="1">
      <c r="B20" s="81"/>
      <c r="C20" s="81"/>
      <c r="D20" s="18" t="s">
        <v>69</v>
      </c>
      <c r="E20" s="19">
        <v>2045</v>
      </c>
      <c r="F20" s="21">
        <v>993</v>
      </c>
      <c r="G20" s="19">
        <v>1052</v>
      </c>
      <c r="H20" s="21">
        <v>1991</v>
      </c>
      <c r="I20" s="19">
        <v>993</v>
      </c>
      <c r="J20" s="26">
        <v>998</v>
      </c>
      <c r="K20" s="21">
        <v>5602</v>
      </c>
      <c r="L20" s="25">
        <v>5455</v>
      </c>
      <c r="N20" s="62"/>
      <c r="O20" s="63"/>
      <c r="P20" s="63"/>
      <c r="Q20" s="63"/>
      <c r="R20" s="63"/>
      <c r="S20" s="63"/>
      <c r="T20" s="63"/>
      <c r="U20" s="63"/>
      <c r="V20" s="64"/>
      <c r="AX20" s="48"/>
    </row>
    <row r="21" spans="2:83" ht="15" customHeight="1">
      <c r="B21" s="81"/>
      <c r="C21" s="81"/>
      <c r="D21" s="18" t="s">
        <v>73</v>
      </c>
      <c r="E21" s="26">
        <v>2207</v>
      </c>
      <c r="F21" s="21">
        <v>1042</v>
      </c>
      <c r="G21" s="19">
        <v>1165</v>
      </c>
      <c r="H21" s="21">
        <v>2151</v>
      </c>
      <c r="I21" s="19">
        <v>1042</v>
      </c>
      <c r="J21" s="26">
        <v>1109</v>
      </c>
      <c r="K21" s="21">
        <v>6047</v>
      </c>
      <c r="L21" s="25">
        <v>5892</v>
      </c>
      <c r="N21" s="56"/>
      <c r="O21" s="57"/>
      <c r="P21" s="57"/>
      <c r="Q21" s="57"/>
      <c r="R21" s="57"/>
      <c r="S21" s="57"/>
      <c r="T21" s="57"/>
      <c r="U21" s="57"/>
      <c r="V21" s="58"/>
      <c r="AX21" s="48"/>
    </row>
    <row r="22" spans="2:83" ht="15" customHeight="1">
      <c r="B22" s="81"/>
      <c r="C22" s="82"/>
      <c r="D22" s="32" t="s">
        <v>74</v>
      </c>
      <c r="E22" s="39">
        <v>2312</v>
      </c>
      <c r="F22" s="40">
        <v>1100</v>
      </c>
      <c r="G22" s="39">
        <v>1212</v>
      </c>
      <c r="H22" s="40">
        <v>2256</v>
      </c>
      <c r="I22" s="39">
        <v>1100</v>
      </c>
      <c r="J22" s="41">
        <v>1156</v>
      </c>
      <c r="K22" s="40">
        <v>6316</v>
      </c>
      <c r="L22" s="42">
        <v>6163</v>
      </c>
      <c r="N22" s="59">
        <f>(E22+H22)*1000/$AC$11</f>
        <v>12515.068493150686</v>
      </c>
      <c r="O22" s="60"/>
      <c r="P22" s="60"/>
      <c r="Q22" s="60"/>
      <c r="R22" s="60"/>
      <c r="S22" s="60"/>
      <c r="T22" s="60"/>
      <c r="U22" s="60"/>
      <c r="V22" s="60"/>
      <c r="AX22" s="48"/>
    </row>
    <row r="23" spans="2:83" ht="15" customHeight="1">
      <c r="B23" s="81"/>
      <c r="C23" s="81" t="s">
        <v>46</v>
      </c>
      <c r="D23" s="18" t="s">
        <v>68</v>
      </c>
      <c r="E23" s="22">
        <v>3892</v>
      </c>
      <c r="F23" s="20">
        <v>1874</v>
      </c>
      <c r="G23" s="22">
        <v>2018</v>
      </c>
      <c r="H23" s="20">
        <v>3831</v>
      </c>
      <c r="I23" s="21">
        <v>1874</v>
      </c>
      <c r="J23" s="19">
        <v>1957</v>
      </c>
      <c r="K23" s="21">
        <v>10720</v>
      </c>
      <c r="L23" s="25">
        <v>10554</v>
      </c>
      <c r="N23" s="65"/>
      <c r="O23" s="66"/>
      <c r="P23" s="66"/>
      <c r="Q23" s="66"/>
      <c r="R23" s="66"/>
      <c r="S23" s="66"/>
      <c r="T23" s="66"/>
      <c r="U23" s="66"/>
      <c r="V23" s="67"/>
      <c r="AX23" s="48"/>
    </row>
    <row r="24" spans="2:83" ht="15" customHeight="1">
      <c r="B24" s="81"/>
      <c r="C24" s="81"/>
      <c r="D24" s="18" t="s">
        <v>35</v>
      </c>
      <c r="E24" s="22">
        <v>2868</v>
      </c>
      <c r="F24" s="20">
        <v>1526</v>
      </c>
      <c r="G24" s="22">
        <v>1342</v>
      </c>
      <c r="H24" s="20">
        <v>2823</v>
      </c>
      <c r="I24" s="21">
        <v>1526</v>
      </c>
      <c r="J24" s="19">
        <v>1297</v>
      </c>
      <c r="K24" s="21">
        <v>7916</v>
      </c>
      <c r="L24" s="25">
        <v>7793</v>
      </c>
      <c r="N24" s="62"/>
      <c r="O24" s="63"/>
      <c r="P24" s="63"/>
      <c r="Q24" s="63"/>
      <c r="R24" s="63"/>
      <c r="S24" s="63"/>
      <c r="T24" s="63"/>
      <c r="U24" s="63"/>
      <c r="V24" s="64"/>
      <c r="AX24" s="48"/>
    </row>
    <row r="25" spans="2:83" ht="15" customHeight="1">
      <c r="B25" s="81"/>
      <c r="C25" s="81"/>
      <c r="D25" s="18" t="s">
        <v>69</v>
      </c>
      <c r="E25" s="22">
        <v>3218</v>
      </c>
      <c r="F25" s="20">
        <v>1621</v>
      </c>
      <c r="G25" s="22">
        <v>1597</v>
      </c>
      <c r="H25" s="20">
        <v>3167</v>
      </c>
      <c r="I25" s="21">
        <v>1621</v>
      </c>
      <c r="J25" s="19">
        <v>1546</v>
      </c>
      <c r="K25" s="21">
        <v>8815</v>
      </c>
      <c r="L25" s="25">
        <v>8675</v>
      </c>
      <c r="N25" s="62"/>
      <c r="O25" s="63"/>
      <c r="P25" s="63"/>
      <c r="Q25" s="63"/>
      <c r="R25" s="63"/>
      <c r="S25" s="63"/>
      <c r="T25" s="63"/>
      <c r="U25" s="63"/>
      <c r="V25" s="64"/>
      <c r="AX25" s="48"/>
    </row>
    <row r="26" spans="2:83" ht="15" customHeight="1">
      <c r="B26" s="81"/>
      <c r="C26" s="81"/>
      <c r="D26" s="18" t="s">
        <v>73</v>
      </c>
      <c r="E26" s="22">
        <v>3560</v>
      </c>
      <c r="F26" s="20">
        <v>1688</v>
      </c>
      <c r="G26" s="22">
        <v>1872</v>
      </c>
      <c r="H26" s="20">
        <v>3487</v>
      </c>
      <c r="I26" s="21">
        <v>1688</v>
      </c>
      <c r="J26" s="19">
        <v>1799</v>
      </c>
      <c r="K26" s="21">
        <v>9754</v>
      </c>
      <c r="L26" s="25">
        <v>9555</v>
      </c>
      <c r="N26" s="56"/>
      <c r="O26" s="57"/>
      <c r="P26" s="57"/>
      <c r="Q26" s="57"/>
      <c r="R26" s="57"/>
      <c r="S26" s="57"/>
      <c r="T26" s="57"/>
      <c r="U26" s="57"/>
      <c r="V26" s="58"/>
      <c r="AX26" s="48"/>
    </row>
    <row r="27" spans="2:83" ht="15" customHeight="1">
      <c r="B27" s="81"/>
      <c r="C27" s="82"/>
      <c r="D27" s="32" t="s">
        <v>74</v>
      </c>
      <c r="E27" s="40">
        <v>3794</v>
      </c>
      <c r="F27" s="39">
        <v>1758</v>
      </c>
      <c r="G27" s="40">
        <v>2036</v>
      </c>
      <c r="H27" s="39">
        <v>3713</v>
      </c>
      <c r="I27" s="38">
        <v>1758</v>
      </c>
      <c r="J27" s="37">
        <v>1955</v>
      </c>
      <c r="K27" s="38">
        <v>10364</v>
      </c>
      <c r="L27" s="43">
        <v>10143</v>
      </c>
      <c r="N27" s="59">
        <f>(E27+H27)*1000/$AC$11</f>
        <v>20567.123287671231</v>
      </c>
      <c r="O27" s="60"/>
      <c r="P27" s="60"/>
      <c r="Q27" s="60"/>
      <c r="R27" s="60"/>
      <c r="S27" s="60"/>
      <c r="T27" s="60"/>
      <c r="U27" s="60"/>
      <c r="V27" s="60"/>
      <c r="AX27" s="48"/>
    </row>
    <row r="28" spans="2:83" ht="15" customHeight="1">
      <c r="B28" s="81"/>
      <c r="C28" s="86" t="s">
        <v>47</v>
      </c>
      <c r="D28" s="18" t="s">
        <v>68</v>
      </c>
      <c r="E28" s="22">
        <v>525</v>
      </c>
      <c r="F28" s="19">
        <v>38</v>
      </c>
      <c r="G28" s="21">
        <v>487</v>
      </c>
      <c r="H28" s="20">
        <v>542</v>
      </c>
      <c r="I28" s="21">
        <v>38</v>
      </c>
      <c r="J28" s="19">
        <v>504</v>
      </c>
      <c r="K28" s="21">
        <v>1437</v>
      </c>
      <c r="L28" s="25">
        <v>1485</v>
      </c>
      <c r="N28" s="65"/>
      <c r="O28" s="66"/>
      <c r="P28" s="66"/>
      <c r="Q28" s="66"/>
      <c r="R28" s="66"/>
      <c r="S28" s="66"/>
      <c r="T28" s="66"/>
      <c r="U28" s="66"/>
      <c r="V28" s="67"/>
      <c r="AX28" s="48"/>
      <c r="BW28" s="1"/>
      <c r="BX28" s="2"/>
      <c r="BY28" s="2"/>
      <c r="BZ28" s="2"/>
      <c r="CA28" s="2"/>
      <c r="CB28" s="1"/>
      <c r="CC28" s="1"/>
      <c r="CD28" s="1"/>
      <c r="CE28" s="1"/>
    </row>
    <row r="29" spans="2:83" ht="15" customHeight="1">
      <c r="B29" s="81"/>
      <c r="C29" s="87"/>
      <c r="D29" s="18" t="s">
        <v>35</v>
      </c>
      <c r="E29" s="22">
        <v>67</v>
      </c>
      <c r="F29" s="19">
        <v>29</v>
      </c>
      <c r="G29" s="21">
        <v>38</v>
      </c>
      <c r="H29" s="20">
        <v>78</v>
      </c>
      <c r="I29" s="21">
        <v>29</v>
      </c>
      <c r="J29" s="19">
        <v>49</v>
      </c>
      <c r="K29" s="21">
        <v>184</v>
      </c>
      <c r="L29" s="25">
        <v>216</v>
      </c>
      <c r="N29" s="62"/>
      <c r="O29" s="63"/>
      <c r="P29" s="63"/>
      <c r="Q29" s="63"/>
      <c r="R29" s="63"/>
      <c r="S29" s="63"/>
      <c r="T29" s="63"/>
      <c r="U29" s="63"/>
      <c r="V29" s="64"/>
      <c r="AX29" s="48"/>
    </row>
    <row r="30" spans="2:83" ht="15" customHeight="1">
      <c r="B30" s="81"/>
      <c r="C30" s="87"/>
      <c r="D30" s="18" t="s">
        <v>69</v>
      </c>
      <c r="E30" s="22">
        <v>120</v>
      </c>
      <c r="F30" s="19">
        <v>27</v>
      </c>
      <c r="G30" s="21">
        <v>93</v>
      </c>
      <c r="H30" s="20">
        <v>133</v>
      </c>
      <c r="I30" s="21">
        <v>27</v>
      </c>
      <c r="J30" s="19">
        <v>106</v>
      </c>
      <c r="K30" s="21">
        <v>328</v>
      </c>
      <c r="L30" s="25">
        <v>365</v>
      </c>
      <c r="N30" s="62"/>
      <c r="O30" s="63"/>
      <c r="P30" s="63"/>
      <c r="Q30" s="63"/>
      <c r="R30" s="63"/>
      <c r="S30" s="63"/>
      <c r="T30" s="63"/>
      <c r="U30" s="63"/>
      <c r="V30" s="64"/>
      <c r="AX30" s="48"/>
    </row>
    <row r="31" spans="2:83" ht="15" customHeight="1">
      <c r="B31" s="81"/>
      <c r="C31" s="87"/>
      <c r="D31" s="18" t="s">
        <v>73</v>
      </c>
      <c r="E31" s="22">
        <v>314</v>
      </c>
      <c r="F31" s="19">
        <v>27</v>
      </c>
      <c r="G31" s="21">
        <v>287</v>
      </c>
      <c r="H31" s="20">
        <v>341</v>
      </c>
      <c r="I31" s="21">
        <v>26</v>
      </c>
      <c r="J31" s="19">
        <v>315</v>
      </c>
      <c r="K31" s="21">
        <v>859</v>
      </c>
      <c r="L31" s="25">
        <v>935</v>
      </c>
      <c r="N31" s="56"/>
      <c r="O31" s="57"/>
      <c r="P31" s="57"/>
      <c r="Q31" s="57"/>
      <c r="R31" s="57"/>
      <c r="S31" s="57"/>
      <c r="T31" s="57"/>
      <c r="U31" s="57"/>
      <c r="V31" s="58"/>
      <c r="AX31" s="48"/>
    </row>
    <row r="32" spans="2:83" ht="15" customHeight="1">
      <c r="B32" s="81"/>
      <c r="C32" s="88"/>
      <c r="D32" s="32" t="s">
        <v>74</v>
      </c>
      <c r="E32" s="40">
        <v>409</v>
      </c>
      <c r="F32" s="37">
        <v>25</v>
      </c>
      <c r="G32" s="38">
        <v>384</v>
      </c>
      <c r="H32" s="39">
        <v>448</v>
      </c>
      <c r="I32" s="38">
        <v>25</v>
      </c>
      <c r="J32" s="37">
        <v>423</v>
      </c>
      <c r="K32" s="38">
        <v>1119</v>
      </c>
      <c r="L32" s="43">
        <v>1226</v>
      </c>
      <c r="N32" s="59">
        <f>(E32+H32)*1000/$AC$11</f>
        <v>2347.9452054794519</v>
      </c>
      <c r="O32" s="60"/>
      <c r="P32" s="60"/>
      <c r="Q32" s="60"/>
      <c r="R32" s="60"/>
      <c r="S32" s="60"/>
      <c r="T32" s="60"/>
      <c r="U32" s="60"/>
      <c r="V32" s="60"/>
      <c r="AX32" s="48"/>
    </row>
    <row r="33" spans="2:50" ht="15" customHeight="1">
      <c r="B33" s="81"/>
      <c r="C33" s="80" t="s">
        <v>48</v>
      </c>
      <c r="D33" s="18" t="s">
        <v>68</v>
      </c>
      <c r="E33" s="22">
        <v>16100</v>
      </c>
      <c r="F33" s="19">
        <v>8324</v>
      </c>
      <c r="G33" s="21">
        <v>7776</v>
      </c>
      <c r="H33" s="20">
        <v>16112</v>
      </c>
      <c r="I33" s="21">
        <v>8324</v>
      </c>
      <c r="J33" s="19">
        <v>7788</v>
      </c>
      <c r="K33" s="21">
        <v>44368</v>
      </c>
      <c r="L33" s="25">
        <v>44401</v>
      </c>
      <c r="N33" s="65"/>
      <c r="O33" s="66"/>
      <c r="P33" s="66"/>
      <c r="Q33" s="66"/>
      <c r="R33" s="66"/>
      <c r="S33" s="66"/>
      <c r="T33" s="66"/>
      <c r="U33" s="66"/>
      <c r="V33" s="67"/>
      <c r="AX33" s="48"/>
    </row>
    <row r="34" spans="2:50" ht="15" customHeight="1">
      <c r="B34" s="81"/>
      <c r="C34" s="81"/>
      <c r="D34" s="18" t="s">
        <v>35</v>
      </c>
      <c r="E34" s="22">
        <v>11378</v>
      </c>
      <c r="F34" s="19">
        <v>6266</v>
      </c>
      <c r="G34" s="21">
        <v>5112</v>
      </c>
      <c r="H34" s="20">
        <v>11437</v>
      </c>
      <c r="I34" s="21">
        <v>6266</v>
      </c>
      <c r="J34" s="19">
        <v>5171</v>
      </c>
      <c r="K34" s="21">
        <v>31412</v>
      </c>
      <c r="L34" s="25">
        <v>31574</v>
      </c>
      <c r="N34" s="62"/>
      <c r="O34" s="63"/>
      <c r="P34" s="63"/>
      <c r="Q34" s="63"/>
      <c r="R34" s="63"/>
      <c r="S34" s="63"/>
      <c r="T34" s="63"/>
      <c r="U34" s="63"/>
      <c r="V34" s="64"/>
      <c r="AX34" s="48"/>
    </row>
    <row r="35" spans="2:50" ht="15" customHeight="1">
      <c r="B35" s="81"/>
      <c r="C35" s="81"/>
      <c r="D35" s="18" t="s">
        <v>69</v>
      </c>
      <c r="E35" s="22">
        <v>12697</v>
      </c>
      <c r="F35" s="19">
        <v>6554</v>
      </c>
      <c r="G35" s="21">
        <v>6143</v>
      </c>
      <c r="H35" s="20">
        <v>12753</v>
      </c>
      <c r="I35" s="21">
        <v>6554</v>
      </c>
      <c r="J35" s="19">
        <v>6199</v>
      </c>
      <c r="K35" s="21">
        <v>34788</v>
      </c>
      <c r="L35" s="25">
        <v>34939</v>
      </c>
      <c r="N35" s="62"/>
      <c r="O35" s="63"/>
      <c r="P35" s="63"/>
      <c r="Q35" s="63"/>
      <c r="R35" s="63"/>
      <c r="S35" s="63"/>
      <c r="T35" s="63"/>
      <c r="U35" s="63"/>
      <c r="V35" s="64"/>
      <c r="AX35" s="48"/>
    </row>
    <row r="36" spans="2:50" ht="15" customHeight="1">
      <c r="B36" s="81"/>
      <c r="C36" s="81"/>
      <c r="D36" s="18" t="s">
        <v>73</v>
      </c>
      <c r="E36" s="22">
        <v>13831</v>
      </c>
      <c r="F36" s="19">
        <v>6783</v>
      </c>
      <c r="G36" s="21">
        <v>7048</v>
      </c>
      <c r="H36" s="20">
        <v>13881</v>
      </c>
      <c r="I36" s="21">
        <v>6782</v>
      </c>
      <c r="J36" s="19">
        <v>7099</v>
      </c>
      <c r="K36" s="21">
        <v>37893</v>
      </c>
      <c r="L36" s="25">
        <v>38031</v>
      </c>
      <c r="N36" s="56"/>
      <c r="O36" s="57"/>
      <c r="P36" s="57"/>
      <c r="Q36" s="57"/>
      <c r="R36" s="57"/>
      <c r="S36" s="57"/>
      <c r="T36" s="57"/>
      <c r="U36" s="57"/>
      <c r="V36" s="58"/>
      <c r="AX36" s="48"/>
    </row>
    <row r="37" spans="2:50" ht="15" customHeight="1">
      <c r="B37" s="81"/>
      <c r="C37" s="82"/>
      <c r="D37" s="32" t="s">
        <v>74</v>
      </c>
      <c r="E37" s="40">
        <v>14575</v>
      </c>
      <c r="F37" s="37">
        <v>7057</v>
      </c>
      <c r="G37" s="38">
        <v>7518</v>
      </c>
      <c r="H37" s="39">
        <v>14616</v>
      </c>
      <c r="I37" s="38">
        <v>7057</v>
      </c>
      <c r="J37" s="37">
        <v>7559</v>
      </c>
      <c r="K37" s="38">
        <v>39824</v>
      </c>
      <c r="L37" s="43">
        <v>39936</v>
      </c>
      <c r="N37" s="59">
        <f>(E37+H37)*1000/$AC$11</f>
        <v>79975.34246575342</v>
      </c>
      <c r="O37" s="60"/>
      <c r="P37" s="60"/>
      <c r="Q37" s="60"/>
      <c r="R37" s="60"/>
      <c r="S37" s="60"/>
      <c r="T37" s="60"/>
      <c r="U37" s="60"/>
      <c r="V37" s="60"/>
      <c r="AX37" s="48"/>
    </row>
    <row r="38" spans="2:50" ht="15" customHeight="1">
      <c r="B38" s="81"/>
      <c r="C38" s="80" t="s">
        <v>49</v>
      </c>
      <c r="D38" s="18" t="s">
        <v>68</v>
      </c>
      <c r="E38" s="22">
        <v>17172</v>
      </c>
      <c r="F38" s="19">
        <v>11199</v>
      </c>
      <c r="G38" s="21">
        <v>5973</v>
      </c>
      <c r="H38" s="20">
        <v>17269</v>
      </c>
      <c r="I38" s="21">
        <v>11199</v>
      </c>
      <c r="J38" s="19">
        <v>6070</v>
      </c>
      <c r="K38" s="21">
        <v>47428</v>
      </c>
      <c r="L38" s="25">
        <v>47693</v>
      </c>
      <c r="N38" s="65"/>
      <c r="O38" s="66"/>
      <c r="P38" s="66"/>
      <c r="Q38" s="66"/>
      <c r="R38" s="66"/>
      <c r="S38" s="66"/>
      <c r="T38" s="66"/>
      <c r="U38" s="66"/>
      <c r="V38" s="67"/>
      <c r="AX38" s="48"/>
    </row>
    <row r="39" spans="2:50" ht="15" customHeight="1">
      <c r="B39" s="81"/>
      <c r="C39" s="81"/>
      <c r="D39" s="18" t="s">
        <v>35</v>
      </c>
      <c r="E39" s="22">
        <v>12464</v>
      </c>
      <c r="F39" s="19">
        <v>8360</v>
      </c>
      <c r="G39" s="21">
        <v>4104</v>
      </c>
      <c r="H39" s="20">
        <v>12531</v>
      </c>
      <c r="I39" s="21">
        <v>8360</v>
      </c>
      <c r="J39" s="19">
        <v>4171</v>
      </c>
      <c r="K39" s="21">
        <v>34465</v>
      </c>
      <c r="L39" s="25">
        <v>34649</v>
      </c>
      <c r="N39" s="62"/>
      <c r="O39" s="63"/>
      <c r="P39" s="63"/>
      <c r="Q39" s="63"/>
      <c r="R39" s="63"/>
      <c r="S39" s="63"/>
      <c r="T39" s="63"/>
      <c r="U39" s="63"/>
      <c r="V39" s="64"/>
      <c r="AX39" s="48"/>
    </row>
    <row r="40" spans="2:50" ht="15" customHeight="1">
      <c r="B40" s="81"/>
      <c r="C40" s="81"/>
      <c r="D40" s="18" t="s">
        <v>69</v>
      </c>
      <c r="E40" s="22">
        <v>13546</v>
      </c>
      <c r="F40" s="19">
        <v>8729</v>
      </c>
      <c r="G40" s="21">
        <v>4817</v>
      </c>
      <c r="H40" s="20">
        <v>13603</v>
      </c>
      <c r="I40" s="21">
        <v>8729</v>
      </c>
      <c r="J40" s="19">
        <v>4874</v>
      </c>
      <c r="K40" s="21">
        <v>37116</v>
      </c>
      <c r="L40" s="25">
        <v>37272</v>
      </c>
      <c r="N40" s="62"/>
      <c r="O40" s="63"/>
      <c r="P40" s="63"/>
      <c r="Q40" s="63"/>
      <c r="R40" s="63"/>
      <c r="S40" s="63"/>
      <c r="T40" s="63"/>
      <c r="U40" s="63"/>
      <c r="V40" s="64"/>
      <c r="AX40" s="48"/>
    </row>
    <row r="41" spans="2:50" ht="15" customHeight="1">
      <c r="B41" s="81"/>
      <c r="C41" s="81"/>
      <c r="D41" s="18" t="s">
        <v>73</v>
      </c>
      <c r="E41" s="22">
        <v>14626</v>
      </c>
      <c r="F41" s="21">
        <v>9158</v>
      </c>
      <c r="G41" s="21">
        <v>5468</v>
      </c>
      <c r="H41" s="22">
        <v>14681</v>
      </c>
      <c r="I41" s="21">
        <v>9158</v>
      </c>
      <c r="J41" s="21">
        <v>5523</v>
      </c>
      <c r="K41" s="21">
        <v>40071</v>
      </c>
      <c r="L41" s="21">
        <v>40225</v>
      </c>
      <c r="N41" s="56"/>
      <c r="O41" s="57"/>
      <c r="P41" s="57"/>
      <c r="Q41" s="57"/>
      <c r="R41" s="57"/>
      <c r="S41" s="57"/>
      <c r="T41" s="57"/>
      <c r="U41" s="57"/>
      <c r="V41" s="58"/>
      <c r="AX41" s="48"/>
    </row>
    <row r="42" spans="2:50" ht="15" customHeight="1">
      <c r="B42" s="81"/>
      <c r="C42" s="82"/>
      <c r="D42" s="32" t="s">
        <v>74</v>
      </c>
      <c r="E42" s="40">
        <v>15333</v>
      </c>
      <c r="F42" s="37">
        <v>9516</v>
      </c>
      <c r="G42" s="38">
        <v>5817</v>
      </c>
      <c r="H42" s="39">
        <v>15379</v>
      </c>
      <c r="I42" s="38">
        <v>9516</v>
      </c>
      <c r="J42" s="37">
        <v>5863</v>
      </c>
      <c r="K42" s="38">
        <v>41896</v>
      </c>
      <c r="L42" s="43">
        <v>42020</v>
      </c>
      <c r="N42" s="59">
        <f>(E42+H42)*1000/$AC$11</f>
        <v>84142.465753424651</v>
      </c>
      <c r="O42" s="60"/>
      <c r="P42" s="60"/>
      <c r="Q42" s="60"/>
      <c r="R42" s="60"/>
      <c r="S42" s="60"/>
      <c r="T42" s="60"/>
      <c r="U42" s="60"/>
      <c r="V42" s="60"/>
      <c r="AX42" s="48"/>
    </row>
    <row r="43" spans="2:50" ht="15" customHeight="1">
      <c r="B43" s="81"/>
      <c r="C43" s="80" t="s">
        <v>50</v>
      </c>
      <c r="D43" s="18" t="s">
        <v>68</v>
      </c>
      <c r="E43" s="22">
        <v>4677</v>
      </c>
      <c r="F43" s="19">
        <v>2721</v>
      </c>
      <c r="G43" s="21">
        <v>1956</v>
      </c>
      <c r="H43" s="20">
        <v>4693</v>
      </c>
      <c r="I43" s="21">
        <v>2721</v>
      </c>
      <c r="J43" s="19">
        <v>1972</v>
      </c>
      <c r="K43" s="21">
        <v>12901</v>
      </c>
      <c r="L43" s="25">
        <v>12944</v>
      </c>
      <c r="N43" s="65"/>
      <c r="O43" s="66"/>
      <c r="P43" s="66"/>
      <c r="Q43" s="66"/>
      <c r="R43" s="66"/>
      <c r="S43" s="66"/>
      <c r="T43" s="66"/>
      <c r="U43" s="66"/>
      <c r="V43" s="67"/>
      <c r="AX43" s="48"/>
    </row>
    <row r="44" spans="2:50" ht="15" customHeight="1">
      <c r="B44" s="81"/>
      <c r="C44" s="81"/>
      <c r="D44" s="18" t="s">
        <v>35</v>
      </c>
      <c r="E44" s="21">
        <v>3618</v>
      </c>
      <c r="F44" s="19">
        <v>2139</v>
      </c>
      <c r="G44" s="21">
        <v>1479</v>
      </c>
      <c r="H44" s="19">
        <v>3618</v>
      </c>
      <c r="I44" s="21">
        <v>2139</v>
      </c>
      <c r="J44" s="19">
        <v>1479</v>
      </c>
      <c r="K44" s="21">
        <v>9994</v>
      </c>
      <c r="L44" s="25">
        <v>9993</v>
      </c>
      <c r="N44" s="62"/>
      <c r="O44" s="63"/>
      <c r="P44" s="63"/>
      <c r="Q44" s="63"/>
      <c r="R44" s="63"/>
      <c r="S44" s="63"/>
      <c r="T44" s="63"/>
      <c r="U44" s="63"/>
      <c r="V44" s="64"/>
      <c r="AX44" s="48"/>
    </row>
    <row r="45" spans="2:50" ht="15" customHeight="1">
      <c r="B45" s="81"/>
      <c r="C45" s="81"/>
      <c r="D45" s="18" t="s">
        <v>69</v>
      </c>
      <c r="E45" s="21">
        <v>3931</v>
      </c>
      <c r="F45" s="19">
        <v>2235</v>
      </c>
      <c r="G45" s="21">
        <v>1696</v>
      </c>
      <c r="H45" s="19">
        <v>3929</v>
      </c>
      <c r="I45" s="21">
        <v>2235</v>
      </c>
      <c r="J45" s="19">
        <v>1694</v>
      </c>
      <c r="K45" s="21">
        <v>10771</v>
      </c>
      <c r="L45" s="25">
        <v>10765</v>
      </c>
      <c r="N45" s="62"/>
      <c r="O45" s="63"/>
      <c r="P45" s="63"/>
      <c r="Q45" s="63"/>
      <c r="R45" s="63"/>
      <c r="S45" s="63"/>
      <c r="T45" s="63"/>
      <c r="U45" s="63"/>
      <c r="V45" s="64"/>
      <c r="AX45" s="48"/>
    </row>
    <row r="46" spans="2:50" ht="15" customHeight="1">
      <c r="B46" s="81"/>
      <c r="C46" s="81"/>
      <c r="D46" s="18" t="s">
        <v>73</v>
      </c>
      <c r="E46" s="21">
        <v>4203</v>
      </c>
      <c r="F46" s="19">
        <v>2351</v>
      </c>
      <c r="G46" s="21">
        <v>1852</v>
      </c>
      <c r="H46" s="19">
        <v>4206</v>
      </c>
      <c r="I46" s="21">
        <v>2351</v>
      </c>
      <c r="J46" s="19">
        <v>1855</v>
      </c>
      <c r="K46" s="21">
        <v>11516</v>
      </c>
      <c r="L46" s="25">
        <v>11524</v>
      </c>
      <c r="N46" s="56"/>
      <c r="O46" s="57"/>
      <c r="P46" s="57"/>
      <c r="Q46" s="57"/>
      <c r="R46" s="57"/>
      <c r="S46" s="57"/>
      <c r="T46" s="57"/>
      <c r="U46" s="57"/>
      <c r="V46" s="58"/>
      <c r="AX46" s="48"/>
    </row>
    <row r="47" spans="2:50" ht="15" customHeight="1" thickBot="1">
      <c r="B47" s="82"/>
      <c r="C47" s="82"/>
      <c r="D47" s="32" t="s">
        <v>74</v>
      </c>
      <c r="E47" s="40">
        <v>4360</v>
      </c>
      <c r="F47" s="37">
        <v>2429</v>
      </c>
      <c r="G47" s="38">
        <v>1931</v>
      </c>
      <c r="H47" s="39">
        <v>4366</v>
      </c>
      <c r="I47" s="38">
        <v>2429</v>
      </c>
      <c r="J47" s="37">
        <v>1937</v>
      </c>
      <c r="K47" s="38">
        <v>11913</v>
      </c>
      <c r="L47" s="43">
        <v>11929</v>
      </c>
      <c r="N47" s="59">
        <f>(E47+H47)*1000/$AC$11</f>
        <v>23906.849315068492</v>
      </c>
      <c r="O47" s="60"/>
      <c r="P47" s="60"/>
      <c r="Q47" s="60"/>
      <c r="R47" s="60"/>
      <c r="S47" s="60"/>
      <c r="T47" s="60"/>
      <c r="U47" s="60"/>
      <c r="V47" s="60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50"/>
    </row>
    <row r="48" spans="2:50" ht="15" customHeight="1">
      <c r="B48" s="1" t="s">
        <v>65</v>
      </c>
      <c r="D48" s="1"/>
      <c r="E48" s="2"/>
      <c r="F48" s="2"/>
      <c r="G48" s="2"/>
      <c r="H48" s="2"/>
    </row>
    <row r="49" spans="2:9" ht="15" customHeight="1">
      <c r="B49" s="1"/>
      <c r="D49" s="1" t="s">
        <v>66</v>
      </c>
      <c r="E49" s="2"/>
      <c r="F49" s="2"/>
      <c r="G49" s="2"/>
      <c r="H49" s="2"/>
    </row>
    <row r="50" spans="2:9" ht="15" customHeight="1">
      <c r="B50" s="1" t="s">
        <v>67</v>
      </c>
      <c r="F50" s="2"/>
      <c r="G50" s="2"/>
      <c r="H50" s="2"/>
    </row>
    <row r="51" spans="2:9" ht="15" customHeight="1">
      <c r="B51" s="1" t="s">
        <v>76</v>
      </c>
      <c r="D51" s="1"/>
    </row>
    <row r="52" spans="2:9" ht="15" customHeight="1">
      <c r="B52" s="27"/>
      <c r="C52" s="27"/>
      <c r="D52" s="27"/>
      <c r="E52" s="27"/>
      <c r="F52" s="27"/>
      <c r="G52" s="27"/>
      <c r="H52" s="27"/>
      <c r="I52" s="27"/>
    </row>
  </sheetData>
  <mergeCells count="55">
    <mergeCell ref="C43:C47"/>
    <mergeCell ref="C38:C42"/>
    <mergeCell ref="B13:B47"/>
    <mergeCell ref="B9:L9"/>
    <mergeCell ref="C18:C22"/>
    <mergeCell ref="K11:L11"/>
    <mergeCell ref="B6:I7"/>
    <mergeCell ref="C33:C37"/>
    <mergeCell ref="E11:G11"/>
    <mergeCell ref="H11:J11"/>
    <mergeCell ref="C28:C32"/>
    <mergeCell ref="C13:C17"/>
    <mergeCell ref="C23:C27"/>
    <mergeCell ref="B11:D12"/>
    <mergeCell ref="N17:V17"/>
    <mergeCell ref="N18:V18"/>
    <mergeCell ref="N19:V19"/>
    <mergeCell ref="N20:V20"/>
    <mergeCell ref="N11:V11"/>
    <mergeCell ref="N12:V12"/>
    <mergeCell ref="N13:V13"/>
    <mergeCell ref="N14:V14"/>
    <mergeCell ref="N15:V15"/>
    <mergeCell ref="N9:AX10"/>
    <mergeCell ref="N41:V41"/>
    <mergeCell ref="N42:V42"/>
    <mergeCell ref="N43:V43"/>
    <mergeCell ref="N44:V44"/>
    <mergeCell ref="N36:V36"/>
    <mergeCell ref="N37:V37"/>
    <mergeCell ref="N38:V38"/>
    <mergeCell ref="N39:V39"/>
    <mergeCell ref="N40:V40"/>
    <mergeCell ref="N31:V31"/>
    <mergeCell ref="N32:V32"/>
    <mergeCell ref="N33:V33"/>
    <mergeCell ref="N34:V34"/>
    <mergeCell ref="N35:V35"/>
    <mergeCell ref="N26:V26"/>
    <mergeCell ref="W11:AB11"/>
    <mergeCell ref="AC11:AD11"/>
    <mergeCell ref="N46:V46"/>
    <mergeCell ref="N47:V47"/>
    <mergeCell ref="W13:Z13"/>
    <mergeCell ref="N45:V45"/>
    <mergeCell ref="N27:V27"/>
    <mergeCell ref="N28:V28"/>
    <mergeCell ref="N29:V29"/>
    <mergeCell ref="N30:V30"/>
    <mergeCell ref="N21:V21"/>
    <mergeCell ref="N22:V22"/>
    <mergeCell ref="N23:V23"/>
    <mergeCell ref="N24:V24"/>
    <mergeCell ref="N25:V25"/>
    <mergeCell ref="N16:V16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4"/>
  <sheetViews>
    <sheetView showGridLines="0" zoomScaleNormal="100" workbookViewId="0">
      <selection activeCell="B8" sqref="B8:J8"/>
    </sheetView>
  </sheetViews>
  <sheetFormatPr defaultRowHeight="15" customHeight="1"/>
  <cols>
    <col min="2" max="3" width="3.75" customWidth="1"/>
    <col min="4" max="4" width="8.5" customWidth="1"/>
    <col min="5" max="10" width="10.58203125" customWidth="1"/>
  </cols>
  <sheetData>
    <row r="1" spans="2:10" ht="15" customHeight="1">
      <c r="B1" s="17" t="s">
        <v>24</v>
      </c>
      <c r="C1" s="17"/>
      <c r="D1" s="17"/>
      <c r="E1" s="17"/>
    </row>
    <row r="2" spans="2:10" ht="15" customHeight="1">
      <c r="B2" s="98" t="s">
        <v>25</v>
      </c>
      <c r="C2" s="98"/>
      <c r="D2" s="98"/>
      <c r="E2" s="12" t="s">
        <v>26</v>
      </c>
      <c r="F2" s="13"/>
      <c r="G2" s="13"/>
      <c r="H2" s="13"/>
    </row>
    <row r="3" spans="2:10" ht="15" customHeight="1">
      <c r="B3" s="96" t="s">
        <v>27</v>
      </c>
      <c r="C3" s="96"/>
      <c r="D3" s="96"/>
      <c r="E3" s="102" t="s">
        <v>39</v>
      </c>
      <c r="F3" s="102"/>
      <c r="G3" s="102"/>
      <c r="H3" s="102"/>
    </row>
    <row r="4" spans="2:10" ht="15" customHeight="1">
      <c r="B4" s="96" t="s">
        <v>28</v>
      </c>
      <c r="C4" s="96"/>
      <c r="D4" s="96"/>
      <c r="E4" s="97" t="s">
        <v>29</v>
      </c>
      <c r="F4" s="97"/>
      <c r="G4" s="97"/>
      <c r="H4" s="97"/>
    </row>
    <row r="5" spans="2:10" ht="15" customHeight="1">
      <c r="B5" s="96" t="s">
        <v>30</v>
      </c>
      <c r="C5" s="96"/>
      <c r="D5" s="96"/>
      <c r="E5" s="97" t="s">
        <v>31</v>
      </c>
      <c r="F5" s="97"/>
      <c r="G5" s="97"/>
      <c r="H5" s="97"/>
    </row>
    <row r="6" spans="2:10" ht="15" customHeight="1">
      <c r="B6" s="1" t="s">
        <v>32</v>
      </c>
      <c r="C6" s="7"/>
      <c r="D6" s="7"/>
      <c r="E6" s="7"/>
      <c r="F6" s="7"/>
      <c r="G6" s="7"/>
      <c r="H6" s="7"/>
      <c r="I6" s="7"/>
      <c r="J6" s="7"/>
    </row>
    <row r="8" spans="2:10" ht="18" customHeight="1">
      <c r="B8" s="95" t="s">
        <v>75</v>
      </c>
      <c r="C8" s="95"/>
      <c r="D8" s="95"/>
      <c r="E8" s="95"/>
      <c r="F8" s="95"/>
      <c r="G8" s="95"/>
      <c r="H8" s="95"/>
      <c r="I8" s="95"/>
      <c r="J8" s="95"/>
    </row>
    <row r="9" spans="2:10" ht="18" customHeight="1">
      <c r="B9" s="14"/>
      <c r="C9" s="14"/>
      <c r="D9" s="3"/>
      <c r="E9" s="14"/>
      <c r="F9" s="14"/>
      <c r="G9" s="14"/>
      <c r="H9" s="14"/>
      <c r="I9" s="14"/>
      <c r="J9" s="14"/>
    </row>
    <row r="10" spans="2:10" ht="18" customHeight="1">
      <c r="B10" s="89" t="s">
        <v>21</v>
      </c>
      <c r="C10" s="90"/>
      <c r="D10" s="91"/>
      <c r="E10" s="83" t="s">
        <v>71</v>
      </c>
      <c r="F10" s="84"/>
      <c r="G10" s="85"/>
      <c r="H10" s="83" t="s">
        <v>70</v>
      </c>
      <c r="I10" s="84"/>
      <c r="J10" s="85"/>
    </row>
    <row r="11" spans="2:10" ht="18" customHeight="1">
      <c r="B11" s="92"/>
      <c r="C11" s="93"/>
      <c r="D11" s="94"/>
      <c r="E11" s="4" t="s">
        <v>22</v>
      </c>
      <c r="F11" s="5" t="s">
        <v>23</v>
      </c>
      <c r="G11" s="34" t="s">
        <v>72</v>
      </c>
      <c r="H11" s="6" t="s">
        <v>22</v>
      </c>
      <c r="I11" s="34" t="s">
        <v>23</v>
      </c>
      <c r="J11" s="5" t="s">
        <v>72</v>
      </c>
    </row>
    <row r="12" spans="2:10" ht="18" customHeight="1">
      <c r="B12" s="81" t="s">
        <v>33</v>
      </c>
      <c r="C12" s="99" t="s">
        <v>34</v>
      </c>
      <c r="D12" s="18" t="s">
        <v>68</v>
      </c>
      <c r="E12" s="8">
        <v>5035</v>
      </c>
      <c r="F12" s="9">
        <v>2958</v>
      </c>
      <c r="G12" s="8">
        <v>2078</v>
      </c>
      <c r="H12" s="9">
        <v>13794.520547945205</v>
      </c>
      <c r="I12" s="8">
        <v>8104.1095890410961</v>
      </c>
      <c r="J12" s="9">
        <v>5693.1506849315065</v>
      </c>
    </row>
    <row r="13" spans="2:10" ht="18" customHeight="1">
      <c r="B13" s="81"/>
      <c r="C13" s="100"/>
      <c r="D13" s="18" t="s">
        <v>35</v>
      </c>
      <c r="E13" s="20">
        <v>2896</v>
      </c>
      <c r="F13" s="22">
        <v>1722</v>
      </c>
      <c r="G13" s="20">
        <v>1174</v>
      </c>
      <c r="H13" s="22">
        <v>7912.5683060109286</v>
      </c>
      <c r="I13" s="20">
        <v>4704.9180327868853</v>
      </c>
      <c r="J13" s="22">
        <v>3207.6502732240438</v>
      </c>
    </row>
    <row r="14" spans="2:10" ht="18" customHeight="1">
      <c r="B14" s="81"/>
      <c r="C14" s="100"/>
      <c r="D14" s="18" t="s">
        <v>69</v>
      </c>
      <c r="E14" s="23">
        <v>3753</v>
      </c>
      <c r="F14" s="22">
        <v>2214</v>
      </c>
      <c r="G14" s="20">
        <v>1541</v>
      </c>
      <c r="H14" s="22">
        <v>10282.191780821919</v>
      </c>
      <c r="I14" s="20">
        <v>6065.7534246575342</v>
      </c>
      <c r="J14" s="22">
        <v>4221.9178082191784</v>
      </c>
    </row>
    <row r="15" spans="2:10" ht="18" customHeight="1">
      <c r="B15" s="81"/>
      <c r="C15" s="100"/>
      <c r="D15" s="18" t="s">
        <v>73</v>
      </c>
      <c r="E15" s="23">
        <v>4230</v>
      </c>
      <c r="F15" s="22">
        <v>2396</v>
      </c>
      <c r="G15" s="20">
        <v>1834</v>
      </c>
      <c r="H15" s="22">
        <v>11589.04109589041</v>
      </c>
      <c r="I15" s="20">
        <v>6564.3835616438355</v>
      </c>
      <c r="J15" s="22">
        <v>5024.6575342465758</v>
      </c>
    </row>
    <row r="16" spans="2:10" ht="18" customHeight="1">
      <c r="B16" s="81"/>
      <c r="C16" s="101"/>
      <c r="D16" s="32" t="s">
        <v>74</v>
      </c>
      <c r="E16" s="37">
        <v>4515</v>
      </c>
      <c r="F16" s="38">
        <v>2548</v>
      </c>
      <c r="G16" s="37">
        <v>1968</v>
      </c>
      <c r="H16" s="38">
        <v>12371</v>
      </c>
      <c r="I16" s="37">
        <v>6980</v>
      </c>
      <c r="J16" s="38">
        <v>5391</v>
      </c>
    </row>
    <row r="17" spans="2:10" ht="18" customHeight="1">
      <c r="B17" s="81"/>
      <c r="C17" s="80" t="s">
        <v>36</v>
      </c>
      <c r="D17" s="18" t="s">
        <v>68</v>
      </c>
      <c r="E17" s="8">
        <v>2356</v>
      </c>
      <c r="F17" s="9">
        <v>1404</v>
      </c>
      <c r="G17" s="8">
        <v>952</v>
      </c>
      <c r="H17" s="9">
        <v>6454.7945205479455</v>
      </c>
      <c r="I17" s="8">
        <v>3846.5753424657532</v>
      </c>
      <c r="J17" s="9">
        <v>2608.2191780821918</v>
      </c>
    </row>
    <row r="18" spans="2:10" ht="18" customHeight="1">
      <c r="B18" s="81"/>
      <c r="C18" s="81"/>
      <c r="D18" s="18" t="s">
        <v>35</v>
      </c>
      <c r="E18" s="20">
        <v>1815</v>
      </c>
      <c r="F18" s="22">
        <v>1104</v>
      </c>
      <c r="G18" s="20">
        <v>711</v>
      </c>
      <c r="H18" s="22">
        <v>4959.0163934426228</v>
      </c>
      <c r="I18" s="20">
        <v>3016.3934426229507</v>
      </c>
      <c r="J18" s="22">
        <v>1942.622950819672</v>
      </c>
    </row>
    <row r="19" spans="2:10" ht="18" customHeight="1">
      <c r="B19" s="81"/>
      <c r="C19" s="81"/>
      <c r="D19" s="18" t="s">
        <v>69</v>
      </c>
      <c r="E19" s="22">
        <v>1975</v>
      </c>
      <c r="F19" s="22">
        <v>1164</v>
      </c>
      <c r="G19" s="22">
        <v>811</v>
      </c>
      <c r="H19" s="22">
        <v>5410.9589041095887</v>
      </c>
      <c r="I19" s="22">
        <v>3189.0410958904108</v>
      </c>
      <c r="J19" s="22">
        <v>2221.9178082191779</v>
      </c>
    </row>
    <row r="20" spans="2:10" ht="18" customHeight="1">
      <c r="B20" s="81"/>
      <c r="C20" s="81"/>
      <c r="D20" s="18" t="s">
        <v>73</v>
      </c>
      <c r="E20" s="22">
        <v>2204</v>
      </c>
      <c r="F20" s="22">
        <v>1290</v>
      </c>
      <c r="G20" s="22">
        <v>914</v>
      </c>
      <c r="H20" s="22">
        <v>6038.3561643835619</v>
      </c>
      <c r="I20" s="22">
        <v>3534.2465753424658</v>
      </c>
      <c r="J20" s="22">
        <v>2504.1095890410961</v>
      </c>
    </row>
    <row r="21" spans="2:10" ht="18" customHeight="1">
      <c r="B21" s="81"/>
      <c r="C21" s="82"/>
      <c r="D21" s="32" t="s">
        <v>74</v>
      </c>
      <c r="E21" s="37">
        <v>2294</v>
      </c>
      <c r="F21" s="38">
        <v>1308</v>
      </c>
      <c r="G21" s="37">
        <v>986</v>
      </c>
      <c r="H21" s="38">
        <v>6286</v>
      </c>
      <c r="I21" s="37">
        <v>3584</v>
      </c>
      <c r="J21" s="38">
        <v>2702</v>
      </c>
    </row>
    <row r="22" spans="2:10" ht="18" customHeight="1">
      <c r="B22" s="81"/>
      <c r="C22" s="80" t="s">
        <v>37</v>
      </c>
      <c r="D22" s="18" t="s">
        <v>68</v>
      </c>
      <c r="E22" s="8">
        <v>1071</v>
      </c>
      <c r="F22" s="9">
        <v>488</v>
      </c>
      <c r="G22" s="8">
        <v>583</v>
      </c>
      <c r="H22" s="9">
        <v>2934.2465753424658</v>
      </c>
      <c r="I22" s="8">
        <v>1336.986301369863</v>
      </c>
      <c r="J22" s="9">
        <v>1597.2602739726028</v>
      </c>
    </row>
    <row r="23" spans="2:10" ht="18" customHeight="1">
      <c r="B23" s="81"/>
      <c r="C23" s="81"/>
      <c r="D23" s="18" t="s">
        <v>35</v>
      </c>
      <c r="E23" s="20">
        <v>825</v>
      </c>
      <c r="F23" s="22">
        <v>398</v>
      </c>
      <c r="G23" s="20">
        <v>428</v>
      </c>
      <c r="H23" s="22">
        <v>2254.0983606557379</v>
      </c>
      <c r="I23" s="20">
        <v>1087.4316939890709</v>
      </c>
      <c r="J23" s="22">
        <v>1169.3989071038252</v>
      </c>
    </row>
    <row r="24" spans="2:10" ht="18" customHeight="1">
      <c r="B24" s="81"/>
      <c r="C24" s="81"/>
      <c r="D24" s="18" t="s">
        <v>69</v>
      </c>
      <c r="E24" s="22">
        <v>919</v>
      </c>
      <c r="F24" s="22">
        <v>420</v>
      </c>
      <c r="G24" s="22">
        <v>500</v>
      </c>
      <c r="H24" s="22">
        <v>2517.8082191780823</v>
      </c>
      <c r="I24" s="22">
        <v>1150.6849315068494</v>
      </c>
      <c r="J24" s="22">
        <v>1369.8630136986301</v>
      </c>
    </row>
    <row r="25" spans="2:10" ht="18" customHeight="1">
      <c r="B25" s="81"/>
      <c r="C25" s="81"/>
      <c r="D25" s="18" t="s">
        <v>73</v>
      </c>
      <c r="E25" s="22">
        <v>1012</v>
      </c>
      <c r="F25" s="22">
        <v>464</v>
      </c>
      <c r="G25" s="22">
        <v>548</v>
      </c>
      <c r="H25" s="22">
        <v>2772.6027397260273</v>
      </c>
      <c r="I25" s="22">
        <v>1271.2328767123288</v>
      </c>
      <c r="J25" s="22">
        <v>1501.3698630136987</v>
      </c>
    </row>
    <row r="26" spans="2:10" ht="18" customHeight="1">
      <c r="B26" s="81"/>
      <c r="C26" s="82"/>
      <c r="D26" s="32" t="s">
        <v>74</v>
      </c>
      <c r="E26" s="39">
        <v>1047</v>
      </c>
      <c r="F26" s="40">
        <v>488</v>
      </c>
      <c r="G26" s="39">
        <v>560</v>
      </c>
      <c r="H26" s="40">
        <v>2869</v>
      </c>
      <c r="I26" s="39">
        <v>1336</v>
      </c>
      <c r="J26" s="40">
        <v>1533</v>
      </c>
    </row>
    <row r="27" spans="2:10" ht="18" customHeight="1">
      <c r="B27" s="81"/>
      <c r="C27" s="80" t="s">
        <v>38</v>
      </c>
      <c r="D27" s="18" t="s">
        <v>68</v>
      </c>
      <c r="E27" s="10">
        <v>2868</v>
      </c>
      <c r="F27" s="11">
        <v>2176</v>
      </c>
      <c r="G27" s="10">
        <v>692</v>
      </c>
      <c r="H27" s="11">
        <v>7857.5342465753429</v>
      </c>
      <c r="I27" s="10">
        <v>5961.6438356164381</v>
      </c>
      <c r="J27" s="11">
        <v>1895.8904109589041</v>
      </c>
    </row>
    <row r="28" spans="2:10" ht="18" customHeight="1">
      <c r="B28" s="81"/>
      <c r="C28" s="81"/>
      <c r="D28" s="18" t="s">
        <v>35</v>
      </c>
      <c r="E28" s="19">
        <v>2199</v>
      </c>
      <c r="F28" s="21">
        <v>1692</v>
      </c>
      <c r="G28" s="19">
        <v>509</v>
      </c>
      <c r="H28" s="21">
        <v>6008.1967213114758</v>
      </c>
      <c r="I28" s="19">
        <v>4622.9508196721308</v>
      </c>
      <c r="J28" s="21">
        <v>1390.7103825136612</v>
      </c>
    </row>
    <row r="29" spans="2:10" ht="18" customHeight="1">
      <c r="B29" s="81"/>
      <c r="C29" s="81"/>
      <c r="D29" s="18" t="s">
        <v>69</v>
      </c>
      <c r="E29" s="21">
        <v>2249</v>
      </c>
      <c r="F29" s="21">
        <v>1648</v>
      </c>
      <c r="G29" s="21">
        <v>600</v>
      </c>
      <c r="H29" s="21">
        <v>6161.6438356164381</v>
      </c>
      <c r="I29" s="21">
        <v>4515.0684931506848</v>
      </c>
      <c r="J29" s="21">
        <v>1643.8356164383561</v>
      </c>
    </row>
    <row r="30" spans="2:10" ht="18" customHeight="1">
      <c r="B30" s="81"/>
      <c r="C30" s="81"/>
      <c r="D30" s="18" t="s">
        <v>73</v>
      </c>
      <c r="E30" s="21">
        <v>2405</v>
      </c>
      <c r="F30" s="21">
        <v>1718</v>
      </c>
      <c r="G30" s="21">
        <v>687</v>
      </c>
      <c r="H30" s="21">
        <v>6589.0410958904113</v>
      </c>
      <c r="I30" s="21">
        <v>4706.8493150684935</v>
      </c>
      <c r="J30" s="21">
        <v>1882.1917808219177</v>
      </c>
    </row>
    <row r="31" spans="2:10" ht="18" customHeight="1">
      <c r="B31" s="82"/>
      <c r="C31" s="82"/>
      <c r="D31" s="32" t="s">
        <v>74</v>
      </c>
      <c r="E31" s="37">
        <v>2493</v>
      </c>
      <c r="F31" s="38">
        <v>1770</v>
      </c>
      <c r="G31" s="37">
        <v>723</v>
      </c>
      <c r="H31" s="38">
        <v>6830</v>
      </c>
      <c r="I31" s="37">
        <v>4850</v>
      </c>
      <c r="J31" s="38">
        <v>1980</v>
      </c>
    </row>
    <row r="32" spans="2:10" ht="15" customHeight="1">
      <c r="B32" s="1" t="s">
        <v>106</v>
      </c>
      <c r="D32" s="1"/>
      <c r="E32" s="19"/>
      <c r="F32" s="19"/>
      <c r="G32" s="19"/>
      <c r="H32" s="19"/>
      <c r="I32" s="19"/>
      <c r="J32" s="19"/>
    </row>
    <row r="33" spans="2:10" ht="15" customHeight="1">
      <c r="B33" s="1"/>
      <c r="D33" s="1" t="s">
        <v>107</v>
      </c>
      <c r="E33" s="19"/>
      <c r="F33" s="19"/>
      <c r="G33" s="19"/>
      <c r="H33" s="19"/>
      <c r="I33" s="19"/>
      <c r="J33" s="19"/>
    </row>
    <row r="34" spans="2:10" ht="15" customHeight="1">
      <c r="B34" s="1" t="s">
        <v>90</v>
      </c>
      <c r="D34" s="1"/>
      <c r="E34" s="19"/>
      <c r="F34" s="19"/>
      <c r="G34" s="19"/>
      <c r="H34" s="19"/>
      <c r="I34" s="19"/>
      <c r="J34" s="19"/>
    </row>
    <row r="35" spans="2:10" ht="15" customHeight="1">
      <c r="B35" s="1" t="s">
        <v>108</v>
      </c>
      <c r="C35" s="1"/>
      <c r="D35" s="1"/>
      <c r="E35" s="19"/>
      <c r="F35" s="19"/>
      <c r="G35" s="19"/>
      <c r="H35" s="19"/>
      <c r="I35" s="19"/>
      <c r="J35" s="19"/>
    </row>
    <row r="36" spans="2:10" ht="15" customHeight="1">
      <c r="B36" s="1"/>
      <c r="C36" s="1"/>
      <c r="D36" s="1" t="s">
        <v>109</v>
      </c>
      <c r="E36" s="19"/>
      <c r="F36" s="19"/>
      <c r="G36" s="19"/>
      <c r="H36" s="19"/>
      <c r="I36" s="19"/>
      <c r="J36" s="19"/>
    </row>
    <row r="37" spans="2:10" ht="15" customHeight="1">
      <c r="B37" s="1" t="s">
        <v>91</v>
      </c>
      <c r="D37" s="1"/>
      <c r="E37" s="19"/>
      <c r="F37" s="19"/>
      <c r="G37" s="19"/>
      <c r="H37" s="19"/>
      <c r="I37" s="19"/>
      <c r="J37" s="19"/>
    </row>
    <row r="38" spans="2:10" ht="15" customHeight="1">
      <c r="B38" s="1"/>
      <c r="D38" s="1" t="s">
        <v>66</v>
      </c>
      <c r="E38" s="19"/>
      <c r="F38" s="19"/>
      <c r="G38" s="19"/>
      <c r="H38" s="19"/>
      <c r="I38" s="19"/>
      <c r="J38" s="19"/>
    </row>
    <row r="39" spans="2:10" ht="15" customHeight="1">
      <c r="B39" s="1" t="s">
        <v>110</v>
      </c>
      <c r="E39" s="19"/>
      <c r="F39" s="19"/>
      <c r="G39" s="19"/>
      <c r="H39" s="19"/>
      <c r="I39" s="19"/>
      <c r="J39" s="19"/>
    </row>
    <row r="40" spans="2:10" ht="15" customHeight="1">
      <c r="B40" s="1"/>
      <c r="D40" s="1" t="s">
        <v>111</v>
      </c>
      <c r="E40" s="19"/>
      <c r="F40" s="19"/>
      <c r="G40" s="19"/>
      <c r="H40" s="19"/>
      <c r="I40" s="19"/>
      <c r="J40" s="19"/>
    </row>
    <row r="41" spans="2:10" ht="15" customHeight="1">
      <c r="B41" s="1" t="s">
        <v>92</v>
      </c>
      <c r="E41" s="19"/>
      <c r="F41" s="19"/>
      <c r="G41" s="19"/>
      <c r="H41" s="19"/>
      <c r="I41" s="19"/>
      <c r="J41" s="19"/>
    </row>
    <row r="42" spans="2:10" ht="15" customHeight="1">
      <c r="B42" s="1" t="s">
        <v>77</v>
      </c>
      <c r="D42" s="1"/>
    </row>
    <row r="43" spans="2:10" ht="15" customHeight="1">
      <c r="B43" s="7"/>
      <c r="C43" s="7"/>
      <c r="D43" s="7"/>
      <c r="E43" s="7"/>
      <c r="F43" s="7"/>
      <c r="G43" s="7"/>
      <c r="H43" s="7"/>
      <c r="I43" s="7"/>
      <c r="J43" s="7"/>
    </row>
    <row r="44" spans="2:10" ht="15" customHeight="1">
      <c r="B44" s="7"/>
      <c r="C44" s="7"/>
      <c r="D44" s="7"/>
      <c r="E44" s="7"/>
      <c r="F44" s="7"/>
      <c r="G44" s="7"/>
      <c r="H44" s="7"/>
      <c r="I44" s="7"/>
      <c r="J44" s="7"/>
    </row>
  </sheetData>
  <mergeCells count="16">
    <mergeCell ref="C17:C21"/>
    <mergeCell ref="B12:B31"/>
    <mergeCell ref="B4:D4"/>
    <mergeCell ref="E4:H4"/>
    <mergeCell ref="B2:D2"/>
    <mergeCell ref="B5:D5"/>
    <mergeCell ref="E5:H5"/>
    <mergeCell ref="C12:C16"/>
    <mergeCell ref="C27:C31"/>
    <mergeCell ref="C22:C26"/>
    <mergeCell ref="B10:D11"/>
    <mergeCell ref="B8:J8"/>
    <mergeCell ref="E10:G10"/>
    <mergeCell ref="E3:H3"/>
    <mergeCell ref="B3:D3"/>
    <mergeCell ref="H10:J10"/>
  </mergeCells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B515-0501-43AB-A9F2-EDC831E38BF7}">
  <dimension ref="A1:E1"/>
  <sheetViews>
    <sheetView workbookViewId="0"/>
  </sheetViews>
  <sheetFormatPr defaultRowHeight="14"/>
  <cols>
    <col min="1" max="1" width="7.1640625" bestFit="1" customWidth="1"/>
    <col min="2" max="3" width="9.1640625" bestFit="1" customWidth="1"/>
    <col min="4" max="4" width="5.1640625" bestFit="1" customWidth="1"/>
    <col min="5" max="5" width="13.4140625" bestFit="1" customWidth="1"/>
  </cols>
  <sheetData>
    <row r="1" spans="1:5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オープンデータ</vt:lpstr>
      <vt:lpstr>統計書（京王）</vt:lpstr>
      <vt:lpstr>統計書（西武）</vt:lpstr>
      <vt:lpstr>コメントセル一覧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情報システム課</dc:creator>
  <cp:lastModifiedBy>金子　知弘</cp:lastModifiedBy>
  <cp:lastPrinted>2022-01-19T07:11:13Z</cp:lastPrinted>
  <dcterms:created xsi:type="dcterms:W3CDTF">2005-01-27T01:58:18Z</dcterms:created>
  <dcterms:modified xsi:type="dcterms:W3CDTF">2024-08-28T01:47:49Z</dcterms:modified>
</cp:coreProperties>
</file>