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08279\Downloads\04_ＣＭＳ\04_ＣＭＳ\"/>
    </mc:Choice>
  </mc:AlternateContent>
  <bookViews>
    <workbookView xWindow="0" yWindow="0" windowWidth="23040" windowHeight="9240"/>
  </bookViews>
  <sheets>
    <sheet name="左" sheetId="2" r:id="rId1"/>
    <sheet name="右" sheetId="4" r:id="rId2"/>
  </sheets>
  <definedNames>
    <definedName name="_xlnm.Print_Area" localSheetId="1">右!$A$1:$AR$68</definedName>
    <definedName name="_xlnm.Print_Area" localSheetId="0">左!$A$1:$AA$57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4" l="1"/>
  <c r="AH45" i="4"/>
  <c r="AC23" i="4"/>
  <c r="AC14" i="4"/>
  <c r="AC11" i="4"/>
  <c r="Q11" i="4"/>
  <c r="I9" i="4"/>
  <c r="I7" i="4"/>
</calcChain>
</file>

<file path=xl/sharedStrings.xml><?xml version="1.0" encoding="utf-8"?>
<sst xmlns="http://schemas.openxmlformats.org/spreadsheetml/2006/main" count="358" uniqueCount="270">
  <si>
    <t>団体コード</t>
  </si>
  <si>
    <t>市町村類型</t>
  </si>
  <si>
    <t>Ⅳ-3</t>
    <phoneticPr fontId="4"/>
  </si>
  <si>
    <t xml:space="preserve"> 決    算     状     況</t>
  </si>
  <si>
    <t>団体名</t>
  </si>
  <si>
    <t>人                              口</t>
  </si>
  <si>
    <t>指定団体等の状況</t>
  </si>
  <si>
    <t>事務の共同処理の状況</t>
  </si>
  <si>
    <t>指             数             等</t>
  </si>
  <si>
    <t>国調</t>
  </si>
  <si>
    <t>人</t>
  </si>
  <si>
    <t xml:space="preserve">  過疎     首都
  山村      近郊整備
  離島      既成市街地
  不交付
  広域行政圏</t>
  </si>
  <si>
    <t>基準財政需要額</t>
  </si>
  <si>
    <t>千円</t>
  </si>
  <si>
    <t>％</t>
  </si>
  <si>
    <t>基準財政収入額</t>
  </si>
  <si>
    <t>住民基本台帳</t>
  </si>
  <si>
    <t>標 準 財 政 規 模</t>
    <phoneticPr fontId="4"/>
  </si>
  <si>
    <t>対前年度増減率</t>
  </si>
  <si>
    <t>うち臨時財政対策債
発行可能額</t>
    <phoneticPr fontId="4"/>
  </si>
  <si>
    <t>面積</t>
  </si>
  <si>
    <t>ｋ㎡</t>
    <phoneticPr fontId="4"/>
  </si>
  <si>
    <t>財政力指数</t>
    <phoneticPr fontId="4"/>
  </si>
  <si>
    <t>単年度（</t>
  </si>
  <si>
    <t>）</t>
  </si>
  <si>
    <t>決算収支の状況（千円）</t>
  </si>
  <si>
    <t>実質収支比率</t>
  </si>
  <si>
    <t>公債費負担比率</t>
    <phoneticPr fontId="4"/>
  </si>
  <si>
    <t xml:space="preserve"> 1．</t>
  </si>
  <si>
    <t>歳    入    総    額
                       Ａ</t>
  </si>
  <si>
    <t>経常収支比率</t>
  </si>
  <si>
    <t xml:space="preserve"> 2．</t>
  </si>
  <si>
    <t>歳    出    総    額
                       Ｂ</t>
  </si>
  <si>
    <t xml:space="preserve">債務負担行為翌年度                                          以降支出予定額      Ｂ          </t>
    <phoneticPr fontId="4"/>
  </si>
  <si>
    <t xml:space="preserve"> 3．</t>
  </si>
  <si>
    <t>歳 入 歳 出 差 引 額
（Ａ－Ｂ）         　  Ｃ</t>
  </si>
  <si>
    <t>積立金現在高         Ｃ                                                                      （うち財政調整基金）</t>
    <phoneticPr fontId="4"/>
  </si>
  <si>
    <t>（</t>
  </si>
  <si>
    <t xml:space="preserve"> 4．</t>
  </si>
  <si>
    <t>翌年度に繰り越すべき財源
                       Ｄ</t>
    <phoneticPr fontId="4"/>
  </si>
  <si>
    <t>将来にわたる財政負担
Ａ＋Ｂ－Ｃ</t>
    <phoneticPr fontId="4"/>
  </si>
  <si>
    <t xml:space="preserve"> 5．</t>
  </si>
  <si>
    <t>実    質    収    支 
（Ｃ－Ｄ）             Ｅ</t>
  </si>
  <si>
    <t>積立基金取崩額</t>
  </si>
  <si>
    <t xml:space="preserve"> 6．</t>
  </si>
  <si>
    <t>単   年   度   収   支
                       Ｆ</t>
  </si>
  <si>
    <t>収益事業収入</t>
    <phoneticPr fontId="4"/>
  </si>
  <si>
    <t>千円</t>
    <phoneticPr fontId="4"/>
  </si>
  <si>
    <t>健　全　化　判　断　比　率 ※</t>
    <rPh sb="0" eb="1">
      <t>ケン</t>
    </rPh>
    <rPh sb="2" eb="3">
      <t>ゼン</t>
    </rPh>
    <rPh sb="4" eb="5">
      <t>カ</t>
    </rPh>
    <rPh sb="6" eb="7">
      <t>ハン</t>
    </rPh>
    <rPh sb="8" eb="9">
      <t>ダン</t>
    </rPh>
    <rPh sb="10" eb="11">
      <t>ヒ</t>
    </rPh>
    <rPh sb="12" eb="13">
      <t>リツ</t>
    </rPh>
    <phoneticPr fontId="4"/>
  </si>
  <si>
    <t xml:space="preserve"> 7．</t>
  </si>
  <si>
    <t>積        立        金
                       Ｇ</t>
  </si>
  <si>
    <t xml:space="preserve"> 8．</t>
  </si>
  <si>
    <t>繰   上   償   還   金
                       Ｈ</t>
    <rPh sb="16" eb="17">
      <t>キン</t>
    </rPh>
    <phoneticPr fontId="4"/>
  </si>
  <si>
    <t>実質赤字比率</t>
    <rPh sb="0" eb="2">
      <t>ジッシツ</t>
    </rPh>
    <rPh sb="2" eb="4">
      <t>アカジ</t>
    </rPh>
    <rPh sb="4" eb="6">
      <t>ヒリツ</t>
    </rPh>
    <phoneticPr fontId="4"/>
  </si>
  <si>
    <t>－</t>
  </si>
  <si>
    <t>連結実質赤字比率</t>
    <rPh sb="0" eb="2">
      <t>レンケツ</t>
    </rPh>
    <rPh sb="2" eb="4">
      <t>ジッシツ</t>
    </rPh>
    <rPh sb="4" eb="6">
      <t>アカジ</t>
    </rPh>
    <rPh sb="6" eb="8">
      <t>ヒリツ</t>
    </rPh>
    <phoneticPr fontId="4"/>
  </si>
  <si>
    <t xml:space="preserve"> 9．</t>
  </si>
  <si>
    <t>積  立  金  取  崩  額
                       Ｉ</t>
  </si>
  <si>
    <t>実質公債費比率</t>
    <rPh sb="0" eb="2">
      <t>ジッシツ</t>
    </rPh>
    <rPh sb="2" eb="4">
      <t>コウサイ</t>
    </rPh>
    <rPh sb="4" eb="5">
      <t>ヒ</t>
    </rPh>
    <rPh sb="5" eb="7">
      <t>ヒリツ</t>
    </rPh>
    <phoneticPr fontId="4"/>
  </si>
  <si>
    <t>10．</t>
  </si>
  <si>
    <t>実 質 単 年 度 収 支
（Ｆ＋Ｇ＋Ｈ－Ｉ）     Ｊ</t>
  </si>
  <si>
    <t>将来負担比率</t>
    <rPh sb="0" eb="2">
      <t>ショウライ</t>
    </rPh>
    <rPh sb="2" eb="4">
      <t>フタン</t>
    </rPh>
    <rPh sb="4" eb="6">
      <t>ヒリツ</t>
    </rPh>
    <phoneticPr fontId="4"/>
  </si>
  <si>
    <t>現在 ）</t>
  </si>
  <si>
    <t>特別職等</t>
    <rPh sb="0" eb="2">
      <t>トクベツ</t>
    </rPh>
    <rPh sb="2" eb="4">
      <t>ショクトウ</t>
    </rPh>
    <phoneticPr fontId="4"/>
  </si>
  <si>
    <t>（</t>
    <phoneticPr fontId="4"/>
  </si>
  <si>
    <t>現在 ）</t>
    <phoneticPr fontId="3"/>
  </si>
  <si>
    <t xml:space="preserve">区        分 </t>
  </si>
  <si>
    <t>職   員   数
Ａ        人</t>
  </si>
  <si>
    <t>４月分給料支払
総額  Ｂ 千円</t>
  </si>
  <si>
    <t>１人当り支給月
額  Ｂ/Ａ  円</t>
  </si>
  <si>
    <t>区            分</t>
  </si>
  <si>
    <t>改定実施年月日</t>
  </si>
  <si>
    <t>１ 人 当 り 平 均 給 料
（ 報 酬 ）月  額    円</t>
  </si>
  <si>
    <t>一   般   職   員</t>
  </si>
  <si>
    <t>市町村長</t>
  </si>
  <si>
    <t>.　.</t>
    <phoneticPr fontId="4"/>
  </si>
  <si>
    <t>うち技能労務職</t>
  </si>
  <si>
    <t>副市町村長</t>
    <rPh sb="0" eb="1">
      <t>フク</t>
    </rPh>
    <rPh sb="1" eb="3">
      <t>シチョウ</t>
    </rPh>
    <rPh sb="3" eb="5">
      <t>ソンチョウ</t>
    </rPh>
    <phoneticPr fontId="4"/>
  </si>
  <si>
    <t>教  育  公  務  員</t>
  </si>
  <si>
    <t>教育長</t>
  </si>
  <si>
    <t>消  防  職  員</t>
  </si>
  <si>
    <t>臨  時  職  員</t>
  </si>
  <si>
    <t>議</t>
  </si>
  <si>
    <t>議長</t>
  </si>
  <si>
    <t>合        計</t>
  </si>
  <si>
    <t>副議長</t>
  </si>
  <si>
    <t>事   業   名</t>
  </si>
  <si>
    <t>法 適用</t>
  </si>
  <si>
    <t>実 質 収 支 額
         千円</t>
  </si>
  <si>
    <t>普 通 会 計 か
ら の 繰 入 金
          千円</t>
  </si>
  <si>
    <t xml:space="preserve">職  員  数
        人 </t>
    <phoneticPr fontId="4"/>
  </si>
  <si>
    <t>会</t>
  </si>
  <si>
    <t>議員</t>
  </si>
  <si>
    <t>公営事業の状況</t>
  </si>
  <si>
    <t>国民健康保険
（事業勘定）</t>
  </si>
  <si>
    <t>加入世帯数</t>
  </si>
  <si>
    <t>世帯</t>
  </si>
  <si>
    <t>介護保険
（保険事業勘定）</t>
    <rPh sb="6" eb="8">
      <t>ホケン</t>
    </rPh>
    <phoneticPr fontId="4"/>
  </si>
  <si>
    <t>国保事業会計の状況</t>
  </si>
  <si>
    <t>被  保  険  者  数</t>
    <phoneticPr fontId="4"/>
  </si>
  <si>
    <t>後期高齢者医療</t>
    <rPh sb="0" eb="2">
      <t>コウキ</t>
    </rPh>
    <rPh sb="2" eb="5">
      <t>コウレイシャ</t>
    </rPh>
    <rPh sb="5" eb="7">
      <t>イリョウ</t>
    </rPh>
    <phoneticPr fontId="4"/>
  </si>
  <si>
    <t>１世帯当り保険税調定額</t>
  </si>
  <si>
    <t>円</t>
  </si>
  <si>
    <t>被保険者１人当り保険税調定額</t>
  </si>
  <si>
    <t>被保険者１人当り費用</t>
  </si>
  <si>
    <t>保険税（料）</t>
  </si>
  <si>
    <t>保険給付費</t>
  </si>
  <si>
    <t>国民健康保険事業費
納付金</t>
    <rPh sb="0" eb="2">
      <t>コクミン</t>
    </rPh>
    <rPh sb="2" eb="4">
      <t>ケンコウ</t>
    </rPh>
    <rPh sb="4" eb="6">
      <t>ホケン</t>
    </rPh>
    <rPh sb="6" eb="8">
      <t>ジギョウ</t>
    </rPh>
    <rPh sb="8" eb="9">
      <t>ヒ</t>
    </rPh>
    <rPh sb="10" eb="13">
      <t>ノウフキン</t>
    </rPh>
    <phoneticPr fontId="4"/>
  </si>
  <si>
    <t>※（）書きは、早期健全化基準である。</t>
    <rPh sb="3" eb="4">
      <t>ガ</t>
    </rPh>
    <rPh sb="7" eb="9">
      <t>ソウキ</t>
    </rPh>
    <rPh sb="9" eb="12">
      <t>ケンゼンカ</t>
    </rPh>
    <rPh sb="12" eb="14">
      <t>キジュン</t>
    </rPh>
    <phoneticPr fontId="4"/>
  </si>
  <si>
    <t>歳                        入</t>
  </si>
  <si>
    <t>性         質         別         歳         出</t>
  </si>
  <si>
    <t>区        分</t>
  </si>
  <si>
    <t>決  算  額</t>
  </si>
  <si>
    <t>構成比</t>
  </si>
  <si>
    <t>経 常 一 般</t>
  </si>
  <si>
    <t xml:space="preserve">決  算  額        </t>
  </si>
  <si>
    <t xml:space="preserve">構成比        </t>
  </si>
  <si>
    <t>充 当 一 般</t>
  </si>
  <si>
    <t>経 常 経 費</t>
  </si>
  <si>
    <t>経常収支</t>
  </si>
  <si>
    <t>財  源  等</t>
  </si>
  <si>
    <t>充当一財等</t>
  </si>
  <si>
    <t>比   率</t>
  </si>
  <si>
    <t>地方税</t>
  </si>
  <si>
    <t>人件費</t>
  </si>
  <si>
    <t>地方譲与税</t>
  </si>
  <si>
    <t>う ち 職 員 給</t>
  </si>
  <si>
    <t>利子割交付金</t>
  </si>
  <si>
    <t>扶助費</t>
  </si>
  <si>
    <t>配当割交付金</t>
    <rPh sb="0" eb="2">
      <t>ハイトウ</t>
    </rPh>
    <rPh sb="2" eb="3">
      <t>ワリ</t>
    </rPh>
    <rPh sb="3" eb="6">
      <t>コウフキン</t>
    </rPh>
    <phoneticPr fontId="10"/>
  </si>
  <si>
    <t>公債費</t>
  </si>
  <si>
    <t>株式等譲渡所得割交付金</t>
    <rPh sb="0" eb="2">
      <t>カブシキ</t>
    </rPh>
    <rPh sb="2" eb="3">
      <t>トウ</t>
    </rPh>
    <rPh sb="3" eb="5">
      <t>ジョウト</t>
    </rPh>
    <rPh sb="5" eb="8">
      <t>ショトクワリ</t>
    </rPh>
    <rPh sb="8" eb="11">
      <t>コウフキン</t>
    </rPh>
    <phoneticPr fontId="10"/>
  </si>
  <si>
    <t>元利償還金</t>
  </si>
  <si>
    <t>地方消費税交付金</t>
  </si>
  <si>
    <t>一時借入金利子</t>
  </si>
  <si>
    <t>ゴルフ場利用税交付金</t>
  </si>
  <si>
    <t>小        計</t>
  </si>
  <si>
    <t>特別地方消費税交付金</t>
  </si>
  <si>
    <t>軽油引取税・自動車取得税交付金</t>
    <rPh sb="0" eb="2">
      <t>ケイユ</t>
    </rPh>
    <rPh sb="2" eb="4">
      <t>ヒキト</t>
    </rPh>
    <rPh sb="4" eb="5">
      <t>ゼイ</t>
    </rPh>
    <rPh sb="6" eb="9">
      <t>ジドウシャ</t>
    </rPh>
    <phoneticPr fontId="10"/>
  </si>
  <si>
    <t>物件費</t>
  </si>
  <si>
    <t>自動車税環境性能割交付金</t>
    <rPh sb="0" eb="3">
      <t>ジドウシャ</t>
    </rPh>
    <rPh sb="3" eb="4">
      <t>ゼイ</t>
    </rPh>
    <rPh sb="4" eb="6">
      <t>カンキョウ</t>
    </rPh>
    <rPh sb="6" eb="8">
      <t>セイノウ</t>
    </rPh>
    <rPh sb="8" eb="9">
      <t>ワリ</t>
    </rPh>
    <rPh sb="9" eb="12">
      <t>コウフキン</t>
    </rPh>
    <phoneticPr fontId="10"/>
  </si>
  <si>
    <t>維持補修費</t>
  </si>
  <si>
    <t>補助費等</t>
  </si>
  <si>
    <t>地方交付税</t>
  </si>
  <si>
    <t>積立金</t>
  </si>
  <si>
    <t>普    通</t>
  </si>
  <si>
    <t>投資及び出資金・貸付金</t>
    <rPh sb="2" eb="3">
      <t>オヨ</t>
    </rPh>
    <rPh sb="6" eb="7">
      <t>キン</t>
    </rPh>
    <phoneticPr fontId="10"/>
  </si>
  <si>
    <t>特    別</t>
  </si>
  <si>
    <t>繰出金</t>
  </si>
  <si>
    <t>震災復興特別</t>
    <rPh sb="0" eb="2">
      <t>シンサイ</t>
    </rPh>
    <rPh sb="2" eb="4">
      <t>フッコウ</t>
    </rPh>
    <rPh sb="4" eb="6">
      <t>トクベツ</t>
    </rPh>
    <phoneticPr fontId="10"/>
  </si>
  <si>
    <t>前年度繰上充用金</t>
  </si>
  <si>
    <t>交通安全対策特別交付金</t>
  </si>
  <si>
    <t>投資的経費</t>
  </si>
  <si>
    <t>歳 入 一 般 財 源 等</t>
  </si>
  <si>
    <t>国有提供施設等所在市町村助成交付金</t>
    <rPh sb="6" eb="7">
      <t>ナド</t>
    </rPh>
    <rPh sb="7" eb="9">
      <t>ショザイ</t>
    </rPh>
    <rPh sb="9" eb="12">
      <t>シチョウソン</t>
    </rPh>
    <rPh sb="12" eb="14">
      <t>ジョセイ</t>
    </rPh>
    <phoneticPr fontId="10"/>
  </si>
  <si>
    <t>う ち 人 件 費</t>
  </si>
  <si>
    <t>内　訳</t>
    <phoneticPr fontId="10"/>
  </si>
  <si>
    <t>普通建設事業費</t>
  </si>
  <si>
    <t>分担金・負担金</t>
  </si>
  <si>
    <t>補     助</t>
  </si>
  <si>
    <t>使用料</t>
  </si>
  <si>
    <t>単     独</t>
  </si>
  <si>
    <t>経常経費充当一般財源等</t>
  </si>
  <si>
    <t>手数料</t>
  </si>
  <si>
    <t>そ の 他</t>
  </si>
  <si>
    <t>国庫支出金</t>
  </si>
  <si>
    <t>災害復旧事業費</t>
  </si>
  <si>
    <t>都支出金</t>
  </si>
  <si>
    <t>失業対策事業費</t>
  </si>
  <si>
    <t>財産収入</t>
  </si>
  <si>
    <t>臨時財政対策債を歳入経常</t>
    <rPh sb="0" eb="2">
      <t>リンジ</t>
    </rPh>
    <rPh sb="2" eb="4">
      <t>ザイセイ</t>
    </rPh>
    <rPh sb="4" eb="7">
      <t>タイサクサイ</t>
    </rPh>
    <phoneticPr fontId="10"/>
  </si>
  <si>
    <t>寄附金</t>
  </si>
  <si>
    <t>一般財源等に加えない場合</t>
    <rPh sb="0" eb="2">
      <t>イッパン</t>
    </rPh>
    <rPh sb="2" eb="4">
      <t>ザイゲン</t>
    </rPh>
    <rPh sb="10" eb="12">
      <t>バアイ</t>
    </rPh>
    <phoneticPr fontId="10"/>
  </si>
  <si>
    <t>繰入金</t>
  </si>
  <si>
    <t>の経常収支比率</t>
    <rPh sb="1" eb="3">
      <t>ケイジョウ</t>
    </rPh>
    <rPh sb="3" eb="5">
      <t>シュウシ</t>
    </rPh>
    <phoneticPr fontId="10"/>
  </si>
  <si>
    <t>繰越金</t>
  </si>
  <si>
    <t>諸収入</t>
  </si>
  <si>
    <t>地方債</t>
  </si>
  <si>
    <t>うち減収補塡債特例分</t>
    <phoneticPr fontId="10"/>
  </si>
  <si>
    <t>(</t>
  </si>
  <si>
    <t>)</t>
  </si>
  <si>
    <t>うち臨時財政対策債</t>
    <phoneticPr fontId="10"/>
  </si>
  <si>
    <t>市              町              村              税</t>
  </si>
  <si>
    <t>目       的       別       歳       出</t>
  </si>
  <si>
    <t xml:space="preserve"> </t>
  </si>
  <si>
    <t>区     分</t>
  </si>
  <si>
    <t>決   算   額</t>
  </si>
  <si>
    <t xml:space="preserve">増減率        </t>
  </si>
  <si>
    <t>基準
税額</t>
  </si>
  <si>
    <t>×</t>
    <phoneticPr fontId="10"/>
  </si>
  <si>
    <t>100
75</t>
  </si>
  <si>
    <t>超過課税分</t>
  </si>
  <si>
    <t>収入済額</t>
  </si>
  <si>
    <t>市町村民税</t>
  </si>
  <si>
    <t>個 人 分</t>
  </si>
  <si>
    <t>議会費</t>
  </si>
  <si>
    <t>法 人 分</t>
  </si>
  <si>
    <t>総務費</t>
  </si>
  <si>
    <t>固定資産税</t>
  </si>
  <si>
    <t>民生費</t>
  </si>
  <si>
    <t>軽自動車税</t>
  </si>
  <si>
    <t>衛生費</t>
  </si>
  <si>
    <t>市町村たばこ税</t>
  </si>
  <si>
    <t>労働費</t>
  </si>
  <si>
    <t>鉱産税</t>
  </si>
  <si>
    <t>農林水産業費</t>
  </si>
  <si>
    <t>特別土地保有税</t>
  </si>
  <si>
    <t>商工費</t>
  </si>
  <si>
    <t>法定外普通税</t>
    <rPh sb="1" eb="2">
      <t>テイ</t>
    </rPh>
    <phoneticPr fontId="10"/>
  </si>
  <si>
    <t>土木費</t>
  </si>
  <si>
    <t>目的税</t>
  </si>
  <si>
    <t>消防費</t>
  </si>
  <si>
    <t>入湯税</t>
  </si>
  <si>
    <t>教育費</t>
  </si>
  <si>
    <t>事業所税</t>
  </si>
  <si>
    <t>災害復旧費</t>
  </si>
  <si>
    <t>法定外目的税</t>
    <rPh sb="0" eb="3">
      <t>ホウテイガイ</t>
    </rPh>
    <rPh sb="3" eb="6">
      <t>モクテキゼイ</t>
    </rPh>
    <phoneticPr fontId="10"/>
  </si>
  <si>
    <t>諸支出金</t>
  </si>
  <si>
    <t>旧法による税</t>
  </si>
  <si>
    <t>合　　　　　計</t>
    <rPh sb="0" eb="1">
      <t>ゴウ</t>
    </rPh>
    <rPh sb="6" eb="7">
      <t>ケイ</t>
    </rPh>
    <phoneticPr fontId="10"/>
  </si>
  <si>
    <t>合           計</t>
  </si>
  <si>
    <t>納 税 義 務 者 数</t>
  </si>
  <si>
    <t>徴     収     率</t>
  </si>
  <si>
    <t>区           分</t>
  </si>
  <si>
    <t>現    年
課 税 分</t>
  </si>
  <si>
    <t>滞    納
繰 越 分</t>
  </si>
  <si>
    <t>合    計</t>
  </si>
  <si>
    <t xml:space="preserve"> ％</t>
  </si>
  <si>
    <t>個人均等割</t>
  </si>
  <si>
    <t>市町村税合計</t>
    <phoneticPr fontId="10"/>
  </si>
  <si>
    <t>(徴収猶予分除く)</t>
    <phoneticPr fontId="10"/>
  </si>
  <si>
    <t>市町村民税</t>
    <phoneticPr fontId="10"/>
  </si>
  <si>
    <t>法人税割</t>
  </si>
  <si>
    <t>純固定資産税</t>
    <phoneticPr fontId="10"/>
  </si>
  <si>
    <t>国民健康保険税（料）</t>
  </si>
  <si>
    <t xml:space="preserve"> 令  和　２　年  度</t>
    <rPh sb="1" eb="2">
      <t>レイ</t>
    </rPh>
    <rPh sb="4" eb="5">
      <t>ワ</t>
    </rPh>
    <phoneticPr fontId="4"/>
  </si>
  <si>
    <t>132098</t>
  </si>
  <si>
    <t>町田市</t>
  </si>
  <si>
    <t>２年度交付税種地区分</t>
    <phoneticPr fontId="4"/>
  </si>
  <si>
    <t>Ⅰ-7</t>
  </si>
  <si>
    <t>２年</t>
    <phoneticPr fontId="4"/>
  </si>
  <si>
    <t>増減率（２年／27年）</t>
    <rPh sb="5" eb="6">
      <t>ネン</t>
    </rPh>
    <rPh sb="9" eb="10">
      <t>ネン</t>
    </rPh>
    <phoneticPr fontId="4"/>
  </si>
  <si>
    <t>３．１．１</t>
    <phoneticPr fontId="4"/>
  </si>
  <si>
    <t>（参考）６５才以上人口
３．１．１</t>
    <phoneticPr fontId="4"/>
  </si>
  <si>
    <t>令和２年度</t>
    <rPh sb="0" eb="2">
      <t>レイワ</t>
    </rPh>
    <rPh sb="3" eb="5">
      <t>ネンド</t>
    </rPh>
    <phoneticPr fontId="4"/>
  </si>
  <si>
    <t>令和元年度</t>
    <rPh sb="0" eb="2">
      <t>レイワ</t>
    </rPh>
    <rPh sb="2" eb="3">
      <t>ガン</t>
    </rPh>
    <phoneticPr fontId="4"/>
  </si>
  <si>
    <r>
      <t xml:space="preserve">地 方 債 現 在 高    Ａ
</t>
    </r>
    <r>
      <rPr>
        <sz val="7"/>
        <color indexed="8"/>
        <rFont val="ＭＳ 明朝"/>
        <family val="1"/>
        <charset val="128"/>
      </rPr>
      <t>（特定資金公共投資事業債除く）</t>
    </r>
    <phoneticPr fontId="4"/>
  </si>
  <si>
    <r>
      <t>一     般     職     員</t>
    </r>
    <r>
      <rPr>
        <sz val="11"/>
        <color indexed="8"/>
        <rFont val="ＭＳ 明朝"/>
        <family val="1"/>
        <charset val="128"/>
      </rPr>
      <t xml:space="preserve">     （</t>
    </r>
    <phoneticPr fontId="3"/>
  </si>
  <si>
    <t>３．４．１</t>
    <phoneticPr fontId="4"/>
  </si>
  <si>
    <r>
      <t>議   員   定 　数</t>
    </r>
    <r>
      <rPr>
        <sz val="11"/>
        <color indexed="8"/>
        <rFont val="ＭＳ 明朝"/>
        <family val="1"/>
        <charset val="128"/>
      </rPr>
      <t xml:space="preserve">   （</t>
    </r>
    <rPh sb="0" eb="1">
      <t>ギ</t>
    </rPh>
    <rPh sb="4" eb="5">
      <t>イン</t>
    </rPh>
    <rPh sb="8" eb="9">
      <t>サダム</t>
    </rPh>
    <rPh sb="11" eb="12">
      <t>カズ</t>
    </rPh>
    <phoneticPr fontId="3"/>
  </si>
  <si>
    <r>
      <t>人</t>
    </r>
    <r>
      <rPr>
        <sz val="11"/>
        <color indexed="8"/>
        <rFont val="ＭＳ 明朝"/>
        <family val="1"/>
        <charset val="128"/>
      </rPr>
      <t>）</t>
    </r>
    <rPh sb="0" eb="1">
      <t>ニン</t>
    </rPh>
    <phoneticPr fontId="3"/>
  </si>
  <si>
    <t>法人事業税交付金</t>
    <rPh sb="0" eb="5">
      <t>ホウジンジギョウゼイ</t>
    </rPh>
    <rPh sb="5" eb="8">
      <t>コウフキン</t>
    </rPh>
    <phoneticPr fontId="10"/>
  </si>
  <si>
    <t>地方特例交付金</t>
    <phoneticPr fontId="10"/>
  </si>
  <si>
    <t>減収補塡債特例分、</t>
    <rPh sb="1" eb="2">
      <t>オサム</t>
    </rPh>
    <rPh sb="2" eb="3">
      <t>ホ</t>
    </rPh>
    <rPh sb="3" eb="4">
      <t>テン</t>
    </rPh>
    <rPh sb="4" eb="5">
      <t>サイ</t>
    </rPh>
    <rPh sb="5" eb="7">
      <t>トクレイ</t>
    </rPh>
    <rPh sb="7" eb="8">
      <t>ブン</t>
    </rPh>
    <phoneticPr fontId="10"/>
  </si>
  <si>
    <t>猶予特例債及び</t>
    <rPh sb="0" eb="5">
      <t>ユウヨトクレイサイ</t>
    </rPh>
    <rPh sb="5" eb="6">
      <t>オヨ</t>
    </rPh>
    <phoneticPr fontId="10"/>
  </si>
  <si>
    <t>(</t>
    <phoneticPr fontId="4"/>
  </si>
  <si>
    <t>)</t>
    <phoneticPr fontId="4"/>
  </si>
  <si>
    <t>うち猶予特例債</t>
    <rPh sb="2" eb="4">
      <t>ユウヨ</t>
    </rPh>
    <rPh sb="4" eb="6">
      <t>トクレイ</t>
    </rPh>
    <rPh sb="6" eb="7">
      <t>サイ</t>
    </rPh>
    <phoneticPr fontId="10"/>
  </si>
  <si>
    <t>都市計画税</t>
    <phoneticPr fontId="10"/>
  </si>
  <si>
    <t>令 和 ２ 年 度 大 規 模 事 業  （単位：百万円）</t>
    <rPh sb="0" eb="1">
      <t>レイ</t>
    </rPh>
    <rPh sb="2" eb="3">
      <t>カズ</t>
    </rPh>
    <phoneticPr fontId="10"/>
  </si>
  <si>
    <t>介護サービス事業</t>
    <rPh sb="6" eb="8">
      <t>ジギョウ</t>
    </rPh>
    <phoneticPr fontId="4"/>
  </si>
  <si>
    <t>下水道事業</t>
    <rPh sb="0" eb="3">
      <t>ゲスイドウ</t>
    </rPh>
    <rPh sb="3" eb="5">
      <t>ジギョウ</t>
    </rPh>
    <phoneticPr fontId="3"/>
  </si>
  <si>
    <t>駐車場事業</t>
    <rPh sb="0" eb="3">
      <t>チュウシャジョウ</t>
    </rPh>
    <rPh sb="3" eb="5">
      <t>ジギョウ</t>
    </rPh>
    <phoneticPr fontId="3"/>
  </si>
  <si>
    <t>土地区画整理事業</t>
    <rPh sb="0" eb="2">
      <t>トチ</t>
    </rPh>
    <rPh sb="2" eb="4">
      <t>クカク</t>
    </rPh>
    <rPh sb="4" eb="6">
      <t>セイリ</t>
    </rPh>
    <rPh sb="6" eb="8">
      <t>ジギョウ</t>
    </rPh>
    <phoneticPr fontId="3"/>
  </si>
  <si>
    <t>病院事業</t>
    <rPh sb="0" eb="2">
      <t>ビョウイン</t>
    </rPh>
    <rPh sb="2" eb="4">
      <t>ジギョウ</t>
    </rPh>
    <phoneticPr fontId="3"/>
  </si>
  <si>
    <t>無</t>
    <rPh sb="0" eb="1">
      <t>ナシ</t>
    </rPh>
    <phoneticPr fontId="3"/>
  </si>
  <si>
    <t>有</t>
    <rPh sb="0" eb="1">
      <t>アリ</t>
    </rPh>
    <phoneticPr fontId="3"/>
  </si>
  <si>
    <t>＜ごみ・し尿処理＞　
東京たま広域資源循環組合
多摩ニュータウン環境組合
＜収益事業＞
東京都十一市競輪事業組合
東京都六市競艇事業組合
＜その他＞
東京市町村総合事務組合
南多摩斎場組合
東京都後期高齢者医療広域連合
　　　　　　　　　　　　　　　　</t>
    <rPh sb="12" eb="14">
      <t>トウキョウ</t>
    </rPh>
    <rPh sb="16" eb="18">
      <t>コウイキ</t>
    </rPh>
    <rPh sb="18" eb="20">
      <t>シゲン</t>
    </rPh>
    <rPh sb="20" eb="22">
      <t>ジュンカン</t>
    </rPh>
    <rPh sb="22" eb="24">
      <t>クミアイ</t>
    </rPh>
    <rPh sb="26" eb="28">
      <t>タマ</t>
    </rPh>
    <rPh sb="34" eb="36">
      <t>カンキョウ</t>
    </rPh>
    <rPh sb="36" eb="38">
      <t>クミアイ</t>
    </rPh>
    <rPh sb="50" eb="52">
      <t>トウキョウ</t>
    </rPh>
    <rPh sb="52" eb="53">
      <t>ト</t>
    </rPh>
    <rPh sb="53" eb="55">
      <t>ジュウイチ</t>
    </rPh>
    <rPh sb="55" eb="56">
      <t>シ</t>
    </rPh>
    <rPh sb="56" eb="58">
      <t>ケイリン</t>
    </rPh>
    <rPh sb="58" eb="60">
      <t>ジギョウ</t>
    </rPh>
    <rPh sb="60" eb="62">
      <t>クミアイ</t>
    </rPh>
    <rPh sb="64" eb="66">
      <t>トウキョウ</t>
    </rPh>
    <rPh sb="66" eb="67">
      <t>ト</t>
    </rPh>
    <rPh sb="67" eb="68">
      <t>ロク</t>
    </rPh>
    <rPh sb="68" eb="69">
      <t>シ</t>
    </rPh>
    <rPh sb="69" eb="71">
      <t>キョウテイ</t>
    </rPh>
    <rPh sb="71" eb="73">
      <t>ジギョウ</t>
    </rPh>
    <rPh sb="73" eb="75">
      <t>クミアイ</t>
    </rPh>
    <rPh sb="87" eb="89">
      <t>トウキョウ</t>
    </rPh>
    <rPh sb="89" eb="92">
      <t>シチョウソン</t>
    </rPh>
    <rPh sb="92" eb="94">
      <t>ソウゴウ</t>
    </rPh>
    <rPh sb="94" eb="96">
      <t>ジム</t>
    </rPh>
    <rPh sb="96" eb="98">
      <t>クミアイ</t>
    </rPh>
    <rPh sb="100" eb="101">
      <t>ミナミ</t>
    </rPh>
    <rPh sb="101" eb="103">
      <t>タマ</t>
    </rPh>
    <rPh sb="103" eb="105">
      <t>サイジョウ</t>
    </rPh>
    <rPh sb="105" eb="107">
      <t>クミアイ</t>
    </rPh>
    <rPh sb="109" eb="111">
      <t>トウキョウ</t>
    </rPh>
    <rPh sb="111" eb="112">
      <t>ト</t>
    </rPh>
    <rPh sb="112" eb="114">
      <t>コウキ</t>
    </rPh>
    <rPh sb="114" eb="117">
      <t>コウレイシャ</t>
    </rPh>
    <rPh sb="117" eb="119">
      <t>イリョウ</t>
    </rPh>
    <rPh sb="119" eb="121">
      <t>コウイキ</t>
    </rPh>
    <rPh sb="121" eb="123">
      <t>レンゴウ</t>
    </rPh>
    <phoneticPr fontId="4"/>
  </si>
  <si>
    <t>9. 1. 1</t>
    <phoneticPr fontId="4"/>
  </si>
  <si>
    <t>循環型施設整備事業　　　    　　　　9,130
野津田公園整備事業　　　　　　　　　3,402
小・中学校体育館空調設備設置事業  　1,985
小・中学校教育情報化推進事業          740
玉川学園コミュニティセンター建替事業  706
中学校増改築事業　　　　　　　　　　　533
民間保育所整備支援事業                469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</si>
</sst>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¥&quot;#,##0;[Red]&quot;¥&quot;\-#,##0"/>
    <numFmt numFmtId="176" formatCode="#,##0;&quot;△ &quot;#,##0"/>
    <numFmt numFmtId="177" formatCode="#,##0.0;&quot;△ &quot;#,##0.0"/>
    <numFmt numFmtId="178" formatCode="#,##0_ "/>
    <numFmt numFmtId="179" formatCode="#,##0.000;[Red]\-#,##0.000"/>
    <numFmt numFmtId="180" formatCode="#,##0.0;[Red]\-#,##0.0"/>
    <numFmt numFmtId="181" formatCode="&quot;(&quot;#,##0.00&quot;)&quot;"/>
    <numFmt numFmtId="182" formatCode="\(##.0\)"/>
    <numFmt numFmtId="183" formatCode="[$-411]e\.m\.d"/>
    <numFmt numFmtId="184" formatCode="#,##0_ ;[Red]\-#,##0\ "/>
    <numFmt numFmtId="185" formatCode="0.0;&quot;△ &quot;0.0"/>
  </numFmts>
  <fonts count="1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sz val="7"/>
      <name val="ＭＳ 明朝"/>
      <family val="1"/>
      <charset val="128"/>
    </font>
    <font>
      <sz val="8"/>
      <name val="ＭＳ 明朝"/>
      <family val="1"/>
      <charset val="128"/>
    </font>
    <font>
      <sz val="4"/>
      <name val="ＭＳ 明朝"/>
      <family val="1"/>
      <charset val="128"/>
    </font>
    <font>
      <sz val="7"/>
      <color indexed="8"/>
      <name val="ＭＳ 明朝"/>
      <family val="1"/>
      <charset val="128"/>
    </font>
    <font>
      <sz val="11"/>
      <color indexed="8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 applyBorder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/>
  </cellStyleXfs>
  <cellXfs count="515">
    <xf numFmtId="0" fontId="0" fillId="0" borderId="0" xfId="0"/>
    <xf numFmtId="0" fontId="5" fillId="0" borderId="4" xfId="0" applyFont="1" applyBorder="1" applyAlignment="1">
      <alignment horizontal="right"/>
    </xf>
    <xf numFmtId="179" fontId="8" fillId="0" borderId="9" xfId="1" applyNumberFormat="1" applyFont="1" applyFill="1" applyBorder="1" applyAlignment="1">
      <alignment horizontal="right"/>
    </xf>
    <xf numFmtId="179" fontId="8" fillId="0" borderId="5" xfId="1" applyNumberFormat="1" applyFont="1" applyFill="1" applyBorder="1" applyAlignment="1">
      <alignment horizontal="right" vertical="top"/>
    </xf>
    <xf numFmtId="0" fontId="5" fillId="0" borderId="3" xfId="0" applyFont="1" applyBorder="1" applyAlignment="1">
      <alignment horizontal="distributed" vertical="center"/>
    </xf>
    <xf numFmtId="0" fontId="5" fillId="0" borderId="4" xfId="0" applyFont="1" applyBorder="1" applyAlignment="1">
      <alignment horizontal="distributed" vertical="center"/>
    </xf>
    <xf numFmtId="0" fontId="5" fillId="0" borderId="2" xfId="0" applyFont="1" applyBorder="1" applyAlignment="1">
      <alignment horizontal="distributed" vertical="center"/>
    </xf>
    <xf numFmtId="0" fontId="13" fillId="0" borderId="17" xfId="0" applyFont="1" applyBorder="1" applyAlignment="1">
      <alignment horizontal="center"/>
    </xf>
    <xf numFmtId="38" fontId="8" fillId="0" borderId="0" xfId="1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49" fontId="8" fillId="0" borderId="2" xfId="1" applyNumberFormat="1" applyFont="1" applyFill="1" applyBorder="1" applyAlignment="1">
      <alignment horizontal="center" vertical="center"/>
    </xf>
    <xf numFmtId="49" fontId="8" fillId="0" borderId="4" xfId="1" applyNumberFormat="1" applyFont="1" applyFill="1" applyBorder="1" applyAlignment="1">
      <alignment horizontal="center" vertical="center"/>
    </xf>
    <xf numFmtId="49" fontId="8" fillId="0" borderId="10" xfId="1" applyNumberFormat="1" applyFont="1" applyFill="1" applyBorder="1" applyAlignment="1">
      <alignment horizontal="center" vertical="center"/>
    </xf>
    <xf numFmtId="49" fontId="8" fillId="0" borderId="6" xfId="1" applyNumberFormat="1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180" fontId="8" fillId="0" borderId="0" xfId="1" applyNumberFormat="1" applyFont="1" applyFill="1" applyBorder="1" applyAlignment="1">
      <alignment horizontal="right" vertical="center"/>
    </xf>
    <xf numFmtId="180" fontId="8" fillId="0" borderId="1" xfId="1" applyNumberFormat="1" applyFont="1" applyFill="1" applyBorder="1" applyAlignment="1">
      <alignment horizontal="right" vertical="center"/>
    </xf>
    <xf numFmtId="177" fontId="8" fillId="0" borderId="17" xfId="1" applyNumberFormat="1" applyFont="1" applyFill="1" applyBorder="1" applyAlignment="1">
      <alignment vertical="center"/>
    </xf>
    <xf numFmtId="185" fontId="8" fillId="0" borderId="17" xfId="0" applyNumberFormat="1" applyFont="1" applyBorder="1"/>
    <xf numFmtId="49" fontId="8" fillId="0" borderId="10" xfId="1" applyNumberFormat="1" applyFont="1" applyFill="1" applyBorder="1" applyAlignment="1">
      <alignment horizontal="right" vertical="center"/>
    </xf>
    <xf numFmtId="49" fontId="8" fillId="0" borderId="5" xfId="1" applyNumberFormat="1" applyFont="1" applyFill="1" applyBorder="1" applyAlignment="1">
      <alignment horizontal="right" vertical="center"/>
    </xf>
    <xf numFmtId="49" fontId="8" fillId="0" borderId="6" xfId="1" applyNumberFormat="1" applyFont="1" applyFill="1" applyBorder="1" applyAlignment="1">
      <alignment horizontal="right" vertical="center"/>
    </xf>
    <xf numFmtId="38" fontId="8" fillId="0" borderId="11" xfId="1" applyFont="1" applyFill="1" applyBorder="1" applyAlignment="1">
      <alignment horizontal="right"/>
    </xf>
    <xf numFmtId="38" fontId="8" fillId="0" borderId="0" xfId="1" applyFont="1" applyFill="1" applyBorder="1" applyAlignment="1">
      <alignment horizontal="right"/>
    </xf>
    <xf numFmtId="0" fontId="7" fillId="0" borderId="0" xfId="0" applyFont="1" applyFill="1"/>
    <xf numFmtId="0" fontId="5" fillId="0" borderId="11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19" xfId="0" applyFont="1" applyFill="1" applyBorder="1" applyAlignment="1">
      <alignment horizontal="distributed" vertical="center"/>
    </xf>
    <xf numFmtId="0" fontId="0" fillId="0" borderId="11" xfId="0" applyFont="1" applyFill="1" applyBorder="1" applyAlignment="1"/>
    <xf numFmtId="0" fontId="5" fillId="0" borderId="13" xfId="0" applyFont="1" applyFill="1" applyBorder="1" applyAlignment="1">
      <alignment horizontal="right" vertical="center" wrapText="1"/>
    </xf>
    <xf numFmtId="0" fontId="0" fillId="0" borderId="10" xfId="0" applyFont="1" applyFill="1" applyBorder="1" applyAlignment="1"/>
    <xf numFmtId="0" fontId="8" fillId="0" borderId="8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8" fillId="0" borderId="0" xfId="0" applyFont="1" applyFill="1" applyBorder="1" applyAlignment="1"/>
    <xf numFmtId="0" fontId="5" fillId="0" borderId="11" xfId="0" applyFont="1" applyFill="1" applyBorder="1"/>
    <xf numFmtId="0" fontId="7" fillId="0" borderId="7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 vertical="top"/>
    </xf>
    <xf numFmtId="0" fontId="5" fillId="0" borderId="10" xfId="0" applyFont="1" applyFill="1" applyBorder="1"/>
    <xf numFmtId="0" fontId="8" fillId="0" borderId="6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 textRotation="255"/>
    </xf>
    <xf numFmtId="0" fontId="5" fillId="0" borderId="0" xfId="0" applyFont="1" applyFill="1" applyBorder="1" applyAlignment="1">
      <alignment horizontal="distributed" vertical="center"/>
    </xf>
    <xf numFmtId="0" fontId="7" fillId="0" borderId="0" xfId="0" applyFont="1" applyFill="1" applyBorder="1"/>
    <xf numFmtId="0" fontId="5" fillId="0" borderId="2" xfId="0" applyFont="1" applyFill="1" applyBorder="1" applyAlignment="1">
      <alignment horizontal="distributed" vertical="center"/>
    </xf>
    <xf numFmtId="0" fontId="5" fillId="0" borderId="3" xfId="0" applyFont="1" applyFill="1" applyBorder="1" applyAlignment="1">
      <alignment horizontal="distributed" vertical="center"/>
    </xf>
    <xf numFmtId="0" fontId="5" fillId="0" borderId="4" xfId="0" applyFont="1" applyFill="1" applyBorder="1" applyAlignment="1">
      <alignment horizontal="distributed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right"/>
    </xf>
    <xf numFmtId="0" fontId="7" fillId="0" borderId="8" xfId="0" applyFont="1" applyFill="1" applyBorder="1" applyAlignment="1">
      <alignment horizontal="right"/>
    </xf>
    <xf numFmtId="0" fontId="5" fillId="0" borderId="6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0" fontId="0" fillId="0" borderId="3" xfId="0" applyFill="1" applyBorder="1"/>
    <xf numFmtId="0" fontId="5" fillId="0" borderId="3" xfId="0" applyFont="1" applyFill="1" applyBorder="1" applyAlignment="1">
      <alignment horizontal="right" vertical="center"/>
    </xf>
    <xf numFmtId="0" fontId="5" fillId="0" borderId="3" xfId="0" applyFont="1" applyFill="1" applyBorder="1" applyAlignment="1">
      <alignment vertical="center"/>
    </xf>
    <xf numFmtId="0" fontId="0" fillId="0" borderId="4" xfId="0" applyFill="1" applyBorder="1"/>
    <xf numFmtId="0" fontId="5" fillId="0" borderId="13" xfId="0" applyFont="1" applyFill="1" applyBorder="1" applyAlignment="1">
      <alignment horizontal="center" vertical="center"/>
    </xf>
    <xf numFmtId="0" fontId="9" fillId="0" borderId="4" xfId="0" applyFont="1" applyFill="1" applyBorder="1"/>
    <xf numFmtId="0" fontId="5" fillId="0" borderId="2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13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/>
    <xf numFmtId="0" fontId="13" fillId="0" borderId="1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distributed" vertical="center" wrapText="1"/>
    </xf>
    <xf numFmtId="0" fontId="13" fillId="0" borderId="17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distributed" vertic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distributed" vertical="center"/>
    </xf>
    <xf numFmtId="0" fontId="5" fillId="0" borderId="0" xfId="0" applyFont="1" applyFill="1" applyBorder="1" applyAlignment="1">
      <alignment horizontal="distributed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right" vertical="center" wrapText="1"/>
    </xf>
    <xf numFmtId="180" fontId="8" fillId="0" borderId="11" xfId="1" applyNumberFormat="1" applyFont="1" applyFill="1" applyBorder="1" applyAlignment="1"/>
    <xf numFmtId="180" fontId="8" fillId="0" borderId="0" xfId="1" applyNumberFormat="1" applyFont="1" applyFill="1" applyBorder="1" applyAlignment="1"/>
    <xf numFmtId="180" fontId="8" fillId="0" borderId="1" xfId="1" applyNumberFormat="1" applyFont="1" applyFill="1" applyBorder="1" applyAlignment="1"/>
    <xf numFmtId="0" fontId="4" fillId="0" borderId="1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distributed"/>
    </xf>
    <xf numFmtId="0" fontId="5" fillId="0" borderId="1" xfId="0" applyFont="1" applyFill="1" applyBorder="1" applyAlignment="1">
      <alignment horizontal="distributed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5" fillId="0" borderId="1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distributed" vertical="center"/>
    </xf>
    <xf numFmtId="0" fontId="7" fillId="0" borderId="0" xfId="0" applyFont="1" applyFill="1" applyBorder="1"/>
    <xf numFmtId="0" fontId="12" fillId="0" borderId="0" xfId="0" applyFont="1" applyFill="1" applyAlignment="1">
      <alignment horizontal="right" vertical="top"/>
    </xf>
    <xf numFmtId="38" fontId="8" fillId="0" borderId="2" xfId="1" applyFont="1" applyFill="1" applyBorder="1" applyAlignment="1">
      <alignment horizontal="right"/>
    </xf>
    <xf numFmtId="0" fontId="11" fillId="0" borderId="3" xfId="0" applyFont="1" applyFill="1" applyBorder="1"/>
    <xf numFmtId="176" fontId="8" fillId="0" borderId="2" xfId="0" applyNumberFormat="1" applyFont="1" applyFill="1" applyBorder="1" applyAlignment="1">
      <alignment horizontal="right"/>
    </xf>
    <xf numFmtId="176" fontId="8" fillId="0" borderId="3" xfId="0" applyNumberFormat="1" applyFont="1" applyFill="1" applyBorder="1" applyAlignment="1">
      <alignment horizontal="right"/>
    </xf>
    <xf numFmtId="176" fontId="8" fillId="0" borderId="4" xfId="0" applyNumberFormat="1" applyFont="1" applyFill="1" applyBorder="1" applyAlignment="1">
      <alignment horizontal="right"/>
    </xf>
    <xf numFmtId="176" fontId="8" fillId="0" borderId="2" xfId="2" applyNumberFormat="1" applyFont="1" applyFill="1" applyBorder="1" applyAlignment="1">
      <alignment horizontal="right"/>
    </xf>
    <xf numFmtId="176" fontId="8" fillId="0" borderId="3" xfId="2" applyNumberFormat="1" applyFont="1" applyFill="1" applyBorder="1" applyAlignment="1">
      <alignment horizontal="right"/>
    </xf>
    <xf numFmtId="176" fontId="8" fillId="0" borderId="4" xfId="2" applyNumberFormat="1" applyFont="1" applyFill="1" applyBorder="1" applyAlignment="1">
      <alignment horizontal="right"/>
    </xf>
    <xf numFmtId="0" fontId="7" fillId="0" borderId="10" xfId="0" applyFont="1" applyBorder="1" applyAlignment="1">
      <alignment horizontal="center" vertical="distributed"/>
    </xf>
    <xf numFmtId="0" fontId="0" fillId="0" borderId="6" xfId="0" applyBorder="1"/>
    <xf numFmtId="176" fontId="8" fillId="0" borderId="2" xfId="0" applyNumberFormat="1" applyFont="1" applyBorder="1" applyAlignment="1">
      <alignment horizontal="right"/>
    </xf>
    <xf numFmtId="176" fontId="8" fillId="0" borderId="3" xfId="0" applyNumberFormat="1" applyFont="1" applyBorder="1" applyAlignment="1">
      <alignment horizontal="right"/>
    </xf>
    <xf numFmtId="176" fontId="8" fillId="0" borderId="4" xfId="0" applyNumberFormat="1" applyFont="1" applyBorder="1" applyAlignment="1">
      <alignment horizontal="right"/>
    </xf>
    <xf numFmtId="0" fontId="11" fillId="0" borderId="3" xfId="0" applyFont="1" applyBorder="1"/>
    <xf numFmtId="176" fontId="8" fillId="0" borderId="2" xfId="1" applyNumberFormat="1" applyFont="1" applyFill="1" applyBorder="1" applyAlignment="1">
      <alignment horizontal="right"/>
    </xf>
    <xf numFmtId="176" fontId="8" fillId="0" borderId="3" xfId="1" applyNumberFormat="1" applyFont="1" applyFill="1" applyBorder="1" applyAlignment="1">
      <alignment horizontal="right"/>
    </xf>
    <xf numFmtId="176" fontId="8" fillId="0" borderId="4" xfId="1" applyNumberFormat="1" applyFont="1" applyFill="1" applyBorder="1" applyAlignment="1">
      <alignment horizontal="right"/>
    </xf>
    <xf numFmtId="0" fontId="5" fillId="0" borderId="11" xfId="0" applyFont="1" applyFill="1" applyBorder="1" applyAlignment="1">
      <alignment horizontal="center" vertical="distributed" wrapText="1"/>
    </xf>
    <xf numFmtId="0" fontId="9" fillId="0" borderId="1" xfId="0" applyFont="1" applyFill="1" applyBorder="1"/>
    <xf numFmtId="0" fontId="9" fillId="0" borderId="11" xfId="0" applyFont="1" applyFill="1" applyBorder="1"/>
    <xf numFmtId="0" fontId="7" fillId="0" borderId="7" xfId="0" applyFont="1" applyFill="1" applyBorder="1" applyAlignment="1">
      <alignment horizontal="center"/>
    </xf>
    <xf numFmtId="0" fontId="0" fillId="0" borderId="8" xfId="0" applyFill="1" applyBorder="1"/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9" fillId="0" borderId="10" xfId="0" applyFont="1" applyFill="1" applyBorder="1"/>
    <xf numFmtId="0" fontId="9" fillId="0" borderId="6" xfId="0" applyFont="1" applyFill="1" applyBorder="1"/>
    <xf numFmtId="183" fontId="8" fillId="0" borderId="2" xfId="0" applyNumberFormat="1" applyFont="1" applyFill="1" applyBorder="1" applyAlignment="1">
      <alignment horizontal="center"/>
    </xf>
    <xf numFmtId="183" fontId="8" fillId="0" borderId="3" xfId="0" quotePrefix="1" applyNumberFormat="1" applyFont="1" applyFill="1" applyBorder="1" applyAlignment="1">
      <alignment horizontal="center"/>
    </xf>
    <xf numFmtId="183" fontId="8" fillId="0" borderId="4" xfId="0" quotePrefix="1" applyNumberFormat="1" applyFont="1" applyFill="1" applyBorder="1" applyAlignment="1">
      <alignment horizontal="center"/>
    </xf>
    <xf numFmtId="184" fontId="8" fillId="0" borderId="2" xfId="1" applyNumberFormat="1" applyFont="1" applyFill="1" applyBorder="1" applyAlignment="1">
      <alignment horizontal="right"/>
    </xf>
    <xf numFmtId="184" fontId="8" fillId="0" borderId="3" xfId="1" applyNumberFormat="1" applyFont="1" applyFill="1" applyBorder="1" applyAlignment="1">
      <alignment horizontal="right"/>
    </xf>
    <xf numFmtId="184" fontId="8" fillId="0" borderId="4" xfId="1" applyNumberFormat="1" applyFont="1" applyFill="1" applyBorder="1" applyAlignment="1">
      <alignment horizontal="right"/>
    </xf>
    <xf numFmtId="0" fontId="5" fillId="0" borderId="11" xfId="0" applyFont="1" applyFill="1" applyBorder="1" applyAlignment="1">
      <alignment horizontal="center" vertical="distributed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distributed" vertical="center"/>
    </xf>
    <xf numFmtId="0" fontId="5" fillId="0" borderId="3" xfId="0" applyFont="1" applyFill="1" applyBorder="1" applyAlignment="1">
      <alignment horizontal="distributed" vertical="center"/>
    </xf>
    <xf numFmtId="0" fontId="5" fillId="0" borderId="4" xfId="0" applyFont="1" applyFill="1" applyBorder="1" applyAlignment="1">
      <alignment horizontal="distributed" vertical="center"/>
    </xf>
    <xf numFmtId="176" fontId="11" fillId="0" borderId="3" xfId="0" applyNumberFormat="1" applyFont="1" applyFill="1" applyBorder="1"/>
    <xf numFmtId="176" fontId="11" fillId="0" borderId="4" xfId="0" applyNumberFormat="1" applyFont="1" applyFill="1" applyBorder="1"/>
    <xf numFmtId="0" fontId="5" fillId="0" borderId="7" xfId="0" applyFont="1" applyFill="1" applyBorder="1" applyAlignment="1">
      <alignment horizontal="center" vertical="center"/>
    </xf>
    <xf numFmtId="0" fontId="9" fillId="0" borderId="8" xfId="0" applyFont="1" applyFill="1" applyBorder="1"/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9" fillId="0" borderId="9" xfId="0" applyFont="1" applyFill="1" applyBorder="1"/>
    <xf numFmtId="0" fontId="9" fillId="0" borderId="4" xfId="0" applyFont="1" applyFill="1" applyBorder="1"/>
    <xf numFmtId="0" fontId="5" fillId="0" borderId="2" xfId="0" applyFont="1" applyFill="1" applyBorder="1" applyAlignment="1">
      <alignment horizontal="right" vertical="center"/>
    </xf>
    <xf numFmtId="0" fontId="0" fillId="0" borderId="3" xfId="0" applyFill="1" applyBorder="1"/>
    <xf numFmtId="57" fontId="5" fillId="0" borderId="3" xfId="0" quotePrefix="1" applyNumberFormat="1" applyFont="1" applyFill="1" applyBorder="1" applyAlignment="1">
      <alignment horizontal="center" vertical="center"/>
    </xf>
    <xf numFmtId="57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0" fillId="0" borderId="4" xfId="0" applyFill="1" applyBorder="1"/>
    <xf numFmtId="0" fontId="9" fillId="0" borderId="3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" xfId="0" applyFont="1" applyFill="1" applyBorder="1"/>
    <xf numFmtId="6" fontId="5" fillId="0" borderId="2" xfId="2" applyFont="1" applyFill="1" applyBorder="1" applyAlignment="1">
      <alignment horizontal="center" vertical="center"/>
    </xf>
    <xf numFmtId="6" fontId="5" fillId="0" borderId="3" xfId="2" applyFont="1" applyFill="1" applyBorder="1" applyAlignment="1">
      <alignment horizontal="center" vertical="center"/>
    </xf>
    <xf numFmtId="6" fontId="5" fillId="0" borderId="4" xfId="2" applyFont="1" applyFill="1" applyBorder="1" applyAlignment="1">
      <alignment horizontal="center" vertical="center"/>
    </xf>
    <xf numFmtId="182" fontId="8" fillId="0" borderId="9" xfId="0" applyNumberFormat="1" applyFont="1" applyFill="1" applyBorder="1" applyAlignment="1">
      <alignment horizontal="center" shrinkToFit="1"/>
    </xf>
    <xf numFmtId="182" fontId="8" fillId="0" borderId="5" xfId="0" applyNumberFormat="1" applyFont="1" applyFill="1" applyBorder="1" applyAlignment="1">
      <alignment horizontal="center" shrinkToFit="1"/>
    </xf>
    <xf numFmtId="0" fontId="5" fillId="0" borderId="8" xfId="0" applyFont="1" applyFill="1" applyBorder="1" applyAlignment="1">
      <alignment horizontal="right"/>
    </xf>
    <xf numFmtId="0" fontId="7" fillId="0" borderId="7" xfId="0" quotePrefix="1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11" xfId="0" quotePrefix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 wrapText="1"/>
    </xf>
    <xf numFmtId="0" fontId="5" fillId="0" borderId="9" xfId="0" applyFont="1" applyFill="1" applyBorder="1"/>
    <xf numFmtId="0" fontId="5" fillId="0" borderId="8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5" xfId="0" applyFont="1" applyFill="1" applyBorder="1"/>
    <xf numFmtId="0" fontId="5" fillId="0" borderId="6" xfId="0" applyFont="1" applyFill="1" applyBorder="1"/>
    <xf numFmtId="176" fontId="8" fillId="0" borderId="7" xfId="1" applyNumberFormat="1" applyFont="1" applyFill="1" applyBorder="1" applyAlignment="1">
      <alignment horizontal="right"/>
    </xf>
    <xf numFmtId="176" fontId="11" fillId="0" borderId="9" xfId="0" applyNumberFormat="1" applyFont="1" applyFill="1" applyBorder="1"/>
    <xf numFmtId="176" fontId="11" fillId="0" borderId="8" xfId="0" applyNumberFormat="1" applyFont="1" applyFill="1" applyBorder="1"/>
    <xf numFmtId="176" fontId="8" fillId="0" borderId="11" xfId="1" applyNumberFormat="1" applyFont="1" applyFill="1" applyBorder="1" applyAlignment="1">
      <alignment horizontal="right"/>
    </xf>
    <xf numFmtId="176" fontId="11" fillId="0" borderId="0" xfId="0" applyNumberFormat="1" applyFont="1" applyFill="1" applyBorder="1"/>
    <xf numFmtId="176" fontId="11" fillId="0" borderId="1" xfId="0" applyNumberFormat="1" applyFont="1" applyFill="1" applyBorder="1"/>
    <xf numFmtId="176" fontId="11" fillId="0" borderId="10" xfId="0" applyNumberFormat="1" applyFont="1" applyFill="1" applyBorder="1"/>
    <xf numFmtId="176" fontId="11" fillId="0" borderId="5" xfId="0" applyNumberFormat="1" applyFont="1" applyFill="1" applyBorder="1"/>
    <xf numFmtId="176" fontId="11" fillId="0" borderId="6" xfId="0" applyNumberFormat="1" applyFont="1" applyFill="1" applyBorder="1"/>
    <xf numFmtId="176" fontId="8" fillId="0" borderId="7" xfId="1" applyNumberFormat="1" applyFont="1" applyFill="1" applyBorder="1" applyAlignment="1"/>
    <xf numFmtId="176" fontId="8" fillId="0" borderId="11" xfId="1" applyNumberFormat="1" applyFont="1" applyFill="1" applyBorder="1" applyAlignment="1"/>
    <xf numFmtId="0" fontId="5" fillId="0" borderId="7" xfId="0" applyFont="1" applyFill="1" applyBorder="1" applyAlignment="1">
      <alignment horizontal="distributed" vertical="center"/>
    </xf>
    <xf numFmtId="0" fontId="5" fillId="0" borderId="9" xfId="0" applyFont="1" applyFill="1" applyBorder="1" applyAlignment="1">
      <alignment horizontal="distributed" vertical="center"/>
    </xf>
    <xf numFmtId="0" fontId="5" fillId="0" borderId="8" xfId="0" applyFont="1" applyFill="1" applyBorder="1" applyAlignment="1">
      <alignment horizontal="distributed" vertical="center"/>
    </xf>
    <xf numFmtId="0" fontId="5" fillId="0" borderId="10" xfId="0" applyFont="1" applyFill="1" applyBorder="1" applyAlignment="1">
      <alignment horizontal="distributed" vertical="center"/>
    </xf>
    <xf numFmtId="0" fontId="5" fillId="0" borderId="5" xfId="0" applyFont="1" applyFill="1" applyBorder="1" applyAlignment="1">
      <alignment horizontal="distributed" vertical="center"/>
    </xf>
    <xf numFmtId="0" fontId="5" fillId="0" borderId="6" xfId="0" applyFont="1" applyFill="1" applyBorder="1" applyAlignment="1">
      <alignment horizontal="distributed" vertical="center"/>
    </xf>
    <xf numFmtId="180" fontId="8" fillId="0" borderId="7" xfId="1" applyNumberFormat="1" applyFont="1" applyFill="1" applyBorder="1" applyAlignment="1">
      <alignment horizontal="center"/>
    </xf>
    <xf numFmtId="180" fontId="8" fillId="0" borderId="9" xfId="1" applyNumberFormat="1" applyFont="1" applyFill="1" applyBorder="1" applyAlignment="1">
      <alignment horizontal="center"/>
    </xf>
    <xf numFmtId="180" fontId="8" fillId="0" borderId="10" xfId="1" applyNumberFormat="1" applyFont="1" applyFill="1" applyBorder="1" applyAlignment="1">
      <alignment horizontal="center"/>
    </xf>
    <xf numFmtId="180" fontId="8" fillId="0" borderId="5" xfId="1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176" fontId="8" fillId="0" borderId="9" xfId="1" applyNumberFormat="1" applyFont="1" applyFill="1" applyBorder="1" applyAlignment="1"/>
    <xf numFmtId="176" fontId="8" fillId="0" borderId="8" xfId="1" applyNumberFormat="1" applyFont="1" applyFill="1" applyBorder="1" applyAlignment="1"/>
    <xf numFmtId="176" fontId="8" fillId="0" borderId="0" xfId="1" applyNumberFormat="1" applyFont="1" applyFill="1" applyBorder="1" applyAlignment="1"/>
    <xf numFmtId="176" fontId="8" fillId="0" borderId="1" xfId="1" applyNumberFormat="1" applyFont="1" applyFill="1" applyBorder="1" applyAlignment="1"/>
    <xf numFmtId="176" fontId="8" fillId="0" borderId="10" xfId="1" applyNumberFormat="1" applyFont="1" applyFill="1" applyBorder="1" applyAlignment="1"/>
    <xf numFmtId="176" fontId="8" fillId="0" borderId="5" xfId="1" applyNumberFormat="1" applyFont="1" applyFill="1" applyBorder="1" applyAlignment="1"/>
    <xf numFmtId="176" fontId="8" fillId="0" borderId="6" xfId="1" applyNumberFormat="1" applyFont="1" applyFill="1" applyBorder="1" applyAlignment="1"/>
    <xf numFmtId="177" fontId="8" fillId="0" borderId="7" xfId="1" applyNumberFormat="1" applyFont="1" applyFill="1" applyBorder="1" applyAlignment="1">
      <alignment horizontal="center"/>
    </xf>
    <xf numFmtId="177" fontId="8" fillId="0" borderId="9" xfId="1" applyNumberFormat="1" applyFont="1" applyFill="1" applyBorder="1" applyAlignment="1">
      <alignment horizontal="center"/>
    </xf>
    <xf numFmtId="177" fontId="8" fillId="0" borderId="10" xfId="1" applyNumberFormat="1" applyFont="1" applyFill="1" applyBorder="1" applyAlignment="1">
      <alignment horizontal="center"/>
    </xf>
    <xf numFmtId="177" fontId="8" fillId="0" borderId="5" xfId="1" applyNumberFormat="1" applyFont="1" applyFill="1" applyBorder="1" applyAlignment="1">
      <alignment horizontal="center"/>
    </xf>
    <xf numFmtId="181" fontId="8" fillId="0" borderId="9" xfId="0" applyNumberFormat="1" applyFont="1" applyFill="1" applyBorder="1" applyAlignment="1">
      <alignment horizontal="center" shrinkToFit="1"/>
    </xf>
    <xf numFmtId="181" fontId="8" fillId="0" borderId="5" xfId="0" applyNumberFormat="1" applyFont="1" applyFill="1" applyBorder="1" applyAlignment="1">
      <alignment horizontal="center" shrinkToFit="1"/>
    </xf>
    <xf numFmtId="0" fontId="0" fillId="0" borderId="9" xfId="0" applyFill="1" applyBorder="1"/>
    <xf numFmtId="0" fontId="0" fillId="0" borderId="11" xfId="0" applyFill="1" applyBorder="1"/>
    <xf numFmtId="0" fontId="0" fillId="0" borderId="0" xfId="0" applyFill="1"/>
    <xf numFmtId="0" fontId="0" fillId="0" borderId="1" xfId="0" applyFill="1" applyBorder="1"/>
    <xf numFmtId="0" fontId="0" fillId="0" borderId="10" xfId="0" applyFill="1" applyBorder="1"/>
    <xf numFmtId="0" fontId="0" fillId="0" borderId="5" xfId="0" applyFill="1" applyBorder="1"/>
    <xf numFmtId="0" fontId="0" fillId="0" borderId="6" xfId="0" applyFill="1" applyBorder="1"/>
    <xf numFmtId="176" fontId="8" fillId="0" borderId="7" xfId="0" applyNumberFormat="1" applyFont="1" applyFill="1" applyBorder="1"/>
    <xf numFmtId="176" fontId="8" fillId="0" borderId="9" xfId="0" applyNumberFormat="1" applyFont="1" applyFill="1" applyBorder="1"/>
    <xf numFmtId="176" fontId="8" fillId="0" borderId="8" xfId="0" applyNumberFormat="1" applyFont="1" applyFill="1" applyBorder="1"/>
    <xf numFmtId="176" fontId="8" fillId="0" borderId="10" xfId="0" applyNumberFormat="1" applyFont="1" applyFill="1" applyBorder="1"/>
    <xf numFmtId="176" fontId="8" fillId="0" borderId="5" xfId="0" applyNumberFormat="1" applyFont="1" applyFill="1" applyBorder="1"/>
    <xf numFmtId="176" fontId="8" fillId="0" borderId="6" xfId="0" applyNumberFormat="1" applyFont="1" applyFill="1" applyBorder="1"/>
    <xf numFmtId="0" fontId="7" fillId="0" borderId="11" xfId="0" applyFont="1" applyFill="1" applyBorder="1" applyAlignment="1">
      <alignment vertical="center"/>
    </xf>
    <xf numFmtId="176" fontId="8" fillId="0" borderId="11" xfId="0" applyNumberFormat="1" applyFont="1" applyFill="1" applyBorder="1"/>
    <xf numFmtId="176" fontId="8" fillId="0" borderId="0" xfId="0" applyNumberFormat="1" applyFont="1" applyFill="1" applyBorder="1"/>
    <xf numFmtId="176" fontId="8" fillId="0" borderId="1" xfId="0" applyNumberFormat="1" applyFont="1" applyFill="1" applyBorder="1"/>
    <xf numFmtId="0" fontId="5" fillId="0" borderId="1" xfId="0" applyFont="1" applyFill="1" applyBorder="1" applyAlignment="1">
      <alignment horizontal="left" vertical="center" shrinkToFit="1"/>
    </xf>
    <xf numFmtId="0" fontId="0" fillId="0" borderId="6" xfId="0" applyFill="1" applyBorder="1" applyAlignment="1">
      <alignment shrinkToFit="1"/>
    </xf>
    <xf numFmtId="0" fontId="5" fillId="0" borderId="7" xfId="0" applyFont="1" applyFill="1" applyBorder="1" applyAlignment="1">
      <alignment horizontal="distributed" vertical="center" wrapText="1"/>
    </xf>
    <xf numFmtId="0" fontId="0" fillId="0" borderId="0" xfId="0" applyFill="1" applyBorder="1"/>
    <xf numFmtId="38" fontId="8" fillId="0" borderId="7" xfId="1" applyFont="1" applyFill="1" applyBorder="1" applyAlignment="1">
      <alignment horizontal="right"/>
    </xf>
    <xf numFmtId="0" fontId="11" fillId="0" borderId="9" xfId="0" applyFont="1" applyFill="1" applyBorder="1"/>
    <xf numFmtId="0" fontId="9" fillId="0" borderId="11" xfId="0" applyFont="1" applyFill="1" applyBorder="1" applyAlignment="1">
      <alignment horizontal="right" vertical="center" shrinkToFit="1"/>
    </xf>
    <xf numFmtId="0" fontId="0" fillId="0" borderId="0" xfId="0" applyFill="1" applyBorder="1" applyAlignment="1">
      <alignment shrinkToFit="1"/>
    </xf>
    <xf numFmtId="0" fontId="0" fillId="0" borderId="10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38" fontId="8" fillId="0" borderId="0" xfId="1" applyFon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176" fontId="8" fillId="0" borderId="9" xfId="1" applyNumberFormat="1" applyFont="1" applyFill="1" applyBorder="1" applyAlignment="1">
      <alignment horizontal="right"/>
    </xf>
    <xf numFmtId="176" fontId="8" fillId="0" borderId="8" xfId="1" applyNumberFormat="1" applyFont="1" applyFill="1" applyBorder="1" applyAlignment="1">
      <alignment horizontal="right"/>
    </xf>
    <xf numFmtId="176" fontId="8" fillId="0" borderId="0" xfId="1" applyNumberFormat="1" applyFont="1" applyFill="1" applyBorder="1" applyAlignment="1">
      <alignment horizontal="right"/>
    </xf>
    <xf numFmtId="176" fontId="8" fillId="0" borderId="1" xfId="1" applyNumberFormat="1" applyFont="1" applyFill="1" applyBorder="1" applyAlignment="1">
      <alignment horizontal="right"/>
    </xf>
    <xf numFmtId="180" fontId="8" fillId="0" borderId="2" xfId="1" applyNumberFormat="1" applyFont="1" applyFill="1" applyBorder="1" applyAlignment="1">
      <alignment horizontal="right"/>
    </xf>
    <xf numFmtId="38" fontId="8" fillId="0" borderId="7" xfId="1" applyFont="1" applyFill="1" applyBorder="1" applyAlignment="1"/>
    <xf numFmtId="38" fontId="8" fillId="0" borderId="9" xfId="1" applyFont="1" applyFill="1" applyBorder="1" applyAlignment="1"/>
    <xf numFmtId="38" fontId="8" fillId="0" borderId="10" xfId="1" applyFont="1" applyFill="1" applyBorder="1" applyAlignment="1"/>
    <xf numFmtId="38" fontId="8" fillId="0" borderId="5" xfId="1" applyFont="1" applyFill="1" applyBorder="1" applyAlignment="1"/>
    <xf numFmtId="0" fontId="5" fillId="0" borderId="7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178" fontId="8" fillId="0" borderId="9" xfId="0" applyNumberFormat="1" applyFont="1" applyFill="1" applyBorder="1" applyAlignment="1">
      <alignment horizontal="right"/>
    </xf>
    <xf numFmtId="178" fontId="8" fillId="0" borderId="5" xfId="0" applyNumberFormat="1" applyFont="1" applyFill="1" applyBorder="1" applyAlignment="1">
      <alignment horizontal="right"/>
    </xf>
    <xf numFmtId="0" fontId="5" fillId="0" borderId="8" xfId="0" applyFont="1" applyFill="1" applyBorder="1" applyAlignment="1">
      <alignment horizontal="center"/>
    </xf>
    <xf numFmtId="2" fontId="8" fillId="0" borderId="7" xfId="0" applyNumberFormat="1" applyFont="1" applyFill="1" applyBorder="1" applyAlignment="1">
      <alignment horizontal="right"/>
    </xf>
    <xf numFmtId="2" fontId="11" fillId="0" borderId="9" xfId="0" applyNumberFormat="1" applyFont="1" applyFill="1" applyBorder="1"/>
    <xf numFmtId="2" fontId="11" fillId="0" borderId="10" xfId="0" applyNumberFormat="1" applyFont="1" applyFill="1" applyBorder="1"/>
    <xf numFmtId="2" fontId="11" fillId="0" borderId="5" xfId="0" applyNumberFormat="1" applyFont="1" applyFill="1" applyBorder="1"/>
    <xf numFmtId="0" fontId="5" fillId="0" borderId="9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left"/>
    </xf>
    <xf numFmtId="0" fontId="9" fillId="0" borderId="5" xfId="0" applyFont="1" applyFill="1" applyBorder="1"/>
    <xf numFmtId="38" fontId="5" fillId="0" borderId="7" xfId="1" applyFont="1" applyFill="1" applyBorder="1" applyAlignment="1">
      <alignment horizontal="center"/>
    </xf>
    <xf numFmtId="38" fontId="5" fillId="0" borderId="9" xfId="1" applyFont="1" applyFill="1" applyBorder="1" applyAlignment="1">
      <alignment horizontal="center"/>
    </xf>
    <xf numFmtId="0" fontId="5" fillId="0" borderId="10" xfId="0" applyFont="1" applyFill="1" applyBorder="1" applyAlignment="1">
      <alignment horizontal="right" vertical="top"/>
    </xf>
    <xf numFmtId="0" fontId="5" fillId="0" borderId="5" xfId="0" applyFont="1" applyFill="1" applyBorder="1" applyAlignment="1">
      <alignment horizontal="right" vertical="top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3" xfId="0" applyFont="1" applyBorder="1"/>
    <xf numFmtId="0" fontId="9" fillId="0" borderId="4" xfId="0" applyFont="1" applyBorder="1"/>
    <xf numFmtId="0" fontId="5" fillId="0" borderId="2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 wrapText="1"/>
    </xf>
    <xf numFmtId="0" fontId="9" fillId="0" borderId="0" xfId="0" applyFont="1" applyFill="1"/>
    <xf numFmtId="0" fontId="4" fillId="0" borderId="7" xfId="0" applyFont="1" applyFill="1" applyBorder="1" applyAlignment="1">
      <alignment horizontal="left" vertical="top" wrapText="1"/>
    </xf>
    <xf numFmtId="0" fontId="10" fillId="0" borderId="8" xfId="0" applyFont="1" applyFill="1" applyBorder="1"/>
    <xf numFmtId="0" fontId="10" fillId="0" borderId="11" xfId="0" applyFont="1" applyFill="1" applyBorder="1"/>
    <xf numFmtId="0" fontId="10" fillId="0" borderId="1" xfId="0" applyFont="1" applyFill="1" applyBorder="1"/>
    <xf numFmtId="0" fontId="10" fillId="0" borderId="10" xfId="0" applyFont="1" applyFill="1" applyBorder="1"/>
    <xf numFmtId="0" fontId="10" fillId="0" borderId="6" xfId="0" applyFont="1" applyFill="1" applyBorder="1"/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77" fontId="8" fillId="0" borderId="3" xfId="1" applyNumberFormat="1" applyFont="1" applyFill="1" applyBorder="1" applyAlignment="1">
      <alignment horizontal="right"/>
    </xf>
    <xf numFmtId="0" fontId="5" fillId="0" borderId="1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57" fontId="5" fillId="0" borderId="2" xfId="0" quotePrefix="1" applyNumberFormat="1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distributed" vertical="center" wrapText="1"/>
    </xf>
    <xf numFmtId="0" fontId="5" fillId="0" borderId="6" xfId="0" applyFont="1" applyFill="1" applyBorder="1" applyAlignment="1">
      <alignment horizontal="distributed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distributed" vertical="center"/>
    </xf>
    <xf numFmtId="0" fontId="5" fillId="0" borderId="3" xfId="0" applyFont="1" applyBorder="1" applyAlignment="1">
      <alignment horizontal="distributed" vertical="center"/>
    </xf>
    <xf numFmtId="0" fontId="5" fillId="0" borderId="4" xfId="0" applyFont="1" applyBorder="1" applyAlignment="1">
      <alignment horizontal="distributed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38" fontId="8" fillId="0" borderId="10" xfId="1" applyFont="1" applyFill="1" applyBorder="1" applyAlignment="1">
      <alignment horizontal="right" vertical="top"/>
    </xf>
    <xf numFmtId="38" fontId="8" fillId="0" borderId="5" xfId="1" applyFont="1" applyFill="1" applyBorder="1" applyAlignment="1">
      <alignment horizontal="right" vertical="top"/>
    </xf>
    <xf numFmtId="0" fontId="8" fillId="0" borderId="5" xfId="0" applyFont="1" applyFill="1" applyBorder="1" applyAlignment="1">
      <alignment vertical="top"/>
    </xf>
    <xf numFmtId="180" fontId="8" fillId="0" borderId="17" xfId="1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top"/>
    </xf>
    <xf numFmtId="180" fontId="8" fillId="0" borderId="7" xfId="1" applyNumberFormat="1" applyFont="1" applyFill="1" applyBorder="1" applyAlignment="1">
      <alignment horizontal="center" vertical="center"/>
    </xf>
    <xf numFmtId="180" fontId="8" fillId="0" borderId="9" xfId="1" applyNumberFormat="1" applyFont="1" applyFill="1" applyBorder="1" applyAlignment="1">
      <alignment horizontal="center" vertical="center"/>
    </xf>
    <xf numFmtId="180" fontId="8" fillId="0" borderId="10" xfId="1" applyNumberFormat="1" applyFont="1" applyFill="1" applyBorder="1" applyAlignment="1">
      <alignment horizontal="center" vertical="center"/>
    </xf>
    <xf numFmtId="180" fontId="8" fillId="0" borderId="5" xfId="1" applyNumberFormat="1" applyFont="1" applyFill="1" applyBorder="1" applyAlignment="1">
      <alignment horizontal="center" vertical="center"/>
    </xf>
    <xf numFmtId="180" fontId="8" fillId="0" borderId="8" xfId="1" applyNumberFormat="1" applyFont="1" applyFill="1" applyBorder="1" applyAlignment="1">
      <alignment horizontal="center" vertical="center"/>
    </xf>
    <xf numFmtId="180" fontId="8" fillId="0" borderId="6" xfId="1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distributed" vertical="center"/>
    </xf>
    <xf numFmtId="0" fontId="5" fillId="0" borderId="0" xfId="0" applyFont="1" applyFill="1" applyBorder="1" applyAlignment="1">
      <alignment horizontal="distributed" vertical="center"/>
    </xf>
    <xf numFmtId="0" fontId="5" fillId="0" borderId="1" xfId="0" applyFont="1" applyFill="1" applyBorder="1" applyAlignment="1">
      <alignment horizontal="distributed" vertical="center"/>
    </xf>
    <xf numFmtId="0" fontId="5" fillId="0" borderId="11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80" fontId="8" fillId="0" borderId="17" xfId="1" applyNumberFormat="1" applyFont="1" applyFill="1" applyBorder="1" applyAlignment="1">
      <alignment vertical="center"/>
    </xf>
    <xf numFmtId="38" fontId="8" fillId="0" borderId="17" xfId="1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 textRotation="255"/>
    </xf>
    <xf numFmtId="0" fontId="7" fillId="0" borderId="19" xfId="0" applyFont="1" applyFill="1" applyBorder="1" applyAlignment="1">
      <alignment vertical="center" textRotation="255"/>
    </xf>
    <xf numFmtId="0" fontId="7" fillId="0" borderId="13" xfId="0" applyFont="1" applyFill="1" applyBorder="1" applyAlignment="1">
      <alignment vertical="center" textRotation="255"/>
    </xf>
    <xf numFmtId="0" fontId="7" fillId="0" borderId="7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top" wrapText="1"/>
    </xf>
    <xf numFmtId="0" fontId="8" fillId="0" borderId="9" xfId="0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176" fontId="8" fillId="0" borderId="2" xfId="0" applyNumberFormat="1" applyFont="1" applyBorder="1"/>
    <xf numFmtId="176" fontId="8" fillId="0" borderId="3" xfId="0" applyNumberFormat="1" applyFont="1" applyBorder="1"/>
    <xf numFmtId="176" fontId="8" fillId="0" borderId="4" xfId="0" applyNumberFormat="1" applyFont="1" applyBorder="1"/>
    <xf numFmtId="176" fontId="8" fillId="0" borderId="14" xfId="1" applyNumberFormat="1" applyFont="1" applyFill="1" applyBorder="1" applyAlignment="1">
      <alignment horizontal="right" shrinkToFit="1"/>
    </xf>
    <xf numFmtId="176" fontId="8" fillId="0" borderId="15" xfId="1" applyNumberFormat="1" applyFont="1" applyFill="1" applyBorder="1" applyAlignment="1">
      <alignment horizontal="right" shrinkToFit="1"/>
    </xf>
    <xf numFmtId="176" fontId="8" fillId="0" borderId="16" xfId="1" applyNumberFormat="1" applyFont="1" applyFill="1" applyBorder="1" applyAlignment="1">
      <alignment horizontal="right" shrinkToFit="1"/>
    </xf>
    <xf numFmtId="38" fontId="8" fillId="0" borderId="2" xfId="1" applyFont="1" applyFill="1" applyBorder="1"/>
    <xf numFmtId="38" fontId="8" fillId="0" borderId="3" xfId="1" applyFont="1" applyFill="1" applyBorder="1"/>
    <xf numFmtId="38" fontId="8" fillId="0" borderId="4" xfId="1" applyFont="1" applyFill="1" applyBorder="1"/>
    <xf numFmtId="0" fontId="5" fillId="0" borderId="13" xfId="0" applyFont="1" applyFill="1" applyBorder="1" applyAlignment="1">
      <alignment horizontal="distributed" vertical="center"/>
    </xf>
    <xf numFmtId="176" fontId="8" fillId="0" borderId="14" xfId="1" applyNumberFormat="1" applyFont="1" applyFill="1" applyBorder="1" applyAlignment="1">
      <alignment horizontal="right" vertical="center" shrinkToFit="1"/>
    </xf>
    <xf numFmtId="176" fontId="8" fillId="0" borderId="15" xfId="1" applyNumberFormat="1" applyFont="1" applyFill="1" applyBorder="1" applyAlignment="1">
      <alignment horizontal="right" vertical="center" shrinkToFit="1"/>
    </xf>
    <xf numFmtId="176" fontId="8" fillId="0" borderId="16" xfId="1" applyNumberFormat="1" applyFont="1" applyFill="1" applyBorder="1" applyAlignment="1">
      <alignment horizontal="right" vertical="center" shrinkToFit="1"/>
    </xf>
    <xf numFmtId="0" fontId="5" fillId="0" borderId="17" xfId="0" applyFont="1" applyFill="1" applyBorder="1" applyAlignment="1">
      <alignment horizontal="distributed" vertical="center"/>
    </xf>
    <xf numFmtId="38" fontId="8" fillId="0" borderId="18" xfId="1" applyFont="1" applyFill="1" applyBorder="1" applyAlignment="1">
      <alignment vertical="center"/>
    </xf>
    <xf numFmtId="38" fontId="8" fillId="0" borderId="4" xfId="1" applyFont="1" applyFill="1" applyBorder="1" applyAlignment="1">
      <alignment vertical="center"/>
    </xf>
    <xf numFmtId="0" fontId="5" fillId="0" borderId="12" xfId="0" applyFont="1" applyFill="1" applyBorder="1" applyAlignment="1">
      <alignment horizontal="distributed" vertical="center"/>
    </xf>
    <xf numFmtId="0" fontId="5" fillId="0" borderId="10" xfId="0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10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0" fontId="7" fillId="0" borderId="17" xfId="0" applyFont="1" applyFill="1" applyBorder="1" applyAlignment="1">
      <alignment horizontal="center" vertical="center"/>
    </xf>
    <xf numFmtId="56" fontId="7" fillId="0" borderId="7" xfId="0" applyNumberFormat="1" applyFont="1" applyFill="1" applyBorder="1" applyAlignment="1">
      <alignment horizontal="center" vertical="center" wrapText="1"/>
    </xf>
    <xf numFmtId="56" fontId="7" fillId="0" borderId="9" xfId="0" applyNumberFormat="1" applyFont="1" applyFill="1" applyBorder="1" applyAlignment="1">
      <alignment horizontal="center" vertical="center" wrapText="1"/>
    </xf>
    <xf numFmtId="56" fontId="7" fillId="0" borderId="8" xfId="0" applyNumberFormat="1" applyFont="1" applyFill="1" applyBorder="1" applyAlignment="1">
      <alignment horizontal="center" vertical="center" wrapText="1"/>
    </xf>
    <xf numFmtId="56" fontId="7" fillId="0" borderId="11" xfId="0" applyNumberFormat="1" applyFont="1" applyFill="1" applyBorder="1" applyAlignment="1">
      <alignment horizontal="center" vertical="center" wrapText="1"/>
    </xf>
    <xf numFmtId="56" fontId="7" fillId="0" borderId="0" xfId="0" applyNumberFormat="1" applyFont="1" applyFill="1" applyBorder="1" applyAlignment="1">
      <alignment horizontal="center" vertical="center" wrapText="1"/>
    </xf>
    <xf numFmtId="56" fontId="7" fillId="0" borderId="1" xfId="0" applyNumberFormat="1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38" fontId="8" fillId="0" borderId="2" xfId="1" applyFont="1" applyFill="1" applyBorder="1" applyAlignment="1">
      <alignment horizontal="right" vertical="center"/>
    </xf>
    <xf numFmtId="38" fontId="8" fillId="0" borderId="3" xfId="1" applyFont="1" applyFill="1" applyBorder="1" applyAlignment="1">
      <alignment horizontal="right" vertical="center"/>
    </xf>
    <xf numFmtId="38" fontId="8" fillId="0" borderId="4" xfId="1" applyFont="1" applyFill="1" applyBorder="1" applyAlignment="1">
      <alignment horizontal="right" vertical="center"/>
    </xf>
    <xf numFmtId="180" fontId="8" fillId="0" borderId="17" xfId="1" applyNumberFormat="1" applyFont="1" applyFill="1" applyBorder="1" applyAlignment="1">
      <alignment horizontal="right" vertical="center"/>
    </xf>
    <xf numFmtId="38" fontId="8" fillId="0" borderId="17" xfId="1" applyFont="1" applyFill="1" applyBorder="1" applyAlignment="1">
      <alignment horizontal="right" vertical="center"/>
    </xf>
    <xf numFmtId="180" fontId="8" fillId="0" borderId="2" xfId="1" applyNumberFormat="1" applyFont="1" applyFill="1" applyBorder="1" applyAlignment="1">
      <alignment horizontal="right" vertical="center"/>
    </xf>
    <xf numFmtId="180" fontId="8" fillId="0" borderId="3" xfId="1" applyNumberFormat="1" applyFont="1" applyFill="1" applyBorder="1" applyAlignment="1">
      <alignment horizontal="right" vertical="center"/>
    </xf>
    <xf numFmtId="180" fontId="8" fillId="0" borderId="4" xfId="1" applyNumberFormat="1" applyFont="1" applyFill="1" applyBorder="1" applyAlignment="1">
      <alignment horizontal="right" vertical="center"/>
    </xf>
    <xf numFmtId="0" fontId="7" fillId="0" borderId="1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80" fontId="8" fillId="0" borderId="20" xfId="1" applyNumberFormat="1" applyFont="1" applyFill="1" applyBorder="1" applyAlignment="1">
      <alignment horizontal="right" vertical="center"/>
    </xf>
    <xf numFmtId="180" fontId="8" fillId="0" borderId="21" xfId="1" applyNumberFormat="1" applyFont="1" applyFill="1" applyBorder="1" applyAlignment="1">
      <alignment horizontal="right" vertical="center"/>
    </xf>
    <xf numFmtId="180" fontId="8" fillId="0" borderId="22" xfId="1" applyNumberFormat="1" applyFont="1" applyFill="1" applyBorder="1" applyAlignment="1">
      <alignment horizontal="right" vertical="center"/>
    </xf>
    <xf numFmtId="0" fontId="13" fillId="0" borderId="10" xfId="0" applyFont="1" applyFill="1" applyBorder="1" applyAlignment="1">
      <alignment horizontal="center" vertical="center" shrinkToFit="1"/>
    </xf>
    <xf numFmtId="0" fontId="13" fillId="0" borderId="6" xfId="0" applyFont="1" applyFill="1" applyBorder="1" applyAlignment="1">
      <alignment horizontal="center" vertical="center" shrinkToFit="1"/>
    </xf>
    <xf numFmtId="180" fontId="8" fillId="0" borderId="5" xfId="1" applyNumberFormat="1" applyFont="1" applyFill="1" applyBorder="1" applyAlignment="1">
      <alignment horizontal="right" vertical="center" shrinkToFit="1"/>
    </xf>
    <xf numFmtId="38" fontId="8" fillId="0" borderId="18" xfId="1" applyFont="1" applyFill="1" applyBorder="1" applyAlignment="1">
      <alignment horizontal="right" vertical="center"/>
    </xf>
    <xf numFmtId="38" fontId="8" fillId="0" borderId="14" xfId="1" applyFont="1" applyFill="1" applyBorder="1" applyAlignment="1">
      <alignment horizontal="right" vertical="center"/>
    </xf>
    <xf numFmtId="0" fontId="13" fillId="0" borderId="19" xfId="0" applyFont="1" applyFill="1" applyBorder="1" applyAlignment="1">
      <alignment horizontal="center" vertical="center" shrinkToFit="1"/>
    </xf>
    <xf numFmtId="0" fontId="13" fillId="0" borderId="13" xfId="0" applyFont="1" applyFill="1" applyBorder="1" applyAlignment="1">
      <alignment horizontal="center" vertical="center" shrinkToFit="1"/>
    </xf>
    <xf numFmtId="0" fontId="13" fillId="0" borderId="2" xfId="0" applyFont="1" applyFill="1" applyBorder="1" applyAlignment="1">
      <alignment horizontal="center" vertical="center" shrinkToFit="1"/>
    </xf>
    <xf numFmtId="0" fontId="13" fillId="0" borderId="4" xfId="0" applyFont="1" applyFill="1" applyBorder="1" applyAlignment="1">
      <alignment horizontal="center" vertical="center" shrinkToFit="1"/>
    </xf>
    <xf numFmtId="180" fontId="8" fillId="0" borderId="3" xfId="1" applyNumberFormat="1" applyFont="1" applyFill="1" applyBorder="1" applyAlignment="1">
      <alignment horizontal="right" vertical="center" shrinkToFit="1"/>
    </xf>
    <xf numFmtId="180" fontId="8" fillId="0" borderId="11" xfId="1" applyNumberFormat="1" applyFont="1" applyFill="1" applyBorder="1" applyAlignment="1"/>
    <xf numFmtId="180" fontId="8" fillId="0" borderId="0" xfId="1" applyNumberFormat="1" applyFont="1" applyFill="1" applyBorder="1" applyAlignment="1"/>
    <xf numFmtId="180" fontId="8" fillId="0" borderId="1" xfId="1" applyNumberFormat="1" applyFont="1" applyFill="1" applyBorder="1" applyAlignment="1"/>
    <xf numFmtId="180" fontId="8" fillId="0" borderId="7" xfId="1" applyNumberFormat="1" applyFont="1" applyFill="1" applyBorder="1" applyAlignment="1">
      <alignment horizontal="right" vertical="center"/>
    </xf>
    <xf numFmtId="180" fontId="8" fillId="0" borderId="9" xfId="1" applyNumberFormat="1" applyFont="1" applyFill="1" applyBorder="1" applyAlignment="1">
      <alignment horizontal="right" vertical="center"/>
    </xf>
    <xf numFmtId="180" fontId="8" fillId="0" borderId="8" xfId="1" applyNumberFormat="1" applyFont="1" applyFill="1" applyBorder="1" applyAlignment="1">
      <alignment horizontal="right" vertical="center"/>
    </xf>
    <xf numFmtId="0" fontId="7" fillId="0" borderId="1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38" fontId="8" fillId="0" borderId="7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0" fontId="4" fillId="0" borderId="1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180" fontId="8" fillId="0" borderId="14" xfId="1" applyNumberFormat="1" applyFont="1" applyFill="1" applyBorder="1" applyAlignment="1">
      <alignment horizontal="right" vertical="center"/>
    </xf>
    <xf numFmtId="180" fontId="8" fillId="0" borderId="15" xfId="1" applyNumberFormat="1" applyFont="1" applyFill="1" applyBorder="1" applyAlignment="1">
      <alignment horizontal="right" vertical="center"/>
    </xf>
    <xf numFmtId="180" fontId="8" fillId="0" borderId="16" xfId="1" applyNumberFormat="1" applyFont="1" applyFill="1" applyBorder="1" applyAlignment="1">
      <alignment horizontal="right" vertical="center"/>
    </xf>
    <xf numFmtId="180" fontId="8" fillId="0" borderId="7" xfId="1" applyNumberFormat="1" applyFont="1" applyFill="1" applyBorder="1" applyAlignment="1">
      <alignment vertical="center"/>
    </xf>
    <xf numFmtId="180" fontId="8" fillId="0" borderId="8" xfId="1" applyNumberFormat="1" applyFont="1" applyFill="1" applyBorder="1" applyAlignment="1">
      <alignment vertical="center"/>
    </xf>
    <xf numFmtId="0" fontId="13" fillId="0" borderId="2" xfId="0" applyFont="1" applyFill="1" applyBorder="1" applyAlignment="1">
      <alignment horizontal="distributed" vertical="center"/>
    </xf>
    <xf numFmtId="0" fontId="13" fillId="0" borderId="4" xfId="0" applyFont="1" applyFill="1" applyBorder="1" applyAlignment="1">
      <alignment horizontal="distributed" vertical="center"/>
    </xf>
    <xf numFmtId="38" fontId="8" fillId="0" borderId="11" xfId="1" applyFont="1" applyFill="1" applyBorder="1" applyAlignment="1">
      <alignment horizontal="right" vertical="center"/>
    </xf>
    <xf numFmtId="38" fontId="8" fillId="0" borderId="0" xfId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distributed"/>
    </xf>
    <xf numFmtId="0" fontId="5" fillId="0" borderId="0" xfId="0" applyFont="1" applyFill="1" applyBorder="1" applyAlignment="1">
      <alignment horizontal="distributed"/>
    </xf>
    <xf numFmtId="0" fontId="5" fillId="0" borderId="1" xfId="0" applyFont="1" applyFill="1" applyBorder="1" applyAlignment="1">
      <alignment horizontal="distributed"/>
    </xf>
    <xf numFmtId="0" fontId="7" fillId="0" borderId="11" xfId="0" applyFont="1" applyFill="1" applyBorder="1"/>
    <xf numFmtId="0" fontId="7" fillId="0" borderId="0" xfId="0" applyFont="1" applyFill="1" applyBorder="1"/>
    <xf numFmtId="0" fontId="7" fillId="0" borderId="1" xfId="0" applyFont="1" applyFill="1" applyBorder="1"/>
    <xf numFmtId="0" fontId="13" fillId="0" borderId="19" xfId="0" applyFont="1" applyFill="1" applyBorder="1" applyAlignment="1">
      <alignment horizontal="distributed" vertical="center"/>
    </xf>
    <xf numFmtId="0" fontId="13" fillId="0" borderId="13" xfId="0" applyFont="1" applyFill="1" applyBorder="1" applyAlignment="1">
      <alignment horizontal="distributed" vertical="center"/>
    </xf>
    <xf numFmtId="0" fontId="13" fillId="0" borderId="7" xfId="0" applyFont="1" applyFill="1" applyBorder="1" applyAlignment="1">
      <alignment horizontal="distributed" vertical="center"/>
    </xf>
    <xf numFmtId="0" fontId="13" fillId="0" borderId="8" xfId="0" applyFont="1" applyFill="1" applyBorder="1" applyAlignment="1">
      <alignment horizontal="distributed" vertical="center"/>
    </xf>
    <xf numFmtId="38" fontId="8" fillId="0" borderId="11" xfId="1" applyFont="1" applyFill="1" applyBorder="1"/>
    <xf numFmtId="38" fontId="8" fillId="0" borderId="0" xfId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distributed" vertical="center"/>
    </xf>
    <xf numFmtId="0" fontId="5" fillId="0" borderId="7" xfId="0" applyFont="1" applyFill="1" applyBorder="1" applyAlignment="1">
      <alignment horizontal="center" vertical="center" textRotation="255"/>
    </xf>
    <xf numFmtId="0" fontId="5" fillId="0" borderId="8" xfId="0" applyFont="1" applyFill="1" applyBorder="1" applyAlignment="1">
      <alignment horizontal="center" vertical="center" textRotation="255"/>
    </xf>
    <xf numFmtId="0" fontId="5" fillId="0" borderId="11" xfId="0" applyFont="1" applyFill="1" applyBorder="1" applyAlignment="1">
      <alignment horizontal="center" vertical="center" textRotation="255"/>
    </xf>
    <xf numFmtId="0" fontId="5" fillId="0" borderId="1" xfId="0" applyFont="1" applyFill="1" applyBorder="1" applyAlignment="1">
      <alignment horizontal="center" vertical="center" textRotation="255"/>
    </xf>
    <xf numFmtId="0" fontId="5" fillId="0" borderId="10" xfId="0" applyFont="1" applyFill="1" applyBorder="1" applyAlignment="1">
      <alignment horizontal="center" vertical="center" textRotation="255"/>
    </xf>
    <xf numFmtId="0" fontId="5" fillId="0" borderId="6" xfId="0" applyFont="1" applyFill="1" applyBorder="1" applyAlignment="1">
      <alignment horizontal="center" vertical="center" textRotation="255"/>
    </xf>
    <xf numFmtId="0" fontId="13" fillId="0" borderId="17" xfId="0" applyFont="1" applyFill="1" applyBorder="1" applyAlignment="1">
      <alignment horizontal="distributed" vertical="center"/>
    </xf>
    <xf numFmtId="0" fontId="5" fillId="0" borderId="17" xfId="0" applyFont="1" applyFill="1" applyBorder="1" applyAlignment="1">
      <alignment horizontal="center" vertical="center"/>
    </xf>
    <xf numFmtId="38" fontId="8" fillId="0" borderId="2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5" fillId="0" borderId="2" xfId="0" applyFont="1" applyFill="1" applyBorder="1" applyAlignment="1">
      <alignment vertical="center" shrinkToFit="1"/>
    </xf>
    <xf numFmtId="0" fontId="5" fillId="0" borderId="3" xfId="0" applyFont="1" applyFill="1" applyBorder="1" applyAlignment="1">
      <alignment vertical="center" shrinkToFit="1"/>
    </xf>
    <xf numFmtId="0" fontId="5" fillId="0" borderId="4" xfId="0" applyFont="1" applyFill="1" applyBorder="1" applyAlignment="1">
      <alignment vertical="center" shrinkToFit="1"/>
    </xf>
    <xf numFmtId="38" fontId="8" fillId="0" borderId="14" xfId="1" applyFont="1" applyFill="1" applyBorder="1" applyAlignment="1">
      <alignment vertical="center"/>
    </xf>
    <xf numFmtId="38" fontId="8" fillId="0" borderId="15" xfId="1" applyFont="1" applyFill="1" applyBorder="1" applyAlignment="1">
      <alignment vertical="center"/>
    </xf>
    <xf numFmtId="38" fontId="8" fillId="0" borderId="16" xfId="1" applyFont="1" applyFill="1" applyBorder="1" applyAlignment="1">
      <alignment vertical="center"/>
    </xf>
    <xf numFmtId="0" fontId="12" fillId="0" borderId="2" xfId="0" applyFont="1" applyFill="1" applyBorder="1" applyAlignment="1">
      <alignment horizontal="distributed" vertical="center"/>
    </xf>
    <xf numFmtId="0" fontId="12" fillId="0" borderId="3" xfId="0" applyFont="1" applyFill="1" applyBorder="1" applyAlignment="1">
      <alignment horizontal="distributed" vertical="center"/>
    </xf>
    <xf numFmtId="0" fontId="12" fillId="0" borderId="4" xfId="0" applyFont="1" applyFill="1" applyBorder="1" applyAlignment="1">
      <alignment horizontal="distributed" vertical="center"/>
    </xf>
    <xf numFmtId="0" fontId="14" fillId="0" borderId="2" xfId="0" applyFont="1" applyFill="1" applyBorder="1" applyAlignment="1">
      <alignment horizontal="distributed" vertical="center"/>
    </xf>
    <xf numFmtId="0" fontId="14" fillId="0" borderId="3" xfId="0" applyFont="1" applyFill="1" applyBorder="1" applyAlignment="1">
      <alignment horizontal="distributed" vertical="center"/>
    </xf>
    <xf numFmtId="0" fontId="14" fillId="0" borderId="4" xfId="0" applyFont="1" applyFill="1" applyBorder="1" applyAlignment="1">
      <alignment horizontal="distributed" vertical="center"/>
    </xf>
    <xf numFmtId="38" fontId="8" fillId="0" borderId="10" xfId="1" applyFont="1" applyFill="1" applyBorder="1" applyAlignment="1">
      <alignment vertical="center"/>
    </xf>
    <xf numFmtId="38" fontId="8" fillId="0" borderId="5" xfId="1" applyFont="1" applyFill="1" applyBorder="1" applyAlignment="1">
      <alignment vertical="center"/>
    </xf>
    <xf numFmtId="38" fontId="8" fillId="0" borderId="6" xfId="1" applyFont="1" applyFill="1" applyBorder="1" applyAlignment="1">
      <alignment vertical="center"/>
    </xf>
    <xf numFmtId="180" fontId="8" fillId="0" borderId="10" xfId="1" applyNumberFormat="1" applyFont="1" applyFill="1" applyBorder="1" applyAlignment="1">
      <alignment vertical="center"/>
    </xf>
    <xf numFmtId="180" fontId="8" fillId="0" borderId="6" xfId="1" applyNumberFormat="1" applyFont="1" applyFill="1" applyBorder="1" applyAlignment="1">
      <alignment vertical="center"/>
    </xf>
    <xf numFmtId="180" fontId="8" fillId="0" borderId="10" xfId="1" applyNumberFormat="1" applyFont="1" applyFill="1" applyBorder="1" applyAlignment="1">
      <alignment horizontal="right" vertical="center"/>
    </xf>
    <xf numFmtId="180" fontId="8" fillId="0" borderId="5" xfId="1" applyNumberFormat="1" applyFont="1" applyFill="1" applyBorder="1" applyAlignment="1">
      <alignment horizontal="right" vertical="center"/>
    </xf>
    <xf numFmtId="180" fontId="8" fillId="0" borderId="6" xfId="1" applyNumberFormat="1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right"/>
    </xf>
    <xf numFmtId="0" fontId="7" fillId="0" borderId="9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right" wrapText="1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4</xdr:row>
      <xdr:rowOff>121920</xdr:rowOff>
    </xdr:from>
    <xdr:to>
      <xdr:col>11</xdr:col>
      <xdr:colOff>198120</xdr:colOff>
      <xdr:row>5</xdr:row>
      <xdr:rowOff>30480</xdr:rowOff>
    </xdr:to>
    <xdr:sp macro="" textlink="">
      <xdr:nvSpPr>
        <xdr:cNvPr id="2" name="Arc 5"/>
        <xdr:cNvSpPr>
          <a:spLocks/>
        </xdr:cNvSpPr>
      </xdr:nvSpPr>
      <xdr:spPr bwMode="auto">
        <a:xfrm rot="15974155" flipH="1">
          <a:off x="3554730" y="1657350"/>
          <a:ext cx="182880" cy="114300"/>
        </a:xfrm>
        <a:custGeom>
          <a:avLst/>
          <a:gdLst>
            <a:gd name="T0" fmla="*/ 2147483646 w 43200"/>
            <a:gd name="T1" fmla="*/ 2147483646 h 22615"/>
            <a:gd name="T2" fmla="*/ 2147483646 w 43200"/>
            <a:gd name="T3" fmla="*/ 2147483646 h 22615"/>
            <a:gd name="T4" fmla="*/ 2147483646 w 43200"/>
            <a:gd name="T5" fmla="*/ 2147483646 h 22615"/>
            <a:gd name="T6" fmla="*/ 0 60000 65536"/>
            <a:gd name="T7" fmla="*/ 0 60000 65536"/>
            <a:gd name="T8" fmla="*/ 0 60000 65536"/>
            <a:gd name="T9" fmla="*/ 0 w 43200"/>
            <a:gd name="T10" fmla="*/ 0 h 22615"/>
            <a:gd name="T11" fmla="*/ 43200 w 43200"/>
            <a:gd name="T12" fmla="*/ 22615 h 2261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2615" fill="none" extrusionOk="0">
              <a:moveTo>
                <a:pt x="23" y="22615"/>
              </a:moveTo>
              <a:cubicBezTo>
                <a:pt x="7" y="22276"/>
                <a:pt x="0" y="21938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22615" stroke="0" extrusionOk="0">
              <a:moveTo>
                <a:pt x="23" y="22615"/>
              </a:moveTo>
              <a:cubicBezTo>
                <a:pt x="7" y="22276"/>
                <a:pt x="0" y="21938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lnTo>
                <a:pt x="23" y="22615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83820</xdr:colOff>
      <xdr:row>4</xdr:row>
      <xdr:rowOff>121920</xdr:rowOff>
    </xdr:from>
    <xdr:to>
      <xdr:col>11</xdr:col>
      <xdr:colOff>198120</xdr:colOff>
      <xdr:row>5</xdr:row>
      <xdr:rowOff>30480</xdr:rowOff>
    </xdr:to>
    <xdr:sp macro="" textlink="">
      <xdr:nvSpPr>
        <xdr:cNvPr id="5" name="Arc 5"/>
        <xdr:cNvSpPr>
          <a:spLocks/>
        </xdr:cNvSpPr>
      </xdr:nvSpPr>
      <xdr:spPr bwMode="auto">
        <a:xfrm rot="15974155" flipH="1">
          <a:off x="3554730" y="1657350"/>
          <a:ext cx="182880" cy="114300"/>
        </a:xfrm>
        <a:custGeom>
          <a:avLst/>
          <a:gdLst>
            <a:gd name="T0" fmla="*/ 2147483646 w 43200"/>
            <a:gd name="T1" fmla="*/ 2147483646 h 22615"/>
            <a:gd name="T2" fmla="*/ 2147483646 w 43200"/>
            <a:gd name="T3" fmla="*/ 2147483646 h 22615"/>
            <a:gd name="T4" fmla="*/ 2147483646 w 43200"/>
            <a:gd name="T5" fmla="*/ 2147483646 h 22615"/>
            <a:gd name="T6" fmla="*/ 0 60000 65536"/>
            <a:gd name="T7" fmla="*/ 0 60000 65536"/>
            <a:gd name="T8" fmla="*/ 0 60000 65536"/>
            <a:gd name="T9" fmla="*/ 0 w 43200"/>
            <a:gd name="T10" fmla="*/ 0 h 22615"/>
            <a:gd name="T11" fmla="*/ 43200 w 43200"/>
            <a:gd name="T12" fmla="*/ 22615 h 2261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2615" fill="none" extrusionOk="0">
              <a:moveTo>
                <a:pt x="23" y="22615"/>
              </a:moveTo>
              <a:cubicBezTo>
                <a:pt x="7" y="22276"/>
                <a:pt x="0" y="21938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22615" stroke="0" extrusionOk="0">
              <a:moveTo>
                <a:pt x="23" y="22615"/>
              </a:moveTo>
              <a:cubicBezTo>
                <a:pt x="7" y="22276"/>
                <a:pt x="0" y="21938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lnTo>
                <a:pt x="23" y="22615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83820</xdr:colOff>
      <xdr:row>4</xdr:row>
      <xdr:rowOff>121920</xdr:rowOff>
    </xdr:from>
    <xdr:to>
      <xdr:col>11</xdr:col>
      <xdr:colOff>198120</xdr:colOff>
      <xdr:row>5</xdr:row>
      <xdr:rowOff>30480</xdr:rowOff>
    </xdr:to>
    <xdr:sp macro="" textlink="">
      <xdr:nvSpPr>
        <xdr:cNvPr id="11" name="Arc 5"/>
        <xdr:cNvSpPr>
          <a:spLocks/>
        </xdr:cNvSpPr>
      </xdr:nvSpPr>
      <xdr:spPr bwMode="auto">
        <a:xfrm rot="15974155" flipH="1">
          <a:off x="3554730" y="1657350"/>
          <a:ext cx="182880" cy="114300"/>
        </a:xfrm>
        <a:custGeom>
          <a:avLst/>
          <a:gdLst>
            <a:gd name="T0" fmla="*/ 2147483646 w 43200"/>
            <a:gd name="T1" fmla="*/ 2147483646 h 22615"/>
            <a:gd name="T2" fmla="*/ 2147483646 w 43200"/>
            <a:gd name="T3" fmla="*/ 2147483646 h 22615"/>
            <a:gd name="T4" fmla="*/ 2147483646 w 43200"/>
            <a:gd name="T5" fmla="*/ 2147483646 h 22615"/>
            <a:gd name="T6" fmla="*/ 0 60000 65536"/>
            <a:gd name="T7" fmla="*/ 0 60000 65536"/>
            <a:gd name="T8" fmla="*/ 0 60000 65536"/>
            <a:gd name="T9" fmla="*/ 0 w 43200"/>
            <a:gd name="T10" fmla="*/ 0 h 22615"/>
            <a:gd name="T11" fmla="*/ 43200 w 43200"/>
            <a:gd name="T12" fmla="*/ 22615 h 2261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2615" fill="none" extrusionOk="0">
              <a:moveTo>
                <a:pt x="23" y="22615"/>
              </a:moveTo>
              <a:cubicBezTo>
                <a:pt x="7" y="22276"/>
                <a:pt x="0" y="21938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22615" stroke="0" extrusionOk="0">
              <a:moveTo>
                <a:pt x="23" y="22615"/>
              </a:moveTo>
              <a:cubicBezTo>
                <a:pt x="7" y="22276"/>
                <a:pt x="0" y="21938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lnTo>
                <a:pt x="23" y="22615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41413</xdr:colOff>
      <xdr:row>3</xdr:row>
      <xdr:rowOff>198782</xdr:rowOff>
    </xdr:from>
    <xdr:to>
      <xdr:col>11</xdr:col>
      <xdr:colOff>496957</xdr:colOff>
      <xdr:row>4</xdr:row>
      <xdr:rowOff>74542</xdr:rowOff>
    </xdr:to>
    <xdr:sp macro="" textlink="">
      <xdr:nvSpPr>
        <xdr:cNvPr id="17" name="円/楕円 16"/>
        <xdr:cNvSpPr/>
      </xdr:nvSpPr>
      <xdr:spPr>
        <a:xfrm>
          <a:off x="3942522" y="1432891"/>
          <a:ext cx="455544" cy="149086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124238</xdr:colOff>
      <xdr:row>4</xdr:row>
      <xdr:rowOff>66262</xdr:rowOff>
    </xdr:from>
    <xdr:to>
      <xdr:col>13</xdr:col>
      <xdr:colOff>49695</xdr:colOff>
      <xdr:row>4</xdr:row>
      <xdr:rowOff>231914</xdr:rowOff>
    </xdr:to>
    <xdr:sp macro="" textlink="">
      <xdr:nvSpPr>
        <xdr:cNvPr id="18" name="円/楕円 17"/>
        <xdr:cNvSpPr/>
      </xdr:nvSpPr>
      <xdr:spPr>
        <a:xfrm>
          <a:off x="4025347" y="1573697"/>
          <a:ext cx="753718" cy="165652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53340</xdr:colOff>
      <xdr:row>38</xdr:row>
      <xdr:rowOff>0</xdr:rowOff>
    </xdr:from>
    <xdr:to>
      <xdr:col>20</xdr:col>
      <xdr:colOff>144780</xdr:colOff>
      <xdr:row>38</xdr:row>
      <xdr:rowOff>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14836140" y="20859750"/>
          <a:ext cx="205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53340</xdr:colOff>
      <xdr:row>38</xdr:row>
      <xdr:rowOff>0</xdr:rowOff>
    </xdr:from>
    <xdr:to>
      <xdr:col>20</xdr:col>
      <xdr:colOff>144780</xdr:colOff>
      <xdr:row>38</xdr:row>
      <xdr:rowOff>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>
          <a:off x="14836140" y="20859750"/>
          <a:ext cx="205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53340</xdr:colOff>
      <xdr:row>40</xdr:row>
      <xdr:rowOff>0</xdr:rowOff>
    </xdr:from>
    <xdr:to>
      <xdr:col>20</xdr:col>
      <xdr:colOff>144780</xdr:colOff>
      <xdr:row>40</xdr:row>
      <xdr:rowOff>0</xdr:rowOff>
    </xdr:to>
    <xdr:sp macro="" textlink="">
      <xdr:nvSpPr>
        <xdr:cNvPr id="6" name="Line 4"/>
        <xdr:cNvSpPr>
          <a:spLocks noChangeShapeType="1"/>
        </xdr:cNvSpPr>
      </xdr:nvSpPr>
      <xdr:spPr bwMode="auto">
        <a:xfrm>
          <a:off x="14836140" y="21259800"/>
          <a:ext cx="205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53340</xdr:colOff>
      <xdr:row>40</xdr:row>
      <xdr:rowOff>0</xdr:rowOff>
    </xdr:from>
    <xdr:to>
      <xdr:col>20</xdr:col>
      <xdr:colOff>144780</xdr:colOff>
      <xdr:row>40</xdr:row>
      <xdr:rowOff>0</xdr:rowOff>
    </xdr:to>
    <xdr:sp macro="" textlink="">
      <xdr:nvSpPr>
        <xdr:cNvPr id="7" name="Line 4"/>
        <xdr:cNvSpPr>
          <a:spLocks noChangeShapeType="1"/>
        </xdr:cNvSpPr>
      </xdr:nvSpPr>
      <xdr:spPr bwMode="auto">
        <a:xfrm>
          <a:off x="14836140" y="21259800"/>
          <a:ext cx="205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53340</xdr:colOff>
      <xdr:row>40</xdr:row>
      <xdr:rowOff>0</xdr:rowOff>
    </xdr:from>
    <xdr:to>
      <xdr:col>20</xdr:col>
      <xdr:colOff>144780</xdr:colOff>
      <xdr:row>40</xdr:row>
      <xdr:rowOff>0</xdr:rowOff>
    </xdr:to>
    <xdr:sp macro="" textlink="">
      <xdr:nvSpPr>
        <xdr:cNvPr id="8" name="Line 4"/>
        <xdr:cNvSpPr>
          <a:spLocks noChangeShapeType="1"/>
        </xdr:cNvSpPr>
      </xdr:nvSpPr>
      <xdr:spPr bwMode="auto">
        <a:xfrm>
          <a:off x="14836140" y="21259800"/>
          <a:ext cx="205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53340</xdr:colOff>
      <xdr:row>40</xdr:row>
      <xdr:rowOff>0</xdr:rowOff>
    </xdr:from>
    <xdr:to>
      <xdr:col>20</xdr:col>
      <xdr:colOff>144780</xdr:colOff>
      <xdr:row>40</xdr:row>
      <xdr:rowOff>0</xdr:rowOff>
    </xdr:to>
    <xdr:sp macro="" textlink="">
      <xdr:nvSpPr>
        <xdr:cNvPr id="9" name="Line 4"/>
        <xdr:cNvSpPr>
          <a:spLocks noChangeShapeType="1"/>
        </xdr:cNvSpPr>
      </xdr:nvSpPr>
      <xdr:spPr bwMode="auto">
        <a:xfrm>
          <a:off x="14836140" y="21259800"/>
          <a:ext cx="205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53340</xdr:colOff>
      <xdr:row>40</xdr:row>
      <xdr:rowOff>0</xdr:rowOff>
    </xdr:from>
    <xdr:to>
      <xdr:col>20</xdr:col>
      <xdr:colOff>144780</xdr:colOff>
      <xdr:row>40</xdr:row>
      <xdr:rowOff>0</xdr:rowOff>
    </xdr:to>
    <xdr:sp macro="" textlink="">
      <xdr:nvSpPr>
        <xdr:cNvPr id="10" name="Line 4"/>
        <xdr:cNvSpPr>
          <a:spLocks noChangeShapeType="1"/>
        </xdr:cNvSpPr>
      </xdr:nvSpPr>
      <xdr:spPr bwMode="auto">
        <a:xfrm>
          <a:off x="14836140" y="21259800"/>
          <a:ext cx="205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53340</xdr:colOff>
      <xdr:row>40</xdr:row>
      <xdr:rowOff>0</xdr:rowOff>
    </xdr:from>
    <xdr:to>
      <xdr:col>20</xdr:col>
      <xdr:colOff>144780</xdr:colOff>
      <xdr:row>40</xdr:row>
      <xdr:rowOff>0</xdr:rowOff>
    </xdr:to>
    <xdr:sp macro="" textlink="">
      <xdr:nvSpPr>
        <xdr:cNvPr id="12" name="Line 4"/>
        <xdr:cNvSpPr>
          <a:spLocks noChangeShapeType="1"/>
        </xdr:cNvSpPr>
      </xdr:nvSpPr>
      <xdr:spPr bwMode="auto">
        <a:xfrm>
          <a:off x="14836140" y="21259800"/>
          <a:ext cx="205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53340</xdr:colOff>
      <xdr:row>40</xdr:row>
      <xdr:rowOff>0</xdr:rowOff>
    </xdr:from>
    <xdr:to>
      <xdr:col>20</xdr:col>
      <xdr:colOff>144780</xdr:colOff>
      <xdr:row>40</xdr:row>
      <xdr:rowOff>0</xdr:rowOff>
    </xdr:to>
    <xdr:sp macro="" textlink="">
      <xdr:nvSpPr>
        <xdr:cNvPr id="13" name="Line 4"/>
        <xdr:cNvSpPr>
          <a:spLocks noChangeShapeType="1"/>
        </xdr:cNvSpPr>
      </xdr:nvSpPr>
      <xdr:spPr bwMode="auto">
        <a:xfrm>
          <a:off x="14836140" y="21259800"/>
          <a:ext cx="205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53340</xdr:colOff>
      <xdr:row>40</xdr:row>
      <xdr:rowOff>0</xdr:rowOff>
    </xdr:from>
    <xdr:to>
      <xdr:col>20</xdr:col>
      <xdr:colOff>144780</xdr:colOff>
      <xdr:row>40</xdr:row>
      <xdr:rowOff>0</xdr:rowOff>
    </xdr:to>
    <xdr:sp macro="" textlink="">
      <xdr:nvSpPr>
        <xdr:cNvPr id="14" name="Line 4"/>
        <xdr:cNvSpPr>
          <a:spLocks noChangeShapeType="1"/>
        </xdr:cNvSpPr>
      </xdr:nvSpPr>
      <xdr:spPr bwMode="auto">
        <a:xfrm>
          <a:off x="14836140" y="21259800"/>
          <a:ext cx="205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53340</xdr:colOff>
      <xdr:row>40</xdr:row>
      <xdr:rowOff>0</xdr:rowOff>
    </xdr:from>
    <xdr:to>
      <xdr:col>20</xdr:col>
      <xdr:colOff>144780</xdr:colOff>
      <xdr:row>40</xdr:row>
      <xdr:rowOff>0</xdr:rowOff>
    </xdr:to>
    <xdr:sp macro="" textlink="">
      <xdr:nvSpPr>
        <xdr:cNvPr id="15" name="Line 4"/>
        <xdr:cNvSpPr>
          <a:spLocks noChangeShapeType="1"/>
        </xdr:cNvSpPr>
      </xdr:nvSpPr>
      <xdr:spPr bwMode="auto">
        <a:xfrm>
          <a:off x="14836140" y="21259800"/>
          <a:ext cx="205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53340</xdr:colOff>
      <xdr:row>40</xdr:row>
      <xdr:rowOff>0</xdr:rowOff>
    </xdr:from>
    <xdr:to>
      <xdr:col>20</xdr:col>
      <xdr:colOff>144780</xdr:colOff>
      <xdr:row>40</xdr:row>
      <xdr:rowOff>0</xdr:rowOff>
    </xdr:to>
    <xdr:sp macro="" textlink="">
      <xdr:nvSpPr>
        <xdr:cNvPr id="16" name="Line 4"/>
        <xdr:cNvSpPr>
          <a:spLocks noChangeShapeType="1"/>
        </xdr:cNvSpPr>
      </xdr:nvSpPr>
      <xdr:spPr bwMode="auto">
        <a:xfrm>
          <a:off x="14836140" y="21259800"/>
          <a:ext cx="205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64"/>
  <sheetViews>
    <sheetView tabSelected="1" zoomScale="91" zoomScaleNormal="91" zoomScaleSheetLayoutView="55" workbookViewId="0">
      <selection activeCell="AE11" sqref="AE11"/>
    </sheetView>
  </sheetViews>
  <sheetFormatPr defaultColWidth="9" defaultRowHeight="13.5" x14ac:dyDescent="0.15"/>
  <cols>
    <col min="1" max="1" width="2.625" style="24" customWidth="1"/>
    <col min="2" max="2" width="0.875" style="24" customWidth="1"/>
    <col min="3" max="3" width="15.125" style="24" customWidth="1"/>
    <col min="4" max="4" width="3.5" style="24" customWidth="1"/>
    <col min="5" max="5" width="5.75" style="24" customWidth="1"/>
    <col min="6" max="6" width="4.625" style="24" customWidth="1"/>
    <col min="7" max="8" width="3.75" style="24" customWidth="1"/>
    <col min="9" max="9" width="3.125" style="24" customWidth="1"/>
    <col min="10" max="10" width="3.875" style="24" customWidth="1"/>
    <col min="11" max="11" width="4" style="24" customWidth="1"/>
    <col min="12" max="12" width="8.5" style="24" customWidth="1"/>
    <col min="13" max="13" width="2.375" style="24" customWidth="1"/>
    <col min="14" max="14" width="3.125" style="24" customWidth="1"/>
    <col min="15" max="15" width="0.625" style="24" customWidth="1"/>
    <col min="16" max="16" width="22" style="24" customWidth="1"/>
    <col min="17" max="17" width="1.375" style="24" customWidth="1"/>
    <col min="18" max="18" width="1.125" style="24" customWidth="1"/>
    <col min="19" max="19" width="6.75" style="24" customWidth="1"/>
    <col min="20" max="20" width="10.75" style="24" customWidth="1"/>
    <col min="21" max="21" width="3.125" style="24" customWidth="1"/>
    <col min="22" max="22" width="2.25" style="24" customWidth="1"/>
    <col min="23" max="23" width="1.5" style="24" customWidth="1"/>
    <col min="24" max="24" width="4.625" style="24" customWidth="1"/>
    <col min="25" max="25" width="10" style="24" bestFit="1" customWidth="1"/>
    <col min="26" max="26" width="4.25" style="24" customWidth="1"/>
    <col min="27" max="27" width="1.875" style="24" customWidth="1"/>
    <col min="28" max="28" width="2.25" style="24" customWidth="1"/>
    <col min="29" max="29" width="9.125" style="24" customWidth="1"/>
    <col min="30" max="30" width="6.625" style="24" customWidth="1"/>
    <col min="31" max="31" width="1.75" style="24" customWidth="1"/>
    <col min="32" max="32" width="1" style="24" customWidth="1"/>
    <col min="33" max="33" width="11.125" style="24" customWidth="1"/>
    <col min="34" max="35" width="1.375" style="24" customWidth="1"/>
    <col min="36" max="36" width="1.625" style="24" customWidth="1"/>
    <col min="37" max="37" width="2.125" style="24" customWidth="1"/>
    <col min="38" max="39" width="1.625" style="24" customWidth="1"/>
    <col min="40" max="40" width="1.875" style="24" customWidth="1"/>
    <col min="41" max="41" width="8.625" style="24" customWidth="1"/>
    <col min="42" max="42" width="1.375" style="24" customWidth="1"/>
    <col min="43" max="43" width="1.75" style="24" customWidth="1"/>
    <col min="44" max="44" width="1.375" style="24" customWidth="1"/>
    <col min="45" max="45" width="2.125" style="24" customWidth="1"/>
    <col min="46" max="46" width="1.5" style="24" customWidth="1"/>
    <col min="47" max="47" width="3.625" style="24" customWidth="1"/>
    <col min="48" max="48" width="2.25" style="24" customWidth="1"/>
    <col min="49" max="49" width="2.5" style="24" customWidth="1"/>
    <col min="50" max="50" width="9.625" style="24" customWidth="1"/>
    <col min="51" max="51" width="1" style="24" customWidth="1"/>
    <col min="52" max="52" width="3.25" style="24" customWidth="1"/>
    <col min="53" max="54" width="5.625" style="24" customWidth="1"/>
    <col min="55" max="55" width="7.25" style="24" customWidth="1"/>
    <col min="56" max="56" width="2" style="24" hidden="1" customWidth="1"/>
    <col min="57" max="57" width="7.25" style="24" customWidth="1"/>
    <col min="58" max="58" width="1.75" style="24" customWidth="1"/>
    <col min="59" max="59" width="6.125" style="24" customWidth="1"/>
    <col min="60" max="60" width="1.125" style="24" customWidth="1"/>
    <col min="61" max="61" width="1.375" style="24" customWidth="1"/>
    <col min="62" max="62" width="1.75" style="24" customWidth="1"/>
    <col min="63" max="63" width="3.5" style="24" customWidth="1"/>
    <col min="64" max="64" width="5.125" style="24" customWidth="1"/>
    <col min="65" max="65" width="1.375" style="24" customWidth="1"/>
    <col min="66" max="66" width="1.75" style="24" customWidth="1"/>
    <col min="67" max="67" width="3.375" style="24" customWidth="1"/>
    <col min="68" max="68" width="3.125" style="24" customWidth="1"/>
    <col min="69" max="69" width="1.625" style="24" customWidth="1"/>
    <col min="70" max="256" width="9" style="24"/>
    <col min="257" max="257" width="2.625" style="24" customWidth="1"/>
    <col min="258" max="258" width="0.875" style="24" customWidth="1"/>
    <col min="259" max="259" width="15.125" style="24" customWidth="1"/>
    <col min="260" max="260" width="3.5" style="24" customWidth="1"/>
    <col min="261" max="261" width="5.75" style="24" customWidth="1"/>
    <col min="262" max="262" width="4.625" style="24" customWidth="1"/>
    <col min="263" max="264" width="3.75" style="24" customWidth="1"/>
    <col min="265" max="265" width="3.125" style="24" customWidth="1"/>
    <col min="266" max="266" width="3.875" style="24" customWidth="1"/>
    <col min="267" max="267" width="4" style="24" customWidth="1"/>
    <col min="268" max="268" width="8.5" style="24" customWidth="1"/>
    <col min="269" max="269" width="2.375" style="24" customWidth="1"/>
    <col min="270" max="270" width="3.125" style="24" customWidth="1"/>
    <col min="271" max="271" width="0.625" style="24" customWidth="1"/>
    <col min="272" max="272" width="22" style="24" customWidth="1"/>
    <col min="273" max="273" width="1.375" style="24" customWidth="1"/>
    <col min="274" max="274" width="1.125" style="24" customWidth="1"/>
    <col min="275" max="275" width="6.75" style="24" customWidth="1"/>
    <col min="276" max="276" width="10.75" style="24" customWidth="1"/>
    <col min="277" max="277" width="3.125" style="24" customWidth="1"/>
    <col min="278" max="278" width="2.25" style="24" customWidth="1"/>
    <col min="279" max="279" width="1.5" style="24" customWidth="1"/>
    <col min="280" max="280" width="4.625" style="24" customWidth="1"/>
    <col min="281" max="281" width="10" style="24" bestFit="1" customWidth="1"/>
    <col min="282" max="282" width="4.25" style="24" customWidth="1"/>
    <col min="283" max="283" width="1.875" style="24" customWidth="1"/>
    <col min="284" max="284" width="2.25" style="24" customWidth="1"/>
    <col min="285" max="285" width="9.125" style="24" customWidth="1"/>
    <col min="286" max="286" width="6.625" style="24" customWidth="1"/>
    <col min="287" max="287" width="1.75" style="24" customWidth="1"/>
    <col min="288" max="288" width="1" style="24" customWidth="1"/>
    <col min="289" max="289" width="11.125" style="24" customWidth="1"/>
    <col min="290" max="291" width="1.375" style="24" customWidth="1"/>
    <col min="292" max="292" width="1.625" style="24" customWidth="1"/>
    <col min="293" max="293" width="2.125" style="24" customWidth="1"/>
    <col min="294" max="295" width="1.625" style="24" customWidth="1"/>
    <col min="296" max="296" width="1.875" style="24" customWidth="1"/>
    <col min="297" max="297" width="8.625" style="24" customWidth="1"/>
    <col min="298" max="298" width="1.375" style="24" customWidth="1"/>
    <col min="299" max="299" width="1.75" style="24" customWidth="1"/>
    <col min="300" max="300" width="1.375" style="24" customWidth="1"/>
    <col min="301" max="301" width="2.125" style="24" customWidth="1"/>
    <col min="302" max="302" width="1.5" style="24" customWidth="1"/>
    <col min="303" max="303" width="3.625" style="24" customWidth="1"/>
    <col min="304" max="304" width="2.25" style="24" customWidth="1"/>
    <col min="305" max="305" width="2.5" style="24" customWidth="1"/>
    <col min="306" max="306" width="9.625" style="24" customWidth="1"/>
    <col min="307" max="307" width="1" style="24" customWidth="1"/>
    <col min="308" max="308" width="3.25" style="24" customWidth="1"/>
    <col min="309" max="310" width="5.625" style="24" customWidth="1"/>
    <col min="311" max="311" width="7.25" style="24" customWidth="1"/>
    <col min="312" max="312" width="0" style="24" hidden="1" customWidth="1"/>
    <col min="313" max="313" width="7.25" style="24" customWidth="1"/>
    <col min="314" max="314" width="1.75" style="24" customWidth="1"/>
    <col min="315" max="315" width="6.125" style="24" customWidth="1"/>
    <col min="316" max="316" width="1.125" style="24" customWidth="1"/>
    <col min="317" max="317" width="1.375" style="24" customWidth="1"/>
    <col min="318" max="318" width="1.75" style="24" customWidth="1"/>
    <col min="319" max="319" width="3.5" style="24" customWidth="1"/>
    <col min="320" max="320" width="5.125" style="24" customWidth="1"/>
    <col min="321" max="321" width="1.375" style="24" customWidth="1"/>
    <col min="322" max="322" width="1.75" style="24" customWidth="1"/>
    <col min="323" max="323" width="3.375" style="24" customWidth="1"/>
    <col min="324" max="324" width="3.125" style="24" customWidth="1"/>
    <col min="325" max="325" width="1.625" style="24" customWidth="1"/>
    <col min="326" max="512" width="9" style="24"/>
    <col min="513" max="513" width="2.625" style="24" customWidth="1"/>
    <col min="514" max="514" width="0.875" style="24" customWidth="1"/>
    <col min="515" max="515" width="15.125" style="24" customWidth="1"/>
    <col min="516" max="516" width="3.5" style="24" customWidth="1"/>
    <col min="517" max="517" width="5.75" style="24" customWidth="1"/>
    <col min="518" max="518" width="4.625" style="24" customWidth="1"/>
    <col min="519" max="520" width="3.75" style="24" customWidth="1"/>
    <col min="521" max="521" width="3.125" style="24" customWidth="1"/>
    <col min="522" max="522" width="3.875" style="24" customWidth="1"/>
    <col min="523" max="523" width="4" style="24" customWidth="1"/>
    <col min="524" max="524" width="8.5" style="24" customWidth="1"/>
    <col min="525" max="525" width="2.375" style="24" customWidth="1"/>
    <col min="526" max="526" width="3.125" style="24" customWidth="1"/>
    <col min="527" max="527" width="0.625" style="24" customWidth="1"/>
    <col min="528" max="528" width="22" style="24" customWidth="1"/>
    <col min="529" max="529" width="1.375" style="24" customWidth="1"/>
    <col min="530" max="530" width="1.125" style="24" customWidth="1"/>
    <col min="531" max="531" width="6.75" style="24" customWidth="1"/>
    <col min="532" max="532" width="10.75" style="24" customWidth="1"/>
    <col min="533" max="533" width="3.125" style="24" customWidth="1"/>
    <col min="534" max="534" width="2.25" style="24" customWidth="1"/>
    <col min="535" max="535" width="1.5" style="24" customWidth="1"/>
    <col min="536" max="536" width="4.625" style="24" customWidth="1"/>
    <col min="537" max="537" width="10" style="24" bestFit="1" customWidth="1"/>
    <col min="538" max="538" width="4.25" style="24" customWidth="1"/>
    <col min="539" max="539" width="1.875" style="24" customWidth="1"/>
    <col min="540" max="540" width="2.25" style="24" customWidth="1"/>
    <col min="541" max="541" width="9.125" style="24" customWidth="1"/>
    <col min="542" max="542" width="6.625" style="24" customWidth="1"/>
    <col min="543" max="543" width="1.75" style="24" customWidth="1"/>
    <col min="544" max="544" width="1" style="24" customWidth="1"/>
    <col min="545" max="545" width="11.125" style="24" customWidth="1"/>
    <col min="546" max="547" width="1.375" style="24" customWidth="1"/>
    <col min="548" max="548" width="1.625" style="24" customWidth="1"/>
    <col min="549" max="549" width="2.125" style="24" customWidth="1"/>
    <col min="550" max="551" width="1.625" style="24" customWidth="1"/>
    <col min="552" max="552" width="1.875" style="24" customWidth="1"/>
    <col min="553" max="553" width="8.625" style="24" customWidth="1"/>
    <col min="554" max="554" width="1.375" style="24" customWidth="1"/>
    <col min="555" max="555" width="1.75" style="24" customWidth="1"/>
    <col min="556" max="556" width="1.375" style="24" customWidth="1"/>
    <col min="557" max="557" width="2.125" style="24" customWidth="1"/>
    <col min="558" max="558" width="1.5" style="24" customWidth="1"/>
    <col min="559" max="559" width="3.625" style="24" customWidth="1"/>
    <col min="560" max="560" width="2.25" style="24" customWidth="1"/>
    <col min="561" max="561" width="2.5" style="24" customWidth="1"/>
    <col min="562" max="562" width="9.625" style="24" customWidth="1"/>
    <col min="563" max="563" width="1" style="24" customWidth="1"/>
    <col min="564" max="564" width="3.25" style="24" customWidth="1"/>
    <col min="565" max="566" width="5.625" style="24" customWidth="1"/>
    <col min="567" max="567" width="7.25" style="24" customWidth="1"/>
    <col min="568" max="568" width="0" style="24" hidden="1" customWidth="1"/>
    <col min="569" max="569" width="7.25" style="24" customWidth="1"/>
    <col min="570" max="570" width="1.75" style="24" customWidth="1"/>
    <col min="571" max="571" width="6.125" style="24" customWidth="1"/>
    <col min="572" max="572" width="1.125" style="24" customWidth="1"/>
    <col min="573" max="573" width="1.375" style="24" customWidth="1"/>
    <col min="574" max="574" width="1.75" style="24" customWidth="1"/>
    <col min="575" max="575" width="3.5" style="24" customWidth="1"/>
    <col min="576" max="576" width="5.125" style="24" customWidth="1"/>
    <col min="577" max="577" width="1.375" style="24" customWidth="1"/>
    <col min="578" max="578" width="1.75" style="24" customWidth="1"/>
    <col min="579" max="579" width="3.375" style="24" customWidth="1"/>
    <col min="580" max="580" width="3.125" style="24" customWidth="1"/>
    <col min="581" max="581" width="1.625" style="24" customWidth="1"/>
    <col min="582" max="768" width="9" style="24"/>
    <col min="769" max="769" width="2.625" style="24" customWidth="1"/>
    <col min="770" max="770" width="0.875" style="24" customWidth="1"/>
    <col min="771" max="771" width="15.125" style="24" customWidth="1"/>
    <col min="772" max="772" width="3.5" style="24" customWidth="1"/>
    <col min="773" max="773" width="5.75" style="24" customWidth="1"/>
    <col min="774" max="774" width="4.625" style="24" customWidth="1"/>
    <col min="775" max="776" width="3.75" style="24" customWidth="1"/>
    <col min="777" max="777" width="3.125" style="24" customWidth="1"/>
    <col min="778" max="778" width="3.875" style="24" customWidth="1"/>
    <col min="779" max="779" width="4" style="24" customWidth="1"/>
    <col min="780" max="780" width="8.5" style="24" customWidth="1"/>
    <col min="781" max="781" width="2.375" style="24" customWidth="1"/>
    <col min="782" max="782" width="3.125" style="24" customWidth="1"/>
    <col min="783" max="783" width="0.625" style="24" customWidth="1"/>
    <col min="784" max="784" width="22" style="24" customWidth="1"/>
    <col min="785" max="785" width="1.375" style="24" customWidth="1"/>
    <col min="786" max="786" width="1.125" style="24" customWidth="1"/>
    <col min="787" max="787" width="6.75" style="24" customWidth="1"/>
    <col min="788" max="788" width="10.75" style="24" customWidth="1"/>
    <col min="789" max="789" width="3.125" style="24" customWidth="1"/>
    <col min="790" max="790" width="2.25" style="24" customWidth="1"/>
    <col min="791" max="791" width="1.5" style="24" customWidth="1"/>
    <col min="792" max="792" width="4.625" style="24" customWidth="1"/>
    <col min="793" max="793" width="10" style="24" bestFit="1" customWidth="1"/>
    <col min="794" max="794" width="4.25" style="24" customWidth="1"/>
    <col min="795" max="795" width="1.875" style="24" customWidth="1"/>
    <col min="796" max="796" width="2.25" style="24" customWidth="1"/>
    <col min="797" max="797" width="9.125" style="24" customWidth="1"/>
    <col min="798" max="798" width="6.625" style="24" customWidth="1"/>
    <col min="799" max="799" width="1.75" style="24" customWidth="1"/>
    <col min="800" max="800" width="1" style="24" customWidth="1"/>
    <col min="801" max="801" width="11.125" style="24" customWidth="1"/>
    <col min="802" max="803" width="1.375" style="24" customWidth="1"/>
    <col min="804" max="804" width="1.625" style="24" customWidth="1"/>
    <col min="805" max="805" width="2.125" style="24" customWidth="1"/>
    <col min="806" max="807" width="1.625" style="24" customWidth="1"/>
    <col min="808" max="808" width="1.875" style="24" customWidth="1"/>
    <col min="809" max="809" width="8.625" style="24" customWidth="1"/>
    <col min="810" max="810" width="1.375" style="24" customWidth="1"/>
    <col min="811" max="811" width="1.75" style="24" customWidth="1"/>
    <col min="812" max="812" width="1.375" style="24" customWidth="1"/>
    <col min="813" max="813" width="2.125" style="24" customWidth="1"/>
    <col min="814" max="814" width="1.5" style="24" customWidth="1"/>
    <col min="815" max="815" width="3.625" style="24" customWidth="1"/>
    <col min="816" max="816" width="2.25" style="24" customWidth="1"/>
    <col min="817" max="817" width="2.5" style="24" customWidth="1"/>
    <col min="818" max="818" width="9.625" style="24" customWidth="1"/>
    <col min="819" max="819" width="1" style="24" customWidth="1"/>
    <col min="820" max="820" width="3.25" style="24" customWidth="1"/>
    <col min="821" max="822" width="5.625" style="24" customWidth="1"/>
    <col min="823" max="823" width="7.25" style="24" customWidth="1"/>
    <col min="824" max="824" width="0" style="24" hidden="1" customWidth="1"/>
    <col min="825" max="825" width="7.25" style="24" customWidth="1"/>
    <col min="826" max="826" width="1.75" style="24" customWidth="1"/>
    <col min="827" max="827" width="6.125" style="24" customWidth="1"/>
    <col min="828" max="828" width="1.125" style="24" customWidth="1"/>
    <col min="829" max="829" width="1.375" style="24" customWidth="1"/>
    <col min="830" max="830" width="1.75" style="24" customWidth="1"/>
    <col min="831" max="831" width="3.5" style="24" customWidth="1"/>
    <col min="832" max="832" width="5.125" style="24" customWidth="1"/>
    <col min="833" max="833" width="1.375" style="24" customWidth="1"/>
    <col min="834" max="834" width="1.75" style="24" customWidth="1"/>
    <col min="835" max="835" width="3.375" style="24" customWidth="1"/>
    <col min="836" max="836" width="3.125" style="24" customWidth="1"/>
    <col min="837" max="837" width="1.625" style="24" customWidth="1"/>
    <col min="838" max="1024" width="9" style="24"/>
    <col min="1025" max="1025" width="2.625" style="24" customWidth="1"/>
    <col min="1026" max="1026" width="0.875" style="24" customWidth="1"/>
    <col min="1027" max="1027" width="15.125" style="24" customWidth="1"/>
    <col min="1028" max="1028" width="3.5" style="24" customWidth="1"/>
    <col min="1029" max="1029" width="5.75" style="24" customWidth="1"/>
    <col min="1030" max="1030" width="4.625" style="24" customWidth="1"/>
    <col min="1031" max="1032" width="3.75" style="24" customWidth="1"/>
    <col min="1033" max="1033" width="3.125" style="24" customWidth="1"/>
    <col min="1034" max="1034" width="3.875" style="24" customWidth="1"/>
    <col min="1035" max="1035" width="4" style="24" customWidth="1"/>
    <col min="1036" max="1036" width="8.5" style="24" customWidth="1"/>
    <col min="1037" max="1037" width="2.375" style="24" customWidth="1"/>
    <col min="1038" max="1038" width="3.125" style="24" customWidth="1"/>
    <col min="1039" max="1039" width="0.625" style="24" customWidth="1"/>
    <col min="1040" max="1040" width="22" style="24" customWidth="1"/>
    <col min="1041" max="1041" width="1.375" style="24" customWidth="1"/>
    <col min="1042" max="1042" width="1.125" style="24" customWidth="1"/>
    <col min="1043" max="1043" width="6.75" style="24" customWidth="1"/>
    <col min="1044" max="1044" width="10.75" style="24" customWidth="1"/>
    <col min="1045" max="1045" width="3.125" style="24" customWidth="1"/>
    <col min="1046" max="1046" width="2.25" style="24" customWidth="1"/>
    <col min="1047" max="1047" width="1.5" style="24" customWidth="1"/>
    <col min="1048" max="1048" width="4.625" style="24" customWidth="1"/>
    <col min="1049" max="1049" width="10" style="24" bestFit="1" customWidth="1"/>
    <col min="1050" max="1050" width="4.25" style="24" customWidth="1"/>
    <col min="1051" max="1051" width="1.875" style="24" customWidth="1"/>
    <col min="1052" max="1052" width="2.25" style="24" customWidth="1"/>
    <col min="1053" max="1053" width="9.125" style="24" customWidth="1"/>
    <col min="1054" max="1054" width="6.625" style="24" customWidth="1"/>
    <col min="1055" max="1055" width="1.75" style="24" customWidth="1"/>
    <col min="1056" max="1056" width="1" style="24" customWidth="1"/>
    <col min="1057" max="1057" width="11.125" style="24" customWidth="1"/>
    <col min="1058" max="1059" width="1.375" style="24" customWidth="1"/>
    <col min="1060" max="1060" width="1.625" style="24" customWidth="1"/>
    <col min="1061" max="1061" width="2.125" style="24" customWidth="1"/>
    <col min="1062" max="1063" width="1.625" style="24" customWidth="1"/>
    <col min="1064" max="1064" width="1.875" style="24" customWidth="1"/>
    <col min="1065" max="1065" width="8.625" style="24" customWidth="1"/>
    <col min="1066" max="1066" width="1.375" style="24" customWidth="1"/>
    <col min="1067" max="1067" width="1.75" style="24" customWidth="1"/>
    <col min="1068" max="1068" width="1.375" style="24" customWidth="1"/>
    <col min="1069" max="1069" width="2.125" style="24" customWidth="1"/>
    <col min="1070" max="1070" width="1.5" style="24" customWidth="1"/>
    <col min="1071" max="1071" width="3.625" style="24" customWidth="1"/>
    <col min="1072" max="1072" width="2.25" style="24" customWidth="1"/>
    <col min="1073" max="1073" width="2.5" style="24" customWidth="1"/>
    <col min="1074" max="1074" width="9.625" style="24" customWidth="1"/>
    <col min="1075" max="1075" width="1" style="24" customWidth="1"/>
    <col min="1076" max="1076" width="3.25" style="24" customWidth="1"/>
    <col min="1077" max="1078" width="5.625" style="24" customWidth="1"/>
    <col min="1079" max="1079" width="7.25" style="24" customWidth="1"/>
    <col min="1080" max="1080" width="0" style="24" hidden="1" customWidth="1"/>
    <col min="1081" max="1081" width="7.25" style="24" customWidth="1"/>
    <col min="1082" max="1082" width="1.75" style="24" customWidth="1"/>
    <col min="1083" max="1083" width="6.125" style="24" customWidth="1"/>
    <col min="1084" max="1084" width="1.125" style="24" customWidth="1"/>
    <col min="1085" max="1085" width="1.375" style="24" customWidth="1"/>
    <col min="1086" max="1086" width="1.75" style="24" customWidth="1"/>
    <col min="1087" max="1087" width="3.5" style="24" customWidth="1"/>
    <col min="1088" max="1088" width="5.125" style="24" customWidth="1"/>
    <col min="1089" max="1089" width="1.375" style="24" customWidth="1"/>
    <col min="1090" max="1090" width="1.75" style="24" customWidth="1"/>
    <col min="1091" max="1091" width="3.375" style="24" customWidth="1"/>
    <col min="1092" max="1092" width="3.125" style="24" customWidth="1"/>
    <col min="1093" max="1093" width="1.625" style="24" customWidth="1"/>
    <col min="1094" max="1280" width="9" style="24"/>
    <col min="1281" max="1281" width="2.625" style="24" customWidth="1"/>
    <col min="1282" max="1282" width="0.875" style="24" customWidth="1"/>
    <col min="1283" max="1283" width="15.125" style="24" customWidth="1"/>
    <col min="1284" max="1284" width="3.5" style="24" customWidth="1"/>
    <col min="1285" max="1285" width="5.75" style="24" customWidth="1"/>
    <col min="1286" max="1286" width="4.625" style="24" customWidth="1"/>
    <col min="1287" max="1288" width="3.75" style="24" customWidth="1"/>
    <col min="1289" max="1289" width="3.125" style="24" customWidth="1"/>
    <col min="1290" max="1290" width="3.875" style="24" customWidth="1"/>
    <col min="1291" max="1291" width="4" style="24" customWidth="1"/>
    <col min="1292" max="1292" width="8.5" style="24" customWidth="1"/>
    <col min="1293" max="1293" width="2.375" style="24" customWidth="1"/>
    <col min="1294" max="1294" width="3.125" style="24" customWidth="1"/>
    <col min="1295" max="1295" width="0.625" style="24" customWidth="1"/>
    <col min="1296" max="1296" width="22" style="24" customWidth="1"/>
    <col min="1297" max="1297" width="1.375" style="24" customWidth="1"/>
    <col min="1298" max="1298" width="1.125" style="24" customWidth="1"/>
    <col min="1299" max="1299" width="6.75" style="24" customWidth="1"/>
    <col min="1300" max="1300" width="10.75" style="24" customWidth="1"/>
    <col min="1301" max="1301" width="3.125" style="24" customWidth="1"/>
    <col min="1302" max="1302" width="2.25" style="24" customWidth="1"/>
    <col min="1303" max="1303" width="1.5" style="24" customWidth="1"/>
    <col min="1304" max="1304" width="4.625" style="24" customWidth="1"/>
    <col min="1305" max="1305" width="10" style="24" bestFit="1" customWidth="1"/>
    <col min="1306" max="1306" width="4.25" style="24" customWidth="1"/>
    <col min="1307" max="1307" width="1.875" style="24" customWidth="1"/>
    <col min="1308" max="1308" width="2.25" style="24" customWidth="1"/>
    <col min="1309" max="1309" width="9.125" style="24" customWidth="1"/>
    <col min="1310" max="1310" width="6.625" style="24" customWidth="1"/>
    <col min="1311" max="1311" width="1.75" style="24" customWidth="1"/>
    <col min="1312" max="1312" width="1" style="24" customWidth="1"/>
    <col min="1313" max="1313" width="11.125" style="24" customWidth="1"/>
    <col min="1314" max="1315" width="1.375" style="24" customWidth="1"/>
    <col min="1316" max="1316" width="1.625" style="24" customWidth="1"/>
    <col min="1317" max="1317" width="2.125" style="24" customWidth="1"/>
    <col min="1318" max="1319" width="1.625" style="24" customWidth="1"/>
    <col min="1320" max="1320" width="1.875" style="24" customWidth="1"/>
    <col min="1321" max="1321" width="8.625" style="24" customWidth="1"/>
    <col min="1322" max="1322" width="1.375" style="24" customWidth="1"/>
    <col min="1323" max="1323" width="1.75" style="24" customWidth="1"/>
    <col min="1324" max="1324" width="1.375" style="24" customWidth="1"/>
    <col min="1325" max="1325" width="2.125" style="24" customWidth="1"/>
    <col min="1326" max="1326" width="1.5" style="24" customWidth="1"/>
    <col min="1327" max="1327" width="3.625" style="24" customWidth="1"/>
    <col min="1328" max="1328" width="2.25" style="24" customWidth="1"/>
    <col min="1329" max="1329" width="2.5" style="24" customWidth="1"/>
    <col min="1330" max="1330" width="9.625" style="24" customWidth="1"/>
    <col min="1331" max="1331" width="1" style="24" customWidth="1"/>
    <col min="1332" max="1332" width="3.25" style="24" customWidth="1"/>
    <col min="1333" max="1334" width="5.625" style="24" customWidth="1"/>
    <col min="1335" max="1335" width="7.25" style="24" customWidth="1"/>
    <col min="1336" max="1336" width="0" style="24" hidden="1" customWidth="1"/>
    <col min="1337" max="1337" width="7.25" style="24" customWidth="1"/>
    <col min="1338" max="1338" width="1.75" style="24" customWidth="1"/>
    <col min="1339" max="1339" width="6.125" style="24" customWidth="1"/>
    <col min="1340" max="1340" width="1.125" style="24" customWidth="1"/>
    <col min="1341" max="1341" width="1.375" style="24" customWidth="1"/>
    <col min="1342" max="1342" width="1.75" style="24" customWidth="1"/>
    <col min="1343" max="1343" width="3.5" style="24" customWidth="1"/>
    <col min="1344" max="1344" width="5.125" style="24" customWidth="1"/>
    <col min="1345" max="1345" width="1.375" style="24" customWidth="1"/>
    <col min="1346" max="1346" width="1.75" style="24" customWidth="1"/>
    <col min="1347" max="1347" width="3.375" style="24" customWidth="1"/>
    <col min="1348" max="1348" width="3.125" style="24" customWidth="1"/>
    <col min="1349" max="1349" width="1.625" style="24" customWidth="1"/>
    <col min="1350" max="1536" width="9" style="24"/>
    <col min="1537" max="1537" width="2.625" style="24" customWidth="1"/>
    <col min="1538" max="1538" width="0.875" style="24" customWidth="1"/>
    <col min="1539" max="1539" width="15.125" style="24" customWidth="1"/>
    <col min="1540" max="1540" width="3.5" style="24" customWidth="1"/>
    <col min="1541" max="1541" width="5.75" style="24" customWidth="1"/>
    <col min="1542" max="1542" width="4.625" style="24" customWidth="1"/>
    <col min="1543" max="1544" width="3.75" style="24" customWidth="1"/>
    <col min="1545" max="1545" width="3.125" style="24" customWidth="1"/>
    <col min="1546" max="1546" width="3.875" style="24" customWidth="1"/>
    <col min="1547" max="1547" width="4" style="24" customWidth="1"/>
    <col min="1548" max="1548" width="8.5" style="24" customWidth="1"/>
    <col min="1549" max="1549" width="2.375" style="24" customWidth="1"/>
    <col min="1550" max="1550" width="3.125" style="24" customWidth="1"/>
    <col min="1551" max="1551" width="0.625" style="24" customWidth="1"/>
    <col min="1552" max="1552" width="22" style="24" customWidth="1"/>
    <col min="1553" max="1553" width="1.375" style="24" customWidth="1"/>
    <col min="1554" max="1554" width="1.125" style="24" customWidth="1"/>
    <col min="1555" max="1555" width="6.75" style="24" customWidth="1"/>
    <col min="1556" max="1556" width="10.75" style="24" customWidth="1"/>
    <col min="1557" max="1557" width="3.125" style="24" customWidth="1"/>
    <col min="1558" max="1558" width="2.25" style="24" customWidth="1"/>
    <col min="1559" max="1559" width="1.5" style="24" customWidth="1"/>
    <col min="1560" max="1560" width="4.625" style="24" customWidth="1"/>
    <col min="1561" max="1561" width="10" style="24" bestFit="1" customWidth="1"/>
    <col min="1562" max="1562" width="4.25" style="24" customWidth="1"/>
    <col min="1563" max="1563" width="1.875" style="24" customWidth="1"/>
    <col min="1564" max="1564" width="2.25" style="24" customWidth="1"/>
    <col min="1565" max="1565" width="9.125" style="24" customWidth="1"/>
    <col min="1566" max="1566" width="6.625" style="24" customWidth="1"/>
    <col min="1567" max="1567" width="1.75" style="24" customWidth="1"/>
    <col min="1568" max="1568" width="1" style="24" customWidth="1"/>
    <col min="1569" max="1569" width="11.125" style="24" customWidth="1"/>
    <col min="1570" max="1571" width="1.375" style="24" customWidth="1"/>
    <col min="1572" max="1572" width="1.625" style="24" customWidth="1"/>
    <col min="1573" max="1573" width="2.125" style="24" customWidth="1"/>
    <col min="1574" max="1575" width="1.625" style="24" customWidth="1"/>
    <col min="1576" max="1576" width="1.875" style="24" customWidth="1"/>
    <col min="1577" max="1577" width="8.625" style="24" customWidth="1"/>
    <col min="1578" max="1578" width="1.375" style="24" customWidth="1"/>
    <col min="1579" max="1579" width="1.75" style="24" customWidth="1"/>
    <col min="1580" max="1580" width="1.375" style="24" customWidth="1"/>
    <col min="1581" max="1581" width="2.125" style="24" customWidth="1"/>
    <col min="1582" max="1582" width="1.5" style="24" customWidth="1"/>
    <col min="1583" max="1583" width="3.625" style="24" customWidth="1"/>
    <col min="1584" max="1584" width="2.25" style="24" customWidth="1"/>
    <col min="1585" max="1585" width="2.5" style="24" customWidth="1"/>
    <col min="1586" max="1586" width="9.625" style="24" customWidth="1"/>
    <col min="1587" max="1587" width="1" style="24" customWidth="1"/>
    <col min="1588" max="1588" width="3.25" style="24" customWidth="1"/>
    <col min="1589" max="1590" width="5.625" style="24" customWidth="1"/>
    <col min="1591" max="1591" width="7.25" style="24" customWidth="1"/>
    <col min="1592" max="1592" width="0" style="24" hidden="1" customWidth="1"/>
    <col min="1593" max="1593" width="7.25" style="24" customWidth="1"/>
    <col min="1594" max="1594" width="1.75" style="24" customWidth="1"/>
    <col min="1595" max="1595" width="6.125" style="24" customWidth="1"/>
    <col min="1596" max="1596" width="1.125" style="24" customWidth="1"/>
    <col min="1597" max="1597" width="1.375" style="24" customWidth="1"/>
    <col min="1598" max="1598" width="1.75" style="24" customWidth="1"/>
    <col min="1599" max="1599" width="3.5" style="24" customWidth="1"/>
    <col min="1600" max="1600" width="5.125" style="24" customWidth="1"/>
    <col min="1601" max="1601" width="1.375" style="24" customWidth="1"/>
    <col min="1602" max="1602" width="1.75" style="24" customWidth="1"/>
    <col min="1603" max="1603" width="3.375" style="24" customWidth="1"/>
    <col min="1604" max="1604" width="3.125" style="24" customWidth="1"/>
    <col min="1605" max="1605" width="1.625" style="24" customWidth="1"/>
    <col min="1606" max="1792" width="9" style="24"/>
    <col min="1793" max="1793" width="2.625" style="24" customWidth="1"/>
    <col min="1794" max="1794" width="0.875" style="24" customWidth="1"/>
    <col min="1795" max="1795" width="15.125" style="24" customWidth="1"/>
    <col min="1796" max="1796" width="3.5" style="24" customWidth="1"/>
    <col min="1797" max="1797" width="5.75" style="24" customWidth="1"/>
    <col min="1798" max="1798" width="4.625" style="24" customWidth="1"/>
    <col min="1799" max="1800" width="3.75" style="24" customWidth="1"/>
    <col min="1801" max="1801" width="3.125" style="24" customWidth="1"/>
    <col min="1802" max="1802" width="3.875" style="24" customWidth="1"/>
    <col min="1803" max="1803" width="4" style="24" customWidth="1"/>
    <col min="1804" max="1804" width="8.5" style="24" customWidth="1"/>
    <col min="1805" max="1805" width="2.375" style="24" customWidth="1"/>
    <col min="1806" max="1806" width="3.125" style="24" customWidth="1"/>
    <col min="1807" max="1807" width="0.625" style="24" customWidth="1"/>
    <col min="1808" max="1808" width="22" style="24" customWidth="1"/>
    <col min="1809" max="1809" width="1.375" style="24" customWidth="1"/>
    <col min="1810" max="1810" width="1.125" style="24" customWidth="1"/>
    <col min="1811" max="1811" width="6.75" style="24" customWidth="1"/>
    <col min="1812" max="1812" width="10.75" style="24" customWidth="1"/>
    <col min="1813" max="1813" width="3.125" style="24" customWidth="1"/>
    <col min="1814" max="1814" width="2.25" style="24" customWidth="1"/>
    <col min="1815" max="1815" width="1.5" style="24" customWidth="1"/>
    <col min="1816" max="1816" width="4.625" style="24" customWidth="1"/>
    <col min="1817" max="1817" width="10" style="24" bestFit="1" customWidth="1"/>
    <col min="1818" max="1818" width="4.25" style="24" customWidth="1"/>
    <col min="1819" max="1819" width="1.875" style="24" customWidth="1"/>
    <col min="1820" max="1820" width="2.25" style="24" customWidth="1"/>
    <col min="1821" max="1821" width="9.125" style="24" customWidth="1"/>
    <col min="1822" max="1822" width="6.625" style="24" customWidth="1"/>
    <col min="1823" max="1823" width="1.75" style="24" customWidth="1"/>
    <col min="1824" max="1824" width="1" style="24" customWidth="1"/>
    <col min="1825" max="1825" width="11.125" style="24" customWidth="1"/>
    <col min="1826" max="1827" width="1.375" style="24" customWidth="1"/>
    <col min="1828" max="1828" width="1.625" style="24" customWidth="1"/>
    <col min="1829" max="1829" width="2.125" style="24" customWidth="1"/>
    <col min="1830" max="1831" width="1.625" style="24" customWidth="1"/>
    <col min="1832" max="1832" width="1.875" style="24" customWidth="1"/>
    <col min="1833" max="1833" width="8.625" style="24" customWidth="1"/>
    <col min="1834" max="1834" width="1.375" style="24" customWidth="1"/>
    <col min="1835" max="1835" width="1.75" style="24" customWidth="1"/>
    <col min="1836" max="1836" width="1.375" style="24" customWidth="1"/>
    <col min="1837" max="1837" width="2.125" style="24" customWidth="1"/>
    <col min="1838" max="1838" width="1.5" style="24" customWidth="1"/>
    <col min="1839" max="1839" width="3.625" style="24" customWidth="1"/>
    <col min="1840" max="1840" width="2.25" style="24" customWidth="1"/>
    <col min="1841" max="1841" width="2.5" style="24" customWidth="1"/>
    <col min="1842" max="1842" width="9.625" style="24" customWidth="1"/>
    <col min="1843" max="1843" width="1" style="24" customWidth="1"/>
    <col min="1844" max="1844" width="3.25" style="24" customWidth="1"/>
    <col min="1845" max="1846" width="5.625" style="24" customWidth="1"/>
    <col min="1847" max="1847" width="7.25" style="24" customWidth="1"/>
    <col min="1848" max="1848" width="0" style="24" hidden="1" customWidth="1"/>
    <col min="1849" max="1849" width="7.25" style="24" customWidth="1"/>
    <col min="1850" max="1850" width="1.75" style="24" customWidth="1"/>
    <col min="1851" max="1851" width="6.125" style="24" customWidth="1"/>
    <col min="1852" max="1852" width="1.125" style="24" customWidth="1"/>
    <col min="1853" max="1853" width="1.375" style="24" customWidth="1"/>
    <col min="1854" max="1854" width="1.75" style="24" customWidth="1"/>
    <col min="1855" max="1855" width="3.5" style="24" customWidth="1"/>
    <col min="1856" max="1856" width="5.125" style="24" customWidth="1"/>
    <col min="1857" max="1857" width="1.375" style="24" customWidth="1"/>
    <col min="1858" max="1858" width="1.75" style="24" customWidth="1"/>
    <col min="1859" max="1859" width="3.375" style="24" customWidth="1"/>
    <col min="1860" max="1860" width="3.125" style="24" customWidth="1"/>
    <col min="1861" max="1861" width="1.625" style="24" customWidth="1"/>
    <col min="1862" max="2048" width="9" style="24"/>
    <col min="2049" max="2049" width="2.625" style="24" customWidth="1"/>
    <col min="2050" max="2050" width="0.875" style="24" customWidth="1"/>
    <col min="2051" max="2051" width="15.125" style="24" customWidth="1"/>
    <col min="2052" max="2052" width="3.5" style="24" customWidth="1"/>
    <col min="2053" max="2053" width="5.75" style="24" customWidth="1"/>
    <col min="2054" max="2054" width="4.625" style="24" customWidth="1"/>
    <col min="2055" max="2056" width="3.75" style="24" customWidth="1"/>
    <col min="2057" max="2057" width="3.125" style="24" customWidth="1"/>
    <col min="2058" max="2058" width="3.875" style="24" customWidth="1"/>
    <col min="2059" max="2059" width="4" style="24" customWidth="1"/>
    <col min="2060" max="2060" width="8.5" style="24" customWidth="1"/>
    <col min="2061" max="2061" width="2.375" style="24" customWidth="1"/>
    <col min="2062" max="2062" width="3.125" style="24" customWidth="1"/>
    <col min="2063" max="2063" width="0.625" style="24" customWidth="1"/>
    <col min="2064" max="2064" width="22" style="24" customWidth="1"/>
    <col min="2065" max="2065" width="1.375" style="24" customWidth="1"/>
    <col min="2066" max="2066" width="1.125" style="24" customWidth="1"/>
    <col min="2067" max="2067" width="6.75" style="24" customWidth="1"/>
    <col min="2068" max="2068" width="10.75" style="24" customWidth="1"/>
    <col min="2069" max="2069" width="3.125" style="24" customWidth="1"/>
    <col min="2070" max="2070" width="2.25" style="24" customWidth="1"/>
    <col min="2071" max="2071" width="1.5" style="24" customWidth="1"/>
    <col min="2072" max="2072" width="4.625" style="24" customWidth="1"/>
    <col min="2073" max="2073" width="10" style="24" bestFit="1" customWidth="1"/>
    <col min="2074" max="2074" width="4.25" style="24" customWidth="1"/>
    <col min="2075" max="2075" width="1.875" style="24" customWidth="1"/>
    <col min="2076" max="2076" width="2.25" style="24" customWidth="1"/>
    <col min="2077" max="2077" width="9.125" style="24" customWidth="1"/>
    <col min="2078" max="2078" width="6.625" style="24" customWidth="1"/>
    <col min="2079" max="2079" width="1.75" style="24" customWidth="1"/>
    <col min="2080" max="2080" width="1" style="24" customWidth="1"/>
    <col min="2081" max="2081" width="11.125" style="24" customWidth="1"/>
    <col min="2082" max="2083" width="1.375" style="24" customWidth="1"/>
    <col min="2084" max="2084" width="1.625" style="24" customWidth="1"/>
    <col min="2085" max="2085" width="2.125" style="24" customWidth="1"/>
    <col min="2086" max="2087" width="1.625" style="24" customWidth="1"/>
    <col min="2088" max="2088" width="1.875" style="24" customWidth="1"/>
    <col min="2089" max="2089" width="8.625" style="24" customWidth="1"/>
    <col min="2090" max="2090" width="1.375" style="24" customWidth="1"/>
    <col min="2091" max="2091" width="1.75" style="24" customWidth="1"/>
    <col min="2092" max="2092" width="1.375" style="24" customWidth="1"/>
    <col min="2093" max="2093" width="2.125" style="24" customWidth="1"/>
    <col min="2094" max="2094" width="1.5" style="24" customWidth="1"/>
    <col min="2095" max="2095" width="3.625" style="24" customWidth="1"/>
    <col min="2096" max="2096" width="2.25" style="24" customWidth="1"/>
    <col min="2097" max="2097" width="2.5" style="24" customWidth="1"/>
    <col min="2098" max="2098" width="9.625" style="24" customWidth="1"/>
    <col min="2099" max="2099" width="1" style="24" customWidth="1"/>
    <col min="2100" max="2100" width="3.25" style="24" customWidth="1"/>
    <col min="2101" max="2102" width="5.625" style="24" customWidth="1"/>
    <col min="2103" max="2103" width="7.25" style="24" customWidth="1"/>
    <col min="2104" max="2104" width="0" style="24" hidden="1" customWidth="1"/>
    <col min="2105" max="2105" width="7.25" style="24" customWidth="1"/>
    <col min="2106" max="2106" width="1.75" style="24" customWidth="1"/>
    <col min="2107" max="2107" width="6.125" style="24" customWidth="1"/>
    <col min="2108" max="2108" width="1.125" style="24" customWidth="1"/>
    <col min="2109" max="2109" width="1.375" style="24" customWidth="1"/>
    <col min="2110" max="2110" width="1.75" style="24" customWidth="1"/>
    <col min="2111" max="2111" width="3.5" style="24" customWidth="1"/>
    <col min="2112" max="2112" width="5.125" style="24" customWidth="1"/>
    <col min="2113" max="2113" width="1.375" style="24" customWidth="1"/>
    <col min="2114" max="2114" width="1.75" style="24" customWidth="1"/>
    <col min="2115" max="2115" width="3.375" style="24" customWidth="1"/>
    <col min="2116" max="2116" width="3.125" style="24" customWidth="1"/>
    <col min="2117" max="2117" width="1.625" style="24" customWidth="1"/>
    <col min="2118" max="2304" width="9" style="24"/>
    <col min="2305" max="2305" width="2.625" style="24" customWidth="1"/>
    <col min="2306" max="2306" width="0.875" style="24" customWidth="1"/>
    <col min="2307" max="2307" width="15.125" style="24" customWidth="1"/>
    <col min="2308" max="2308" width="3.5" style="24" customWidth="1"/>
    <col min="2309" max="2309" width="5.75" style="24" customWidth="1"/>
    <col min="2310" max="2310" width="4.625" style="24" customWidth="1"/>
    <col min="2311" max="2312" width="3.75" style="24" customWidth="1"/>
    <col min="2313" max="2313" width="3.125" style="24" customWidth="1"/>
    <col min="2314" max="2314" width="3.875" style="24" customWidth="1"/>
    <col min="2315" max="2315" width="4" style="24" customWidth="1"/>
    <col min="2316" max="2316" width="8.5" style="24" customWidth="1"/>
    <col min="2317" max="2317" width="2.375" style="24" customWidth="1"/>
    <col min="2318" max="2318" width="3.125" style="24" customWidth="1"/>
    <col min="2319" max="2319" width="0.625" style="24" customWidth="1"/>
    <col min="2320" max="2320" width="22" style="24" customWidth="1"/>
    <col min="2321" max="2321" width="1.375" style="24" customWidth="1"/>
    <col min="2322" max="2322" width="1.125" style="24" customWidth="1"/>
    <col min="2323" max="2323" width="6.75" style="24" customWidth="1"/>
    <col min="2324" max="2324" width="10.75" style="24" customWidth="1"/>
    <col min="2325" max="2325" width="3.125" style="24" customWidth="1"/>
    <col min="2326" max="2326" width="2.25" style="24" customWidth="1"/>
    <col min="2327" max="2327" width="1.5" style="24" customWidth="1"/>
    <col min="2328" max="2328" width="4.625" style="24" customWidth="1"/>
    <col min="2329" max="2329" width="10" style="24" bestFit="1" customWidth="1"/>
    <col min="2330" max="2330" width="4.25" style="24" customWidth="1"/>
    <col min="2331" max="2331" width="1.875" style="24" customWidth="1"/>
    <col min="2332" max="2332" width="2.25" style="24" customWidth="1"/>
    <col min="2333" max="2333" width="9.125" style="24" customWidth="1"/>
    <col min="2334" max="2334" width="6.625" style="24" customWidth="1"/>
    <col min="2335" max="2335" width="1.75" style="24" customWidth="1"/>
    <col min="2336" max="2336" width="1" style="24" customWidth="1"/>
    <col min="2337" max="2337" width="11.125" style="24" customWidth="1"/>
    <col min="2338" max="2339" width="1.375" style="24" customWidth="1"/>
    <col min="2340" max="2340" width="1.625" style="24" customWidth="1"/>
    <col min="2341" max="2341" width="2.125" style="24" customWidth="1"/>
    <col min="2342" max="2343" width="1.625" style="24" customWidth="1"/>
    <col min="2344" max="2344" width="1.875" style="24" customWidth="1"/>
    <col min="2345" max="2345" width="8.625" style="24" customWidth="1"/>
    <col min="2346" max="2346" width="1.375" style="24" customWidth="1"/>
    <col min="2347" max="2347" width="1.75" style="24" customWidth="1"/>
    <col min="2348" max="2348" width="1.375" style="24" customWidth="1"/>
    <col min="2349" max="2349" width="2.125" style="24" customWidth="1"/>
    <col min="2350" max="2350" width="1.5" style="24" customWidth="1"/>
    <col min="2351" max="2351" width="3.625" style="24" customWidth="1"/>
    <col min="2352" max="2352" width="2.25" style="24" customWidth="1"/>
    <col min="2353" max="2353" width="2.5" style="24" customWidth="1"/>
    <col min="2354" max="2354" width="9.625" style="24" customWidth="1"/>
    <col min="2355" max="2355" width="1" style="24" customWidth="1"/>
    <col min="2356" max="2356" width="3.25" style="24" customWidth="1"/>
    <col min="2357" max="2358" width="5.625" style="24" customWidth="1"/>
    <col min="2359" max="2359" width="7.25" style="24" customWidth="1"/>
    <col min="2360" max="2360" width="0" style="24" hidden="1" customWidth="1"/>
    <col min="2361" max="2361" width="7.25" style="24" customWidth="1"/>
    <col min="2362" max="2362" width="1.75" style="24" customWidth="1"/>
    <col min="2363" max="2363" width="6.125" style="24" customWidth="1"/>
    <col min="2364" max="2364" width="1.125" style="24" customWidth="1"/>
    <col min="2365" max="2365" width="1.375" style="24" customWidth="1"/>
    <col min="2366" max="2366" width="1.75" style="24" customWidth="1"/>
    <col min="2367" max="2367" width="3.5" style="24" customWidth="1"/>
    <col min="2368" max="2368" width="5.125" style="24" customWidth="1"/>
    <col min="2369" max="2369" width="1.375" style="24" customWidth="1"/>
    <col min="2370" max="2370" width="1.75" style="24" customWidth="1"/>
    <col min="2371" max="2371" width="3.375" style="24" customWidth="1"/>
    <col min="2372" max="2372" width="3.125" style="24" customWidth="1"/>
    <col min="2373" max="2373" width="1.625" style="24" customWidth="1"/>
    <col min="2374" max="2560" width="9" style="24"/>
    <col min="2561" max="2561" width="2.625" style="24" customWidth="1"/>
    <col min="2562" max="2562" width="0.875" style="24" customWidth="1"/>
    <col min="2563" max="2563" width="15.125" style="24" customWidth="1"/>
    <col min="2564" max="2564" width="3.5" style="24" customWidth="1"/>
    <col min="2565" max="2565" width="5.75" style="24" customWidth="1"/>
    <col min="2566" max="2566" width="4.625" style="24" customWidth="1"/>
    <col min="2567" max="2568" width="3.75" style="24" customWidth="1"/>
    <col min="2569" max="2569" width="3.125" style="24" customWidth="1"/>
    <col min="2570" max="2570" width="3.875" style="24" customWidth="1"/>
    <col min="2571" max="2571" width="4" style="24" customWidth="1"/>
    <col min="2572" max="2572" width="8.5" style="24" customWidth="1"/>
    <col min="2573" max="2573" width="2.375" style="24" customWidth="1"/>
    <col min="2574" max="2574" width="3.125" style="24" customWidth="1"/>
    <col min="2575" max="2575" width="0.625" style="24" customWidth="1"/>
    <col min="2576" max="2576" width="22" style="24" customWidth="1"/>
    <col min="2577" max="2577" width="1.375" style="24" customWidth="1"/>
    <col min="2578" max="2578" width="1.125" style="24" customWidth="1"/>
    <col min="2579" max="2579" width="6.75" style="24" customWidth="1"/>
    <col min="2580" max="2580" width="10.75" style="24" customWidth="1"/>
    <col min="2581" max="2581" width="3.125" style="24" customWidth="1"/>
    <col min="2582" max="2582" width="2.25" style="24" customWidth="1"/>
    <col min="2583" max="2583" width="1.5" style="24" customWidth="1"/>
    <col min="2584" max="2584" width="4.625" style="24" customWidth="1"/>
    <col min="2585" max="2585" width="10" style="24" bestFit="1" customWidth="1"/>
    <col min="2586" max="2586" width="4.25" style="24" customWidth="1"/>
    <col min="2587" max="2587" width="1.875" style="24" customWidth="1"/>
    <col min="2588" max="2588" width="2.25" style="24" customWidth="1"/>
    <col min="2589" max="2589" width="9.125" style="24" customWidth="1"/>
    <col min="2590" max="2590" width="6.625" style="24" customWidth="1"/>
    <col min="2591" max="2591" width="1.75" style="24" customWidth="1"/>
    <col min="2592" max="2592" width="1" style="24" customWidth="1"/>
    <col min="2593" max="2593" width="11.125" style="24" customWidth="1"/>
    <col min="2594" max="2595" width="1.375" style="24" customWidth="1"/>
    <col min="2596" max="2596" width="1.625" style="24" customWidth="1"/>
    <col min="2597" max="2597" width="2.125" style="24" customWidth="1"/>
    <col min="2598" max="2599" width="1.625" style="24" customWidth="1"/>
    <col min="2600" max="2600" width="1.875" style="24" customWidth="1"/>
    <col min="2601" max="2601" width="8.625" style="24" customWidth="1"/>
    <col min="2602" max="2602" width="1.375" style="24" customWidth="1"/>
    <col min="2603" max="2603" width="1.75" style="24" customWidth="1"/>
    <col min="2604" max="2604" width="1.375" style="24" customWidth="1"/>
    <col min="2605" max="2605" width="2.125" style="24" customWidth="1"/>
    <col min="2606" max="2606" width="1.5" style="24" customWidth="1"/>
    <col min="2607" max="2607" width="3.625" style="24" customWidth="1"/>
    <col min="2608" max="2608" width="2.25" style="24" customWidth="1"/>
    <col min="2609" max="2609" width="2.5" style="24" customWidth="1"/>
    <col min="2610" max="2610" width="9.625" style="24" customWidth="1"/>
    <col min="2611" max="2611" width="1" style="24" customWidth="1"/>
    <col min="2612" max="2612" width="3.25" style="24" customWidth="1"/>
    <col min="2613" max="2614" width="5.625" style="24" customWidth="1"/>
    <col min="2615" max="2615" width="7.25" style="24" customWidth="1"/>
    <col min="2616" max="2616" width="0" style="24" hidden="1" customWidth="1"/>
    <col min="2617" max="2617" width="7.25" style="24" customWidth="1"/>
    <col min="2618" max="2618" width="1.75" style="24" customWidth="1"/>
    <col min="2619" max="2619" width="6.125" style="24" customWidth="1"/>
    <col min="2620" max="2620" width="1.125" style="24" customWidth="1"/>
    <col min="2621" max="2621" width="1.375" style="24" customWidth="1"/>
    <col min="2622" max="2622" width="1.75" style="24" customWidth="1"/>
    <col min="2623" max="2623" width="3.5" style="24" customWidth="1"/>
    <col min="2624" max="2624" width="5.125" style="24" customWidth="1"/>
    <col min="2625" max="2625" width="1.375" style="24" customWidth="1"/>
    <col min="2626" max="2626" width="1.75" style="24" customWidth="1"/>
    <col min="2627" max="2627" width="3.375" style="24" customWidth="1"/>
    <col min="2628" max="2628" width="3.125" style="24" customWidth="1"/>
    <col min="2629" max="2629" width="1.625" style="24" customWidth="1"/>
    <col min="2630" max="2816" width="9" style="24"/>
    <col min="2817" max="2817" width="2.625" style="24" customWidth="1"/>
    <col min="2818" max="2818" width="0.875" style="24" customWidth="1"/>
    <col min="2819" max="2819" width="15.125" style="24" customWidth="1"/>
    <col min="2820" max="2820" width="3.5" style="24" customWidth="1"/>
    <col min="2821" max="2821" width="5.75" style="24" customWidth="1"/>
    <col min="2822" max="2822" width="4.625" style="24" customWidth="1"/>
    <col min="2823" max="2824" width="3.75" style="24" customWidth="1"/>
    <col min="2825" max="2825" width="3.125" style="24" customWidth="1"/>
    <col min="2826" max="2826" width="3.875" style="24" customWidth="1"/>
    <col min="2827" max="2827" width="4" style="24" customWidth="1"/>
    <col min="2828" max="2828" width="8.5" style="24" customWidth="1"/>
    <col min="2829" max="2829" width="2.375" style="24" customWidth="1"/>
    <col min="2830" max="2830" width="3.125" style="24" customWidth="1"/>
    <col min="2831" max="2831" width="0.625" style="24" customWidth="1"/>
    <col min="2832" max="2832" width="22" style="24" customWidth="1"/>
    <col min="2833" max="2833" width="1.375" style="24" customWidth="1"/>
    <col min="2834" max="2834" width="1.125" style="24" customWidth="1"/>
    <col min="2835" max="2835" width="6.75" style="24" customWidth="1"/>
    <col min="2836" max="2836" width="10.75" style="24" customWidth="1"/>
    <col min="2837" max="2837" width="3.125" style="24" customWidth="1"/>
    <col min="2838" max="2838" width="2.25" style="24" customWidth="1"/>
    <col min="2839" max="2839" width="1.5" style="24" customWidth="1"/>
    <col min="2840" max="2840" width="4.625" style="24" customWidth="1"/>
    <col min="2841" max="2841" width="10" style="24" bestFit="1" customWidth="1"/>
    <col min="2842" max="2842" width="4.25" style="24" customWidth="1"/>
    <col min="2843" max="2843" width="1.875" style="24" customWidth="1"/>
    <col min="2844" max="2844" width="2.25" style="24" customWidth="1"/>
    <col min="2845" max="2845" width="9.125" style="24" customWidth="1"/>
    <col min="2846" max="2846" width="6.625" style="24" customWidth="1"/>
    <col min="2847" max="2847" width="1.75" style="24" customWidth="1"/>
    <col min="2848" max="2848" width="1" style="24" customWidth="1"/>
    <col min="2849" max="2849" width="11.125" style="24" customWidth="1"/>
    <col min="2850" max="2851" width="1.375" style="24" customWidth="1"/>
    <col min="2852" max="2852" width="1.625" style="24" customWidth="1"/>
    <col min="2853" max="2853" width="2.125" style="24" customWidth="1"/>
    <col min="2854" max="2855" width="1.625" style="24" customWidth="1"/>
    <col min="2856" max="2856" width="1.875" style="24" customWidth="1"/>
    <col min="2857" max="2857" width="8.625" style="24" customWidth="1"/>
    <col min="2858" max="2858" width="1.375" style="24" customWidth="1"/>
    <col min="2859" max="2859" width="1.75" style="24" customWidth="1"/>
    <col min="2860" max="2860" width="1.375" style="24" customWidth="1"/>
    <col min="2861" max="2861" width="2.125" style="24" customWidth="1"/>
    <col min="2862" max="2862" width="1.5" style="24" customWidth="1"/>
    <col min="2863" max="2863" width="3.625" style="24" customWidth="1"/>
    <col min="2864" max="2864" width="2.25" style="24" customWidth="1"/>
    <col min="2865" max="2865" width="2.5" style="24" customWidth="1"/>
    <col min="2866" max="2866" width="9.625" style="24" customWidth="1"/>
    <col min="2867" max="2867" width="1" style="24" customWidth="1"/>
    <col min="2868" max="2868" width="3.25" style="24" customWidth="1"/>
    <col min="2869" max="2870" width="5.625" style="24" customWidth="1"/>
    <col min="2871" max="2871" width="7.25" style="24" customWidth="1"/>
    <col min="2872" max="2872" width="0" style="24" hidden="1" customWidth="1"/>
    <col min="2873" max="2873" width="7.25" style="24" customWidth="1"/>
    <col min="2874" max="2874" width="1.75" style="24" customWidth="1"/>
    <col min="2875" max="2875" width="6.125" style="24" customWidth="1"/>
    <col min="2876" max="2876" width="1.125" style="24" customWidth="1"/>
    <col min="2877" max="2877" width="1.375" style="24" customWidth="1"/>
    <col min="2878" max="2878" width="1.75" style="24" customWidth="1"/>
    <col min="2879" max="2879" width="3.5" style="24" customWidth="1"/>
    <col min="2880" max="2880" width="5.125" style="24" customWidth="1"/>
    <col min="2881" max="2881" width="1.375" style="24" customWidth="1"/>
    <col min="2882" max="2882" width="1.75" style="24" customWidth="1"/>
    <col min="2883" max="2883" width="3.375" style="24" customWidth="1"/>
    <col min="2884" max="2884" width="3.125" style="24" customWidth="1"/>
    <col min="2885" max="2885" width="1.625" style="24" customWidth="1"/>
    <col min="2886" max="3072" width="9" style="24"/>
    <col min="3073" max="3073" width="2.625" style="24" customWidth="1"/>
    <col min="3074" max="3074" width="0.875" style="24" customWidth="1"/>
    <col min="3075" max="3075" width="15.125" style="24" customWidth="1"/>
    <col min="3076" max="3076" width="3.5" style="24" customWidth="1"/>
    <col min="3077" max="3077" width="5.75" style="24" customWidth="1"/>
    <col min="3078" max="3078" width="4.625" style="24" customWidth="1"/>
    <col min="3079" max="3080" width="3.75" style="24" customWidth="1"/>
    <col min="3081" max="3081" width="3.125" style="24" customWidth="1"/>
    <col min="3082" max="3082" width="3.875" style="24" customWidth="1"/>
    <col min="3083" max="3083" width="4" style="24" customWidth="1"/>
    <col min="3084" max="3084" width="8.5" style="24" customWidth="1"/>
    <col min="3085" max="3085" width="2.375" style="24" customWidth="1"/>
    <col min="3086" max="3086" width="3.125" style="24" customWidth="1"/>
    <col min="3087" max="3087" width="0.625" style="24" customWidth="1"/>
    <col min="3088" max="3088" width="22" style="24" customWidth="1"/>
    <col min="3089" max="3089" width="1.375" style="24" customWidth="1"/>
    <col min="3090" max="3090" width="1.125" style="24" customWidth="1"/>
    <col min="3091" max="3091" width="6.75" style="24" customWidth="1"/>
    <col min="3092" max="3092" width="10.75" style="24" customWidth="1"/>
    <col min="3093" max="3093" width="3.125" style="24" customWidth="1"/>
    <col min="3094" max="3094" width="2.25" style="24" customWidth="1"/>
    <col min="3095" max="3095" width="1.5" style="24" customWidth="1"/>
    <col min="3096" max="3096" width="4.625" style="24" customWidth="1"/>
    <col min="3097" max="3097" width="10" style="24" bestFit="1" customWidth="1"/>
    <col min="3098" max="3098" width="4.25" style="24" customWidth="1"/>
    <col min="3099" max="3099" width="1.875" style="24" customWidth="1"/>
    <col min="3100" max="3100" width="2.25" style="24" customWidth="1"/>
    <col min="3101" max="3101" width="9.125" style="24" customWidth="1"/>
    <col min="3102" max="3102" width="6.625" style="24" customWidth="1"/>
    <col min="3103" max="3103" width="1.75" style="24" customWidth="1"/>
    <col min="3104" max="3104" width="1" style="24" customWidth="1"/>
    <col min="3105" max="3105" width="11.125" style="24" customWidth="1"/>
    <col min="3106" max="3107" width="1.375" style="24" customWidth="1"/>
    <col min="3108" max="3108" width="1.625" style="24" customWidth="1"/>
    <col min="3109" max="3109" width="2.125" style="24" customWidth="1"/>
    <col min="3110" max="3111" width="1.625" style="24" customWidth="1"/>
    <col min="3112" max="3112" width="1.875" style="24" customWidth="1"/>
    <col min="3113" max="3113" width="8.625" style="24" customWidth="1"/>
    <col min="3114" max="3114" width="1.375" style="24" customWidth="1"/>
    <col min="3115" max="3115" width="1.75" style="24" customWidth="1"/>
    <col min="3116" max="3116" width="1.375" style="24" customWidth="1"/>
    <col min="3117" max="3117" width="2.125" style="24" customWidth="1"/>
    <col min="3118" max="3118" width="1.5" style="24" customWidth="1"/>
    <col min="3119" max="3119" width="3.625" style="24" customWidth="1"/>
    <col min="3120" max="3120" width="2.25" style="24" customWidth="1"/>
    <col min="3121" max="3121" width="2.5" style="24" customWidth="1"/>
    <col min="3122" max="3122" width="9.625" style="24" customWidth="1"/>
    <col min="3123" max="3123" width="1" style="24" customWidth="1"/>
    <col min="3124" max="3124" width="3.25" style="24" customWidth="1"/>
    <col min="3125" max="3126" width="5.625" style="24" customWidth="1"/>
    <col min="3127" max="3127" width="7.25" style="24" customWidth="1"/>
    <col min="3128" max="3128" width="0" style="24" hidden="1" customWidth="1"/>
    <col min="3129" max="3129" width="7.25" style="24" customWidth="1"/>
    <col min="3130" max="3130" width="1.75" style="24" customWidth="1"/>
    <col min="3131" max="3131" width="6.125" style="24" customWidth="1"/>
    <col min="3132" max="3132" width="1.125" style="24" customWidth="1"/>
    <col min="3133" max="3133" width="1.375" style="24" customWidth="1"/>
    <col min="3134" max="3134" width="1.75" style="24" customWidth="1"/>
    <col min="3135" max="3135" width="3.5" style="24" customWidth="1"/>
    <col min="3136" max="3136" width="5.125" style="24" customWidth="1"/>
    <col min="3137" max="3137" width="1.375" style="24" customWidth="1"/>
    <col min="3138" max="3138" width="1.75" style="24" customWidth="1"/>
    <col min="3139" max="3139" width="3.375" style="24" customWidth="1"/>
    <col min="3140" max="3140" width="3.125" style="24" customWidth="1"/>
    <col min="3141" max="3141" width="1.625" style="24" customWidth="1"/>
    <col min="3142" max="3328" width="9" style="24"/>
    <col min="3329" max="3329" width="2.625" style="24" customWidth="1"/>
    <col min="3330" max="3330" width="0.875" style="24" customWidth="1"/>
    <col min="3331" max="3331" width="15.125" style="24" customWidth="1"/>
    <col min="3332" max="3332" width="3.5" style="24" customWidth="1"/>
    <col min="3333" max="3333" width="5.75" style="24" customWidth="1"/>
    <col min="3334" max="3334" width="4.625" style="24" customWidth="1"/>
    <col min="3335" max="3336" width="3.75" style="24" customWidth="1"/>
    <col min="3337" max="3337" width="3.125" style="24" customWidth="1"/>
    <col min="3338" max="3338" width="3.875" style="24" customWidth="1"/>
    <col min="3339" max="3339" width="4" style="24" customWidth="1"/>
    <col min="3340" max="3340" width="8.5" style="24" customWidth="1"/>
    <col min="3341" max="3341" width="2.375" style="24" customWidth="1"/>
    <col min="3342" max="3342" width="3.125" style="24" customWidth="1"/>
    <col min="3343" max="3343" width="0.625" style="24" customWidth="1"/>
    <col min="3344" max="3344" width="22" style="24" customWidth="1"/>
    <col min="3345" max="3345" width="1.375" style="24" customWidth="1"/>
    <col min="3346" max="3346" width="1.125" style="24" customWidth="1"/>
    <col min="3347" max="3347" width="6.75" style="24" customWidth="1"/>
    <col min="3348" max="3348" width="10.75" style="24" customWidth="1"/>
    <col min="3349" max="3349" width="3.125" style="24" customWidth="1"/>
    <col min="3350" max="3350" width="2.25" style="24" customWidth="1"/>
    <col min="3351" max="3351" width="1.5" style="24" customWidth="1"/>
    <col min="3352" max="3352" width="4.625" style="24" customWidth="1"/>
    <col min="3353" max="3353" width="10" style="24" bestFit="1" customWidth="1"/>
    <col min="3354" max="3354" width="4.25" style="24" customWidth="1"/>
    <col min="3355" max="3355" width="1.875" style="24" customWidth="1"/>
    <col min="3356" max="3356" width="2.25" style="24" customWidth="1"/>
    <col min="3357" max="3357" width="9.125" style="24" customWidth="1"/>
    <col min="3358" max="3358" width="6.625" style="24" customWidth="1"/>
    <col min="3359" max="3359" width="1.75" style="24" customWidth="1"/>
    <col min="3360" max="3360" width="1" style="24" customWidth="1"/>
    <col min="3361" max="3361" width="11.125" style="24" customWidth="1"/>
    <col min="3362" max="3363" width="1.375" style="24" customWidth="1"/>
    <col min="3364" max="3364" width="1.625" style="24" customWidth="1"/>
    <col min="3365" max="3365" width="2.125" style="24" customWidth="1"/>
    <col min="3366" max="3367" width="1.625" style="24" customWidth="1"/>
    <col min="3368" max="3368" width="1.875" style="24" customWidth="1"/>
    <col min="3369" max="3369" width="8.625" style="24" customWidth="1"/>
    <col min="3370" max="3370" width="1.375" style="24" customWidth="1"/>
    <col min="3371" max="3371" width="1.75" style="24" customWidth="1"/>
    <col min="3372" max="3372" width="1.375" style="24" customWidth="1"/>
    <col min="3373" max="3373" width="2.125" style="24" customWidth="1"/>
    <col min="3374" max="3374" width="1.5" style="24" customWidth="1"/>
    <col min="3375" max="3375" width="3.625" style="24" customWidth="1"/>
    <col min="3376" max="3376" width="2.25" style="24" customWidth="1"/>
    <col min="3377" max="3377" width="2.5" style="24" customWidth="1"/>
    <col min="3378" max="3378" width="9.625" style="24" customWidth="1"/>
    <col min="3379" max="3379" width="1" style="24" customWidth="1"/>
    <col min="3380" max="3380" width="3.25" style="24" customWidth="1"/>
    <col min="3381" max="3382" width="5.625" style="24" customWidth="1"/>
    <col min="3383" max="3383" width="7.25" style="24" customWidth="1"/>
    <col min="3384" max="3384" width="0" style="24" hidden="1" customWidth="1"/>
    <col min="3385" max="3385" width="7.25" style="24" customWidth="1"/>
    <col min="3386" max="3386" width="1.75" style="24" customWidth="1"/>
    <col min="3387" max="3387" width="6.125" style="24" customWidth="1"/>
    <col min="3388" max="3388" width="1.125" style="24" customWidth="1"/>
    <col min="3389" max="3389" width="1.375" style="24" customWidth="1"/>
    <col min="3390" max="3390" width="1.75" style="24" customWidth="1"/>
    <col min="3391" max="3391" width="3.5" style="24" customWidth="1"/>
    <col min="3392" max="3392" width="5.125" style="24" customWidth="1"/>
    <col min="3393" max="3393" width="1.375" style="24" customWidth="1"/>
    <col min="3394" max="3394" width="1.75" style="24" customWidth="1"/>
    <col min="3395" max="3395" width="3.375" style="24" customWidth="1"/>
    <col min="3396" max="3396" width="3.125" style="24" customWidth="1"/>
    <col min="3397" max="3397" width="1.625" style="24" customWidth="1"/>
    <col min="3398" max="3584" width="9" style="24"/>
    <col min="3585" max="3585" width="2.625" style="24" customWidth="1"/>
    <col min="3586" max="3586" width="0.875" style="24" customWidth="1"/>
    <col min="3587" max="3587" width="15.125" style="24" customWidth="1"/>
    <col min="3588" max="3588" width="3.5" style="24" customWidth="1"/>
    <col min="3589" max="3589" width="5.75" style="24" customWidth="1"/>
    <col min="3590" max="3590" width="4.625" style="24" customWidth="1"/>
    <col min="3591" max="3592" width="3.75" style="24" customWidth="1"/>
    <col min="3593" max="3593" width="3.125" style="24" customWidth="1"/>
    <col min="3594" max="3594" width="3.875" style="24" customWidth="1"/>
    <col min="3595" max="3595" width="4" style="24" customWidth="1"/>
    <col min="3596" max="3596" width="8.5" style="24" customWidth="1"/>
    <col min="3597" max="3597" width="2.375" style="24" customWidth="1"/>
    <col min="3598" max="3598" width="3.125" style="24" customWidth="1"/>
    <col min="3599" max="3599" width="0.625" style="24" customWidth="1"/>
    <col min="3600" max="3600" width="22" style="24" customWidth="1"/>
    <col min="3601" max="3601" width="1.375" style="24" customWidth="1"/>
    <col min="3602" max="3602" width="1.125" style="24" customWidth="1"/>
    <col min="3603" max="3603" width="6.75" style="24" customWidth="1"/>
    <col min="3604" max="3604" width="10.75" style="24" customWidth="1"/>
    <col min="3605" max="3605" width="3.125" style="24" customWidth="1"/>
    <col min="3606" max="3606" width="2.25" style="24" customWidth="1"/>
    <col min="3607" max="3607" width="1.5" style="24" customWidth="1"/>
    <col min="3608" max="3608" width="4.625" style="24" customWidth="1"/>
    <col min="3609" max="3609" width="10" style="24" bestFit="1" customWidth="1"/>
    <col min="3610" max="3610" width="4.25" style="24" customWidth="1"/>
    <col min="3611" max="3611" width="1.875" style="24" customWidth="1"/>
    <col min="3612" max="3612" width="2.25" style="24" customWidth="1"/>
    <col min="3613" max="3613" width="9.125" style="24" customWidth="1"/>
    <col min="3614" max="3614" width="6.625" style="24" customWidth="1"/>
    <col min="3615" max="3615" width="1.75" style="24" customWidth="1"/>
    <col min="3616" max="3616" width="1" style="24" customWidth="1"/>
    <col min="3617" max="3617" width="11.125" style="24" customWidth="1"/>
    <col min="3618" max="3619" width="1.375" style="24" customWidth="1"/>
    <col min="3620" max="3620" width="1.625" style="24" customWidth="1"/>
    <col min="3621" max="3621" width="2.125" style="24" customWidth="1"/>
    <col min="3622" max="3623" width="1.625" style="24" customWidth="1"/>
    <col min="3624" max="3624" width="1.875" style="24" customWidth="1"/>
    <col min="3625" max="3625" width="8.625" style="24" customWidth="1"/>
    <col min="3626" max="3626" width="1.375" style="24" customWidth="1"/>
    <col min="3627" max="3627" width="1.75" style="24" customWidth="1"/>
    <col min="3628" max="3628" width="1.375" style="24" customWidth="1"/>
    <col min="3629" max="3629" width="2.125" style="24" customWidth="1"/>
    <col min="3630" max="3630" width="1.5" style="24" customWidth="1"/>
    <col min="3631" max="3631" width="3.625" style="24" customWidth="1"/>
    <col min="3632" max="3632" width="2.25" style="24" customWidth="1"/>
    <col min="3633" max="3633" width="2.5" style="24" customWidth="1"/>
    <col min="3634" max="3634" width="9.625" style="24" customWidth="1"/>
    <col min="3635" max="3635" width="1" style="24" customWidth="1"/>
    <col min="3636" max="3636" width="3.25" style="24" customWidth="1"/>
    <col min="3637" max="3638" width="5.625" style="24" customWidth="1"/>
    <col min="3639" max="3639" width="7.25" style="24" customWidth="1"/>
    <col min="3640" max="3640" width="0" style="24" hidden="1" customWidth="1"/>
    <col min="3641" max="3641" width="7.25" style="24" customWidth="1"/>
    <col min="3642" max="3642" width="1.75" style="24" customWidth="1"/>
    <col min="3643" max="3643" width="6.125" style="24" customWidth="1"/>
    <col min="3644" max="3644" width="1.125" style="24" customWidth="1"/>
    <col min="3645" max="3645" width="1.375" style="24" customWidth="1"/>
    <col min="3646" max="3646" width="1.75" style="24" customWidth="1"/>
    <col min="3647" max="3647" width="3.5" style="24" customWidth="1"/>
    <col min="3648" max="3648" width="5.125" style="24" customWidth="1"/>
    <col min="3649" max="3649" width="1.375" style="24" customWidth="1"/>
    <col min="3650" max="3650" width="1.75" style="24" customWidth="1"/>
    <col min="3651" max="3651" width="3.375" style="24" customWidth="1"/>
    <col min="3652" max="3652" width="3.125" style="24" customWidth="1"/>
    <col min="3653" max="3653" width="1.625" style="24" customWidth="1"/>
    <col min="3654" max="3840" width="9" style="24"/>
    <col min="3841" max="3841" width="2.625" style="24" customWidth="1"/>
    <col min="3842" max="3842" width="0.875" style="24" customWidth="1"/>
    <col min="3843" max="3843" width="15.125" style="24" customWidth="1"/>
    <col min="3844" max="3844" width="3.5" style="24" customWidth="1"/>
    <col min="3845" max="3845" width="5.75" style="24" customWidth="1"/>
    <col min="3846" max="3846" width="4.625" style="24" customWidth="1"/>
    <col min="3847" max="3848" width="3.75" style="24" customWidth="1"/>
    <col min="3849" max="3849" width="3.125" style="24" customWidth="1"/>
    <col min="3850" max="3850" width="3.875" style="24" customWidth="1"/>
    <col min="3851" max="3851" width="4" style="24" customWidth="1"/>
    <col min="3852" max="3852" width="8.5" style="24" customWidth="1"/>
    <col min="3853" max="3853" width="2.375" style="24" customWidth="1"/>
    <col min="3854" max="3854" width="3.125" style="24" customWidth="1"/>
    <col min="3855" max="3855" width="0.625" style="24" customWidth="1"/>
    <col min="3856" max="3856" width="22" style="24" customWidth="1"/>
    <col min="3857" max="3857" width="1.375" style="24" customWidth="1"/>
    <col min="3858" max="3858" width="1.125" style="24" customWidth="1"/>
    <col min="3859" max="3859" width="6.75" style="24" customWidth="1"/>
    <col min="3860" max="3860" width="10.75" style="24" customWidth="1"/>
    <col min="3861" max="3861" width="3.125" style="24" customWidth="1"/>
    <col min="3862" max="3862" width="2.25" style="24" customWidth="1"/>
    <col min="3863" max="3863" width="1.5" style="24" customWidth="1"/>
    <col min="3864" max="3864" width="4.625" style="24" customWidth="1"/>
    <col min="3865" max="3865" width="10" style="24" bestFit="1" customWidth="1"/>
    <col min="3866" max="3866" width="4.25" style="24" customWidth="1"/>
    <col min="3867" max="3867" width="1.875" style="24" customWidth="1"/>
    <col min="3868" max="3868" width="2.25" style="24" customWidth="1"/>
    <col min="3869" max="3869" width="9.125" style="24" customWidth="1"/>
    <col min="3870" max="3870" width="6.625" style="24" customWidth="1"/>
    <col min="3871" max="3871" width="1.75" style="24" customWidth="1"/>
    <col min="3872" max="3872" width="1" style="24" customWidth="1"/>
    <col min="3873" max="3873" width="11.125" style="24" customWidth="1"/>
    <col min="3874" max="3875" width="1.375" style="24" customWidth="1"/>
    <col min="3876" max="3876" width="1.625" style="24" customWidth="1"/>
    <col min="3877" max="3877" width="2.125" style="24" customWidth="1"/>
    <col min="3878" max="3879" width="1.625" style="24" customWidth="1"/>
    <col min="3880" max="3880" width="1.875" style="24" customWidth="1"/>
    <col min="3881" max="3881" width="8.625" style="24" customWidth="1"/>
    <col min="3882" max="3882" width="1.375" style="24" customWidth="1"/>
    <col min="3883" max="3883" width="1.75" style="24" customWidth="1"/>
    <col min="3884" max="3884" width="1.375" style="24" customWidth="1"/>
    <col min="3885" max="3885" width="2.125" style="24" customWidth="1"/>
    <col min="3886" max="3886" width="1.5" style="24" customWidth="1"/>
    <col min="3887" max="3887" width="3.625" style="24" customWidth="1"/>
    <col min="3888" max="3888" width="2.25" style="24" customWidth="1"/>
    <col min="3889" max="3889" width="2.5" style="24" customWidth="1"/>
    <col min="3890" max="3890" width="9.625" style="24" customWidth="1"/>
    <col min="3891" max="3891" width="1" style="24" customWidth="1"/>
    <col min="3892" max="3892" width="3.25" style="24" customWidth="1"/>
    <col min="3893" max="3894" width="5.625" style="24" customWidth="1"/>
    <col min="3895" max="3895" width="7.25" style="24" customWidth="1"/>
    <col min="3896" max="3896" width="0" style="24" hidden="1" customWidth="1"/>
    <col min="3897" max="3897" width="7.25" style="24" customWidth="1"/>
    <col min="3898" max="3898" width="1.75" style="24" customWidth="1"/>
    <col min="3899" max="3899" width="6.125" style="24" customWidth="1"/>
    <col min="3900" max="3900" width="1.125" style="24" customWidth="1"/>
    <col min="3901" max="3901" width="1.375" style="24" customWidth="1"/>
    <col min="3902" max="3902" width="1.75" style="24" customWidth="1"/>
    <col min="3903" max="3903" width="3.5" style="24" customWidth="1"/>
    <col min="3904" max="3904" width="5.125" style="24" customWidth="1"/>
    <col min="3905" max="3905" width="1.375" style="24" customWidth="1"/>
    <col min="3906" max="3906" width="1.75" style="24" customWidth="1"/>
    <col min="3907" max="3907" width="3.375" style="24" customWidth="1"/>
    <col min="3908" max="3908" width="3.125" style="24" customWidth="1"/>
    <col min="3909" max="3909" width="1.625" style="24" customWidth="1"/>
    <col min="3910" max="4096" width="9" style="24"/>
    <col min="4097" max="4097" width="2.625" style="24" customWidth="1"/>
    <col min="4098" max="4098" width="0.875" style="24" customWidth="1"/>
    <col min="4099" max="4099" width="15.125" style="24" customWidth="1"/>
    <col min="4100" max="4100" width="3.5" style="24" customWidth="1"/>
    <col min="4101" max="4101" width="5.75" style="24" customWidth="1"/>
    <col min="4102" max="4102" width="4.625" style="24" customWidth="1"/>
    <col min="4103" max="4104" width="3.75" style="24" customWidth="1"/>
    <col min="4105" max="4105" width="3.125" style="24" customWidth="1"/>
    <col min="4106" max="4106" width="3.875" style="24" customWidth="1"/>
    <col min="4107" max="4107" width="4" style="24" customWidth="1"/>
    <col min="4108" max="4108" width="8.5" style="24" customWidth="1"/>
    <col min="4109" max="4109" width="2.375" style="24" customWidth="1"/>
    <col min="4110" max="4110" width="3.125" style="24" customWidth="1"/>
    <col min="4111" max="4111" width="0.625" style="24" customWidth="1"/>
    <col min="4112" max="4112" width="22" style="24" customWidth="1"/>
    <col min="4113" max="4113" width="1.375" style="24" customWidth="1"/>
    <col min="4114" max="4114" width="1.125" style="24" customWidth="1"/>
    <col min="4115" max="4115" width="6.75" style="24" customWidth="1"/>
    <col min="4116" max="4116" width="10.75" style="24" customWidth="1"/>
    <col min="4117" max="4117" width="3.125" style="24" customWidth="1"/>
    <col min="4118" max="4118" width="2.25" style="24" customWidth="1"/>
    <col min="4119" max="4119" width="1.5" style="24" customWidth="1"/>
    <col min="4120" max="4120" width="4.625" style="24" customWidth="1"/>
    <col min="4121" max="4121" width="10" style="24" bestFit="1" customWidth="1"/>
    <col min="4122" max="4122" width="4.25" style="24" customWidth="1"/>
    <col min="4123" max="4123" width="1.875" style="24" customWidth="1"/>
    <col min="4124" max="4124" width="2.25" style="24" customWidth="1"/>
    <col min="4125" max="4125" width="9.125" style="24" customWidth="1"/>
    <col min="4126" max="4126" width="6.625" style="24" customWidth="1"/>
    <col min="4127" max="4127" width="1.75" style="24" customWidth="1"/>
    <col min="4128" max="4128" width="1" style="24" customWidth="1"/>
    <col min="4129" max="4129" width="11.125" style="24" customWidth="1"/>
    <col min="4130" max="4131" width="1.375" style="24" customWidth="1"/>
    <col min="4132" max="4132" width="1.625" style="24" customWidth="1"/>
    <col min="4133" max="4133" width="2.125" style="24" customWidth="1"/>
    <col min="4134" max="4135" width="1.625" style="24" customWidth="1"/>
    <col min="4136" max="4136" width="1.875" style="24" customWidth="1"/>
    <col min="4137" max="4137" width="8.625" style="24" customWidth="1"/>
    <col min="4138" max="4138" width="1.375" style="24" customWidth="1"/>
    <col min="4139" max="4139" width="1.75" style="24" customWidth="1"/>
    <col min="4140" max="4140" width="1.375" style="24" customWidth="1"/>
    <col min="4141" max="4141" width="2.125" style="24" customWidth="1"/>
    <col min="4142" max="4142" width="1.5" style="24" customWidth="1"/>
    <col min="4143" max="4143" width="3.625" style="24" customWidth="1"/>
    <col min="4144" max="4144" width="2.25" style="24" customWidth="1"/>
    <col min="4145" max="4145" width="2.5" style="24" customWidth="1"/>
    <col min="4146" max="4146" width="9.625" style="24" customWidth="1"/>
    <col min="4147" max="4147" width="1" style="24" customWidth="1"/>
    <col min="4148" max="4148" width="3.25" style="24" customWidth="1"/>
    <col min="4149" max="4150" width="5.625" style="24" customWidth="1"/>
    <col min="4151" max="4151" width="7.25" style="24" customWidth="1"/>
    <col min="4152" max="4152" width="0" style="24" hidden="1" customWidth="1"/>
    <col min="4153" max="4153" width="7.25" style="24" customWidth="1"/>
    <col min="4154" max="4154" width="1.75" style="24" customWidth="1"/>
    <col min="4155" max="4155" width="6.125" style="24" customWidth="1"/>
    <col min="4156" max="4156" width="1.125" style="24" customWidth="1"/>
    <col min="4157" max="4157" width="1.375" style="24" customWidth="1"/>
    <col min="4158" max="4158" width="1.75" style="24" customWidth="1"/>
    <col min="4159" max="4159" width="3.5" style="24" customWidth="1"/>
    <col min="4160" max="4160" width="5.125" style="24" customWidth="1"/>
    <col min="4161" max="4161" width="1.375" style="24" customWidth="1"/>
    <col min="4162" max="4162" width="1.75" style="24" customWidth="1"/>
    <col min="4163" max="4163" width="3.375" style="24" customWidth="1"/>
    <col min="4164" max="4164" width="3.125" style="24" customWidth="1"/>
    <col min="4165" max="4165" width="1.625" style="24" customWidth="1"/>
    <col min="4166" max="4352" width="9" style="24"/>
    <col min="4353" max="4353" width="2.625" style="24" customWidth="1"/>
    <col min="4354" max="4354" width="0.875" style="24" customWidth="1"/>
    <col min="4355" max="4355" width="15.125" style="24" customWidth="1"/>
    <col min="4356" max="4356" width="3.5" style="24" customWidth="1"/>
    <col min="4357" max="4357" width="5.75" style="24" customWidth="1"/>
    <col min="4358" max="4358" width="4.625" style="24" customWidth="1"/>
    <col min="4359" max="4360" width="3.75" style="24" customWidth="1"/>
    <col min="4361" max="4361" width="3.125" style="24" customWidth="1"/>
    <col min="4362" max="4362" width="3.875" style="24" customWidth="1"/>
    <col min="4363" max="4363" width="4" style="24" customWidth="1"/>
    <col min="4364" max="4364" width="8.5" style="24" customWidth="1"/>
    <col min="4365" max="4365" width="2.375" style="24" customWidth="1"/>
    <col min="4366" max="4366" width="3.125" style="24" customWidth="1"/>
    <col min="4367" max="4367" width="0.625" style="24" customWidth="1"/>
    <col min="4368" max="4368" width="22" style="24" customWidth="1"/>
    <col min="4369" max="4369" width="1.375" style="24" customWidth="1"/>
    <col min="4370" max="4370" width="1.125" style="24" customWidth="1"/>
    <col min="4371" max="4371" width="6.75" style="24" customWidth="1"/>
    <col min="4372" max="4372" width="10.75" style="24" customWidth="1"/>
    <col min="4373" max="4373" width="3.125" style="24" customWidth="1"/>
    <col min="4374" max="4374" width="2.25" style="24" customWidth="1"/>
    <col min="4375" max="4375" width="1.5" style="24" customWidth="1"/>
    <col min="4376" max="4376" width="4.625" style="24" customWidth="1"/>
    <col min="4377" max="4377" width="10" style="24" bestFit="1" customWidth="1"/>
    <col min="4378" max="4378" width="4.25" style="24" customWidth="1"/>
    <col min="4379" max="4379" width="1.875" style="24" customWidth="1"/>
    <col min="4380" max="4380" width="2.25" style="24" customWidth="1"/>
    <col min="4381" max="4381" width="9.125" style="24" customWidth="1"/>
    <col min="4382" max="4382" width="6.625" style="24" customWidth="1"/>
    <col min="4383" max="4383" width="1.75" style="24" customWidth="1"/>
    <col min="4384" max="4384" width="1" style="24" customWidth="1"/>
    <col min="4385" max="4385" width="11.125" style="24" customWidth="1"/>
    <col min="4386" max="4387" width="1.375" style="24" customWidth="1"/>
    <col min="4388" max="4388" width="1.625" style="24" customWidth="1"/>
    <col min="4389" max="4389" width="2.125" style="24" customWidth="1"/>
    <col min="4390" max="4391" width="1.625" style="24" customWidth="1"/>
    <col min="4392" max="4392" width="1.875" style="24" customWidth="1"/>
    <col min="4393" max="4393" width="8.625" style="24" customWidth="1"/>
    <col min="4394" max="4394" width="1.375" style="24" customWidth="1"/>
    <col min="4395" max="4395" width="1.75" style="24" customWidth="1"/>
    <col min="4396" max="4396" width="1.375" style="24" customWidth="1"/>
    <col min="4397" max="4397" width="2.125" style="24" customWidth="1"/>
    <col min="4398" max="4398" width="1.5" style="24" customWidth="1"/>
    <col min="4399" max="4399" width="3.625" style="24" customWidth="1"/>
    <col min="4400" max="4400" width="2.25" style="24" customWidth="1"/>
    <col min="4401" max="4401" width="2.5" style="24" customWidth="1"/>
    <col min="4402" max="4402" width="9.625" style="24" customWidth="1"/>
    <col min="4403" max="4403" width="1" style="24" customWidth="1"/>
    <col min="4404" max="4404" width="3.25" style="24" customWidth="1"/>
    <col min="4405" max="4406" width="5.625" style="24" customWidth="1"/>
    <col min="4407" max="4407" width="7.25" style="24" customWidth="1"/>
    <col min="4408" max="4408" width="0" style="24" hidden="1" customWidth="1"/>
    <col min="4409" max="4409" width="7.25" style="24" customWidth="1"/>
    <col min="4410" max="4410" width="1.75" style="24" customWidth="1"/>
    <col min="4411" max="4411" width="6.125" style="24" customWidth="1"/>
    <col min="4412" max="4412" width="1.125" style="24" customWidth="1"/>
    <col min="4413" max="4413" width="1.375" style="24" customWidth="1"/>
    <col min="4414" max="4414" width="1.75" style="24" customWidth="1"/>
    <col min="4415" max="4415" width="3.5" style="24" customWidth="1"/>
    <col min="4416" max="4416" width="5.125" style="24" customWidth="1"/>
    <col min="4417" max="4417" width="1.375" style="24" customWidth="1"/>
    <col min="4418" max="4418" width="1.75" style="24" customWidth="1"/>
    <col min="4419" max="4419" width="3.375" style="24" customWidth="1"/>
    <col min="4420" max="4420" width="3.125" style="24" customWidth="1"/>
    <col min="4421" max="4421" width="1.625" style="24" customWidth="1"/>
    <col min="4422" max="4608" width="9" style="24"/>
    <col min="4609" max="4609" width="2.625" style="24" customWidth="1"/>
    <col min="4610" max="4610" width="0.875" style="24" customWidth="1"/>
    <col min="4611" max="4611" width="15.125" style="24" customWidth="1"/>
    <col min="4612" max="4612" width="3.5" style="24" customWidth="1"/>
    <col min="4613" max="4613" width="5.75" style="24" customWidth="1"/>
    <col min="4614" max="4614" width="4.625" style="24" customWidth="1"/>
    <col min="4615" max="4616" width="3.75" style="24" customWidth="1"/>
    <col min="4617" max="4617" width="3.125" style="24" customWidth="1"/>
    <col min="4618" max="4618" width="3.875" style="24" customWidth="1"/>
    <col min="4619" max="4619" width="4" style="24" customWidth="1"/>
    <col min="4620" max="4620" width="8.5" style="24" customWidth="1"/>
    <col min="4621" max="4621" width="2.375" style="24" customWidth="1"/>
    <col min="4622" max="4622" width="3.125" style="24" customWidth="1"/>
    <col min="4623" max="4623" width="0.625" style="24" customWidth="1"/>
    <col min="4624" max="4624" width="22" style="24" customWidth="1"/>
    <col min="4625" max="4625" width="1.375" style="24" customWidth="1"/>
    <col min="4626" max="4626" width="1.125" style="24" customWidth="1"/>
    <col min="4627" max="4627" width="6.75" style="24" customWidth="1"/>
    <col min="4628" max="4628" width="10.75" style="24" customWidth="1"/>
    <col min="4629" max="4629" width="3.125" style="24" customWidth="1"/>
    <col min="4630" max="4630" width="2.25" style="24" customWidth="1"/>
    <col min="4631" max="4631" width="1.5" style="24" customWidth="1"/>
    <col min="4632" max="4632" width="4.625" style="24" customWidth="1"/>
    <col min="4633" max="4633" width="10" style="24" bestFit="1" customWidth="1"/>
    <col min="4634" max="4634" width="4.25" style="24" customWidth="1"/>
    <col min="4635" max="4635" width="1.875" style="24" customWidth="1"/>
    <col min="4636" max="4636" width="2.25" style="24" customWidth="1"/>
    <col min="4637" max="4637" width="9.125" style="24" customWidth="1"/>
    <col min="4638" max="4638" width="6.625" style="24" customWidth="1"/>
    <col min="4639" max="4639" width="1.75" style="24" customWidth="1"/>
    <col min="4640" max="4640" width="1" style="24" customWidth="1"/>
    <col min="4641" max="4641" width="11.125" style="24" customWidth="1"/>
    <col min="4642" max="4643" width="1.375" style="24" customWidth="1"/>
    <col min="4644" max="4644" width="1.625" style="24" customWidth="1"/>
    <col min="4645" max="4645" width="2.125" style="24" customWidth="1"/>
    <col min="4646" max="4647" width="1.625" style="24" customWidth="1"/>
    <col min="4648" max="4648" width="1.875" style="24" customWidth="1"/>
    <col min="4649" max="4649" width="8.625" style="24" customWidth="1"/>
    <col min="4650" max="4650" width="1.375" style="24" customWidth="1"/>
    <col min="4651" max="4651" width="1.75" style="24" customWidth="1"/>
    <col min="4652" max="4652" width="1.375" style="24" customWidth="1"/>
    <col min="4653" max="4653" width="2.125" style="24" customWidth="1"/>
    <col min="4654" max="4654" width="1.5" style="24" customWidth="1"/>
    <col min="4655" max="4655" width="3.625" style="24" customWidth="1"/>
    <col min="4656" max="4656" width="2.25" style="24" customWidth="1"/>
    <col min="4657" max="4657" width="2.5" style="24" customWidth="1"/>
    <col min="4658" max="4658" width="9.625" style="24" customWidth="1"/>
    <col min="4659" max="4659" width="1" style="24" customWidth="1"/>
    <col min="4660" max="4660" width="3.25" style="24" customWidth="1"/>
    <col min="4661" max="4662" width="5.625" style="24" customWidth="1"/>
    <col min="4663" max="4663" width="7.25" style="24" customWidth="1"/>
    <col min="4664" max="4664" width="0" style="24" hidden="1" customWidth="1"/>
    <col min="4665" max="4665" width="7.25" style="24" customWidth="1"/>
    <col min="4666" max="4666" width="1.75" style="24" customWidth="1"/>
    <col min="4667" max="4667" width="6.125" style="24" customWidth="1"/>
    <col min="4668" max="4668" width="1.125" style="24" customWidth="1"/>
    <col min="4669" max="4669" width="1.375" style="24" customWidth="1"/>
    <col min="4670" max="4670" width="1.75" style="24" customWidth="1"/>
    <col min="4671" max="4671" width="3.5" style="24" customWidth="1"/>
    <col min="4672" max="4672" width="5.125" style="24" customWidth="1"/>
    <col min="4673" max="4673" width="1.375" style="24" customWidth="1"/>
    <col min="4674" max="4674" width="1.75" style="24" customWidth="1"/>
    <col min="4675" max="4675" width="3.375" style="24" customWidth="1"/>
    <col min="4676" max="4676" width="3.125" style="24" customWidth="1"/>
    <col min="4677" max="4677" width="1.625" style="24" customWidth="1"/>
    <col min="4678" max="4864" width="9" style="24"/>
    <col min="4865" max="4865" width="2.625" style="24" customWidth="1"/>
    <col min="4866" max="4866" width="0.875" style="24" customWidth="1"/>
    <col min="4867" max="4867" width="15.125" style="24" customWidth="1"/>
    <col min="4868" max="4868" width="3.5" style="24" customWidth="1"/>
    <col min="4869" max="4869" width="5.75" style="24" customWidth="1"/>
    <col min="4870" max="4870" width="4.625" style="24" customWidth="1"/>
    <col min="4871" max="4872" width="3.75" style="24" customWidth="1"/>
    <col min="4873" max="4873" width="3.125" style="24" customWidth="1"/>
    <col min="4874" max="4874" width="3.875" style="24" customWidth="1"/>
    <col min="4875" max="4875" width="4" style="24" customWidth="1"/>
    <col min="4876" max="4876" width="8.5" style="24" customWidth="1"/>
    <col min="4877" max="4877" width="2.375" style="24" customWidth="1"/>
    <col min="4878" max="4878" width="3.125" style="24" customWidth="1"/>
    <col min="4879" max="4879" width="0.625" style="24" customWidth="1"/>
    <col min="4880" max="4880" width="22" style="24" customWidth="1"/>
    <col min="4881" max="4881" width="1.375" style="24" customWidth="1"/>
    <col min="4882" max="4882" width="1.125" style="24" customWidth="1"/>
    <col min="4883" max="4883" width="6.75" style="24" customWidth="1"/>
    <col min="4884" max="4884" width="10.75" style="24" customWidth="1"/>
    <col min="4885" max="4885" width="3.125" style="24" customWidth="1"/>
    <col min="4886" max="4886" width="2.25" style="24" customWidth="1"/>
    <col min="4887" max="4887" width="1.5" style="24" customWidth="1"/>
    <col min="4888" max="4888" width="4.625" style="24" customWidth="1"/>
    <col min="4889" max="4889" width="10" style="24" bestFit="1" customWidth="1"/>
    <col min="4890" max="4890" width="4.25" style="24" customWidth="1"/>
    <col min="4891" max="4891" width="1.875" style="24" customWidth="1"/>
    <col min="4892" max="4892" width="2.25" style="24" customWidth="1"/>
    <col min="4893" max="4893" width="9.125" style="24" customWidth="1"/>
    <col min="4894" max="4894" width="6.625" style="24" customWidth="1"/>
    <col min="4895" max="4895" width="1.75" style="24" customWidth="1"/>
    <col min="4896" max="4896" width="1" style="24" customWidth="1"/>
    <col min="4897" max="4897" width="11.125" style="24" customWidth="1"/>
    <col min="4898" max="4899" width="1.375" style="24" customWidth="1"/>
    <col min="4900" max="4900" width="1.625" style="24" customWidth="1"/>
    <col min="4901" max="4901" width="2.125" style="24" customWidth="1"/>
    <col min="4902" max="4903" width="1.625" style="24" customWidth="1"/>
    <col min="4904" max="4904" width="1.875" style="24" customWidth="1"/>
    <col min="4905" max="4905" width="8.625" style="24" customWidth="1"/>
    <col min="4906" max="4906" width="1.375" style="24" customWidth="1"/>
    <col min="4907" max="4907" width="1.75" style="24" customWidth="1"/>
    <col min="4908" max="4908" width="1.375" style="24" customWidth="1"/>
    <col min="4909" max="4909" width="2.125" style="24" customWidth="1"/>
    <col min="4910" max="4910" width="1.5" style="24" customWidth="1"/>
    <col min="4911" max="4911" width="3.625" style="24" customWidth="1"/>
    <col min="4912" max="4912" width="2.25" style="24" customWidth="1"/>
    <col min="4913" max="4913" width="2.5" style="24" customWidth="1"/>
    <col min="4914" max="4914" width="9.625" style="24" customWidth="1"/>
    <col min="4915" max="4915" width="1" style="24" customWidth="1"/>
    <col min="4916" max="4916" width="3.25" style="24" customWidth="1"/>
    <col min="4917" max="4918" width="5.625" style="24" customWidth="1"/>
    <col min="4919" max="4919" width="7.25" style="24" customWidth="1"/>
    <col min="4920" max="4920" width="0" style="24" hidden="1" customWidth="1"/>
    <col min="4921" max="4921" width="7.25" style="24" customWidth="1"/>
    <col min="4922" max="4922" width="1.75" style="24" customWidth="1"/>
    <col min="4923" max="4923" width="6.125" style="24" customWidth="1"/>
    <col min="4924" max="4924" width="1.125" style="24" customWidth="1"/>
    <col min="4925" max="4925" width="1.375" style="24" customWidth="1"/>
    <col min="4926" max="4926" width="1.75" style="24" customWidth="1"/>
    <col min="4927" max="4927" width="3.5" style="24" customWidth="1"/>
    <col min="4928" max="4928" width="5.125" style="24" customWidth="1"/>
    <col min="4929" max="4929" width="1.375" style="24" customWidth="1"/>
    <col min="4930" max="4930" width="1.75" style="24" customWidth="1"/>
    <col min="4931" max="4931" width="3.375" style="24" customWidth="1"/>
    <col min="4932" max="4932" width="3.125" style="24" customWidth="1"/>
    <col min="4933" max="4933" width="1.625" style="24" customWidth="1"/>
    <col min="4934" max="5120" width="9" style="24"/>
    <col min="5121" max="5121" width="2.625" style="24" customWidth="1"/>
    <col min="5122" max="5122" width="0.875" style="24" customWidth="1"/>
    <col min="5123" max="5123" width="15.125" style="24" customWidth="1"/>
    <col min="5124" max="5124" width="3.5" style="24" customWidth="1"/>
    <col min="5125" max="5125" width="5.75" style="24" customWidth="1"/>
    <col min="5126" max="5126" width="4.625" style="24" customWidth="1"/>
    <col min="5127" max="5128" width="3.75" style="24" customWidth="1"/>
    <col min="5129" max="5129" width="3.125" style="24" customWidth="1"/>
    <col min="5130" max="5130" width="3.875" style="24" customWidth="1"/>
    <col min="5131" max="5131" width="4" style="24" customWidth="1"/>
    <col min="5132" max="5132" width="8.5" style="24" customWidth="1"/>
    <col min="5133" max="5133" width="2.375" style="24" customWidth="1"/>
    <col min="5134" max="5134" width="3.125" style="24" customWidth="1"/>
    <col min="5135" max="5135" width="0.625" style="24" customWidth="1"/>
    <col min="5136" max="5136" width="22" style="24" customWidth="1"/>
    <col min="5137" max="5137" width="1.375" style="24" customWidth="1"/>
    <col min="5138" max="5138" width="1.125" style="24" customWidth="1"/>
    <col min="5139" max="5139" width="6.75" style="24" customWidth="1"/>
    <col min="5140" max="5140" width="10.75" style="24" customWidth="1"/>
    <col min="5141" max="5141" width="3.125" style="24" customWidth="1"/>
    <col min="5142" max="5142" width="2.25" style="24" customWidth="1"/>
    <col min="5143" max="5143" width="1.5" style="24" customWidth="1"/>
    <col min="5144" max="5144" width="4.625" style="24" customWidth="1"/>
    <col min="5145" max="5145" width="10" style="24" bestFit="1" customWidth="1"/>
    <col min="5146" max="5146" width="4.25" style="24" customWidth="1"/>
    <col min="5147" max="5147" width="1.875" style="24" customWidth="1"/>
    <col min="5148" max="5148" width="2.25" style="24" customWidth="1"/>
    <col min="5149" max="5149" width="9.125" style="24" customWidth="1"/>
    <col min="5150" max="5150" width="6.625" style="24" customWidth="1"/>
    <col min="5151" max="5151" width="1.75" style="24" customWidth="1"/>
    <col min="5152" max="5152" width="1" style="24" customWidth="1"/>
    <col min="5153" max="5153" width="11.125" style="24" customWidth="1"/>
    <col min="5154" max="5155" width="1.375" style="24" customWidth="1"/>
    <col min="5156" max="5156" width="1.625" style="24" customWidth="1"/>
    <col min="5157" max="5157" width="2.125" style="24" customWidth="1"/>
    <col min="5158" max="5159" width="1.625" style="24" customWidth="1"/>
    <col min="5160" max="5160" width="1.875" style="24" customWidth="1"/>
    <col min="5161" max="5161" width="8.625" style="24" customWidth="1"/>
    <col min="5162" max="5162" width="1.375" style="24" customWidth="1"/>
    <col min="5163" max="5163" width="1.75" style="24" customWidth="1"/>
    <col min="5164" max="5164" width="1.375" style="24" customWidth="1"/>
    <col min="5165" max="5165" width="2.125" style="24" customWidth="1"/>
    <col min="5166" max="5166" width="1.5" style="24" customWidth="1"/>
    <col min="5167" max="5167" width="3.625" style="24" customWidth="1"/>
    <col min="5168" max="5168" width="2.25" style="24" customWidth="1"/>
    <col min="5169" max="5169" width="2.5" style="24" customWidth="1"/>
    <col min="5170" max="5170" width="9.625" style="24" customWidth="1"/>
    <col min="5171" max="5171" width="1" style="24" customWidth="1"/>
    <col min="5172" max="5172" width="3.25" style="24" customWidth="1"/>
    <col min="5173" max="5174" width="5.625" style="24" customWidth="1"/>
    <col min="5175" max="5175" width="7.25" style="24" customWidth="1"/>
    <col min="5176" max="5176" width="0" style="24" hidden="1" customWidth="1"/>
    <col min="5177" max="5177" width="7.25" style="24" customWidth="1"/>
    <col min="5178" max="5178" width="1.75" style="24" customWidth="1"/>
    <col min="5179" max="5179" width="6.125" style="24" customWidth="1"/>
    <col min="5180" max="5180" width="1.125" style="24" customWidth="1"/>
    <col min="5181" max="5181" width="1.375" style="24" customWidth="1"/>
    <col min="5182" max="5182" width="1.75" style="24" customWidth="1"/>
    <col min="5183" max="5183" width="3.5" style="24" customWidth="1"/>
    <col min="5184" max="5184" width="5.125" style="24" customWidth="1"/>
    <col min="5185" max="5185" width="1.375" style="24" customWidth="1"/>
    <col min="5186" max="5186" width="1.75" style="24" customWidth="1"/>
    <col min="5187" max="5187" width="3.375" style="24" customWidth="1"/>
    <col min="5188" max="5188" width="3.125" style="24" customWidth="1"/>
    <col min="5189" max="5189" width="1.625" style="24" customWidth="1"/>
    <col min="5190" max="5376" width="9" style="24"/>
    <col min="5377" max="5377" width="2.625" style="24" customWidth="1"/>
    <col min="5378" max="5378" width="0.875" style="24" customWidth="1"/>
    <col min="5379" max="5379" width="15.125" style="24" customWidth="1"/>
    <col min="5380" max="5380" width="3.5" style="24" customWidth="1"/>
    <col min="5381" max="5381" width="5.75" style="24" customWidth="1"/>
    <col min="5382" max="5382" width="4.625" style="24" customWidth="1"/>
    <col min="5383" max="5384" width="3.75" style="24" customWidth="1"/>
    <col min="5385" max="5385" width="3.125" style="24" customWidth="1"/>
    <col min="5386" max="5386" width="3.875" style="24" customWidth="1"/>
    <col min="5387" max="5387" width="4" style="24" customWidth="1"/>
    <col min="5388" max="5388" width="8.5" style="24" customWidth="1"/>
    <col min="5389" max="5389" width="2.375" style="24" customWidth="1"/>
    <col min="5390" max="5390" width="3.125" style="24" customWidth="1"/>
    <col min="5391" max="5391" width="0.625" style="24" customWidth="1"/>
    <col min="5392" max="5392" width="22" style="24" customWidth="1"/>
    <col min="5393" max="5393" width="1.375" style="24" customWidth="1"/>
    <col min="5394" max="5394" width="1.125" style="24" customWidth="1"/>
    <col min="5395" max="5395" width="6.75" style="24" customWidth="1"/>
    <col min="5396" max="5396" width="10.75" style="24" customWidth="1"/>
    <col min="5397" max="5397" width="3.125" style="24" customWidth="1"/>
    <col min="5398" max="5398" width="2.25" style="24" customWidth="1"/>
    <col min="5399" max="5399" width="1.5" style="24" customWidth="1"/>
    <col min="5400" max="5400" width="4.625" style="24" customWidth="1"/>
    <col min="5401" max="5401" width="10" style="24" bestFit="1" customWidth="1"/>
    <col min="5402" max="5402" width="4.25" style="24" customWidth="1"/>
    <col min="5403" max="5403" width="1.875" style="24" customWidth="1"/>
    <col min="5404" max="5404" width="2.25" style="24" customWidth="1"/>
    <col min="5405" max="5405" width="9.125" style="24" customWidth="1"/>
    <col min="5406" max="5406" width="6.625" style="24" customWidth="1"/>
    <col min="5407" max="5407" width="1.75" style="24" customWidth="1"/>
    <col min="5408" max="5408" width="1" style="24" customWidth="1"/>
    <col min="5409" max="5409" width="11.125" style="24" customWidth="1"/>
    <col min="5410" max="5411" width="1.375" style="24" customWidth="1"/>
    <col min="5412" max="5412" width="1.625" style="24" customWidth="1"/>
    <col min="5413" max="5413" width="2.125" style="24" customWidth="1"/>
    <col min="5414" max="5415" width="1.625" style="24" customWidth="1"/>
    <col min="5416" max="5416" width="1.875" style="24" customWidth="1"/>
    <col min="5417" max="5417" width="8.625" style="24" customWidth="1"/>
    <col min="5418" max="5418" width="1.375" style="24" customWidth="1"/>
    <col min="5419" max="5419" width="1.75" style="24" customWidth="1"/>
    <col min="5420" max="5420" width="1.375" style="24" customWidth="1"/>
    <col min="5421" max="5421" width="2.125" style="24" customWidth="1"/>
    <col min="5422" max="5422" width="1.5" style="24" customWidth="1"/>
    <col min="5423" max="5423" width="3.625" style="24" customWidth="1"/>
    <col min="5424" max="5424" width="2.25" style="24" customWidth="1"/>
    <col min="5425" max="5425" width="2.5" style="24" customWidth="1"/>
    <col min="5426" max="5426" width="9.625" style="24" customWidth="1"/>
    <col min="5427" max="5427" width="1" style="24" customWidth="1"/>
    <col min="5428" max="5428" width="3.25" style="24" customWidth="1"/>
    <col min="5429" max="5430" width="5.625" style="24" customWidth="1"/>
    <col min="5431" max="5431" width="7.25" style="24" customWidth="1"/>
    <col min="5432" max="5432" width="0" style="24" hidden="1" customWidth="1"/>
    <col min="5433" max="5433" width="7.25" style="24" customWidth="1"/>
    <col min="5434" max="5434" width="1.75" style="24" customWidth="1"/>
    <col min="5435" max="5435" width="6.125" style="24" customWidth="1"/>
    <col min="5436" max="5436" width="1.125" style="24" customWidth="1"/>
    <col min="5437" max="5437" width="1.375" style="24" customWidth="1"/>
    <col min="5438" max="5438" width="1.75" style="24" customWidth="1"/>
    <col min="5439" max="5439" width="3.5" style="24" customWidth="1"/>
    <col min="5440" max="5440" width="5.125" style="24" customWidth="1"/>
    <col min="5441" max="5441" width="1.375" style="24" customWidth="1"/>
    <col min="5442" max="5442" width="1.75" style="24" customWidth="1"/>
    <col min="5443" max="5443" width="3.375" style="24" customWidth="1"/>
    <col min="5444" max="5444" width="3.125" style="24" customWidth="1"/>
    <col min="5445" max="5445" width="1.625" style="24" customWidth="1"/>
    <col min="5446" max="5632" width="9" style="24"/>
    <col min="5633" max="5633" width="2.625" style="24" customWidth="1"/>
    <col min="5634" max="5634" width="0.875" style="24" customWidth="1"/>
    <col min="5635" max="5635" width="15.125" style="24" customWidth="1"/>
    <col min="5636" max="5636" width="3.5" style="24" customWidth="1"/>
    <col min="5637" max="5637" width="5.75" style="24" customWidth="1"/>
    <col min="5638" max="5638" width="4.625" style="24" customWidth="1"/>
    <col min="5639" max="5640" width="3.75" style="24" customWidth="1"/>
    <col min="5641" max="5641" width="3.125" style="24" customWidth="1"/>
    <col min="5642" max="5642" width="3.875" style="24" customWidth="1"/>
    <col min="5643" max="5643" width="4" style="24" customWidth="1"/>
    <col min="5644" max="5644" width="8.5" style="24" customWidth="1"/>
    <col min="5645" max="5645" width="2.375" style="24" customWidth="1"/>
    <col min="5646" max="5646" width="3.125" style="24" customWidth="1"/>
    <col min="5647" max="5647" width="0.625" style="24" customWidth="1"/>
    <col min="5648" max="5648" width="22" style="24" customWidth="1"/>
    <col min="5649" max="5649" width="1.375" style="24" customWidth="1"/>
    <col min="5650" max="5650" width="1.125" style="24" customWidth="1"/>
    <col min="5651" max="5651" width="6.75" style="24" customWidth="1"/>
    <col min="5652" max="5652" width="10.75" style="24" customWidth="1"/>
    <col min="5653" max="5653" width="3.125" style="24" customWidth="1"/>
    <col min="5654" max="5654" width="2.25" style="24" customWidth="1"/>
    <col min="5655" max="5655" width="1.5" style="24" customWidth="1"/>
    <col min="5656" max="5656" width="4.625" style="24" customWidth="1"/>
    <col min="5657" max="5657" width="10" style="24" bestFit="1" customWidth="1"/>
    <col min="5658" max="5658" width="4.25" style="24" customWidth="1"/>
    <col min="5659" max="5659" width="1.875" style="24" customWidth="1"/>
    <col min="5660" max="5660" width="2.25" style="24" customWidth="1"/>
    <col min="5661" max="5661" width="9.125" style="24" customWidth="1"/>
    <col min="5662" max="5662" width="6.625" style="24" customWidth="1"/>
    <col min="5663" max="5663" width="1.75" style="24" customWidth="1"/>
    <col min="5664" max="5664" width="1" style="24" customWidth="1"/>
    <col min="5665" max="5665" width="11.125" style="24" customWidth="1"/>
    <col min="5666" max="5667" width="1.375" style="24" customWidth="1"/>
    <col min="5668" max="5668" width="1.625" style="24" customWidth="1"/>
    <col min="5669" max="5669" width="2.125" style="24" customWidth="1"/>
    <col min="5670" max="5671" width="1.625" style="24" customWidth="1"/>
    <col min="5672" max="5672" width="1.875" style="24" customWidth="1"/>
    <col min="5673" max="5673" width="8.625" style="24" customWidth="1"/>
    <col min="5674" max="5674" width="1.375" style="24" customWidth="1"/>
    <col min="5675" max="5675" width="1.75" style="24" customWidth="1"/>
    <col min="5676" max="5676" width="1.375" style="24" customWidth="1"/>
    <col min="5677" max="5677" width="2.125" style="24" customWidth="1"/>
    <col min="5678" max="5678" width="1.5" style="24" customWidth="1"/>
    <col min="5679" max="5679" width="3.625" style="24" customWidth="1"/>
    <col min="5680" max="5680" width="2.25" style="24" customWidth="1"/>
    <col min="5681" max="5681" width="2.5" style="24" customWidth="1"/>
    <col min="5682" max="5682" width="9.625" style="24" customWidth="1"/>
    <col min="5683" max="5683" width="1" style="24" customWidth="1"/>
    <col min="5684" max="5684" width="3.25" style="24" customWidth="1"/>
    <col min="5685" max="5686" width="5.625" style="24" customWidth="1"/>
    <col min="5687" max="5687" width="7.25" style="24" customWidth="1"/>
    <col min="5688" max="5688" width="0" style="24" hidden="1" customWidth="1"/>
    <col min="5689" max="5689" width="7.25" style="24" customWidth="1"/>
    <col min="5690" max="5690" width="1.75" style="24" customWidth="1"/>
    <col min="5691" max="5691" width="6.125" style="24" customWidth="1"/>
    <col min="5692" max="5692" width="1.125" style="24" customWidth="1"/>
    <col min="5693" max="5693" width="1.375" style="24" customWidth="1"/>
    <col min="5694" max="5694" width="1.75" style="24" customWidth="1"/>
    <col min="5695" max="5695" width="3.5" style="24" customWidth="1"/>
    <col min="5696" max="5696" width="5.125" style="24" customWidth="1"/>
    <col min="5697" max="5697" width="1.375" style="24" customWidth="1"/>
    <col min="5698" max="5698" width="1.75" style="24" customWidth="1"/>
    <col min="5699" max="5699" width="3.375" style="24" customWidth="1"/>
    <col min="5700" max="5700" width="3.125" style="24" customWidth="1"/>
    <col min="5701" max="5701" width="1.625" style="24" customWidth="1"/>
    <col min="5702" max="5888" width="9" style="24"/>
    <col min="5889" max="5889" width="2.625" style="24" customWidth="1"/>
    <col min="5890" max="5890" width="0.875" style="24" customWidth="1"/>
    <col min="5891" max="5891" width="15.125" style="24" customWidth="1"/>
    <col min="5892" max="5892" width="3.5" style="24" customWidth="1"/>
    <col min="5893" max="5893" width="5.75" style="24" customWidth="1"/>
    <col min="5894" max="5894" width="4.625" style="24" customWidth="1"/>
    <col min="5895" max="5896" width="3.75" style="24" customWidth="1"/>
    <col min="5897" max="5897" width="3.125" style="24" customWidth="1"/>
    <col min="5898" max="5898" width="3.875" style="24" customWidth="1"/>
    <col min="5899" max="5899" width="4" style="24" customWidth="1"/>
    <col min="5900" max="5900" width="8.5" style="24" customWidth="1"/>
    <col min="5901" max="5901" width="2.375" style="24" customWidth="1"/>
    <col min="5902" max="5902" width="3.125" style="24" customWidth="1"/>
    <col min="5903" max="5903" width="0.625" style="24" customWidth="1"/>
    <col min="5904" max="5904" width="22" style="24" customWidth="1"/>
    <col min="5905" max="5905" width="1.375" style="24" customWidth="1"/>
    <col min="5906" max="5906" width="1.125" style="24" customWidth="1"/>
    <col min="5907" max="5907" width="6.75" style="24" customWidth="1"/>
    <col min="5908" max="5908" width="10.75" style="24" customWidth="1"/>
    <col min="5909" max="5909" width="3.125" style="24" customWidth="1"/>
    <col min="5910" max="5910" width="2.25" style="24" customWidth="1"/>
    <col min="5911" max="5911" width="1.5" style="24" customWidth="1"/>
    <col min="5912" max="5912" width="4.625" style="24" customWidth="1"/>
    <col min="5913" max="5913" width="10" style="24" bestFit="1" customWidth="1"/>
    <col min="5914" max="5914" width="4.25" style="24" customWidth="1"/>
    <col min="5915" max="5915" width="1.875" style="24" customWidth="1"/>
    <col min="5916" max="5916" width="2.25" style="24" customWidth="1"/>
    <col min="5917" max="5917" width="9.125" style="24" customWidth="1"/>
    <col min="5918" max="5918" width="6.625" style="24" customWidth="1"/>
    <col min="5919" max="5919" width="1.75" style="24" customWidth="1"/>
    <col min="5920" max="5920" width="1" style="24" customWidth="1"/>
    <col min="5921" max="5921" width="11.125" style="24" customWidth="1"/>
    <col min="5922" max="5923" width="1.375" style="24" customWidth="1"/>
    <col min="5924" max="5924" width="1.625" style="24" customWidth="1"/>
    <col min="5925" max="5925" width="2.125" style="24" customWidth="1"/>
    <col min="5926" max="5927" width="1.625" style="24" customWidth="1"/>
    <col min="5928" max="5928" width="1.875" style="24" customWidth="1"/>
    <col min="5929" max="5929" width="8.625" style="24" customWidth="1"/>
    <col min="5930" max="5930" width="1.375" style="24" customWidth="1"/>
    <col min="5931" max="5931" width="1.75" style="24" customWidth="1"/>
    <col min="5932" max="5932" width="1.375" style="24" customWidth="1"/>
    <col min="5933" max="5933" width="2.125" style="24" customWidth="1"/>
    <col min="5934" max="5934" width="1.5" style="24" customWidth="1"/>
    <col min="5935" max="5935" width="3.625" style="24" customWidth="1"/>
    <col min="5936" max="5936" width="2.25" style="24" customWidth="1"/>
    <col min="5937" max="5937" width="2.5" style="24" customWidth="1"/>
    <col min="5938" max="5938" width="9.625" style="24" customWidth="1"/>
    <col min="5939" max="5939" width="1" style="24" customWidth="1"/>
    <col min="5940" max="5940" width="3.25" style="24" customWidth="1"/>
    <col min="5941" max="5942" width="5.625" style="24" customWidth="1"/>
    <col min="5943" max="5943" width="7.25" style="24" customWidth="1"/>
    <col min="5944" max="5944" width="0" style="24" hidden="1" customWidth="1"/>
    <col min="5945" max="5945" width="7.25" style="24" customWidth="1"/>
    <col min="5946" max="5946" width="1.75" style="24" customWidth="1"/>
    <col min="5947" max="5947" width="6.125" style="24" customWidth="1"/>
    <col min="5948" max="5948" width="1.125" style="24" customWidth="1"/>
    <col min="5949" max="5949" width="1.375" style="24" customWidth="1"/>
    <col min="5950" max="5950" width="1.75" style="24" customWidth="1"/>
    <col min="5951" max="5951" width="3.5" style="24" customWidth="1"/>
    <col min="5952" max="5952" width="5.125" style="24" customWidth="1"/>
    <col min="5953" max="5953" width="1.375" style="24" customWidth="1"/>
    <col min="5954" max="5954" width="1.75" style="24" customWidth="1"/>
    <col min="5955" max="5955" width="3.375" style="24" customWidth="1"/>
    <col min="5956" max="5956" width="3.125" style="24" customWidth="1"/>
    <col min="5957" max="5957" width="1.625" style="24" customWidth="1"/>
    <col min="5958" max="6144" width="9" style="24"/>
    <col min="6145" max="6145" width="2.625" style="24" customWidth="1"/>
    <col min="6146" max="6146" width="0.875" style="24" customWidth="1"/>
    <col min="6147" max="6147" width="15.125" style="24" customWidth="1"/>
    <col min="6148" max="6148" width="3.5" style="24" customWidth="1"/>
    <col min="6149" max="6149" width="5.75" style="24" customWidth="1"/>
    <col min="6150" max="6150" width="4.625" style="24" customWidth="1"/>
    <col min="6151" max="6152" width="3.75" style="24" customWidth="1"/>
    <col min="6153" max="6153" width="3.125" style="24" customWidth="1"/>
    <col min="6154" max="6154" width="3.875" style="24" customWidth="1"/>
    <col min="6155" max="6155" width="4" style="24" customWidth="1"/>
    <col min="6156" max="6156" width="8.5" style="24" customWidth="1"/>
    <col min="6157" max="6157" width="2.375" style="24" customWidth="1"/>
    <col min="6158" max="6158" width="3.125" style="24" customWidth="1"/>
    <col min="6159" max="6159" width="0.625" style="24" customWidth="1"/>
    <col min="6160" max="6160" width="22" style="24" customWidth="1"/>
    <col min="6161" max="6161" width="1.375" style="24" customWidth="1"/>
    <col min="6162" max="6162" width="1.125" style="24" customWidth="1"/>
    <col min="6163" max="6163" width="6.75" style="24" customWidth="1"/>
    <col min="6164" max="6164" width="10.75" style="24" customWidth="1"/>
    <col min="6165" max="6165" width="3.125" style="24" customWidth="1"/>
    <col min="6166" max="6166" width="2.25" style="24" customWidth="1"/>
    <col min="6167" max="6167" width="1.5" style="24" customWidth="1"/>
    <col min="6168" max="6168" width="4.625" style="24" customWidth="1"/>
    <col min="6169" max="6169" width="10" style="24" bestFit="1" customWidth="1"/>
    <col min="6170" max="6170" width="4.25" style="24" customWidth="1"/>
    <col min="6171" max="6171" width="1.875" style="24" customWidth="1"/>
    <col min="6172" max="6172" width="2.25" style="24" customWidth="1"/>
    <col min="6173" max="6173" width="9.125" style="24" customWidth="1"/>
    <col min="6174" max="6174" width="6.625" style="24" customWidth="1"/>
    <col min="6175" max="6175" width="1.75" style="24" customWidth="1"/>
    <col min="6176" max="6176" width="1" style="24" customWidth="1"/>
    <col min="6177" max="6177" width="11.125" style="24" customWidth="1"/>
    <col min="6178" max="6179" width="1.375" style="24" customWidth="1"/>
    <col min="6180" max="6180" width="1.625" style="24" customWidth="1"/>
    <col min="6181" max="6181" width="2.125" style="24" customWidth="1"/>
    <col min="6182" max="6183" width="1.625" style="24" customWidth="1"/>
    <col min="6184" max="6184" width="1.875" style="24" customWidth="1"/>
    <col min="6185" max="6185" width="8.625" style="24" customWidth="1"/>
    <col min="6186" max="6186" width="1.375" style="24" customWidth="1"/>
    <col min="6187" max="6187" width="1.75" style="24" customWidth="1"/>
    <col min="6188" max="6188" width="1.375" style="24" customWidth="1"/>
    <col min="6189" max="6189" width="2.125" style="24" customWidth="1"/>
    <col min="6190" max="6190" width="1.5" style="24" customWidth="1"/>
    <col min="6191" max="6191" width="3.625" style="24" customWidth="1"/>
    <col min="6192" max="6192" width="2.25" style="24" customWidth="1"/>
    <col min="6193" max="6193" width="2.5" style="24" customWidth="1"/>
    <col min="6194" max="6194" width="9.625" style="24" customWidth="1"/>
    <col min="6195" max="6195" width="1" style="24" customWidth="1"/>
    <col min="6196" max="6196" width="3.25" style="24" customWidth="1"/>
    <col min="6197" max="6198" width="5.625" style="24" customWidth="1"/>
    <col min="6199" max="6199" width="7.25" style="24" customWidth="1"/>
    <col min="6200" max="6200" width="0" style="24" hidden="1" customWidth="1"/>
    <col min="6201" max="6201" width="7.25" style="24" customWidth="1"/>
    <col min="6202" max="6202" width="1.75" style="24" customWidth="1"/>
    <col min="6203" max="6203" width="6.125" style="24" customWidth="1"/>
    <col min="6204" max="6204" width="1.125" style="24" customWidth="1"/>
    <col min="6205" max="6205" width="1.375" style="24" customWidth="1"/>
    <col min="6206" max="6206" width="1.75" style="24" customWidth="1"/>
    <col min="6207" max="6207" width="3.5" style="24" customWidth="1"/>
    <col min="6208" max="6208" width="5.125" style="24" customWidth="1"/>
    <col min="6209" max="6209" width="1.375" style="24" customWidth="1"/>
    <col min="6210" max="6210" width="1.75" style="24" customWidth="1"/>
    <col min="6211" max="6211" width="3.375" style="24" customWidth="1"/>
    <col min="6212" max="6212" width="3.125" style="24" customWidth="1"/>
    <col min="6213" max="6213" width="1.625" style="24" customWidth="1"/>
    <col min="6214" max="6400" width="9" style="24"/>
    <col min="6401" max="6401" width="2.625" style="24" customWidth="1"/>
    <col min="6402" max="6402" width="0.875" style="24" customWidth="1"/>
    <col min="6403" max="6403" width="15.125" style="24" customWidth="1"/>
    <col min="6404" max="6404" width="3.5" style="24" customWidth="1"/>
    <col min="6405" max="6405" width="5.75" style="24" customWidth="1"/>
    <col min="6406" max="6406" width="4.625" style="24" customWidth="1"/>
    <col min="6407" max="6408" width="3.75" style="24" customWidth="1"/>
    <col min="6409" max="6409" width="3.125" style="24" customWidth="1"/>
    <col min="6410" max="6410" width="3.875" style="24" customWidth="1"/>
    <col min="6411" max="6411" width="4" style="24" customWidth="1"/>
    <col min="6412" max="6412" width="8.5" style="24" customWidth="1"/>
    <col min="6413" max="6413" width="2.375" style="24" customWidth="1"/>
    <col min="6414" max="6414" width="3.125" style="24" customWidth="1"/>
    <col min="6415" max="6415" width="0.625" style="24" customWidth="1"/>
    <col min="6416" max="6416" width="22" style="24" customWidth="1"/>
    <col min="6417" max="6417" width="1.375" style="24" customWidth="1"/>
    <col min="6418" max="6418" width="1.125" style="24" customWidth="1"/>
    <col min="6419" max="6419" width="6.75" style="24" customWidth="1"/>
    <col min="6420" max="6420" width="10.75" style="24" customWidth="1"/>
    <col min="6421" max="6421" width="3.125" style="24" customWidth="1"/>
    <col min="6422" max="6422" width="2.25" style="24" customWidth="1"/>
    <col min="6423" max="6423" width="1.5" style="24" customWidth="1"/>
    <col min="6424" max="6424" width="4.625" style="24" customWidth="1"/>
    <col min="6425" max="6425" width="10" style="24" bestFit="1" customWidth="1"/>
    <col min="6426" max="6426" width="4.25" style="24" customWidth="1"/>
    <col min="6427" max="6427" width="1.875" style="24" customWidth="1"/>
    <col min="6428" max="6428" width="2.25" style="24" customWidth="1"/>
    <col min="6429" max="6429" width="9.125" style="24" customWidth="1"/>
    <col min="6430" max="6430" width="6.625" style="24" customWidth="1"/>
    <col min="6431" max="6431" width="1.75" style="24" customWidth="1"/>
    <col min="6432" max="6432" width="1" style="24" customWidth="1"/>
    <col min="6433" max="6433" width="11.125" style="24" customWidth="1"/>
    <col min="6434" max="6435" width="1.375" style="24" customWidth="1"/>
    <col min="6436" max="6436" width="1.625" style="24" customWidth="1"/>
    <col min="6437" max="6437" width="2.125" style="24" customWidth="1"/>
    <col min="6438" max="6439" width="1.625" style="24" customWidth="1"/>
    <col min="6440" max="6440" width="1.875" style="24" customWidth="1"/>
    <col min="6441" max="6441" width="8.625" style="24" customWidth="1"/>
    <col min="6442" max="6442" width="1.375" style="24" customWidth="1"/>
    <col min="6443" max="6443" width="1.75" style="24" customWidth="1"/>
    <col min="6444" max="6444" width="1.375" style="24" customWidth="1"/>
    <col min="6445" max="6445" width="2.125" style="24" customWidth="1"/>
    <col min="6446" max="6446" width="1.5" style="24" customWidth="1"/>
    <col min="6447" max="6447" width="3.625" style="24" customWidth="1"/>
    <col min="6448" max="6448" width="2.25" style="24" customWidth="1"/>
    <col min="6449" max="6449" width="2.5" style="24" customWidth="1"/>
    <col min="6450" max="6450" width="9.625" style="24" customWidth="1"/>
    <col min="6451" max="6451" width="1" style="24" customWidth="1"/>
    <col min="6452" max="6452" width="3.25" style="24" customWidth="1"/>
    <col min="6453" max="6454" width="5.625" style="24" customWidth="1"/>
    <col min="6455" max="6455" width="7.25" style="24" customWidth="1"/>
    <col min="6456" max="6456" width="0" style="24" hidden="1" customWidth="1"/>
    <col min="6457" max="6457" width="7.25" style="24" customWidth="1"/>
    <col min="6458" max="6458" width="1.75" style="24" customWidth="1"/>
    <col min="6459" max="6459" width="6.125" style="24" customWidth="1"/>
    <col min="6460" max="6460" width="1.125" style="24" customWidth="1"/>
    <col min="6461" max="6461" width="1.375" style="24" customWidth="1"/>
    <col min="6462" max="6462" width="1.75" style="24" customWidth="1"/>
    <col min="6463" max="6463" width="3.5" style="24" customWidth="1"/>
    <col min="6464" max="6464" width="5.125" style="24" customWidth="1"/>
    <col min="6465" max="6465" width="1.375" style="24" customWidth="1"/>
    <col min="6466" max="6466" width="1.75" style="24" customWidth="1"/>
    <col min="6467" max="6467" width="3.375" style="24" customWidth="1"/>
    <col min="6468" max="6468" width="3.125" style="24" customWidth="1"/>
    <col min="6469" max="6469" width="1.625" style="24" customWidth="1"/>
    <col min="6470" max="6656" width="9" style="24"/>
    <col min="6657" max="6657" width="2.625" style="24" customWidth="1"/>
    <col min="6658" max="6658" width="0.875" style="24" customWidth="1"/>
    <col min="6659" max="6659" width="15.125" style="24" customWidth="1"/>
    <col min="6660" max="6660" width="3.5" style="24" customWidth="1"/>
    <col min="6661" max="6661" width="5.75" style="24" customWidth="1"/>
    <col min="6662" max="6662" width="4.625" style="24" customWidth="1"/>
    <col min="6663" max="6664" width="3.75" style="24" customWidth="1"/>
    <col min="6665" max="6665" width="3.125" style="24" customWidth="1"/>
    <col min="6666" max="6666" width="3.875" style="24" customWidth="1"/>
    <col min="6667" max="6667" width="4" style="24" customWidth="1"/>
    <col min="6668" max="6668" width="8.5" style="24" customWidth="1"/>
    <col min="6669" max="6669" width="2.375" style="24" customWidth="1"/>
    <col min="6670" max="6670" width="3.125" style="24" customWidth="1"/>
    <col min="6671" max="6671" width="0.625" style="24" customWidth="1"/>
    <col min="6672" max="6672" width="22" style="24" customWidth="1"/>
    <col min="6673" max="6673" width="1.375" style="24" customWidth="1"/>
    <col min="6674" max="6674" width="1.125" style="24" customWidth="1"/>
    <col min="6675" max="6675" width="6.75" style="24" customWidth="1"/>
    <col min="6676" max="6676" width="10.75" style="24" customWidth="1"/>
    <col min="6677" max="6677" width="3.125" style="24" customWidth="1"/>
    <col min="6678" max="6678" width="2.25" style="24" customWidth="1"/>
    <col min="6679" max="6679" width="1.5" style="24" customWidth="1"/>
    <col min="6680" max="6680" width="4.625" style="24" customWidth="1"/>
    <col min="6681" max="6681" width="10" style="24" bestFit="1" customWidth="1"/>
    <col min="6682" max="6682" width="4.25" style="24" customWidth="1"/>
    <col min="6683" max="6683" width="1.875" style="24" customWidth="1"/>
    <col min="6684" max="6684" width="2.25" style="24" customWidth="1"/>
    <col min="6685" max="6685" width="9.125" style="24" customWidth="1"/>
    <col min="6686" max="6686" width="6.625" style="24" customWidth="1"/>
    <col min="6687" max="6687" width="1.75" style="24" customWidth="1"/>
    <col min="6688" max="6688" width="1" style="24" customWidth="1"/>
    <col min="6689" max="6689" width="11.125" style="24" customWidth="1"/>
    <col min="6690" max="6691" width="1.375" style="24" customWidth="1"/>
    <col min="6692" max="6692" width="1.625" style="24" customWidth="1"/>
    <col min="6693" max="6693" width="2.125" style="24" customWidth="1"/>
    <col min="6694" max="6695" width="1.625" style="24" customWidth="1"/>
    <col min="6696" max="6696" width="1.875" style="24" customWidth="1"/>
    <col min="6697" max="6697" width="8.625" style="24" customWidth="1"/>
    <col min="6698" max="6698" width="1.375" style="24" customWidth="1"/>
    <col min="6699" max="6699" width="1.75" style="24" customWidth="1"/>
    <col min="6700" max="6700" width="1.375" style="24" customWidth="1"/>
    <col min="6701" max="6701" width="2.125" style="24" customWidth="1"/>
    <col min="6702" max="6702" width="1.5" style="24" customWidth="1"/>
    <col min="6703" max="6703" width="3.625" style="24" customWidth="1"/>
    <col min="6704" max="6704" width="2.25" style="24" customWidth="1"/>
    <col min="6705" max="6705" width="2.5" style="24" customWidth="1"/>
    <col min="6706" max="6706" width="9.625" style="24" customWidth="1"/>
    <col min="6707" max="6707" width="1" style="24" customWidth="1"/>
    <col min="6708" max="6708" width="3.25" style="24" customWidth="1"/>
    <col min="6709" max="6710" width="5.625" style="24" customWidth="1"/>
    <col min="6711" max="6711" width="7.25" style="24" customWidth="1"/>
    <col min="6712" max="6712" width="0" style="24" hidden="1" customWidth="1"/>
    <col min="6713" max="6713" width="7.25" style="24" customWidth="1"/>
    <col min="6714" max="6714" width="1.75" style="24" customWidth="1"/>
    <col min="6715" max="6715" width="6.125" style="24" customWidth="1"/>
    <col min="6716" max="6716" width="1.125" style="24" customWidth="1"/>
    <col min="6717" max="6717" width="1.375" style="24" customWidth="1"/>
    <col min="6718" max="6718" width="1.75" style="24" customWidth="1"/>
    <col min="6719" max="6719" width="3.5" style="24" customWidth="1"/>
    <col min="6720" max="6720" width="5.125" style="24" customWidth="1"/>
    <col min="6721" max="6721" width="1.375" style="24" customWidth="1"/>
    <col min="6722" max="6722" width="1.75" style="24" customWidth="1"/>
    <col min="6723" max="6723" width="3.375" style="24" customWidth="1"/>
    <col min="6724" max="6724" width="3.125" style="24" customWidth="1"/>
    <col min="6725" max="6725" width="1.625" style="24" customWidth="1"/>
    <col min="6726" max="6912" width="9" style="24"/>
    <col min="6913" max="6913" width="2.625" style="24" customWidth="1"/>
    <col min="6914" max="6914" width="0.875" style="24" customWidth="1"/>
    <col min="6915" max="6915" width="15.125" style="24" customWidth="1"/>
    <col min="6916" max="6916" width="3.5" style="24" customWidth="1"/>
    <col min="6917" max="6917" width="5.75" style="24" customWidth="1"/>
    <col min="6918" max="6918" width="4.625" style="24" customWidth="1"/>
    <col min="6919" max="6920" width="3.75" style="24" customWidth="1"/>
    <col min="6921" max="6921" width="3.125" style="24" customWidth="1"/>
    <col min="6922" max="6922" width="3.875" style="24" customWidth="1"/>
    <col min="6923" max="6923" width="4" style="24" customWidth="1"/>
    <col min="6924" max="6924" width="8.5" style="24" customWidth="1"/>
    <col min="6925" max="6925" width="2.375" style="24" customWidth="1"/>
    <col min="6926" max="6926" width="3.125" style="24" customWidth="1"/>
    <col min="6927" max="6927" width="0.625" style="24" customWidth="1"/>
    <col min="6928" max="6928" width="22" style="24" customWidth="1"/>
    <col min="6929" max="6929" width="1.375" style="24" customWidth="1"/>
    <col min="6930" max="6930" width="1.125" style="24" customWidth="1"/>
    <col min="6931" max="6931" width="6.75" style="24" customWidth="1"/>
    <col min="6932" max="6932" width="10.75" style="24" customWidth="1"/>
    <col min="6933" max="6933" width="3.125" style="24" customWidth="1"/>
    <col min="6934" max="6934" width="2.25" style="24" customWidth="1"/>
    <col min="6935" max="6935" width="1.5" style="24" customWidth="1"/>
    <col min="6936" max="6936" width="4.625" style="24" customWidth="1"/>
    <col min="6937" max="6937" width="10" style="24" bestFit="1" customWidth="1"/>
    <col min="6938" max="6938" width="4.25" style="24" customWidth="1"/>
    <col min="6939" max="6939" width="1.875" style="24" customWidth="1"/>
    <col min="6940" max="6940" width="2.25" style="24" customWidth="1"/>
    <col min="6941" max="6941" width="9.125" style="24" customWidth="1"/>
    <col min="6942" max="6942" width="6.625" style="24" customWidth="1"/>
    <col min="6943" max="6943" width="1.75" style="24" customWidth="1"/>
    <col min="6944" max="6944" width="1" style="24" customWidth="1"/>
    <col min="6945" max="6945" width="11.125" style="24" customWidth="1"/>
    <col min="6946" max="6947" width="1.375" style="24" customWidth="1"/>
    <col min="6948" max="6948" width="1.625" style="24" customWidth="1"/>
    <col min="6949" max="6949" width="2.125" style="24" customWidth="1"/>
    <col min="6950" max="6951" width="1.625" style="24" customWidth="1"/>
    <col min="6952" max="6952" width="1.875" style="24" customWidth="1"/>
    <col min="6953" max="6953" width="8.625" style="24" customWidth="1"/>
    <col min="6954" max="6954" width="1.375" style="24" customWidth="1"/>
    <col min="6955" max="6955" width="1.75" style="24" customWidth="1"/>
    <col min="6956" max="6956" width="1.375" style="24" customWidth="1"/>
    <col min="6957" max="6957" width="2.125" style="24" customWidth="1"/>
    <col min="6958" max="6958" width="1.5" style="24" customWidth="1"/>
    <col min="6959" max="6959" width="3.625" style="24" customWidth="1"/>
    <col min="6960" max="6960" width="2.25" style="24" customWidth="1"/>
    <col min="6961" max="6961" width="2.5" style="24" customWidth="1"/>
    <col min="6962" max="6962" width="9.625" style="24" customWidth="1"/>
    <col min="6963" max="6963" width="1" style="24" customWidth="1"/>
    <col min="6964" max="6964" width="3.25" style="24" customWidth="1"/>
    <col min="6965" max="6966" width="5.625" style="24" customWidth="1"/>
    <col min="6967" max="6967" width="7.25" style="24" customWidth="1"/>
    <col min="6968" max="6968" width="0" style="24" hidden="1" customWidth="1"/>
    <col min="6969" max="6969" width="7.25" style="24" customWidth="1"/>
    <col min="6970" max="6970" width="1.75" style="24" customWidth="1"/>
    <col min="6971" max="6971" width="6.125" style="24" customWidth="1"/>
    <col min="6972" max="6972" width="1.125" style="24" customWidth="1"/>
    <col min="6973" max="6973" width="1.375" style="24" customWidth="1"/>
    <col min="6974" max="6974" width="1.75" style="24" customWidth="1"/>
    <col min="6975" max="6975" width="3.5" style="24" customWidth="1"/>
    <col min="6976" max="6976" width="5.125" style="24" customWidth="1"/>
    <col min="6977" max="6977" width="1.375" style="24" customWidth="1"/>
    <col min="6978" max="6978" width="1.75" style="24" customWidth="1"/>
    <col min="6979" max="6979" width="3.375" style="24" customWidth="1"/>
    <col min="6980" max="6980" width="3.125" style="24" customWidth="1"/>
    <col min="6981" max="6981" width="1.625" style="24" customWidth="1"/>
    <col min="6982" max="7168" width="9" style="24"/>
    <col min="7169" max="7169" width="2.625" style="24" customWidth="1"/>
    <col min="7170" max="7170" width="0.875" style="24" customWidth="1"/>
    <col min="7171" max="7171" width="15.125" style="24" customWidth="1"/>
    <col min="7172" max="7172" width="3.5" style="24" customWidth="1"/>
    <col min="7173" max="7173" width="5.75" style="24" customWidth="1"/>
    <col min="7174" max="7174" width="4.625" style="24" customWidth="1"/>
    <col min="7175" max="7176" width="3.75" style="24" customWidth="1"/>
    <col min="7177" max="7177" width="3.125" style="24" customWidth="1"/>
    <col min="7178" max="7178" width="3.875" style="24" customWidth="1"/>
    <col min="7179" max="7179" width="4" style="24" customWidth="1"/>
    <col min="7180" max="7180" width="8.5" style="24" customWidth="1"/>
    <col min="7181" max="7181" width="2.375" style="24" customWidth="1"/>
    <col min="7182" max="7182" width="3.125" style="24" customWidth="1"/>
    <col min="7183" max="7183" width="0.625" style="24" customWidth="1"/>
    <col min="7184" max="7184" width="22" style="24" customWidth="1"/>
    <col min="7185" max="7185" width="1.375" style="24" customWidth="1"/>
    <col min="7186" max="7186" width="1.125" style="24" customWidth="1"/>
    <col min="7187" max="7187" width="6.75" style="24" customWidth="1"/>
    <col min="7188" max="7188" width="10.75" style="24" customWidth="1"/>
    <col min="7189" max="7189" width="3.125" style="24" customWidth="1"/>
    <col min="7190" max="7190" width="2.25" style="24" customWidth="1"/>
    <col min="7191" max="7191" width="1.5" style="24" customWidth="1"/>
    <col min="7192" max="7192" width="4.625" style="24" customWidth="1"/>
    <col min="7193" max="7193" width="10" style="24" bestFit="1" customWidth="1"/>
    <col min="7194" max="7194" width="4.25" style="24" customWidth="1"/>
    <col min="7195" max="7195" width="1.875" style="24" customWidth="1"/>
    <col min="7196" max="7196" width="2.25" style="24" customWidth="1"/>
    <col min="7197" max="7197" width="9.125" style="24" customWidth="1"/>
    <col min="7198" max="7198" width="6.625" style="24" customWidth="1"/>
    <col min="7199" max="7199" width="1.75" style="24" customWidth="1"/>
    <col min="7200" max="7200" width="1" style="24" customWidth="1"/>
    <col min="7201" max="7201" width="11.125" style="24" customWidth="1"/>
    <col min="7202" max="7203" width="1.375" style="24" customWidth="1"/>
    <col min="7204" max="7204" width="1.625" style="24" customWidth="1"/>
    <col min="7205" max="7205" width="2.125" style="24" customWidth="1"/>
    <col min="7206" max="7207" width="1.625" style="24" customWidth="1"/>
    <col min="7208" max="7208" width="1.875" style="24" customWidth="1"/>
    <col min="7209" max="7209" width="8.625" style="24" customWidth="1"/>
    <col min="7210" max="7210" width="1.375" style="24" customWidth="1"/>
    <col min="7211" max="7211" width="1.75" style="24" customWidth="1"/>
    <col min="7212" max="7212" width="1.375" style="24" customWidth="1"/>
    <col min="7213" max="7213" width="2.125" style="24" customWidth="1"/>
    <col min="7214" max="7214" width="1.5" style="24" customWidth="1"/>
    <col min="7215" max="7215" width="3.625" style="24" customWidth="1"/>
    <col min="7216" max="7216" width="2.25" style="24" customWidth="1"/>
    <col min="7217" max="7217" width="2.5" style="24" customWidth="1"/>
    <col min="7218" max="7218" width="9.625" style="24" customWidth="1"/>
    <col min="7219" max="7219" width="1" style="24" customWidth="1"/>
    <col min="7220" max="7220" width="3.25" style="24" customWidth="1"/>
    <col min="7221" max="7222" width="5.625" style="24" customWidth="1"/>
    <col min="7223" max="7223" width="7.25" style="24" customWidth="1"/>
    <col min="7224" max="7224" width="0" style="24" hidden="1" customWidth="1"/>
    <col min="7225" max="7225" width="7.25" style="24" customWidth="1"/>
    <col min="7226" max="7226" width="1.75" style="24" customWidth="1"/>
    <col min="7227" max="7227" width="6.125" style="24" customWidth="1"/>
    <col min="7228" max="7228" width="1.125" style="24" customWidth="1"/>
    <col min="7229" max="7229" width="1.375" style="24" customWidth="1"/>
    <col min="7230" max="7230" width="1.75" style="24" customWidth="1"/>
    <col min="7231" max="7231" width="3.5" style="24" customWidth="1"/>
    <col min="7232" max="7232" width="5.125" style="24" customWidth="1"/>
    <col min="7233" max="7233" width="1.375" style="24" customWidth="1"/>
    <col min="7234" max="7234" width="1.75" style="24" customWidth="1"/>
    <col min="7235" max="7235" width="3.375" style="24" customWidth="1"/>
    <col min="7236" max="7236" width="3.125" style="24" customWidth="1"/>
    <col min="7237" max="7237" width="1.625" style="24" customWidth="1"/>
    <col min="7238" max="7424" width="9" style="24"/>
    <col min="7425" max="7425" width="2.625" style="24" customWidth="1"/>
    <col min="7426" max="7426" width="0.875" style="24" customWidth="1"/>
    <col min="7427" max="7427" width="15.125" style="24" customWidth="1"/>
    <col min="7428" max="7428" width="3.5" style="24" customWidth="1"/>
    <col min="7429" max="7429" width="5.75" style="24" customWidth="1"/>
    <col min="7430" max="7430" width="4.625" style="24" customWidth="1"/>
    <col min="7431" max="7432" width="3.75" style="24" customWidth="1"/>
    <col min="7433" max="7433" width="3.125" style="24" customWidth="1"/>
    <col min="7434" max="7434" width="3.875" style="24" customWidth="1"/>
    <col min="7435" max="7435" width="4" style="24" customWidth="1"/>
    <col min="7436" max="7436" width="8.5" style="24" customWidth="1"/>
    <col min="7437" max="7437" width="2.375" style="24" customWidth="1"/>
    <col min="7438" max="7438" width="3.125" style="24" customWidth="1"/>
    <col min="7439" max="7439" width="0.625" style="24" customWidth="1"/>
    <col min="7440" max="7440" width="22" style="24" customWidth="1"/>
    <col min="7441" max="7441" width="1.375" style="24" customWidth="1"/>
    <col min="7442" max="7442" width="1.125" style="24" customWidth="1"/>
    <col min="7443" max="7443" width="6.75" style="24" customWidth="1"/>
    <col min="7444" max="7444" width="10.75" style="24" customWidth="1"/>
    <col min="7445" max="7445" width="3.125" style="24" customWidth="1"/>
    <col min="7446" max="7446" width="2.25" style="24" customWidth="1"/>
    <col min="7447" max="7447" width="1.5" style="24" customWidth="1"/>
    <col min="7448" max="7448" width="4.625" style="24" customWidth="1"/>
    <col min="7449" max="7449" width="10" style="24" bestFit="1" customWidth="1"/>
    <col min="7450" max="7450" width="4.25" style="24" customWidth="1"/>
    <col min="7451" max="7451" width="1.875" style="24" customWidth="1"/>
    <col min="7452" max="7452" width="2.25" style="24" customWidth="1"/>
    <col min="7453" max="7453" width="9.125" style="24" customWidth="1"/>
    <col min="7454" max="7454" width="6.625" style="24" customWidth="1"/>
    <col min="7455" max="7455" width="1.75" style="24" customWidth="1"/>
    <col min="7456" max="7456" width="1" style="24" customWidth="1"/>
    <col min="7457" max="7457" width="11.125" style="24" customWidth="1"/>
    <col min="7458" max="7459" width="1.375" style="24" customWidth="1"/>
    <col min="7460" max="7460" width="1.625" style="24" customWidth="1"/>
    <col min="7461" max="7461" width="2.125" style="24" customWidth="1"/>
    <col min="7462" max="7463" width="1.625" style="24" customWidth="1"/>
    <col min="7464" max="7464" width="1.875" style="24" customWidth="1"/>
    <col min="7465" max="7465" width="8.625" style="24" customWidth="1"/>
    <col min="7466" max="7466" width="1.375" style="24" customWidth="1"/>
    <col min="7467" max="7467" width="1.75" style="24" customWidth="1"/>
    <col min="7468" max="7468" width="1.375" style="24" customWidth="1"/>
    <col min="7469" max="7469" width="2.125" style="24" customWidth="1"/>
    <col min="7470" max="7470" width="1.5" style="24" customWidth="1"/>
    <col min="7471" max="7471" width="3.625" style="24" customWidth="1"/>
    <col min="7472" max="7472" width="2.25" style="24" customWidth="1"/>
    <col min="7473" max="7473" width="2.5" style="24" customWidth="1"/>
    <col min="7474" max="7474" width="9.625" style="24" customWidth="1"/>
    <col min="7475" max="7475" width="1" style="24" customWidth="1"/>
    <col min="7476" max="7476" width="3.25" style="24" customWidth="1"/>
    <col min="7477" max="7478" width="5.625" style="24" customWidth="1"/>
    <col min="7479" max="7479" width="7.25" style="24" customWidth="1"/>
    <col min="7480" max="7480" width="0" style="24" hidden="1" customWidth="1"/>
    <col min="7481" max="7481" width="7.25" style="24" customWidth="1"/>
    <col min="7482" max="7482" width="1.75" style="24" customWidth="1"/>
    <col min="7483" max="7483" width="6.125" style="24" customWidth="1"/>
    <col min="7484" max="7484" width="1.125" style="24" customWidth="1"/>
    <col min="7485" max="7485" width="1.375" style="24" customWidth="1"/>
    <col min="7486" max="7486" width="1.75" style="24" customWidth="1"/>
    <col min="7487" max="7487" width="3.5" style="24" customWidth="1"/>
    <col min="7488" max="7488" width="5.125" style="24" customWidth="1"/>
    <col min="7489" max="7489" width="1.375" style="24" customWidth="1"/>
    <col min="7490" max="7490" width="1.75" style="24" customWidth="1"/>
    <col min="7491" max="7491" width="3.375" style="24" customWidth="1"/>
    <col min="7492" max="7492" width="3.125" style="24" customWidth="1"/>
    <col min="7493" max="7493" width="1.625" style="24" customWidth="1"/>
    <col min="7494" max="7680" width="9" style="24"/>
    <col min="7681" max="7681" width="2.625" style="24" customWidth="1"/>
    <col min="7682" max="7682" width="0.875" style="24" customWidth="1"/>
    <col min="7683" max="7683" width="15.125" style="24" customWidth="1"/>
    <col min="7684" max="7684" width="3.5" style="24" customWidth="1"/>
    <col min="7685" max="7685" width="5.75" style="24" customWidth="1"/>
    <col min="7686" max="7686" width="4.625" style="24" customWidth="1"/>
    <col min="7687" max="7688" width="3.75" style="24" customWidth="1"/>
    <col min="7689" max="7689" width="3.125" style="24" customWidth="1"/>
    <col min="7690" max="7690" width="3.875" style="24" customWidth="1"/>
    <col min="7691" max="7691" width="4" style="24" customWidth="1"/>
    <col min="7692" max="7692" width="8.5" style="24" customWidth="1"/>
    <col min="7693" max="7693" width="2.375" style="24" customWidth="1"/>
    <col min="7694" max="7694" width="3.125" style="24" customWidth="1"/>
    <col min="7695" max="7695" width="0.625" style="24" customWidth="1"/>
    <col min="7696" max="7696" width="22" style="24" customWidth="1"/>
    <col min="7697" max="7697" width="1.375" style="24" customWidth="1"/>
    <col min="7698" max="7698" width="1.125" style="24" customWidth="1"/>
    <col min="7699" max="7699" width="6.75" style="24" customWidth="1"/>
    <col min="7700" max="7700" width="10.75" style="24" customWidth="1"/>
    <col min="7701" max="7701" width="3.125" style="24" customWidth="1"/>
    <col min="7702" max="7702" width="2.25" style="24" customWidth="1"/>
    <col min="7703" max="7703" width="1.5" style="24" customWidth="1"/>
    <col min="7704" max="7704" width="4.625" style="24" customWidth="1"/>
    <col min="7705" max="7705" width="10" style="24" bestFit="1" customWidth="1"/>
    <col min="7706" max="7706" width="4.25" style="24" customWidth="1"/>
    <col min="7707" max="7707" width="1.875" style="24" customWidth="1"/>
    <col min="7708" max="7708" width="2.25" style="24" customWidth="1"/>
    <col min="7709" max="7709" width="9.125" style="24" customWidth="1"/>
    <col min="7710" max="7710" width="6.625" style="24" customWidth="1"/>
    <col min="7711" max="7711" width="1.75" style="24" customWidth="1"/>
    <col min="7712" max="7712" width="1" style="24" customWidth="1"/>
    <col min="7713" max="7713" width="11.125" style="24" customWidth="1"/>
    <col min="7714" max="7715" width="1.375" style="24" customWidth="1"/>
    <col min="7716" max="7716" width="1.625" style="24" customWidth="1"/>
    <col min="7717" max="7717" width="2.125" style="24" customWidth="1"/>
    <col min="7718" max="7719" width="1.625" style="24" customWidth="1"/>
    <col min="7720" max="7720" width="1.875" style="24" customWidth="1"/>
    <col min="7721" max="7721" width="8.625" style="24" customWidth="1"/>
    <col min="7722" max="7722" width="1.375" style="24" customWidth="1"/>
    <col min="7723" max="7723" width="1.75" style="24" customWidth="1"/>
    <col min="7724" max="7724" width="1.375" style="24" customWidth="1"/>
    <col min="7725" max="7725" width="2.125" style="24" customWidth="1"/>
    <col min="7726" max="7726" width="1.5" style="24" customWidth="1"/>
    <col min="7727" max="7727" width="3.625" style="24" customWidth="1"/>
    <col min="7728" max="7728" width="2.25" style="24" customWidth="1"/>
    <col min="7729" max="7729" width="2.5" style="24" customWidth="1"/>
    <col min="7730" max="7730" width="9.625" style="24" customWidth="1"/>
    <col min="7731" max="7731" width="1" style="24" customWidth="1"/>
    <col min="7732" max="7732" width="3.25" style="24" customWidth="1"/>
    <col min="7733" max="7734" width="5.625" style="24" customWidth="1"/>
    <col min="7735" max="7735" width="7.25" style="24" customWidth="1"/>
    <col min="7736" max="7736" width="0" style="24" hidden="1" customWidth="1"/>
    <col min="7737" max="7737" width="7.25" style="24" customWidth="1"/>
    <col min="7738" max="7738" width="1.75" style="24" customWidth="1"/>
    <col min="7739" max="7739" width="6.125" style="24" customWidth="1"/>
    <col min="7740" max="7740" width="1.125" style="24" customWidth="1"/>
    <col min="7741" max="7741" width="1.375" style="24" customWidth="1"/>
    <col min="7742" max="7742" width="1.75" style="24" customWidth="1"/>
    <col min="7743" max="7743" width="3.5" style="24" customWidth="1"/>
    <col min="7744" max="7744" width="5.125" style="24" customWidth="1"/>
    <col min="7745" max="7745" width="1.375" style="24" customWidth="1"/>
    <col min="7746" max="7746" width="1.75" style="24" customWidth="1"/>
    <col min="7747" max="7747" width="3.375" style="24" customWidth="1"/>
    <col min="7748" max="7748" width="3.125" style="24" customWidth="1"/>
    <col min="7749" max="7749" width="1.625" style="24" customWidth="1"/>
    <col min="7750" max="7936" width="9" style="24"/>
    <col min="7937" max="7937" width="2.625" style="24" customWidth="1"/>
    <col min="7938" max="7938" width="0.875" style="24" customWidth="1"/>
    <col min="7939" max="7939" width="15.125" style="24" customWidth="1"/>
    <col min="7940" max="7940" width="3.5" style="24" customWidth="1"/>
    <col min="7941" max="7941" width="5.75" style="24" customWidth="1"/>
    <col min="7942" max="7942" width="4.625" style="24" customWidth="1"/>
    <col min="7943" max="7944" width="3.75" style="24" customWidth="1"/>
    <col min="7945" max="7945" width="3.125" style="24" customWidth="1"/>
    <col min="7946" max="7946" width="3.875" style="24" customWidth="1"/>
    <col min="7947" max="7947" width="4" style="24" customWidth="1"/>
    <col min="7948" max="7948" width="8.5" style="24" customWidth="1"/>
    <col min="7949" max="7949" width="2.375" style="24" customWidth="1"/>
    <col min="7950" max="7950" width="3.125" style="24" customWidth="1"/>
    <col min="7951" max="7951" width="0.625" style="24" customWidth="1"/>
    <col min="7952" max="7952" width="22" style="24" customWidth="1"/>
    <col min="7953" max="7953" width="1.375" style="24" customWidth="1"/>
    <col min="7954" max="7954" width="1.125" style="24" customWidth="1"/>
    <col min="7955" max="7955" width="6.75" style="24" customWidth="1"/>
    <col min="7956" max="7956" width="10.75" style="24" customWidth="1"/>
    <col min="7957" max="7957" width="3.125" style="24" customWidth="1"/>
    <col min="7958" max="7958" width="2.25" style="24" customWidth="1"/>
    <col min="7959" max="7959" width="1.5" style="24" customWidth="1"/>
    <col min="7960" max="7960" width="4.625" style="24" customWidth="1"/>
    <col min="7961" max="7961" width="10" style="24" bestFit="1" customWidth="1"/>
    <col min="7962" max="7962" width="4.25" style="24" customWidth="1"/>
    <col min="7963" max="7963" width="1.875" style="24" customWidth="1"/>
    <col min="7964" max="7964" width="2.25" style="24" customWidth="1"/>
    <col min="7965" max="7965" width="9.125" style="24" customWidth="1"/>
    <col min="7966" max="7966" width="6.625" style="24" customWidth="1"/>
    <col min="7967" max="7967" width="1.75" style="24" customWidth="1"/>
    <col min="7968" max="7968" width="1" style="24" customWidth="1"/>
    <col min="7969" max="7969" width="11.125" style="24" customWidth="1"/>
    <col min="7970" max="7971" width="1.375" style="24" customWidth="1"/>
    <col min="7972" max="7972" width="1.625" style="24" customWidth="1"/>
    <col min="7973" max="7973" width="2.125" style="24" customWidth="1"/>
    <col min="7974" max="7975" width="1.625" style="24" customWidth="1"/>
    <col min="7976" max="7976" width="1.875" style="24" customWidth="1"/>
    <col min="7977" max="7977" width="8.625" style="24" customWidth="1"/>
    <col min="7978" max="7978" width="1.375" style="24" customWidth="1"/>
    <col min="7979" max="7979" width="1.75" style="24" customWidth="1"/>
    <col min="7980" max="7980" width="1.375" style="24" customWidth="1"/>
    <col min="7981" max="7981" width="2.125" style="24" customWidth="1"/>
    <col min="7982" max="7982" width="1.5" style="24" customWidth="1"/>
    <col min="7983" max="7983" width="3.625" style="24" customWidth="1"/>
    <col min="7984" max="7984" width="2.25" style="24" customWidth="1"/>
    <col min="7985" max="7985" width="2.5" style="24" customWidth="1"/>
    <col min="7986" max="7986" width="9.625" style="24" customWidth="1"/>
    <col min="7987" max="7987" width="1" style="24" customWidth="1"/>
    <col min="7988" max="7988" width="3.25" style="24" customWidth="1"/>
    <col min="7989" max="7990" width="5.625" style="24" customWidth="1"/>
    <col min="7991" max="7991" width="7.25" style="24" customWidth="1"/>
    <col min="7992" max="7992" width="0" style="24" hidden="1" customWidth="1"/>
    <col min="7993" max="7993" width="7.25" style="24" customWidth="1"/>
    <col min="7994" max="7994" width="1.75" style="24" customWidth="1"/>
    <col min="7995" max="7995" width="6.125" style="24" customWidth="1"/>
    <col min="7996" max="7996" width="1.125" style="24" customWidth="1"/>
    <col min="7997" max="7997" width="1.375" style="24" customWidth="1"/>
    <col min="7998" max="7998" width="1.75" style="24" customWidth="1"/>
    <col min="7999" max="7999" width="3.5" style="24" customWidth="1"/>
    <col min="8000" max="8000" width="5.125" style="24" customWidth="1"/>
    <col min="8001" max="8001" width="1.375" style="24" customWidth="1"/>
    <col min="8002" max="8002" width="1.75" style="24" customWidth="1"/>
    <col min="8003" max="8003" width="3.375" style="24" customWidth="1"/>
    <col min="8004" max="8004" width="3.125" style="24" customWidth="1"/>
    <col min="8005" max="8005" width="1.625" style="24" customWidth="1"/>
    <col min="8006" max="8192" width="9" style="24"/>
    <col min="8193" max="8193" width="2.625" style="24" customWidth="1"/>
    <col min="8194" max="8194" width="0.875" style="24" customWidth="1"/>
    <col min="8195" max="8195" width="15.125" style="24" customWidth="1"/>
    <col min="8196" max="8196" width="3.5" style="24" customWidth="1"/>
    <col min="8197" max="8197" width="5.75" style="24" customWidth="1"/>
    <col min="8198" max="8198" width="4.625" style="24" customWidth="1"/>
    <col min="8199" max="8200" width="3.75" style="24" customWidth="1"/>
    <col min="8201" max="8201" width="3.125" style="24" customWidth="1"/>
    <col min="8202" max="8202" width="3.875" style="24" customWidth="1"/>
    <col min="8203" max="8203" width="4" style="24" customWidth="1"/>
    <col min="8204" max="8204" width="8.5" style="24" customWidth="1"/>
    <col min="8205" max="8205" width="2.375" style="24" customWidth="1"/>
    <col min="8206" max="8206" width="3.125" style="24" customWidth="1"/>
    <col min="8207" max="8207" width="0.625" style="24" customWidth="1"/>
    <col min="8208" max="8208" width="22" style="24" customWidth="1"/>
    <col min="8209" max="8209" width="1.375" style="24" customWidth="1"/>
    <col min="8210" max="8210" width="1.125" style="24" customWidth="1"/>
    <col min="8211" max="8211" width="6.75" style="24" customWidth="1"/>
    <col min="8212" max="8212" width="10.75" style="24" customWidth="1"/>
    <col min="8213" max="8213" width="3.125" style="24" customWidth="1"/>
    <col min="8214" max="8214" width="2.25" style="24" customWidth="1"/>
    <col min="8215" max="8215" width="1.5" style="24" customWidth="1"/>
    <col min="8216" max="8216" width="4.625" style="24" customWidth="1"/>
    <col min="8217" max="8217" width="10" style="24" bestFit="1" customWidth="1"/>
    <col min="8218" max="8218" width="4.25" style="24" customWidth="1"/>
    <col min="8219" max="8219" width="1.875" style="24" customWidth="1"/>
    <col min="8220" max="8220" width="2.25" style="24" customWidth="1"/>
    <col min="8221" max="8221" width="9.125" style="24" customWidth="1"/>
    <col min="8222" max="8222" width="6.625" style="24" customWidth="1"/>
    <col min="8223" max="8223" width="1.75" style="24" customWidth="1"/>
    <col min="8224" max="8224" width="1" style="24" customWidth="1"/>
    <col min="8225" max="8225" width="11.125" style="24" customWidth="1"/>
    <col min="8226" max="8227" width="1.375" style="24" customWidth="1"/>
    <col min="8228" max="8228" width="1.625" style="24" customWidth="1"/>
    <col min="8229" max="8229" width="2.125" style="24" customWidth="1"/>
    <col min="8230" max="8231" width="1.625" style="24" customWidth="1"/>
    <col min="8232" max="8232" width="1.875" style="24" customWidth="1"/>
    <col min="8233" max="8233" width="8.625" style="24" customWidth="1"/>
    <col min="8234" max="8234" width="1.375" style="24" customWidth="1"/>
    <col min="8235" max="8235" width="1.75" style="24" customWidth="1"/>
    <col min="8236" max="8236" width="1.375" style="24" customWidth="1"/>
    <col min="8237" max="8237" width="2.125" style="24" customWidth="1"/>
    <col min="8238" max="8238" width="1.5" style="24" customWidth="1"/>
    <col min="8239" max="8239" width="3.625" style="24" customWidth="1"/>
    <col min="8240" max="8240" width="2.25" style="24" customWidth="1"/>
    <col min="8241" max="8241" width="2.5" style="24" customWidth="1"/>
    <col min="8242" max="8242" width="9.625" style="24" customWidth="1"/>
    <col min="8243" max="8243" width="1" style="24" customWidth="1"/>
    <col min="8244" max="8244" width="3.25" style="24" customWidth="1"/>
    <col min="8245" max="8246" width="5.625" style="24" customWidth="1"/>
    <col min="8247" max="8247" width="7.25" style="24" customWidth="1"/>
    <col min="8248" max="8248" width="0" style="24" hidden="1" customWidth="1"/>
    <col min="8249" max="8249" width="7.25" style="24" customWidth="1"/>
    <col min="8250" max="8250" width="1.75" style="24" customWidth="1"/>
    <col min="8251" max="8251" width="6.125" style="24" customWidth="1"/>
    <col min="8252" max="8252" width="1.125" style="24" customWidth="1"/>
    <col min="8253" max="8253" width="1.375" style="24" customWidth="1"/>
    <col min="8254" max="8254" width="1.75" style="24" customWidth="1"/>
    <col min="8255" max="8255" width="3.5" style="24" customWidth="1"/>
    <col min="8256" max="8256" width="5.125" style="24" customWidth="1"/>
    <col min="8257" max="8257" width="1.375" style="24" customWidth="1"/>
    <col min="8258" max="8258" width="1.75" style="24" customWidth="1"/>
    <col min="8259" max="8259" width="3.375" style="24" customWidth="1"/>
    <col min="8260" max="8260" width="3.125" style="24" customWidth="1"/>
    <col min="8261" max="8261" width="1.625" style="24" customWidth="1"/>
    <col min="8262" max="8448" width="9" style="24"/>
    <col min="8449" max="8449" width="2.625" style="24" customWidth="1"/>
    <col min="8450" max="8450" width="0.875" style="24" customWidth="1"/>
    <col min="8451" max="8451" width="15.125" style="24" customWidth="1"/>
    <col min="8452" max="8452" width="3.5" style="24" customWidth="1"/>
    <col min="8453" max="8453" width="5.75" style="24" customWidth="1"/>
    <col min="8454" max="8454" width="4.625" style="24" customWidth="1"/>
    <col min="8455" max="8456" width="3.75" style="24" customWidth="1"/>
    <col min="8457" max="8457" width="3.125" style="24" customWidth="1"/>
    <col min="8458" max="8458" width="3.875" style="24" customWidth="1"/>
    <col min="8459" max="8459" width="4" style="24" customWidth="1"/>
    <col min="8460" max="8460" width="8.5" style="24" customWidth="1"/>
    <col min="8461" max="8461" width="2.375" style="24" customWidth="1"/>
    <col min="8462" max="8462" width="3.125" style="24" customWidth="1"/>
    <col min="8463" max="8463" width="0.625" style="24" customWidth="1"/>
    <col min="8464" max="8464" width="22" style="24" customWidth="1"/>
    <col min="8465" max="8465" width="1.375" style="24" customWidth="1"/>
    <col min="8466" max="8466" width="1.125" style="24" customWidth="1"/>
    <col min="8467" max="8467" width="6.75" style="24" customWidth="1"/>
    <col min="8468" max="8468" width="10.75" style="24" customWidth="1"/>
    <col min="8469" max="8469" width="3.125" style="24" customWidth="1"/>
    <col min="8470" max="8470" width="2.25" style="24" customWidth="1"/>
    <col min="8471" max="8471" width="1.5" style="24" customWidth="1"/>
    <col min="8472" max="8472" width="4.625" style="24" customWidth="1"/>
    <col min="8473" max="8473" width="10" style="24" bestFit="1" customWidth="1"/>
    <col min="8474" max="8474" width="4.25" style="24" customWidth="1"/>
    <col min="8475" max="8475" width="1.875" style="24" customWidth="1"/>
    <col min="8476" max="8476" width="2.25" style="24" customWidth="1"/>
    <col min="8477" max="8477" width="9.125" style="24" customWidth="1"/>
    <col min="8478" max="8478" width="6.625" style="24" customWidth="1"/>
    <col min="8479" max="8479" width="1.75" style="24" customWidth="1"/>
    <col min="8480" max="8480" width="1" style="24" customWidth="1"/>
    <col min="8481" max="8481" width="11.125" style="24" customWidth="1"/>
    <col min="8482" max="8483" width="1.375" style="24" customWidth="1"/>
    <col min="8484" max="8484" width="1.625" style="24" customWidth="1"/>
    <col min="8485" max="8485" width="2.125" style="24" customWidth="1"/>
    <col min="8486" max="8487" width="1.625" style="24" customWidth="1"/>
    <col min="8488" max="8488" width="1.875" style="24" customWidth="1"/>
    <col min="8489" max="8489" width="8.625" style="24" customWidth="1"/>
    <col min="8490" max="8490" width="1.375" style="24" customWidth="1"/>
    <col min="8491" max="8491" width="1.75" style="24" customWidth="1"/>
    <col min="8492" max="8492" width="1.375" style="24" customWidth="1"/>
    <col min="8493" max="8493" width="2.125" style="24" customWidth="1"/>
    <col min="8494" max="8494" width="1.5" style="24" customWidth="1"/>
    <col min="8495" max="8495" width="3.625" style="24" customWidth="1"/>
    <col min="8496" max="8496" width="2.25" style="24" customWidth="1"/>
    <col min="8497" max="8497" width="2.5" style="24" customWidth="1"/>
    <col min="8498" max="8498" width="9.625" style="24" customWidth="1"/>
    <col min="8499" max="8499" width="1" style="24" customWidth="1"/>
    <col min="8500" max="8500" width="3.25" style="24" customWidth="1"/>
    <col min="8501" max="8502" width="5.625" style="24" customWidth="1"/>
    <col min="8503" max="8503" width="7.25" style="24" customWidth="1"/>
    <col min="8504" max="8504" width="0" style="24" hidden="1" customWidth="1"/>
    <col min="8505" max="8505" width="7.25" style="24" customWidth="1"/>
    <col min="8506" max="8506" width="1.75" style="24" customWidth="1"/>
    <col min="8507" max="8507" width="6.125" style="24" customWidth="1"/>
    <col min="8508" max="8508" width="1.125" style="24" customWidth="1"/>
    <col min="8509" max="8509" width="1.375" style="24" customWidth="1"/>
    <col min="8510" max="8510" width="1.75" style="24" customWidth="1"/>
    <col min="8511" max="8511" width="3.5" style="24" customWidth="1"/>
    <col min="8512" max="8512" width="5.125" style="24" customWidth="1"/>
    <col min="8513" max="8513" width="1.375" style="24" customWidth="1"/>
    <col min="8514" max="8514" width="1.75" style="24" customWidth="1"/>
    <col min="8515" max="8515" width="3.375" style="24" customWidth="1"/>
    <col min="8516" max="8516" width="3.125" style="24" customWidth="1"/>
    <col min="8517" max="8517" width="1.625" style="24" customWidth="1"/>
    <col min="8518" max="8704" width="9" style="24"/>
    <col min="8705" max="8705" width="2.625" style="24" customWidth="1"/>
    <col min="8706" max="8706" width="0.875" style="24" customWidth="1"/>
    <col min="8707" max="8707" width="15.125" style="24" customWidth="1"/>
    <col min="8708" max="8708" width="3.5" style="24" customWidth="1"/>
    <col min="8709" max="8709" width="5.75" style="24" customWidth="1"/>
    <col min="8710" max="8710" width="4.625" style="24" customWidth="1"/>
    <col min="8711" max="8712" width="3.75" style="24" customWidth="1"/>
    <col min="8713" max="8713" width="3.125" style="24" customWidth="1"/>
    <col min="8714" max="8714" width="3.875" style="24" customWidth="1"/>
    <col min="8715" max="8715" width="4" style="24" customWidth="1"/>
    <col min="8716" max="8716" width="8.5" style="24" customWidth="1"/>
    <col min="8717" max="8717" width="2.375" style="24" customWidth="1"/>
    <col min="8718" max="8718" width="3.125" style="24" customWidth="1"/>
    <col min="8719" max="8719" width="0.625" style="24" customWidth="1"/>
    <col min="8720" max="8720" width="22" style="24" customWidth="1"/>
    <col min="8721" max="8721" width="1.375" style="24" customWidth="1"/>
    <col min="8722" max="8722" width="1.125" style="24" customWidth="1"/>
    <col min="8723" max="8723" width="6.75" style="24" customWidth="1"/>
    <col min="8724" max="8724" width="10.75" style="24" customWidth="1"/>
    <col min="8725" max="8725" width="3.125" style="24" customWidth="1"/>
    <col min="8726" max="8726" width="2.25" style="24" customWidth="1"/>
    <col min="8727" max="8727" width="1.5" style="24" customWidth="1"/>
    <col min="8728" max="8728" width="4.625" style="24" customWidth="1"/>
    <col min="8729" max="8729" width="10" style="24" bestFit="1" customWidth="1"/>
    <col min="8730" max="8730" width="4.25" style="24" customWidth="1"/>
    <col min="8731" max="8731" width="1.875" style="24" customWidth="1"/>
    <col min="8732" max="8732" width="2.25" style="24" customWidth="1"/>
    <col min="8733" max="8733" width="9.125" style="24" customWidth="1"/>
    <col min="8734" max="8734" width="6.625" style="24" customWidth="1"/>
    <col min="8735" max="8735" width="1.75" style="24" customWidth="1"/>
    <col min="8736" max="8736" width="1" style="24" customWidth="1"/>
    <col min="8737" max="8737" width="11.125" style="24" customWidth="1"/>
    <col min="8738" max="8739" width="1.375" style="24" customWidth="1"/>
    <col min="8740" max="8740" width="1.625" style="24" customWidth="1"/>
    <col min="8741" max="8741" width="2.125" style="24" customWidth="1"/>
    <col min="8742" max="8743" width="1.625" style="24" customWidth="1"/>
    <col min="8744" max="8744" width="1.875" style="24" customWidth="1"/>
    <col min="8745" max="8745" width="8.625" style="24" customWidth="1"/>
    <col min="8746" max="8746" width="1.375" style="24" customWidth="1"/>
    <col min="8747" max="8747" width="1.75" style="24" customWidth="1"/>
    <col min="8748" max="8748" width="1.375" style="24" customWidth="1"/>
    <col min="8749" max="8749" width="2.125" style="24" customWidth="1"/>
    <col min="8750" max="8750" width="1.5" style="24" customWidth="1"/>
    <col min="8751" max="8751" width="3.625" style="24" customWidth="1"/>
    <col min="8752" max="8752" width="2.25" style="24" customWidth="1"/>
    <col min="8753" max="8753" width="2.5" style="24" customWidth="1"/>
    <col min="8754" max="8754" width="9.625" style="24" customWidth="1"/>
    <col min="8755" max="8755" width="1" style="24" customWidth="1"/>
    <col min="8756" max="8756" width="3.25" style="24" customWidth="1"/>
    <col min="8757" max="8758" width="5.625" style="24" customWidth="1"/>
    <col min="8759" max="8759" width="7.25" style="24" customWidth="1"/>
    <col min="8760" max="8760" width="0" style="24" hidden="1" customWidth="1"/>
    <col min="8761" max="8761" width="7.25" style="24" customWidth="1"/>
    <col min="8762" max="8762" width="1.75" style="24" customWidth="1"/>
    <col min="8763" max="8763" width="6.125" style="24" customWidth="1"/>
    <col min="8764" max="8764" width="1.125" style="24" customWidth="1"/>
    <col min="8765" max="8765" width="1.375" style="24" customWidth="1"/>
    <col min="8766" max="8766" width="1.75" style="24" customWidth="1"/>
    <col min="8767" max="8767" width="3.5" style="24" customWidth="1"/>
    <col min="8768" max="8768" width="5.125" style="24" customWidth="1"/>
    <col min="8769" max="8769" width="1.375" style="24" customWidth="1"/>
    <col min="8770" max="8770" width="1.75" style="24" customWidth="1"/>
    <col min="8771" max="8771" width="3.375" style="24" customWidth="1"/>
    <col min="8772" max="8772" width="3.125" style="24" customWidth="1"/>
    <col min="8773" max="8773" width="1.625" style="24" customWidth="1"/>
    <col min="8774" max="8960" width="9" style="24"/>
    <col min="8961" max="8961" width="2.625" style="24" customWidth="1"/>
    <col min="8962" max="8962" width="0.875" style="24" customWidth="1"/>
    <col min="8963" max="8963" width="15.125" style="24" customWidth="1"/>
    <col min="8964" max="8964" width="3.5" style="24" customWidth="1"/>
    <col min="8965" max="8965" width="5.75" style="24" customWidth="1"/>
    <col min="8966" max="8966" width="4.625" style="24" customWidth="1"/>
    <col min="8967" max="8968" width="3.75" style="24" customWidth="1"/>
    <col min="8969" max="8969" width="3.125" style="24" customWidth="1"/>
    <col min="8970" max="8970" width="3.875" style="24" customWidth="1"/>
    <col min="8971" max="8971" width="4" style="24" customWidth="1"/>
    <col min="8972" max="8972" width="8.5" style="24" customWidth="1"/>
    <col min="8973" max="8973" width="2.375" style="24" customWidth="1"/>
    <col min="8974" max="8974" width="3.125" style="24" customWidth="1"/>
    <col min="8975" max="8975" width="0.625" style="24" customWidth="1"/>
    <col min="8976" max="8976" width="22" style="24" customWidth="1"/>
    <col min="8977" max="8977" width="1.375" style="24" customWidth="1"/>
    <col min="8978" max="8978" width="1.125" style="24" customWidth="1"/>
    <col min="8979" max="8979" width="6.75" style="24" customWidth="1"/>
    <col min="8980" max="8980" width="10.75" style="24" customWidth="1"/>
    <col min="8981" max="8981" width="3.125" style="24" customWidth="1"/>
    <col min="8982" max="8982" width="2.25" style="24" customWidth="1"/>
    <col min="8983" max="8983" width="1.5" style="24" customWidth="1"/>
    <col min="8984" max="8984" width="4.625" style="24" customWidth="1"/>
    <col min="8985" max="8985" width="10" style="24" bestFit="1" customWidth="1"/>
    <col min="8986" max="8986" width="4.25" style="24" customWidth="1"/>
    <col min="8987" max="8987" width="1.875" style="24" customWidth="1"/>
    <col min="8988" max="8988" width="2.25" style="24" customWidth="1"/>
    <col min="8989" max="8989" width="9.125" style="24" customWidth="1"/>
    <col min="8990" max="8990" width="6.625" style="24" customWidth="1"/>
    <col min="8991" max="8991" width="1.75" style="24" customWidth="1"/>
    <col min="8992" max="8992" width="1" style="24" customWidth="1"/>
    <col min="8993" max="8993" width="11.125" style="24" customWidth="1"/>
    <col min="8994" max="8995" width="1.375" style="24" customWidth="1"/>
    <col min="8996" max="8996" width="1.625" style="24" customWidth="1"/>
    <col min="8997" max="8997" width="2.125" style="24" customWidth="1"/>
    <col min="8998" max="8999" width="1.625" style="24" customWidth="1"/>
    <col min="9000" max="9000" width="1.875" style="24" customWidth="1"/>
    <col min="9001" max="9001" width="8.625" style="24" customWidth="1"/>
    <col min="9002" max="9002" width="1.375" style="24" customWidth="1"/>
    <col min="9003" max="9003" width="1.75" style="24" customWidth="1"/>
    <col min="9004" max="9004" width="1.375" style="24" customWidth="1"/>
    <col min="9005" max="9005" width="2.125" style="24" customWidth="1"/>
    <col min="9006" max="9006" width="1.5" style="24" customWidth="1"/>
    <col min="9007" max="9007" width="3.625" style="24" customWidth="1"/>
    <col min="9008" max="9008" width="2.25" style="24" customWidth="1"/>
    <col min="9009" max="9009" width="2.5" style="24" customWidth="1"/>
    <col min="9010" max="9010" width="9.625" style="24" customWidth="1"/>
    <col min="9011" max="9011" width="1" style="24" customWidth="1"/>
    <col min="9012" max="9012" width="3.25" style="24" customWidth="1"/>
    <col min="9013" max="9014" width="5.625" style="24" customWidth="1"/>
    <col min="9015" max="9015" width="7.25" style="24" customWidth="1"/>
    <col min="9016" max="9016" width="0" style="24" hidden="1" customWidth="1"/>
    <col min="9017" max="9017" width="7.25" style="24" customWidth="1"/>
    <col min="9018" max="9018" width="1.75" style="24" customWidth="1"/>
    <col min="9019" max="9019" width="6.125" style="24" customWidth="1"/>
    <col min="9020" max="9020" width="1.125" style="24" customWidth="1"/>
    <col min="9021" max="9021" width="1.375" style="24" customWidth="1"/>
    <col min="9022" max="9022" width="1.75" style="24" customWidth="1"/>
    <col min="9023" max="9023" width="3.5" style="24" customWidth="1"/>
    <col min="9024" max="9024" width="5.125" style="24" customWidth="1"/>
    <col min="9025" max="9025" width="1.375" style="24" customWidth="1"/>
    <col min="9026" max="9026" width="1.75" style="24" customWidth="1"/>
    <col min="9027" max="9027" width="3.375" style="24" customWidth="1"/>
    <col min="9028" max="9028" width="3.125" style="24" customWidth="1"/>
    <col min="9029" max="9029" width="1.625" style="24" customWidth="1"/>
    <col min="9030" max="9216" width="9" style="24"/>
    <col min="9217" max="9217" width="2.625" style="24" customWidth="1"/>
    <col min="9218" max="9218" width="0.875" style="24" customWidth="1"/>
    <col min="9219" max="9219" width="15.125" style="24" customWidth="1"/>
    <col min="9220" max="9220" width="3.5" style="24" customWidth="1"/>
    <col min="9221" max="9221" width="5.75" style="24" customWidth="1"/>
    <col min="9222" max="9222" width="4.625" style="24" customWidth="1"/>
    <col min="9223" max="9224" width="3.75" style="24" customWidth="1"/>
    <col min="9225" max="9225" width="3.125" style="24" customWidth="1"/>
    <col min="9226" max="9226" width="3.875" style="24" customWidth="1"/>
    <col min="9227" max="9227" width="4" style="24" customWidth="1"/>
    <col min="9228" max="9228" width="8.5" style="24" customWidth="1"/>
    <col min="9229" max="9229" width="2.375" style="24" customWidth="1"/>
    <col min="9230" max="9230" width="3.125" style="24" customWidth="1"/>
    <col min="9231" max="9231" width="0.625" style="24" customWidth="1"/>
    <col min="9232" max="9232" width="22" style="24" customWidth="1"/>
    <col min="9233" max="9233" width="1.375" style="24" customWidth="1"/>
    <col min="9234" max="9234" width="1.125" style="24" customWidth="1"/>
    <col min="9235" max="9235" width="6.75" style="24" customWidth="1"/>
    <col min="9236" max="9236" width="10.75" style="24" customWidth="1"/>
    <col min="9237" max="9237" width="3.125" style="24" customWidth="1"/>
    <col min="9238" max="9238" width="2.25" style="24" customWidth="1"/>
    <col min="9239" max="9239" width="1.5" style="24" customWidth="1"/>
    <col min="9240" max="9240" width="4.625" style="24" customWidth="1"/>
    <col min="9241" max="9241" width="10" style="24" bestFit="1" customWidth="1"/>
    <col min="9242" max="9242" width="4.25" style="24" customWidth="1"/>
    <col min="9243" max="9243" width="1.875" style="24" customWidth="1"/>
    <col min="9244" max="9244" width="2.25" style="24" customWidth="1"/>
    <col min="9245" max="9245" width="9.125" style="24" customWidth="1"/>
    <col min="9246" max="9246" width="6.625" style="24" customWidth="1"/>
    <col min="9247" max="9247" width="1.75" style="24" customWidth="1"/>
    <col min="9248" max="9248" width="1" style="24" customWidth="1"/>
    <col min="9249" max="9249" width="11.125" style="24" customWidth="1"/>
    <col min="9250" max="9251" width="1.375" style="24" customWidth="1"/>
    <col min="9252" max="9252" width="1.625" style="24" customWidth="1"/>
    <col min="9253" max="9253" width="2.125" style="24" customWidth="1"/>
    <col min="9254" max="9255" width="1.625" style="24" customWidth="1"/>
    <col min="9256" max="9256" width="1.875" style="24" customWidth="1"/>
    <col min="9257" max="9257" width="8.625" style="24" customWidth="1"/>
    <col min="9258" max="9258" width="1.375" style="24" customWidth="1"/>
    <col min="9259" max="9259" width="1.75" style="24" customWidth="1"/>
    <col min="9260" max="9260" width="1.375" style="24" customWidth="1"/>
    <col min="9261" max="9261" width="2.125" style="24" customWidth="1"/>
    <col min="9262" max="9262" width="1.5" style="24" customWidth="1"/>
    <col min="9263" max="9263" width="3.625" style="24" customWidth="1"/>
    <col min="9264" max="9264" width="2.25" style="24" customWidth="1"/>
    <col min="9265" max="9265" width="2.5" style="24" customWidth="1"/>
    <col min="9266" max="9266" width="9.625" style="24" customWidth="1"/>
    <col min="9267" max="9267" width="1" style="24" customWidth="1"/>
    <col min="9268" max="9268" width="3.25" style="24" customWidth="1"/>
    <col min="9269" max="9270" width="5.625" style="24" customWidth="1"/>
    <col min="9271" max="9271" width="7.25" style="24" customWidth="1"/>
    <col min="9272" max="9272" width="0" style="24" hidden="1" customWidth="1"/>
    <col min="9273" max="9273" width="7.25" style="24" customWidth="1"/>
    <col min="9274" max="9274" width="1.75" style="24" customWidth="1"/>
    <col min="9275" max="9275" width="6.125" style="24" customWidth="1"/>
    <col min="9276" max="9276" width="1.125" style="24" customWidth="1"/>
    <col min="9277" max="9277" width="1.375" style="24" customWidth="1"/>
    <col min="9278" max="9278" width="1.75" style="24" customWidth="1"/>
    <col min="9279" max="9279" width="3.5" style="24" customWidth="1"/>
    <col min="9280" max="9280" width="5.125" style="24" customWidth="1"/>
    <col min="9281" max="9281" width="1.375" style="24" customWidth="1"/>
    <col min="9282" max="9282" width="1.75" style="24" customWidth="1"/>
    <col min="9283" max="9283" width="3.375" style="24" customWidth="1"/>
    <col min="9284" max="9284" width="3.125" style="24" customWidth="1"/>
    <col min="9285" max="9285" width="1.625" style="24" customWidth="1"/>
    <col min="9286" max="9472" width="9" style="24"/>
    <col min="9473" max="9473" width="2.625" style="24" customWidth="1"/>
    <col min="9474" max="9474" width="0.875" style="24" customWidth="1"/>
    <col min="9475" max="9475" width="15.125" style="24" customWidth="1"/>
    <col min="9476" max="9476" width="3.5" style="24" customWidth="1"/>
    <col min="9477" max="9477" width="5.75" style="24" customWidth="1"/>
    <col min="9478" max="9478" width="4.625" style="24" customWidth="1"/>
    <col min="9479" max="9480" width="3.75" style="24" customWidth="1"/>
    <col min="9481" max="9481" width="3.125" style="24" customWidth="1"/>
    <col min="9482" max="9482" width="3.875" style="24" customWidth="1"/>
    <col min="9483" max="9483" width="4" style="24" customWidth="1"/>
    <col min="9484" max="9484" width="8.5" style="24" customWidth="1"/>
    <col min="9485" max="9485" width="2.375" style="24" customWidth="1"/>
    <col min="9486" max="9486" width="3.125" style="24" customWidth="1"/>
    <col min="9487" max="9487" width="0.625" style="24" customWidth="1"/>
    <col min="9488" max="9488" width="22" style="24" customWidth="1"/>
    <col min="9489" max="9489" width="1.375" style="24" customWidth="1"/>
    <col min="9490" max="9490" width="1.125" style="24" customWidth="1"/>
    <col min="9491" max="9491" width="6.75" style="24" customWidth="1"/>
    <col min="9492" max="9492" width="10.75" style="24" customWidth="1"/>
    <col min="9493" max="9493" width="3.125" style="24" customWidth="1"/>
    <col min="9494" max="9494" width="2.25" style="24" customWidth="1"/>
    <col min="9495" max="9495" width="1.5" style="24" customWidth="1"/>
    <col min="9496" max="9496" width="4.625" style="24" customWidth="1"/>
    <col min="9497" max="9497" width="10" style="24" bestFit="1" customWidth="1"/>
    <col min="9498" max="9498" width="4.25" style="24" customWidth="1"/>
    <col min="9499" max="9499" width="1.875" style="24" customWidth="1"/>
    <col min="9500" max="9500" width="2.25" style="24" customWidth="1"/>
    <col min="9501" max="9501" width="9.125" style="24" customWidth="1"/>
    <col min="9502" max="9502" width="6.625" style="24" customWidth="1"/>
    <col min="9503" max="9503" width="1.75" style="24" customWidth="1"/>
    <col min="9504" max="9504" width="1" style="24" customWidth="1"/>
    <col min="9505" max="9505" width="11.125" style="24" customWidth="1"/>
    <col min="9506" max="9507" width="1.375" style="24" customWidth="1"/>
    <col min="9508" max="9508" width="1.625" style="24" customWidth="1"/>
    <col min="9509" max="9509" width="2.125" style="24" customWidth="1"/>
    <col min="9510" max="9511" width="1.625" style="24" customWidth="1"/>
    <col min="9512" max="9512" width="1.875" style="24" customWidth="1"/>
    <col min="9513" max="9513" width="8.625" style="24" customWidth="1"/>
    <col min="9514" max="9514" width="1.375" style="24" customWidth="1"/>
    <col min="9515" max="9515" width="1.75" style="24" customWidth="1"/>
    <col min="9516" max="9516" width="1.375" style="24" customWidth="1"/>
    <col min="9517" max="9517" width="2.125" style="24" customWidth="1"/>
    <col min="9518" max="9518" width="1.5" style="24" customWidth="1"/>
    <col min="9519" max="9519" width="3.625" style="24" customWidth="1"/>
    <col min="9520" max="9520" width="2.25" style="24" customWidth="1"/>
    <col min="9521" max="9521" width="2.5" style="24" customWidth="1"/>
    <col min="9522" max="9522" width="9.625" style="24" customWidth="1"/>
    <col min="9523" max="9523" width="1" style="24" customWidth="1"/>
    <col min="9524" max="9524" width="3.25" style="24" customWidth="1"/>
    <col min="9525" max="9526" width="5.625" style="24" customWidth="1"/>
    <col min="9527" max="9527" width="7.25" style="24" customWidth="1"/>
    <col min="9528" max="9528" width="0" style="24" hidden="1" customWidth="1"/>
    <col min="9529" max="9529" width="7.25" style="24" customWidth="1"/>
    <col min="9530" max="9530" width="1.75" style="24" customWidth="1"/>
    <col min="9531" max="9531" width="6.125" style="24" customWidth="1"/>
    <col min="9532" max="9532" width="1.125" style="24" customWidth="1"/>
    <col min="9533" max="9533" width="1.375" style="24" customWidth="1"/>
    <col min="9534" max="9534" width="1.75" style="24" customWidth="1"/>
    <col min="9535" max="9535" width="3.5" style="24" customWidth="1"/>
    <col min="9536" max="9536" width="5.125" style="24" customWidth="1"/>
    <col min="9537" max="9537" width="1.375" style="24" customWidth="1"/>
    <col min="9538" max="9538" width="1.75" style="24" customWidth="1"/>
    <col min="9539" max="9539" width="3.375" style="24" customWidth="1"/>
    <col min="9540" max="9540" width="3.125" style="24" customWidth="1"/>
    <col min="9541" max="9541" width="1.625" style="24" customWidth="1"/>
    <col min="9542" max="9728" width="9" style="24"/>
    <col min="9729" max="9729" width="2.625" style="24" customWidth="1"/>
    <col min="9730" max="9730" width="0.875" style="24" customWidth="1"/>
    <col min="9731" max="9731" width="15.125" style="24" customWidth="1"/>
    <col min="9732" max="9732" width="3.5" style="24" customWidth="1"/>
    <col min="9733" max="9733" width="5.75" style="24" customWidth="1"/>
    <col min="9734" max="9734" width="4.625" style="24" customWidth="1"/>
    <col min="9735" max="9736" width="3.75" style="24" customWidth="1"/>
    <col min="9737" max="9737" width="3.125" style="24" customWidth="1"/>
    <col min="9738" max="9738" width="3.875" style="24" customWidth="1"/>
    <col min="9739" max="9739" width="4" style="24" customWidth="1"/>
    <col min="9740" max="9740" width="8.5" style="24" customWidth="1"/>
    <col min="9741" max="9741" width="2.375" style="24" customWidth="1"/>
    <col min="9742" max="9742" width="3.125" style="24" customWidth="1"/>
    <col min="9743" max="9743" width="0.625" style="24" customWidth="1"/>
    <col min="9744" max="9744" width="22" style="24" customWidth="1"/>
    <col min="9745" max="9745" width="1.375" style="24" customWidth="1"/>
    <col min="9746" max="9746" width="1.125" style="24" customWidth="1"/>
    <col min="9747" max="9747" width="6.75" style="24" customWidth="1"/>
    <col min="9748" max="9748" width="10.75" style="24" customWidth="1"/>
    <col min="9749" max="9749" width="3.125" style="24" customWidth="1"/>
    <col min="9750" max="9750" width="2.25" style="24" customWidth="1"/>
    <col min="9751" max="9751" width="1.5" style="24" customWidth="1"/>
    <col min="9752" max="9752" width="4.625" style="24" customWidth="1"/>
    <col min="9753" max="9753" width="10" style="24" bestFit="1" customWidth="1"/>
    <col min="9754" max="9754" width="4.25" style="24" customWidth="1"/>
    <col min="9755" max="9755" width="1.875" style="24" customWidth="1"/>
    <col min="9756" max="9756" width="2.25" style="24" customWidth="1"/>
    <col min="9757" max="9757" width="9.125" style="24" customWidth="1"/>
    <col min="9758" max="9758" width="6.625" style="24" customWidth="1"/>
    <col min="9759" max="9759" width="1.75" style="24" customWidth="1"/>
    <col min="9760" max="9760" width="1" style="24" customWidth="1"/>
    <col min="9761" max="9761" width="11.125" style="24" customWidth="1"/>
    <col min="9762" max="9763" width="1.375" style="24" customWidth="1"/>
    <col min="9764" max="9764" width="1.625" style="24" customWidth="1"/>
    <col min="9765" max="9765" width="2.125" style="24" customWidth="1"/>
    <col min="9766" max="9767" width="1.625" style="24" customWidth="1"/>
    <col min="9768" max="9768" width="1.875" style="24" customWidth="1"/>
    <col min="9769" max="9769" width="8.625" style="24" customWidth="1"/>
    <col min="9770" max="9770" width="1.375" style="24" customWidth="1"/>
    <col min="9771" max="9771" width="1.75" style="24" customWidth="1"/>
    <col min="9772" max="9772" width="1.375" style="24" customWidth="1"/>
    <col min="9773" max="9773" width="2.125" style="24" customWidth="1"/>
    <col min="9774" max="9774" width="1.5" style="24" customWidth="1"/>
    <col min="9775" max="9775" width="3.625" style="24" customWidth="1"/>
    <col min="9776" max="9776" width="2.25" style="24" customWidth="1"/>
    <col min="9777" max="9777" width="2.5" style="24" customWidth="1"/>
    <col min="9778" max="9778" width="9.625" style="24" customWidth="1"/>
    <col min="9779" max="9779" width="1" style="24" customWidth="1"/>
    <col min="9780" max="9780" width="3.25" style="24" customWidth="1"/>
    <col min="9781" max="9782" width="5.625" style="24" customWidth="1"/>
    <col min="9783" max="9783" width="7.25" style="24" customWidth="1"/>
    <col min="9784" max="9784" width="0" style="24" hidden="1" customWidth="1"/>
    <col min="9785" max="9785" width="7.25" style="24" customWidth="1"/>
    <col min="9786" max="9786" width="1.75" style="24" customWidth="1"/>
    <col min="9787" max="9787" width="6.125" style="24" customWidth="1"/>
    <col min="9788" max="9788" width="1.125" style="24" customWidth="1"/>
    <col min="9789" max="9789" width="1.375" style="24" customWidth="1"/>
    <col min="9790" max="9790" width="1.75" style="24" customWidth="1"/>
    <col min="9791" max="9791" width="3.5" style="24" customWidth="1"/>
    <col min="9792" max="9792" width="5.125" style="24" customWidth="1"/>
    <col min="9793" max="9793" width="1.375" style="24" customWidth="1"/>
    <col min="9794" max="9794" width="1.75" style="24" customWidth="1"/>
    <col min="9795" max="9795" width="3.375" style="24" customWidth="1"/>
    <col min="9796" max="9796" width="3.125" style="24" customWidth="1"/>
    <col min="9797" max="9797" width="1.625" style="24" customWidth="1"/>
    <col min="9798" max="9984" width="9" style="24"/>
    <col min="9985" max="9985" width="2.625" style="24" customWidth="1"/>
    <col min="9986" max="9986" width="0.875" style="24" customWidth="1"/>
    <col min="9987" max="9987" width="15.125" style="24" customWidth="1"/>
    <col min="9988" max="9988" width="3.5" style="24" customWidth="1"/>
    <col min="9989" max="9989" width="5.75" style="24" customWidth="1"/>
    <col min="9990" max="9990" width="4.625" style="24" customWidth="1"/>
    <col min="9991" max="9992" width="3.75" style="24" customWidth="1"/>
    <col min="9993" max="9993" width="3.125" style="24" customWidth="1"/>
    <col min="9994" max="9994" width="3.875" style="24" customWidth="1"/>
    <col min="9995" max="9995" width="4" style="24" customWidth="1"/>
    <col min="9996" max="9996" width="8.5" style="24" customWidth="1"/>
    <col min="9997" max="9997" width="2.375" style="24" customWidth="1"/>
    <col min="9998" max="9998" width="3.125" style="24" customWidth="1"/>
    <col min="9999" max="9999" width="0.625" style="24" customWidth="1"/>
    <col min="10000" max="10000" width="22" style="24" customWidth="1"/>
    <col min="10001" max="10001" width="1.375" style="24" customWidth="1"/>
    <col min="10002" max="10002" width="1.125" style="24" customWidth="1"/>
    <col min="10003" max="10003" width="6.75" style="24" customWidth="1"/>
    <col min="10004" max="10004" width="10.75" style="24" customWidth="1"/>
    <col min="10005" max="10005" width="3.125" style="24" customWidth="1"/>
    <col min="10006" max="10006" width="2.25" style="24" customWidth="1"/>
    <col min="10007" max="10007" width="1.5" style="24" customWidth="1"/>
    <col min="10008" max="10008" width="4.625" style="24" customWidth="1"/>
    <col min="10009" max="10009" width="10" style="24" bestFit="1" customWidth="1"/>
    <col min="10010" max="10010" width="4.25" style="24" customWidth="1"/>
    <col min="10011" max="10011" width="1.875" style="24" customWidth="1"/>
    <col min="10012" max="10012" width="2.25" style="24" customWidth="1"/>
    <col min="10013" max="10013" width="9.125" style="24" customWidth="1"/>
    <col min="10014" max="10014" width="6.625" style="24" customWidth="1"/>
    <col min="10015" max="10015" width="1.75" style="24" customWidth="1"/>
    <col min="10016" max="10016" width="1" style="24" customWidth="1"/>
    <col min="10017" max="10017" width="11.125" style="24" customWidth="1"/>
    <col min="10018" max="10019" width="1.375" style="24" customWidth="1"/>
    <col min="10020" max="10020" width="1.625" style="24" customWidth="1"/>
    <col min="10021" max="10021" width="2.125" style="24" customWidth="1"/>
    <col min="10022" max="10023" width="1.625" style="24" customWidth="1"/>
    <col min="10024" max="10024" width="1.875" style="24" customWidth="1"/>
    <col min="10025" max="10025" width="8.625" style="24" customWidth="1"/>
    <col min="10026" max="10026" width="1.375" style="24" customWidth="1"/>
    <col min="10027" max="10027" width="1.75" style="24" customWidth="1"/>
    <col min="10028" max="10028" width="1.375" style="24" customWidth="1"/>
    <col min="10029" max="10029" width="2.125" style="24" customWidth="1"/>
    <col min="10030" max="10030" width="1.5" style="24" customWidth="1"/>
    <col min="10031" max="10031" width="3.625" style="24" customWidth="1"/>
    <col min="10032" max="10032" width="2.25" style="24" customWidth="1"/>
    <col min="10033" max="10033" width="2.5" style="24" customWidth="1"/>
    <col min="10034" max="10034" width="9.625" style="24" customWidth="1"/>
    <col min="10035" max="10035" width="1" style="24" customWidth="1"/>
    <col min="10036" max="10036" width="3.25" style="24" customWidth="1"/>
    <col min="10037" max="10038" width="5.625" style="24" customWidth="1"/>
    <col min="10039" max="10039" width="7.25" style="24" customWidth="1"/>
    <col min="10040" max="10040" width="0" style="24" hidden="1" customWidth="1"/>
    <col min="10041" max="10041" width="7.25" style="24" customWidth="1"/>
    <col min="10042" max="10042" width="1.75" style="24" customWidth="1"/>
    <col min="10043" max="10043" width="6.125" style="24" customWidth="1"/>
    <col min="10044" max="10044" width="1.125" style="24" customWidth="1"/>
    <col min="10045" max="10045" width="1.375" style="24" customWidth="1"/>
    <col min="10046" max="10046" width="1.75" style="24" customWidth="1"/>
    <col min="10047" max="10047" width="3.5" style="24" customWidth="1"/>
    <col min="10048" max="10048" width="5.125" style="24" customWidth="1"/>
    <col min="10049" max="10049" width="1.375" style="24" customWidth="1"/>
    <col min="10050" max="10050" width="1.75" style="24" customWidth="1"/>
    <col min="10051" max="10051" width="3.375" style="24" customWidth="1"/>
    <col min="10052" max="10052" width="3.125" style="24" customWidth="1"/>
    <col min="10053" max="10053" width="1.625" style="24" customWidth="1"/>
    <col min="10054" max="10240" width="9" style="24"/>
    <col min="10241" max="10241" width="2.625" style="24" customWidth="1"/>
    <col min="10242" max="10242" width="0.875" style="24" customWidth="1"/>
    <col min="10243" max="10243" width="15.125" style="24" customWidth="1"/>
    <col min="10244" max="10244" width="3.5" style="24" customWidth="1"/>
    <col min="10245" max="10245" width="5.75" style="24" customWidth="1"/>
    <col min="10246" max="10246" width="4.625" style="24" customWidth="1"/>
    <col min="10247" max="10248" width="3.75" style="24" customWidth="1"/>
    <col min="10249" max="10249" width="3.125" style="24" customWidth="1"/>
    <col min="10250" max="10250" width="3.875" style="24" customWidth="1"/>
    <col min="10251" max="10251" width="4" style="24" customWidth="1"/>
    <col min="10252" max="10252" width="8.5" style="24" customWidth="1"/>
    <col min="10253" max="10253" width="2.375" style="24" customWidth="1"/>
    <col min="10254" max="10254" width="3.125" style="24" customWidth="1"/>
    <col min="10255" max="10255" width="0.625" style="24" customWidth="1"/>
    <col min="10256" max="10256" width="22" style="24" customWidth="1"/>
    <col min="10257" max="10257" width="1.375" style="24" customWidth="1"/>
    <col min="10258" max="10258" width="1.125" style="24" customWidth="1"/>
    <col min="10259" max="10259" width="6.75" style="24" customWidth="1"/>
    <col min="10260" max="10260" width="10.75" style="24" customWidth="1"/>
    <col min="10261" max="10261" width="3.125" style="24" customWidth="1"/>
    <col min="10262" max="10262" width="2.25" style="24" customWidth="1"/>
    <col min="10263" max="10263" width="1.5" style="24" customWidth="1"/>
    <col min="10264" max="10264" width="4.625" style="24" customWidth="1"/>
    <col min="10265" max="10265" width="10" style="24" bestFit="1" customWidth="1"/>
    <col min="10266" max="10266" width="4.25" style="24" customWidth="1"/>
    <col min="10267" max="10267" width="1.875" style="24" customWidth="1"/>
    <col min="10268" max="10268" width="2.25" style="24" customWidth="1"/>
    <col min="10269" max="10269" width="9.125" style="24" customWidth="1"/>
    <col min="10270" max="10270" width="6.625" style="24" customWidth="1"/>
    <col min="10271" max="10271" width="1.75" style="24" customWidth="1"/>
    <col min="10272" max="10272" width="1" style="24" customWidth="1"/>
    <col min="10273" max="10273" width="11.125" style="24" customWidth="1"/>
    <col min="10274" max="10275" width="1.375" style="24" customWidth="1"/>
    <col min="10276" max="10276" width="1.625" style="24" customWidth="1"/>
    <col min="10277" max="10277" width="2.125" style="24" customWidth="1"/>
    <col min="10278" max="10279" width="1.625" style="24" customWidth="1"/>
    <col min="10280" max="10280" width="1.875" style="24" customWidth="1"/>
    <col min="10281" max="10281" width="8.625" style="24" customWidth="1"/>
    <col min="10282" max="10282" width="1.375" style="24" customWidth="1"/>
    <col min="10283" max="10283" width="1.75" style="24" customWidth="1"/>
    <col min="10284" max="10284" width="1.375" style="24" customWidth="1"/>
    <col min="10285" max="10285" width="2.125" style="24" customWidth="1"/>
    <col min="10286" max="10286" width="1.5" style="24" customWidth="1"/>
    <col min="10287" max="10287" width="3.625" style="24" customWidth="1"/>
    <col min="10288" max="10288" width="2.25" style="24" customWidth="1"/>
    <col min="10289" max="10289" width="2.5" style="24" customWidth="1"/>
    <col min="10290" max="10290" width="9.625" style="24" customWidth="1"/>
    <col min="10291" max="10291" width="1" style="24" customWidth="1"/>
    <col min="10292" max="10292" width="3.25" style="24" customWidth="1"/>
    <col min="10293" max="10294" width="5.625" style="24" customWidth="1"/>
    <col min="10295" max="10295" width="7.25" style="24" customWidth="1"/>
    <col min="10296" max="10296" width="0" style="24" hidden="1" customWidth="1"/>
    <col min="10297" max="10297" width="7.25" style="24" customWidth="1"/>
    <col min="10298" max="10298" width="1.75" style="24" customWidth="1"/>
    <col min="10299" max="10299" width="6.125" style="24" customWidth="1"/>
    <col min="10300" max="10300" width="1.125" style="24" customWidth="1"/>
    <col min="10301" max="10301" width="1.375" style="24" customWidth="1"/>
    <col min="10302" max="10302" width="1.75" style="24" customWidth="1"/>
    <col min="10303" max="10303" width="3.5" style="24" customWidth="1"/>
    <col min="10304" max="10304" width="5.125" style="24" customWidth="1"/>
    <col min="10305" max="10305" width="1.375" style="24" customWidth="1"/>
    <col min="10306" max="10306" width="1.75" style="24" customWidth="1"/>
    <col min="10307" max="10307" width="3.375" style="24" customWidth="1"/>
    <col min="10308" max="10308" width="3.125" style="24" customWidth="1"/>
    <col min="10309" max="10309" width="1.625" style="24" customWidth="1"/>
    <col min="10310" max="10496" width="9" style="24"/>
    <col min="10497" max="10497" width="2.625" style="24" customWidth="1"/>
    <col min="10498" max="10498" width="0.875" style="24" customWidth="1"/>
    <col min="10499" max="10499" width="15.125" style="24" customWidth="1"/>
    <col min="10500" max="10500" width="3.5" style="24" customWidth="1"/>
    <col min="10501" max="10501" width="5.75" style="24" customWidth="1"/>
    <col min="10502" max="10502" width="4.625" style="24" customWidth="1"/>
    <col min="10503" max="10504" width="3.75" style="24" customWidth="1"/>
    <col min="10505" max="10505" width="3.125" style="24" customWidth="1"/>
    <col min="10506" max="10506" width="3.875" style="24" customWidth="1"/>
    <col min="10507" max="10507" width="4" style="24" customWidth="1"/>
    <col min="10508" max="10508" width="8.5" style="24" customWidth="1"/>
    <col min="10509" max="10509" width="2.375" style="24" customWidth="1"/>
    <col min="10510" max="10510" width="3.125" style="24" customWidth="1"/>
    <col min="10511" max="10511" width="0.625" style="24" customWidth="1"/>
    <col min="10512" max="10512" width="22" style="24" customWidth="1"/>
    <col min="10513" max="10513" width="1.375" style="24" customWidth="1"/>
    <col min="10514" max="10514" width="1.125" style="24" customWidth="1"/>
    <col min="10515" max="10515" width="6.75" style="24" customWidth="1"/>
    <col min="10516" max="10516" width="10.75" style="24" customWidth="1"/>
    <col min="10517" max="10517" width="3.125" style="24" customWidth="1"/>
    <col min="10518" max="10518" width="2.25" style="24" customWidth="1"/>
    <col min="10519" max="10519" width="1.5" style="24" customWidth="1"/>
    <col min="10520" max="10520" width="4.625" style="24" customWidth="1"/>
    <col min="10521" max="10521" width="10" style="24" bestFit="1" customWidth="1"/>
    <col min="10522" max="10522" width="4.25" style="24" customWidth="1"/>
    <col min="10523" max="10523" width="1.875" style="24" customWidth="1"/>
    <col min="10524" max="10524" width="2.25" style="24" customWidth="1"/>
    <col min="10525" max="10525" width="9.125" style="24" customWidth="1"/>
    <col min="10526" max="10526" width="6.625" style="24" customWidth="1"/>
    <col min="10527" max="10527" width="1.75" style="24" customWidth="1"/>
    <col min="10528" max="10528" width="1" style="24" customWidth="1"/>
    <col min="10529" max="10529" width="11.125" style="24" customWidth="1"/>
    <col min="10530" max="10531" width="1.375" style="24" customWidth="1"/>
    <col min="10532" max="10532" width="1.625" style="24" customWidth="1"/>
    <col min="10533" max="10533" width="2.125" style="24" customWidth="1"/>
    <col min="10534" max="10535" width="1.625" style="24" customWidth="1"/>
    <col min="10536" max="10536" width="1.875" style="24" customWidth="1"/>
    <col min="10537" max="10537" width="8.625" style="24" customWidth="1"/>
    <col min="10538" max="10538" width="1.375" style="24" customWidth="1"/>
    <col min="10539" max="10539" width="1.75" style="24" customWidth="1"/>
    <col min="10540" max="10540" width="1.375" style="24" customWidth="1"/>
    <col min="10541" max="10541" width="2.125" style="24" customWidth="1"/>
    <col min="10542" max="10542" width="1.5" style="24" customWidth="1"/>
    <col min="10543" max="10543" width="3.625" style="24" customWidth="1"/>
    <col min="10544" max="10544" width="2.25" style="24" customWidth="1"/>
    <col min="10545" max="10545" width="2.5" style="24" customWidth="1"/>
    <col min="10546" max="10546" width="9.625" style="24" customWidth="1"/>
    <col min="10547" max="10547" width="1" style="24" customWidth="1"/>
    <col min="10548" max="10548" width="3.25" style="24" customWidth="1"/>
    <col min="10549" max="10550" width="5.625" style="24" customWidth="1"/>
    <col min="10551" max="10551" width="7.25" style="24" customWidth="1"/>
    <col min="10552" max="10552" width="0" style="24" hidden="1" customWidth="1"/>
    <col min="10553" max="10553" width="7.25" style="24" customWidth="1"/>
    <col min="10554" max="10554" width="1.75" style="24" customWidth="1"/>
    <col min="10555" max="10555" width="6.125" style="24" customWidth="1"/>
    <col min="10556" max="10556" width="1.125" style="24" customWidth="1"/>
    <col min="10557" max="10557" width="1.375" style="24" customWidth="1"/>
    <col min="10558" max="10558" width="1.75" style="24" customWidth="1"/>
    <col min="10559" max="10559" width="3.5" style="24" customWidth="1"/>
    <col min="10560" max="10560" width="5.125" style="24" customWidth="1"/>
    <col min="10561" max="10561" width="1.375" style="24" customWidth="1"/>
    <col min="10562" max="10562" width="1.75" style="24" customWidth="1"/>
    <col min="10563" max="10563" width="3.375" style="24" customWidth="1"/>
    <col min="10564" max="10564" width="3.125" style="24" customWidth="1"/>
    <col min="10565" max="10565" width="1.625" style="24" customWidth="1"/>
    <col min="10566" max="10752" width="9" style="24"/>
    <col min="10753" max="10753" width="2.625" style="24" customWidth="1"/>
    <col min="10754" max="10754" width="0.875" style="24" customWidth="1"/>
    <col min="10755" max="10755" width="15.125" style="24" customWidth="1"/>
    <col min="10756" max="10756" width="3.5" style="24" customWidth="1"/>
    <col min="10757" max="10757" width="5.75" style="24" customWidth="1"/>
    <col min="10758" max="10758" width="4.625" style="24" customWidth="1"/>
    <col min="10759" max="10760" width="3.75" style="24" customWidth="1"/>
    <col min="10761" max="10761" width="3.125" style="24" customWidth="1"/>
    <col min="10762" max="10762" width="3.875" style="24" customWidth="1"/>
    <col min="10763" max="10763" width="4" style="24" customWidth="1"/>
    <col min="10764" max="10764" width="8.5" style="24" customWidth="1"/>
    <col min="10765" max="10765" width="2.375" style="24" customWidth="1"/>
    <col min="10766" max="10766" width="3.125" style="24" customWidth="1"/>
    <col min="10767" max="10767" width="0.625" style="24" customWidth="1"/>
    <col min="10768" max="10768" width="22" style="24" customWidth="1"/>
    <col min="10769" max="10769" width="1.375" style="24" customWidth="1"/>
    <col min="10770" max="10770" width="1.125" style="24" customWidth="1"/>
    <col min="10771" max="10771" width="6.75" style="24" customWidth="1"/>
    <col min="10772" max="10772" width="10.75" style="24" customWidth="1"/>
    <col min="10773" max="10773" width="3.125" style="24" customWidth="1"/>
    <col min="10774" max="10774" width="2.25" style="24" customWidth="1"/>
    <col min="10775" max="10775" width="1.5" style="24" customWidth="1"/>
    <col min="10776" max="10776" width="4.625" style="24" customWidth="1"/>
    <col min="10777" max="10777" width="10" style="24" bestFit="1" customWidth="1"/>
    <col min="10778" max="10778" width="4.25" style="24" customWidth="1"/>
    <col min="10779" max="10779" width="1.875" style="24" customWidth="1"/>
    <col min="10780" max="10780" width="2.25" style="24" customWidth="1"/>
    <col min="10781" max="10781" width="9.125" style="24" customWidth="1"/>
    <col min="10782" max="10782" width="6.625" style="24" customWidth="1"/>
    <col min="10783" max="10783" width="1.75" style="24" customWidth="1"/>
    <col min="10784" max="10784" width="1" style="24" customWidth="1"/>
    <col min="10785" max="10785" width="11.125" style="24" customWidth="1"/>
    <col min="10786" max="10787" width="1.375" style="24" customWidth="1"/>
    <col min="10788" max="10788" width="1.625" style="24" customWidth="1"/>
    <col min="10789" max="10789" width="2.125" style="24" customWidth="1"/>
    <col min="10790" max="10791" width="1.625" style="24" customWidth="1"/>
    <col min="10792" max="10792" width="1.875" style="24" customWidth="1"/>
    <col min="10793" max="10793" width="8.625" style="24" customWidth="1"/>
    <col min="10794" max="10794" width="1.375" style="24" customWidth="1"/>
    <col min="10795" max="10795" width="1.75" style="24" customWidth="1"/>
    <col min="10796" max="10796" width="1.375" style="24" customWidth="1"/>
    <col min="10797" max="10797" width="2.125" style="24" customWidth="1"/>
    <col min="10798" max="10798" width="1.5" style="24" customWidth="1"/>
    <col min="10799" max="10799" width="3.625" style="24" customWidth="1"/>
    <col min="10800" max="10800" width="2.25" style="24" customWidth="1"/>
    <col min="10801" max="10801" width="2.5" style="24" customWidth="1"/>
    <col min="10802" max="10802" width="9.625" style="24" customWidth="1"/>
    <col min="10803" max="10803" width="1" style="24" customWidth="1"/>
    <col min="10804" max="10804" width="3.25" style="24" customWidth="1"/>
    <col min="10805" max="10806" width="5.625" style="24" customWidth="1"/>
    <col min="10807" max="10807" width="7.25" style="24" customWidth="1"/>
    <col min="10808" max="10808" width="0" style="24" hidden="1" customWidth="1"/>
    <col min="10809" max="10809" width="7.25" style="24" customWidth="1"/>
    <col min="10810" max="10810" width="1.75" style="24" customWidth="1"/>
    <col min="10811" max="10811" width="6.125" style="24" customWidth="1"/>
    <col min="10812" max="10812" width="1.125" style="24" customWidth="1"/>
    <col min="10813" max="10813" width="1.375" style="24" customWidth="1"/>
    <col min="10814" max="10814" width="1.75" style="24" customWidth="1"/>
    <col min="10815" max="10815" width="3.5" style="24" customWidth="1"/>
    <col min="10816" max="10816" width="5.125" style="24" customWidth="1"/>
    <col min="10817" max="10817" width="1.375" style="24" customWidth="1"/>
    <col min="10818" max="10818" width="1.75" style="24" customWidth="1"/>
    <col min="10819" max="10819" width="3.375" style="24" customWidth="1"/>
    <col min="10820" max="10820" width="3.125" style="24" customWidth="1"/>
    <col min="10821" max="10821" width="1.625" style="24" customWidth="1"/>
    <col min="10822" max="11008" width="9" style="24"/>
    <col min="11009" max="11009" width="2.625" style="24" customWidth="1"/>
    <col min="11010" max="11010" width="0.875" style="24" customWidth="1"/>
    <col min="11011" max="11011" width="15.125" style="24" customWidth="1"/>
    <col min="11012" max="11012" width="3.5" style="24" customWidth="1"/>
    <col min="11013" max="11013" width="5.75" style="24" customWidth="1"/>
    <col min="11014" max="11014" width="4.625" style="24" customWidth="1"/>
    <col min="11015" max="11016" width="3.75" style="24" customWidth="1"/>
    <col min="11017" max="11017" width="3.125" style="24" customWidth="1"/>
    <col min="11018" max="11018" width="3.875" style="24" customWidth="1"/>
    <col min="11019" max="11019" width="4" style="24" customWidth="1"/>
    <col min="11020" max="11020" width="8.5" style="24" customWidth="1"/>
    <col min="11021" max="11021" width="2.375" style="24" customWidth="1"/>
    <col min="11022" max="11022" width="3.125" style="24" customWidth="1"/>
    <col min="11023" max="11023" width="0.625" style="24" customWidth="1"/>
    <col min="11024" max="11024" width="22" style="24" customWidth="1"/>
    <col min="11025" max="11025" width="1.375" style="24" customWidth="1"/>
    <col min="11026" max="11026" width="1.125" style="24" customWidth="1"/>
    <col min="11027" max="11027" width="6.75" style="24" customWidth="1"/>
    <col min="11028" max="11028" width="10.75" style="24" customWidth="1"/>
    <col min="11029" max="11029" width="3.125" style="24" customWidth="1"/>
    <col min="11030" max="11030" width="2.25" style="24" customWidth="1"/>
    <col min="11031" max="11031" width="1.5" style="24" customWidth="1"/>
    <col min="11032" max="11032" width="4.625" style="24" customWidth="1"/>
    <col min="11033" max="11033" width="10" style="24" bestFit="1" customWidth="1"/>
    <col min="11034" max="11034" width="4.25" style="24" customWidth="1"/>
    <col min="11035" max="11035" width="1.875" style="24" customWidth="1"/>
    <col min="11036" max="11036" width="2.25" style="24" customWidth="1"/>
    <col min="11037" max="11037" width="9.125" style="24" customWidth="1"/>
    <col min="11038" max="11038" width="6.625" style="24" customWidth="1"/>
    <col min="11039" max="11039" width="1.75" style="24" customWidth="1"/>
    <col min="11040" max="11040" width="1" style="24" customWidth="1"/>
    <col min="11041" max="11041" width="11.125" style="24" customWidth="1"/>
    <col min="11042" max="11043" width="1.375" style="24" customWidth="1"/>
    <col min="11044" max="11044" width="1.625" style="24" customWidth="1"/>
    <col min="11045" max="11045" width="2.125" style="24" customWidth="1"/>
    <col min="11046" max="11047" width="1.625" style="24" customWidth="1"/>
    <col min="11048" max="11048" width="1.875" style="24" customWidth="1"/>
    <col min="11049" max="11049" width="8.625" style="24" customWidth="1"/>
    <col min="11050" max="11050" width="1.375" style="24" customWidth="1"/>
    <col min="11051" max="11051" width="1.75" style="24" customWidth="1"/>
    <col min="11052" max="11052" width="1.375" style="24" customWidth="1"/>
    <col min="11053" max="11053" width="2.125" style="24" customWidth="1"/>
    <col min="11054" max="11054" width="1.5" style="24" customWidth="1"/>
    <col min="11055" max="11055" width="3.625" style="24" customWidth="1"/>
    <col min="11056" max="11056" width="2.25" style="24" customWidth="1"/>
    <col min="11057" max="11057" width="2.5" style="24" customWidth="1"/>
    <col min="11058" max="11058" width="9.625" style="24" customWidth="1"/>
    <col min="11059" max="11059" width="1" style="24" customWidth="1"/>
    <col min="11060" max="11060" width="3.25" style="24" customWidth="1"/>
    <col min="11061" max="11062" width="5.625" style="24" customWidth="1"/>
    <col min="11063" max="11063" width="7.25" style="24" customWidth="1"/>
    <col min="11064" max="11064" width="0" style="24" hidden="1" customWidth="1"/>
    <col min="11065" max="11065" width="7.25" style="24" customWidth="1"/>
    <col min="11066" max="11066" width="1.75" style="24" customWidth="1"/>
    <col min="11067" max="11067" width="6.125" style="24" customWidth="1"/>
    <col min="11068" max="11068" width="1.125" style="24" customWidth="1"/>
    <col min="11069" max="11069" width="1.375" style="24" customWidth="1"/>
    <col min="11070" max="11070" width="1.75" style="24" customWidth="1"/>
    <col min="11071" max="11071" width="3.5" style="24" customWidth="1"/>
    <col min="11072" max="11072" width="5.125" style="24" customWidth="1"/>
    <col min="11073" max="11073" width="1.375" style="24" customWidth="1"/>
    <col min="11074" max="11074" width="1.75" style="24" customWidth="1"/>
    <col min="11075" max="11075" width="3.375" style="24" customWidth="1"/>
    <col min="11076" max="11076" width="3.125" style="24" customWidth="1"/>
    <col min="11077" max="11077" width="1.625" style="24" customWidth="1"/>
    <col min="11078" max="11264" width="9" style="24"/>
    <col min="11265" max="11265" width="2.625" style="24" customWidth="1"/>
    <col min="11266" max="11266" width="0.875" style="24" customWidth="1"/>
    <col min="11267" max="11267" width="15.125" style="24" customWidth="1"/>
    <col min="11268" max="11268" width="3.5" style="24" customWidth="1"/>
    <col min="11269" max="11269" width="5.75" style="24" customWidth="1"/>
    <col min="11270" max="11270" width="4.625" style="24" customWidth="1"/>
    <col min="11271" max="11272" width="3.75" style="24" customWidth="1"/>
    <col min="11273" max="11273" width="3.125" style="24" customWidth="1"/>
    <col min="11274" max="11274" width="3.875" style="24" customWidth="1"/>
    <col min="11275" max="11275" width="4" style="24" customWidth="1"/>
    <col min="11276" max="11276" width="8.5" style="24" customWidth="1"/>
    <col min="11277" max="11277" width="2.375" style="24" customWidth="1"/>
    <col min="11278" max="11278" width="3.125" style="24" customWidth="1"/>
    <col min="11279" max="11279" width="0.625" style="24" customWidth="1"/>
    <col min="11280" max="11280" width="22" style="24" customWidth="1"/>
    <col min="11281" max="11281" width="1.375" style="24" customWidth="1"/>
    <col min="11282" max="11282" width="1.125" style="24" customWidth="1"/>
    <col min="11283" max="11283" width="6.75" style="24" customWidth="1"/>
    <col min="11284" max="11284" width="10.75" style="24" customWidth="1"/>
    <col min="11285" max="11285" width="3.125" style="24" customWidth="1"/>
    <col min="11286" max="11286" width="2.25" style="24" customWidth="1"/>
    <col min="11287" max="11287" width="1.5" style="24" customWidth="1"/>
    <col min="11288" max="11288" width="4.625" style="24" customWidth="1"/>
    <col min="11289" max="11289" width="10" style="24" bestFit="1" customWidth="1"/>
    <col min="11290" max="11290" width="4.25" style="24" customWidth="1"/>
    <col min="11291" max="11291" width="1.875" style="24" customWidth="1"/>
    <col min="11292" max="11292" width="2.25" style="24" customWidth="1"/>
    <col min="11293" max="11293" width="9.125" style="24" customWidth="1"/>
    <col min="11294" max="11294" width="6.625" style="24" customWidth="1"/>
    <col min="11295" max="11295" width="1.75" style="24" customWidth="1"/>
    <col min="11296" max="11296" width="1" style="24" customWidth="1"/>
    <col min="11297" max="11297" width="11.125" style="24" customWidth="1"/>
    <col min="11298" max="11299" width="1.375" style="24" customWidth="1"/>
    <col min="11300" max="11300" width="1.625" style="24" customWidth="1"/>
    <col min="11301" max="11301" width="2.125" style="24" customWidth="1"/>
    <col min="11302" max="11303" width="1.625" style="24" customWidth="1"/>
    <col min="11304" max="11304" width="1.875" style="24" customWidth="1"/>
    <col min="11305" max="11305" width="8.625" style="24" customWidth="1"/>
    <col min="11306" max="11306" width="1.375" style="24" customWidth="1"/>
    <col min="11307" max="11307" width="1.75" style="24" customWidth="1"/>
    <col min="11308" max="11308" width="1.375" style="24" customWidth="1"/>
    <col min="11309" max="11309" width="2.125" style="24" customWidth="1"/>
    <col min="11310" max="11310" width="1.5" style="24" customWidth="1"/>
    <col min="11311" max="11311" width="3.625" style="24" customWidth="1"/>
    <col min="11312" max="11312" width="2.25" style="24" customWidth="1"/>
    <col min="11313" max="11313" width="2.5" style="24" customWidth="1"/>
    <col min="11314" max="11314" width="9.625" style="24" customWidth="1"/>
    <col min="11315" max="11315" width="1" style="24" customWidth="1"/>
    <col min="11316" max="11316" width="3.25" style="24" customWidth="1"/>
    <col min="11317" max="11318" width="5.625" style="24" customWidth="1"/>
    <col min="11319" max="11319" width="7.25" style="24" customWidth="1"/>
    <col min="11320" max="11320" width="0" style="24" hidden="1" customWidth="1"/>
    <col min="11321" max="11321" width="7.25" style="24" customWidth="1"/>
    <col min="11322" max="11322" width="1.75" style="24" customWidth="1"/>
    <col min="11323" max="11323" width="6.125" style="24" customWidth="1"/>
    <col min="11324" max="11324" width="1.125" style="24" customWidth="1"/>
    <col min="11325" max="11325" width="1.375" style="24" customWidth="1"/>
    <col min="11326" max="11326" width="1.75" style="24" customWidth="1"/>
    <col min="11327" max="11327" width="3.5" style="24" customWidth="1"/>
    <col min="11328" max="11328" width="5.125" style="24" customWidth="1"/>
    <col min="11329" max="11329" width="1.375" style="24" customWidth="1"/>
    <col min="11330" max="11330" width="1.75" style="24" customWidth="1"/>
    <col min="11331" max="11331" width="3.375" style="24" customWidth="1"/>
    <col min="11332" max="11332" width="3.125" style="24" customWidth="1"/>
    <col min="11333" max="11333" width="1.625" style="24" customWidth="1"/>
    <col min="11334" max="11520" width="9" style="24"/>
    <col min="11521" max="11521" width="2.625" style="24" customWidth="1"/>
    <col min="11522" max="11522" width="0.875" style="24" customWidth="1"/>
    <col min="11523" max="11523" width="15.125" style="24" customWidth="1"/>
    <col min="11524" max="11524" width="3.5" style="24" customWidth="1"/>
    <col min="11525" max="11525" width="5.75" style="24" customWidth="1"/>
    <col min="11526" max="11526" width="4.625" style="24" customWidth="1"/>
    <col min="11527" max="11528" width="3.75" style="24" customWidth="1"/>
    <col min="11529" max="11529" width="3.125" style="24" customWidth="1"/>
    <col min="11530" max="11530" width="3.875" style="24" customWidth="1"/>
    <col min="11531" max="11531" width="4" style="24" customWidth="1"/>
    <col min="11532" max="11532" width="8.5" style="24" customWidth="1"/>
    <col min="11533" max="11533" width="2.375" style="24" customWidth="1"/>
    <col min="11534" max="11534" width="3.125" style="24" customWidth="1"/>
    <col min="11535" max="11535" width="0.625" style="24" customWidth="1"/>
    <col min="11536" max="11536" width="22" style="24" customWidth="1"/>
    <col min="11537" max="11537" width="1.375" style="24" customWidth="1"/>
    <col min="11538" max="11538" width="1.125" style="24" customWidth="1"/>
    <col min="11539" max="11539" width="6.75" style="24" customWidth="1"/>
    <col min="11540" max="11540" width="10.75" style="24" customWidth="1"/>
    <col min="11541" max="11541" width="3.125" style="24" customWidth="1"/>
    <col min="11542" max="11542" width="2.25" style="24" customWidth="1"/>
    <col min="11543" max="11543" width="1.5" style="24" customWidth="1"/>
    <col min="11544" max="11544" width="4.625" style="24" customWidth="1"/>
    <col min="11545" max="11545" width="10" style="24" bestFit="1" customWidth="1"/>
    <col min="11546" max="11546" width="4.25" style="24" customWidth="1"/>
    <col min="11547" max="11547" width="1.875" style="24" customWidth="1"/>
    <col min="11548" max="11548" width="2.25" style="24" customWidth="1"/>
    <col min="11549" max="11549" width="9.125" style="24" customWidth="1"/>
    <col min="11550" max="11550" width="6.625" style="24" customWidth="1"/>
    <col min="11551" max="11551" width="1.75" style="24" customWidth="1"/>
    <col min="11552" max="11552" width="1" style="24" customWidth="1"/>
    <col min="11553" max="11553" width="11.125" style="24" customWidth="1"/>
    <col min="11554" max="11555" width="1.375" style="24" customWidth="1"/>
    <col min="11556" max="11556" width="1.625" style="24" customWidth="1"/>
    <col min="11557" max="11557" width="2.125" style="24" customWidth="1"/>
    <col min="11558" max="11559" width="1.625" style="24" customWidth="1"/>
    <col min="11560" max="11560" width="1.875" style="24" customWidth="1"/>
    <col min="11561" max="11561" width="8.625" style="24" customWidth="1"/>
    <col min="11562" max="11562" width="1.375" style="24" customWidth="1"/>
    <col min="11563" max="11563" width="1.75" style="24" customWidth="1"/>
    <col min="11564" max="11564" width="1.375" style="24" customWidth="1"/>
    <col min="11565" max="11565" width="2.125" style="24" customWidth="1"/>
    <col min="11566" max="11566" width="1.5" style="24" customWidth="1"/>
    <col min="11567" max="11567" width="3.625" style="24" customWidth="1"/>
    <col min="11568" max="11568" width="2.25" style="24" customWidth="1"/>
    <col min="11569" max="11569" width="2.5" style="24" customWidth="1"/>
    <col min="11570" max="11570" width="9.625" style="24" customWidth="1"/>
    <col min="11571" max="11571" width="1" style="24" customWidth="1"/>
    <col min="11572" max="11572" width="3.25" style="24" customWidth="1"/>
    <col min="11573" max="11574" width="5.625" style="24" customWidth="1"/>
    <col min="11575" max="11575" width="7.25" style="24" customWidth="1"/>
    <col min="11576" max="11576" width="0" style="24" hidden="1" customWidth="1"/>
    <col min="11577" max="11577" width="7.25" style="24" customWidth="1"/>
    <col min="11578" max="11578" width="1.75" style="24" customWidth="1"/>
    <col min="11579" max="11579" width="6.125" style="24" customWidth="1"/>
    <col min="11580" max="11580" width="1.125" style="24" customWidth="1"/>
    <col min="11581" max="11581" width="1.375" style="24" customWidth="1"/>
    <col min="11582" max="11582" width="1.75" style="24" customWidth="1"/>
    <col min="11583" max="11583" width="3.5" style="24" customWidth="1"/>
    <col min="11584" max="11584" width="5.125" style="24" customWidth="1"/>
    <col min="11585" max="11585" width="1.375" style="24" customWidth="1"/>
    <col min="11586" max="11586" width="1.75" style="24" customWidth="1"/>
    <col min="11587" max="11587" width="3.375" style="24" customWidth="1"/>
    <col min="11588" max="11588" width="3.125" style="24" customWidth="1"/>
    <col min="11589" max="11589" width="1.625" style="24" customWidth="1"/>
    <col min="11590" max="11776" width="9" style="24"/>
    <col min="11777" max="11777" width="2.625" style="24" customWidth="1"/>
    <col min="11778" max="11778" width="0.875" style="24" customWidth="1"/>
    <col min="11779" max="11779" width="15.125" style="24" customWidth="1"/>
    <col min="11780" max="11780" width="3.5" style="24" customWidth="1"/>
    <col min="11781" max="11781" width="5.75" style="24" customWidth="1"/>
    <col min="11782" max="11782" width="4.625" style="24" customWidth="1"/>
    <col min="11783" max="11784" width="3.75" style="24" customWidth="1"/>
    <col min="11785" max="11785" width="3.125" style="24" customWidth="1"/>
    <col min="11786" max="11786" width="3.875" style="24" customWidth="1"/>
    <col min="11787" max="11787" width="4" style="24" customWidth="1"/>
    <col min="11788" max="11788" width="8.5" style="24" customWidth="1"/>
    <col min="11789" max="11789" width="2.375" style="24" customWidth="1"/>
    <col min="11790" max="11790" width="3.125" style="24" customWidth="1"/>
    <col min="11791" max="11791" width="0.625" style="24" customWidth="1"/>
    <col min="11792" max="11792" width="22" style="24" customWidth="1"/>
    <col min="11793" max="11793" width="1.375" style="24" customWidth="1"/>
    <col min="11794" max="11794" width="1.125" style="24" customWidth="1"/>
    <col min="11795" max="11795" width="6.75" style="24" customWidth="1"/>
    <col min="11796" max="11796" width="10.75" style="24" customWidth="1"/>
    <col min="11797" max="11797" width="3.125" style="24" customWidth="1"/>
    <col min="11798" max="11798" width="2.25" style="24" customWidth="1"/>
    <col min="11799" max="11799" width="1.5" style="24" customWidth="1"/>
    <col min="11800" max="11800" width="4.625" style="24" customWidth="1"/>
    <col min="11801" max="11801" width="10" style="24" bestFit="1" customWidth="1"/>
    <col min="11802" max="11802" width="4.25" style="24" customWidth="1"/>
    <col min="11803" max="11803" width="1.875" style="24" customWidth="1"/>
    <col min="11804" max="11804" width="2.25" style="24" customWidth="1"/>
    <col min="11805" max="11805" width="9.125" style="24" customWidth="1"/>
    <col min="11806" max="11806" width="6.625" style="24" customWidth="1"/>
    <col min="11807" max="11807" width="1.75" style="24" customWidth="1"/>
    <col min="11808" max="11808" width="1" style="24" customWidth="1"/>
    <col min="11809" max="11809" width="11.125" style="24" customWidth="1"/>
    <col min="11810" max="11811" width="1.375" style="24" customWidth="1"/>
    <col min="11812" max="11812" width="1.625" style="24" customWidth="1"/>
    <col min="11813" max="11813" width="2.125" style="24" customWidth="1"/>
    <col min="11814" max="11815" width="1.625" style="24" customWidth="1"/>
    <col min="11816" max="11816" width="1.875" style="24" customWidth="1"/>
    <col min="11817" max="11817" width="8.625" style="24" customWidth="1"/>
    <col min="11818" max="11818" width="1.375" style="24" customWidth="1"/>
    <col min="11819" max="11819" width="1.75" style="24" customWidth="1"/>
    <col min="11820" max="11820" width="1.375" style="24" customWidth="1"/>
    <col min="11821" max="11821" width="2.125" style="24" customWidth="1"/>
    <col min="11822" max="11822" width="1.5" style="24" customWidth="1"/>
    <col min="11823" max="11823" width="3.625" style="24" customWidth="1"/>
    <col min="11824" max="11824" width="2.25" style="24" customWidth="1"/>
    <col min="11825" max="11825" width="2.5" style="24" customWidth="1"/>
    <col min="11826" max="11826" width="9.625" style="24" customWidth="1"/>
    <col min="11827" max="11827" width="1" style="24" customWidth="1"/>
    <col min="11828" max="11828" width="3.25" style="24" customWidth="1"/>
    <col min="11829" max="11830" width="5.625" style="24" customWidth="1"/>
    <col min="11831" max="11831" width="7.25" style="24" customWidth="1"/>
    <col min="11832" max="11832" width="0" style="24" hidden="1" customWidth="1"/>
    <col min="11833" max="11833" width="7.25" style="24" customWidth="1"/>
    <col min="11834" max="11834" width="1.75" style="24" customWidth="1"/>
    <col min="11835" max="11835" width="6.125" style="24" customWidth="1"/>
    <col min="11836" max="11836" width="1.125" style="24" customWidth="1"/>
    <col min="11837" max="11837" width="1.375" style="24" customWidth="1"/>
    <col min="11838" max="11838" width="1.75" style="24" customWidth="1"/>
    <col min="11839" max="11839" width="3.5" style="24" customWidth="1"/>
    <col min="11840" max="11840" width="5.125" style="24" customWidth="1"/>
    <col min="11841" max="11841" width="1.375" style="24" customWidth="1"/>
    <col min="11842" max="11842" width="1.75" style="24" customWidth="1"/>
    <col min="11843" max="11843" width="3.375" style="24" customWidth="1"/>
    <col min="11844" max="11844" width="3.125" style="24" customWidth="1"/>
    <col min="11845" max="11845" width="1.625" style="24" customWidth="1"/>
    <col min="11846" max="12032" width="9" style="24"/>
    <col min="12033" max="12033" width="2.625" style="24" customWidth="1"/>
    <col min="12034" max="12034" width="0.875" style="24" customWidth="1"/>
    <col min="12035" max="12035" width="15.125" style="24" customWidth="1"/>
    <col min="12036" max="12036" width="3.5" style="24" customWidth="1"/>
    <col min="12037" max="12037" width="5.75" style="24" customWidth="1"/>
    <col min="12038" max="12038" width="4.625" style="24" customWidth="1"/>
    <col min="12039" max="12040" width="3.75" style="24" customWidth="1"/>
    <col min="12041" max="12041" width="3.125" style="24" customWidth="1"/>
    <col min="12042" max="12042" width="3.875" style="24" customWidth="1"/>
    <col min="12043" max="12043" width="4" style="24" customWidth="1"/>
    <col min="12044" max="12044" width="8.5" style="24" customWidth="1"/>
    <col min="12045" max="12045" width="2.375" style="24" customWidth="1"/>
    <col min="12046" max="12046" width="3.125" style="24" customWidth="1"/>
    <col min="12047" max="12047" width="0.625" style="24" customWidth="1"/>
    <col min="12048" max="12048" width="22" style="24" customWidth="1"/>
    <col min="12049" max="12049" width="1.375" style="24" customWidth="1"/>
    <col min="12050" max="12050" width="1.125" style="24" customWidth="1"/>
    <col min="12051" max="12051" width="6.75" style="24" customWidth="1"/>
    <col min="12052" max="12052" width="10.75" style="24" customWidth="1"/>
    <col min="12053" max="12053" width="3.125" style="24" customWidth="1"/>
    <col min="12054" max="12054" width="2.25" style="24" customWidth="1"/>
    <col min="12055" max="12055" width="1.5" style="24" customWidth="1"/>
    <col min="12056" max="12056" width="4.625" style="24" customWidth="1"/>
    <col min="12057" max="12057" width="10" style="24" bestFit="1" customWidth="1"/>
    <col min="12058" max="12058" width="4.25" style="24" customWidth="1"/>
    <col min="12059" max="12059" width="1.875" style="24" customWidth="1"/>
    <col min="12060" max="12060" width="2.25" style="24" customWidth="1"/>
    <col min="12061" max="12061" width="9.125" style="24" customWidth="1"/>
    <col min="12062" max="12062" width="6.625" style="24" customWidth="1"/>
    <col min="12063" max="12063" width="1.75" style="24" customWidth="1"/>
    <col min="12064" max="12064" width="1" style="24" customWidth="1"/>
    <col min="12065" max="12065" width="11.125" style="24" customWidth="1"/>
    <col min="12066" max="12067" width="1.375" style="24" customWidth="1"/>
    <col min="12068" max="12068" width="1.625" style="24" customWidth="1"/>
    <col min="12069" max="12069" width="2.125" style="24" customWidth="1"/>
    <col min="12070" max="12071" width="1.625" style="24" customWidth="1"/>
    <col min="12072" max="12072" width="1.875" style="24" customWidth="1"/>
    <col min="12073" max="12073" width="8.625" style="24" customWidth="1"/>
    <col min="12074" max="12074" width="1.375" style="24" customWidth="1"/>
    <col min="12075" max="12075" width="1.75" style="24" customWidth="1"/>
    <col min="12076" max="12076" width="1.375" style="24" customWidth="1"/>
    <col min="12077" max="12077" width="2.125" style="24" customWidth="1"/>
    <col min="12078" max="12078" width="1.5" style="24" customWidth="1"/>
    <col min="12079" max="12079" width="3.625" style="24" customWidth="1"/>
    <col min="12080" max="12080" width="2.25" style="24" customWidth="1"/>
    <col min="12081" max="12081" width="2.5" style="24" customWidth="1"/>
    <col min="12082" max="12082" width="9.625" style="24" customWidth="1"/>
    <col min="12083" max="12083" width="1" style="24" customWidth="1"/>
    <col min="12084" max="12084" width="3.25" style="24" customWidth="1"/>
    <col min="12085" max="12086" width="5.625" style="24" customWidth="1"/>
    <col min="12087" max="12087" width="7.25" style="24" customWidth="1"/>
    <col min="12088" max="12088" width="0" style="24" hidden="1" customWidth="1"/>
    <col min="12089" max="12089" width="7.25" style="24" customWidth="1"/>
    <col min="12090" max="12090" width="1.75" style="24" customWidth="1"/>
    <col min="12091" max="12091" width="6.125" style="24" customWidth="1"/>
    <col min="12092" max="12092" width="1.125" style="24" customWidth="1"/>
    <col min="12093" max="12093" width="1.375" style="24" customWidth="1"/>
    <col min="12094" max="12094" width="1.75" style="24" customWidth="1"/>
    <col min="12095" max="12095" width="3.5" style="24" customWidth="1"/>
    <col min="12096" max="12096" width="5.125" style="24" customWidth="1"/>
    <col min="12097" max="12097" width="1.375" style="24" customWidth="1"/>
    <col min="12098" max="12098" width="1.75" style="24" customWidth="1"/>
    <col min="12099" max="12099" width="3.375" style="24" customWidth="1"/>
    <col min="12100" max="12100" width="3.125" style="24" customWidth="1"/>
    <col min="12101" max="12101" width="1.625" style="24" customWidth="1"/>
    <col min="12102" max="12288" width="9" style="24"/>
    <col min="12289" max="12289" width="2.625" style="24" customWidth="1"/>
    <col min="12290" max="12290" width="0.875" style="24" customWidth="1"/>
    <col min="12291" max="12291" width="15.125" style="24" customWidth="1"/>
    <col min="12292" max="12292" width="3.5" style="24" customWidth="1"/>
    <col min="12293" max="12293" width="5.75" style="24" customWidth="1"/>
    <col min="12294" max="12294" width="4.625" style="24" customWidth="1"/>
    <col min="12295" max="12296" width="3.75" style="24" customWidth="1"/>
    <col min="12297" max="12297" width="3.125" style="24" customWidth="1"/>
    <col min="12298" max="12298" width="3.875" style="24" customWidth="1"/>
    <col min="12299" max="12299" width="4" style="24" customWidth="1"/>
    <col min="12300" max="12300" width="8.5" style="24" customWidth="1"/>
    <col min="12301" max="12301" width="2.375" style="24" customWidth="1"/>
    <col min="12302" max="12302" width="3.125" style="24" customWidth="1"/>
    <col min="12303" max="12303" width="0.625" style="24" customWidth="1"/>
    <col min="12304" max="12304" width="22" style="24" customWidth="1"/>
    <col min="12305" max="12305" width="1.375" style="24" customWidth="1"/>
    <col min="12306" max="12306" width="1.125" style="24" customWidth="1"/>
    <col min="12307" max="12307" width="6.75" style="24" customWidth="1"/>
    <col min="12308" max="12308" width="10.75" style="24" customWidth="1"/>
    <col min="12309" max="12309" width="3.125" style="24" customWidth="1"/>
    <col min="12310" max="12310" width="2.25" style="24" customWidth="1"/>
    <col min="12311" max="12311" width="1.5" style="24" customWidth="1"/>
    <col min="12312" max="12312" width="4.625" style="24" customWidth="1"/>
    <col min="12313" max="12313" width="10" style="24" bestFit="1" customWidth="1"/>
    <col min="12314" max="12314" width="4.25" style="24" customWidth="1"/>
    <col min="12315" max="12315" width="1.875" style="24" customWidth="1"/>
    <col min="12316" max="12316" width="2.25" style="24" customWidth="1"/>
    <col min="12317" max="12317" width="9.125" style="24" customWidth="1"/>
    <col min="12318" max="12318" width="6.625" style="24" customWidth="1"/>
    <col min="12319" max="12319" width="1.75" style="24" customWidth="1"/>
    <col min="12320" max="12320" width="1" style="24" customWidth="1"/>
    <col min="12321" max="12321" width="11.125" style="24" customWidth="1"/>
    <col min="12322" max="12323" width="1.375" style="24" customWidth="1"/>
    <col min="12324" max="12324" width="1.625" style="24" customWidth="1"/>
    <col min="12325" max="12325" width="2.125" style="24" customWidth="1"/>
    <col min="12326" max="12327" width="1.625" style="24" customWidth="1"/>
    <col min="12328" max="12328" width="1.875" style="24" customWidth="1"/>
    <col min="12329" max="12329" width="8.625" style="24" customWidth="1"/>
    <col min="12330" max="12330" width="1.375" style="24" customWidth="1"/>
    <col min="12331" max="12331" width="1.75" style="24" customWidth="1"/>
    <col min="12332" max="12332" width="1.375" style="24" customWidth="1"/>
    <col min="12333" max="12333" width="2.125" style="24" customWidth="1"/>
    <col min="12334" max="12334" width="1.5" style="24" customWidth="1"/>
    <col min="12335" max="12335" width="3.625" style="24" customWidth="1"/>
    <col min="12336" max="12336" width="2.25" style="24" customWidth="1"/>
    <col min="12337" max="12337" width="2.5" style="24" customWidth="1"/>
    <col min="12338" max="12338" width="9.625" style="24" customWidth="1"/>
    <col min="12339" max="12339" width="1" style="24" customWidth="1"/>
    <col min="12340" max="12340" width="3.25" style="24" customWidth="1"/>
    <col min="12341" max="12342" width="5.625" style="24" customWidth="1"/>
    <col min="12343" max="12343" width="7.25" style="24" customWidth="1"/>
    <col min="12344" max="12344" width="0" style="24" hidden="1" customWidth="1"/>
    <col min="12345" max="12345" width="7.25" style="24" customWidth="1"/>
    <col min="12346" max="12346" width="1.75" style="24" customWidth="1"/>
    <col min="12347" max="12347" width="6.125" style="24" customWidth="1"/>
    <col min="12348" max="12348" width="1.125" style="24" customWidth="1"/>
    <col min="12349" max="12349" width="1.375" style="24" customWidth="1"/>
    <col min="12350" max="12350" width="1.75" style="24" customWidth="1"/>
    <col min="12351" max="12351" width="3.5" style="24" customWidth="1"/>
    <col min="12352" max="12352" width="5.125" style="24" customWidth="1"/>
    <col min="12353" max="12353" width="1.375" style="24" customWidth="1"/>
    <col min="12354" max="12354" width="1.75" style="24" customWidth="1"/>
    <col min="12355" max="12355" width="3.375" style="24" customWidth="1"/>
    <col min="12356" max="12356" width="3.125" style="24" customWidth="1"/>
    <col min="12357" max="12357" width="1.625" style="24" customWidth="1"/>
    <col min="12358" max="12544" width="9" style="24"/>
    <col min="12545" max="12545" width="2.625" style="24" customWidth="1"/>
    <col min="12546" max="12546" width="0.875" style="24" customWidth="1"/>
    <col min="12547" max="12547" width="15.125" style="24" customWidth="1"/>
    <col min="12548" max="12548" width="3.5" style="24" customWidth="1"/>
    <col min="12549" max="12549" width="5.75" style="24" customWidth="1"/>
    <col min="12550" max="12550" width="4.625" style="24" customWidth="1"/>
    <col min="12551" max="12552" width="3.75" style="24" customWidth="1"/>
    <col min="12553" max="12553" width="3.125" style="24" customWidth="1"/>
    <col min="12554" max="12554" width="3.875" style="24" customWidth="1"/>
    <col min="12555" max="12555" width="4" style="24" customWidth="1"/>
    <col min="12556" max="12556" width="8.5" style="24" customWidth="1"/>
    <col min="12557" max="12557" width="2.375" style="24" customWidth="1"/>
    <col min="12558" max="12558" width="3.125" style="24" customWidth="1"/>
    <col min="12559" max="12559" width="0.625" style="24" customWidth="1"/>
    <col min="12560" max="12560" width="22" style="24" customWidth="1"/>
    <col min="12561" max="12561" width="1.375" style="24" customWidth="1"/>
    <col min="12562" max="12562" width="1.125" style="24" customWidth="1"/>
    <col min="12563" max="12563" width="6.75" style="24" customWidth="1"/>
    <col min="12564" max="12564" width="10.75" style="24" customWidth="1"/>
    <col min="12565" max="12565" width="3.125" style="24" customWidth="1"/>
    <col min="12566" max="12566" width="2.25" style="24" customWidth="1"/>
    <col min="12567" max="12567" width="1.5" style="24" customWidth="1"/>
    <col min="12568" max="12568" width="4.625" style="24" customWidth="1"/>
    <col min="12569" max="12569" width="10" style="24" bestFit="1" customWidth="1"/>
    <col min="12570" max="12570" width="4.25" style="24" customWidth="1"/>
    <col min="12571" max="12571" width="1.875" style="24" customWidth="1"/>
    <col min="12572" max="12572" width="2.25" style="24" customWidth="1"/>
    <col min="12573" max="12573" width="9.125" style="24" customWidth="1"/>
    <col min="12574" max="12574" width="6.625" style="24" customWidth="1"/>
    <col min="12575" max="12575" width="1.75" style="24" customWidth="1"/>
    <col min="12576" max="12576" width="1" style="24" customWidth="1"/>
    <col min="12577" max="12577" width="11.125" style="24" customWidth="1"/>
    <col min="12578" max="12579" width="1.375" style="24" customWidth="1"/>
    <col min="12580" max="12580" width="1.625" style="24" customWidth="1"/>
    <col min="12581" max="12581" width="2.125" style="24" customWidth="1"/>
    <col min="12582" max="12583" width="1.625" style="24" customWidth="1"/>
    <col min="12584" max="12584" width="1.875" style="24" customWidth="1"/>
    <col min="12585" max="12585" width="8.625" style="24" customWidth="1"/>
    <col min="12586" max="12586" width="1.375" style="24" customWidth="1"/>
    <col min="12587" max="12587" width="1.75" style="24" customWidth="1"/>
    <col min="12588" max="12588" width="1.375" style="24" customWidth="1"/>
    <col min="12589" max="12589" width="2.125" style="24" customWidth="1"/>
    <col min="12590" max="12590" width="1.5" style="24" customWidth="1"/>
    <col min="12591" max="12591" width="3.625" style="24" customWidth="1"/>
    <col min="12592" max="12592" width="2.25" style="24" customWidth="1"/>
    <col min="12593" max="12593" width="2.5" style="24" customWidth="1"/>
    <col min="12594" max="12594" width="9.625" style="24" customWidth="1"/>
    <col min="12595" max="12595" width="1" style="24" customWidth="1"/>
    <col min="12596" max="12596" width="3.25" style="24" customWidth="1"/>
    <col min="12597" max="12598" width="5.625" style="24" customWidth="1"/>
    <col min="12599" max="12599" width="7.25" style="24" customWidth="1"/>
    <col min="12600" max="12600" width="0" style="24" hidden="1" customWidth="1"/>
    <col min="12601" max="12601" width="7.25" style="24" customWidth="1"/>
    <col min="12602" max="12602" width="1.75" style="24" customWidth="1"/>
    <col min="12603" max="12603" width="6.125" style="24" customWidth="1"/>
    <col min="12604" max="12604" width="1.125" style="24" customWidth="1"/>
    <col min="12605" max="12605" width="1.375" style="24" customWidth="1"/>
    <col min="12606" max="12606" width="1.75" style="24" customWidth="1"/>
    <col min="12607" max="12607" width="3.5" style="24" customWidth="1"/>
    <col min="12608" max="12608" width="5.125" style="24" customWidth="1"/>
    <col min="12609" max="12609" width="1.375" style="24" customWidth="1"/>
    <col min="12610" max="12610" width="1.75" style="24" customWidth="1"/>
    <col min="12611" max="12611" width="3.375" style="24" customWidth="1"/>
    <col min="12612" max="12612" width="3.125" style="24" customWidth="1"/>
    <col min="12613" max="12613" width="1.625" style="24" customWidth="1"/>
    <col min="12614" max="12800" width="9" style="24"/>
    <col min="12801" max="12801" width="2.625" style="24" customWidth="1"/>
    <col min="12802" max="12802" width="0.875" style="24" customWidth="1"/>
    <col min="12803" max="12803" width="15.125" style="24" customWidth="1"/>
    <col min="12804" max="12804" width="3.5" style="24" customWidth="1"/>
    <col min="12805" max="12805" width="5.75" style="24" customWidth="1"/>
    <col min="12806" max="12806" width="4.625" style="24" customWidth="1"/>
    <col min="12807" max="12808" width="3.75" style="24" customWidth="1"/>
    <col min="12809" max="12809" width="3.125" style="24" customWidth="1"/>
    <col min="12810" max="12810" width="3.875" style="24" customWidth="1"/>
    <col min="12811" max="12811" width="4" style="24" customWidth="1"/>
    <col min="12812" max="12812" width="8.5" style="24" customWidth="1"/>
    <col min="12813" max="12813" width="2.375" style="24" customWidth="1"/>
    <col min="12814" max="12814" width="3.125" style="24" customWidth="1"/>
    <col min="12815" max="12815" width="0.625" style="24" customWidth="1"/>
    <col min="12816" max="12816" width="22" style="24" customWidth="1"/>
    <col min="12817" max="12817" width="1.375" style="24" customWidth="1"/>
    <col min="12818" max="12818" width="1.125" style="24" customWidth="1"/>
    <col min="12819" max="12819" width="6.75" style="24" customWidth="1"/>
    <col min="12820" max="12820" width="10.75" style="24" customWidth="1"/>
    <col min="12821" max="12821" width="3.125" style="24" customWidth="1"/>
    <col min="12822" max="12822" width="2.25" style="24" customWidth="1"/>
    <col min="12823" max="12823" width="1.5" style="24" customWidth="1"/>
    <col min="12824" max="12824" width="4.625" style="24" customWidth="1"/>
    <col min="12825" max="12825" width="10" style="24" bestFit="1" customWidth="1"/>
    <col min="12826" max="12826" width="4.25" style="24" customWidth="1"/>
    <col min="12827" max="12827" width="1.875" style="24" customWidth="1"/>
    <col min="12828" max="12828" width="2.25" style="24" customWidth="1"/>
    <col min="12829" max="12829" width="9.125" style="24" customWidth="1"/>
    <col min="12830" max="12830" width="6.625" style="24" customWidth="1"/>
    <col min="12831" max="12831" width="1.75" style="24" customWidth="1"/>
    <col min="12832" max="12832" width="1" style="24" customWidth="1"/>
    <col min="12833" max="12833" width="11.125" style="24" customWidth="1"/>
    <col min="12834" max="12835" width="1.375" style="24" customWidth="1"/>
    <col min="12836" max="12836" width="1.625" style="24" customWidth="1"/>
    <col min="12837" max="12837" width="2.125" style="24" customWidth="1"/>
    <col min="12838" max="12839" width="1.625" style="24" customWidth="1"/>
    <col min="12840" max="12840" width="1.875" style="24" customWidth="1"/>
    <col min="12841" max="12841" width="8.625" style="24" customWidth="1"/>
    <col min="12842" max="12842" width="1.375" style="24" customWidth="1"/>
    <col min="12843" max="12843" width="1.75" style="24" customWidth="1"/>
    <col min="12844" max="12844" width="1.375" style="24" customWidth="1"/>
    <col min="12845" max="12845" width="2.125" style="24" customWidth="1"/>
    <col min="12846" max="12846" width="1.5" style="24" customWidth="1"/>
    <col min="12847" max="12847" width="3.625" style="24" customWidth="1"/>
    <col min="12848" max="12848" width="2.25" style="24" customWidth="1"/>
    <col min="12849" max="12849" width="2.5" style="24" customWidth="1"/>
    <col min="12850" max="12850" width="9.625" style="24" customWidth="1"/>
    <col min="12851" max="12851" width="1" style="24" customWidth="1"/>
    <col min="12852" max="12852" width="3.25" style="24" customWidth="1"/>
    <col min="12853" max="12854" width="5.625" style="24" customWidth="1"/>
    <col min="12855" max="12855" width="7.25" style="24" customWidth="1"/>
    <col min="12856" max="12856" width="0" style="24" hidden="1" customWidth="1"/>
    <col min="12857" max="12857" width="7.25" style="24" customWidth="1"/>
    <col min="12858" max="12858" width="1.75" style="24" customWidth="1"/>
    <col min="12859" max="12859" width="6.125" style="24" customWidth="1"/>
    <col min="12860" max="12860" width="1.125" style="24" customWidth="1"/>
    <col min="12861" max="12861" width="1.375" style="24" customWidth="1"/>
    <col min="12862" max="12862" width="1.75" style="24" customWidth="1"/>
    <col min="12863" max="12863" width="3.5" style="24" customWidth="1"/>
    <col min="12864" max="12864" width="5.125" style="24" customWidth="1"/>
    <col min="12865" max="12865" width="1.375" style="24" customWidth="1"/>
    <col min="12866" max="12866" width="1.75" style="24" customWidth="1"/>
    <col min="12867" max="12867" width="3.375" style="24" customWidth="1"/>
    <col min="12868" max="12868" width="3.125" style="24" customWidth="1"/>
    <col min="12869" max="12869" width="1.625" style="24" customWidth="1"/>
    <col min="12870" max="13056" width="9" style="24"/>
    <col min="13057" max="13057" width="2.625" style="24" customWidth="1"/>
    <col min="13058" max="13058" width="0.875" style="24" customWidth="1"/>
    <col min="13059" max="13059" width="15.125" style="24" customWidth="1"/>
    <col min="13060" max="13060" width="3.5" style="24" customWidth="1"/>
    <col min="13061" max="13061" width="5.75" style="24" customWidth="1"/>
    <col min="13062" max="13062" width="4.625" style="24" customWidth="1"/>
    <col min="13063" max="13064" width="3.75" style="24" customWidth="1"/>
    <col min="13065" max="13065" width="3.125" style="24" customWidth="1"/>
    <col min="13066" max="13066" width="3.875" style="24" customWidth="1"/>
    <col min="13067" max="13067" width="4" style="24" customWidth="1"/>
    <col min="13068" max="13068" width="8.5" style="24" customWidth="1"/>
    <col min="13069" max="13069" width="2.375" style="24" customWidth="1"/>
    <col min="13070" max="13070" width="3.125" style="24" customWidth="1"/>
    <col min="13071" max="13071" width="0.625" style="24" customWidth="1"/>
    <col min="13072" max="13072" width="22" style="24" customWidth="1"/>
    <col min="13073" max="13073" width="1.375" style="24" customWidth="1"/>
    <col min="13074" max="13074" width="1.125" style="24" customWidth="1"/>
    <col min="13075" max="13075" width="6.75" style="24" customWidth="1"/>
    <col min="13076" max="13076" width="10.75" style="24" customWidth="1"/>
    <col min="13077" max="13077" width="3.125" style="24" customWidth="1"/>
    <col min="13078" max="13078" width="2.25" style="24" customWidth="1"/>
    <col min="13079" max="13079" width="1.5" style="24" customWidth="1"/>
    <col min="13080" max="13080" width="4.625" style="24" customWidth="1"/>
    <col min="13081" max="13081" width="10" style="24" bestFit="1" customWidth="1"/>
    <col min="13082" max="13082" width="4.25" style="24" customWidth="1"/>
    <col min="13083" max="13083" width="1.875" style="24" customWidth="1"/>
    <col min="13084" max="13084" width="2.25" style="24" customWidth="1"/>
    <col min="13085" max="13085" width="9.125" style="24" customWidth="1"/>
    <col min="13086" max="13086" width="6.625" style="24" customWidth="1"/>
    <col min="13087" max="13087" width="1.75" style="24" customWidth="1"/>
    <col min="13088" max="13088" width="1" style="24" customWidth="1"/>
    <col min="13089" max="13089" width="11.125" style="24" customWidth="1"/>
    <col min="13090" max="13091" width="1.375" style="24" customWidth="1"/>
    <col min="13092" max="13092" width="1.625" style="24" customWidth="1"/>
    <col min="13093" max="13093" width="2.125" style="24" customWidth="1"/>
    <col min="13094" max="13095" width="1.625" style="24" customWidth="1"/>
    <col min="13096" max="13096" width="1.875" style="24" customWidth="1"/>
    <col min="13097" max="13097" width="8.625" style="24" customWidth="1"/>
    <col min="13098" max="13098" width="1.375" style="24" customWidth="1"/>
    <col min="13099" max="13099" width="1.75" style="24" customWidth="1"/>
    <col min="13100" max="13100" width="1.375" style="24" customWidth="1"/>
    <col min="13101" max="13101" width="2.125" style="24" customWidth="1"/>
    <col min="13102" max="13102" width="1.5" style="24" customWidth="1"/>
    <col min="13103" max="13103" width="3.625" style="24" customWidth="1"/>
    <col min="13104" max="13104" width="2.25" style="24" customWidth="1"/>
    <col min="13105" max="13105" width="2.5" style="24" customWidth="1"/>
    <col min="13106" max="13106" width="9.625" style="24" customWidth="1"/>
    <col min="13107" max="13107" width="1" style="24" customWidth="1"/>
    <col min="13108" max="13108" width="3.25" style="24" customWidth="1"/>
    <col min="13109" max="13110" width="5.625" style="24" customWidth="1"/>
    <col min="13111" max="13111" width="7.25" style="24" customWidth="1"/>
    <col min="13112" max="13112" width="0" style="24" hidden="1" customWidth="1"/>
    <col min="13113" max="13113" width="7.25" style="24" customWidth="1"/>
    <col min="13114" max="13114" width="1.75" style="24" customWidth="1"/>
    <col min="13115" max="13115" width="6.125" style="24" customWidth="1"/>
    <col min="13116" max="13116" width="1.125" style="24" customWidth="1"/>
    <col min="13117" max="13117" width="1.375" style="24" customWidth="1"/>
    <col min="13118" max="13118" width="1.75" style="24" customWidth="1"/>
    <col min="13119" max="13119" width="3.5" style="24" customWidth="1"/>
    <col min="13120" max="13120" width="5.125" style="24" customWidth="1"/>
    <col min="13121" max="13121" width="1.375" style="24" customWidth="1"/>
    <col min="13122" max="13122" width="1.75" style="24" customWidth="1"/>
    <col min="13123" max="13123" width="3.375" style="24" customWidth="1"/>
    <col min="13124" max="13124" width="3.125" style="24" customWidth="1"/>
    <col min="13125" max="13125" width="1.625" style="24" customWidth="1"/>
    <col min="13126" max="13312" width="9" style="24"/>
    <col min="13313" max="13313" width="2.625" style="24" customWidth="1"/>
    <col min="13314" max="13314" width="0.875" style="24" customWidth="1"/>
    <col min="13315" max="13315" width="15.125" style="24" customWidth="1"/>
    <col min="13316" max="13316" width="3.5" style="24" customWidth="1"/>
    <col min="13317" max="13317" width="5.75" style="24" customWidth="1"/>
    <col min="13318" max="13318" width="4.625" style="24" customWidth="1"/>
    <col min="13319" max="13320" width="3.75" style="24" customWidth="1"/>
    <col min="13321" max="13321" width="3.125" style="24" customWidth="1"/>
    <col min="13322" max="13322" width="3.875" style="24" customWidth="1"/>
    <col min="13323" max="13323" width="4" style="24" customWidth="1"/>
    <col min="13324" max="13324" width="8.5" style="24" customWidth="1"/>
    <col min="13325" max="13325" width="2.375" style="24" customWidth="1"/>
    <col min="13326" max="13326" width="3.125" style="24" customWidth="1"/>
    <col min="13327" max="13327" width="0.625" style="24" customWidth="1"/>
    <col min="13328" max="13328" width="22" style="24" customWidth="1"/>
    <col min="13329" max="13329" width="1.375" style="24" customWidth="1"/>
    <col min="13330" max="13330" width="1.125" style="24" customWidth="1"/>
    <col min="13331" max="13331" width="6.75" style="24" customWidth="1"/>
    <col min="13332" max="13332" width="10.75" style="24" customWidth="1"/>
    <col min="13333" max="13333" width="3.125" style="24" customWidth="1"/>
    <col min="13334" max="13334" width="2.25" style="24" customWidth="1"/>
    <col min="13335" max="13335" width="1.5" style="24" customWidth="1"/>
    <col min="13336" max="13336" width="4.625" style="24" customWidth="1"/>
    <col min="13337" max="13337" width="10" style="24" bestFit="1" customWidth="1"/>
    <col min="13338" max="13338" width="4.25" style="24" customWidth="1"/>
    <col min="13339" max="13339" width="1.875" style="24" customWidth="1"/>
    <col min="13340" max="13340" width="2.25" style="24" customWidth="1"/>
    <col min="13341" max="13341" width="9.125" style="24" customWidth="1"/>
    <col min="13342" max="13342" width="6.625" style="24" customWidth="1"/>
    <col min="13343" max="13343" width="1.75" style="24" customWidth="1"/>
    <col min="13344" max="13344" width="1" style="24" customWidth="1"/>
    <col min="13345" max="13345" width="11.125" style="24" customWidth="1"/>
    <col min="13346" max="13347" width="1.375" style="24" customWidth="1"/>
    <col min="13348" max="13348" width="1.625" style="24" customWidth="1"/>
    <col min="13349" max="13349" width="2.125" style="24" customWidth="1"/>
    <col min="13350" max="13351" width="1.625" style="24" customWidth="1"/>
    <col min="13352" max="13352" width="1.875" style="24" customWidth="1"/>
    <col min="13353" max="13353" width="8.625" style="24" customWidth="1"/>
    <col min="13354" max="13354" width="1.375" style="24" customWidth="1"/>
    <col min="13355" max="13355" width="1.75" style="24" customWidth="1"/>
    <col min="13356" max="13356" width="1.375" style="24" customWidth="1"/>
    <col min="13357" max="13357" width="2.125" style="24" customWidth="1"/>
    <col min="13358" max="13358" width="1.5" style="24" customWidth="1"/>
    <col min="13359" max="13359" width="3.625" style="24" customWidth="1"/>
    <col min="13360" max="13360" width="2.25" style="24" customWidth="1"/>
    <col min="13361" max="13361" width="2.5" style="24" customWidth="1"/>
    <col min="13362" max="13362" width="9.625" style="24" customWidth="1"/>
    <col min="13363" max="13363" width="1" style="24" customWidth="1"/>
    <col min="13364" max="13364" width="3.25" style="24" customWidth="1"/>
    <col min="13365" max="13366" width="5.625" style="24" customWidth="1"/>
    <col min="13367" max="13367" width="7.25" style="24" customWidth="1"/>
    <col min="13368" max="13368" width="0" style="24" hidden="1" customWidth="1"/>
    <col min="13369" max="13369" width="7.25" style="24" customWidth="1"/>
    <col min="13370" max="13370" width="1.75" style="24" customWidth="1"/>
    <col min="13371" max="13371" width="6.125" style="24" customWidth="1"/>
    <col min="13372" max="13372" width="1.125" style="24" customWidth="1"/>
    <col min="13373" max="13373" width="1.375" style="24" customWidth="1"/>
    <col min="13374" max="13374" width="1.75" style="24" customWidth="1"/>
    <col min="13375" max="13375" width="3.5" style="24" customWidth="1"/>
    <col min="13376" max="13376" width="5.125" style="24" customWidth="1"/>
    <col min="13377" max="13377" width="1.375" style="24" customWidth="1"/>
    <col min="13378" max="13378" width="1.75" style="24" customWidth="1"/>
    <col min="13379" max="13379" width="3.375" style="24" customWidth="1"/>
    <col min="13380" max="13380" width="3.125" style="24" customWidth="1"/>
    <col min="13381" max="13381" width="1.625" style="24" customWidth="1"/>
    <col min="13382" max="13568" width="9" style="24"/>
    <col min="13569" max="13569" width="2.625" style="24" customWidth="1"/>
    <col min="13570" max="13570" width="0.875" style="24" customWidth="1"/>
    <col min="13571" max="13571" width="15.125" style="24" customWidth="1"/>
    <col min="13572" max="13572" width="3.5" style="24" customWidth="1"/>
    <col min="13573" max="13573" width="5.75" style="24" customWidth="1"/>
    <col min="13574" max="13574" width="4.625" style="24" customWidth="1"/>
    <col min="13575" max="13576" width="3.75" style="24" customWidth="1"/>
    <col min="13577" max="13577" width="3.125" style="24" customWidth="1"/>
    <col min="13578" max="13578" width="3.875" style="24" customWidth="1"/>
    <col min="13579" max="13579" width="4" style="24" customWidth="1"/>
    <col min="13580" max="13580" width="8.5" style="24" customWidth="1"/>
    <col min="13581" max="13581" width="2.375" style="24" customWidth="1"/>
    <col min="13582" max="13582" width="3.125" style="24" customWidth="1"/>
    <col min="13583" max="13583" width="0.625" style="24" customWidth="1"/>
    <col min="13584" max="13584" width="22" style="24" customWidth="1"/>
    <col min="13585" max="13585" width="1.375" style="24" customWidth="1"/>
    <col min="13586" max="13586" width="1.125" style="24" customWidth="1"/>
    <col min="13587" max="13587" width="6.75" style="24" customWidth="1"/>
    <col min="13588" max="13588" width="10.75" style="24" customWidth="1"/>
    <col min="13589" max="13589" width="3.125" style="24" customWidth="1"/>
    <col min="13590" max="13590" width="2.25" style="24" customWidth="1"/>
    <col min="13591" max="13591" width="1.5" style="24" customWidth="1"/>
    <col min="13592" max="13592" width="4.625" style="24" customWidth="1"/>
    <col min="13593" max="13593" width="10" style="24" bestFit="1" customWidth="1"/>
    <col min="13594" max="13594" width="4.25" style="24" customWidth="1"/>
    <col min="13595" max="13595" width="1.875" style="24" customWidth="1"/>
    <col min="13596" max="13596" width="2.25" style="24" customWidth="1"/>
    <col min="13597" max="13597" width="9.125" style="24" customWidth="1"/>
    <col min="13598" max="13598" width="6.625" style="24" customWidth="1"/>
    <col min="13599" max="13599" width="1.75" style="24" customWidth="1"/>
    <col min="13600" max="13600" width="1" style="24" customWidth="1"/>
    <col min="13601" max="13601" width="11.125" style="24" customWidth="1"/>
    <col min="13602" max="13603" width="1.375" style="24" customWidth="1"/>
    <col min="13604" max="13604" width="1.625" style="24" customWidth="1"/>
    <col min="13605" max="13605" width="2.125" style="24" customWidth="1"/>
    <col min="13606" max="13607" width="1.625" style="24" customWidth="1"/>
    <col min="13608" max="13608" width="1.875" style="24" customWidth="1"/>
    <col min="13609" max="13609" width="8.625" style="24" customWidth="1"/>
    <col min="13610" max="13610" width="1.375" style="24" customWidth="1"/>
    <col min="13611" max="13611" width="1.75" style="24" customWidth="1"/>
    <col min="13612" max="13612" width="1.375" style="24" customWidth="1"/>
    <col min="13613" max="13613" width="2.125" style="24" customWidth="1"/>
    <col min="13614" max="13614" width="1.5" style="24" customWidth="1"/>
    <col min="13615" max="13615" width="3.625" style="24" customWidth="1"/>
    <col min="13616" max="13616" width="2.25" style="24" customWidth="1"/>
    <col min="13617" max="13617" width="2.5" style="24" customWidth="1"/>
    <col min="13618" max="13618" width="9.625" style="24" customWidth="1"/>
    <col min="13619" max="13619" width="1" style="24" customWidth="1"/>
    <col min="13620" max="13620" width="3.25" style="24" customWidth="1"/>
    <col min="13621" max="13622" width="5.625" style="24" customWidth="1"/>
    <col min="13623" max="13623" width="7.25" style="24" customWidth="1"/>
    <col min="13624" max="13624" width="0" style="24" hidden="1" customWidth="1"/>
    <col min="13625" max="13625" width="7.25" style="24" customWidth="1"/>
    <col min="13626" max="13626" width="1.75" style="24" customWidth="1"/>
    <col min="13627" max="13627" width="6.125" style="24" customWidth="1"/>
    <col min="13628" max="13628" width="1.125" style="24" customWidth="1"/>
    <col min="13629" max="13629" width="1.375" style="24" customWidth="1"/>
    <col min="13630" max="13630" width="1.75" style="24" customWidth="1"/>
    <col min="13631" max="13631" width="3.5" style="24" customWidth="1"/>
    <col min="13632" max="13632" width="5.125" style="24" customWidth="1"/>
    <col min="13633" max="13633" width="1.375" style="24" customWidth="1"/>
    <col min="13634" max="13634" width="1.75" style="24" customWidth="1"/>
    <col min="13635" max="13635" width="3.375" style="24" customWidth="1"/>
    <col min="13636" max="13636" width="3.125" style="24" customWidth="1"/>
    <col min="13637" max="13637" width="1.625" style="24" customWidth="1"/>
    <col min="13638" max="13824" width="9" style="24"/>
    <col min="13825" max="13825" width="2.625" style="24" customWidth="1"/>
    <col min="13826" max="13826" width="0.875" style="24" customWidth="1"/>
    <col min="13827" max="13827" width="15.125" style="24" customWidth="1"/>
    <col min="13828" max="13828" width="3.5" style="24" customWidth="1"/>
    <col min="13829" max="13829" width="5.75" style="24" customWidth="1"/>
    <col min="13830" max="13830" width="4.625" style="24" customWidth="1"/>
    <col min="13831" max="13832" width="3.75" style="24" customWidth="1"/>
    <col min="13833" max="13833" width="3.125" style="24" customWidth="1"/>
    <col min="13834" max="13834" width="3.875" style="24" customWidth="1"/>
    <col min="13835" max="13835" width="4" style="24" customWidth="1"/>
    <col min="13836" max="13836" width="8.5" style="24" customWidth="1"/>
    <col min="13837" max="13837" width="2.375" style="24" customWidth="1"/>
    <col min="13838" max="13838" width="3.125" style="24" customWidth="1"/>
    <col min="13839" max="13839" width="0.625" style="24" customWidth="1"/>
    <col min="13840" max="13840" width="22" style="24" customWidth="1"/>
    <col min="13841" max="13841" width="1.375" style="24" customWidth="1"/>
    <col min="13842" max="13842" width="1.125" style="24" customWidth="1"/>
    <col min="13843" max="13843" width="6.75" style="24" customWidth="1"/>
    <col min="13844" max="13844" width="10.75" style="24" customWidth="1"/>
    <col min="13845" max="13845" width="3.125" style="24" customWidth="1"/>
    <col min="13846" max="13846" width="2.25" style="24" customWidth="1"/>
    <col min="13847" max="13847" width="1.5" style="24" customWidth="1"/>
    <col min="13848" max="13848" width="4.625" style="24" customWidth="1"/>
    <col min="13849" max="13849" width="10" style="24" bestFit="1" customWidth="1"/>
    <col min="13850" max="13850" width="4.25" style="24" customWidth="1"/>
    <col min="13851" max="13851" width="1.875" style="24" customWidth="1"/>
    <col min="13852" max="13852" width="2.25" style="24" customWidth="1"/>
    <col min="13853" max="13853" width="9.125" style="24" customWidth="1"/>
    <col min="13854" max="13854" width="6.625" style="24" customWidth="1"/>
    <col min="13855" max="13855" width="1.75" style="24" customWidth="1"/>
    <col min="13856" max="13856" width="1" style="24" customWidth="1"/>
    <col min="13857" max="13857" width="11.125" style="24" customWidth="1"/>
    <col min="13858" max="13859" width="1.375" style="24" customWidth="1"/>
    <col min="13860" max="13860" width="1.625" style="24" customWidth="1"/>
    <col min="13861" max="13861" width="2.125" style="24" customWidth="1"/>
    <col min="13862" max="13863" width="1.625" style="24" customWidth="1"/>
    <col min="13864" max="13864" width="1.875" style="24" customWidth="1"/>
    <col min="13865" max="13865" width="8.625" style="24" customWidth="1"/>
    <col min="13866" max="13866" width="1.375" style="24" customWidth="1"/>
    <col min="13867" max="13867" width="1.75" style="24" customWidth="1"/>
    <col min="13868" max="13868" width="1.375" style="24" customWidth="1"/>
    <col min="13869" max="13869" width="2.125" style="24" customWidth="1"/>
    <col min="13870" max="13870" width="1.5" style="24" customWidth="1"/>
    <col min="13871" max="13871" width="3.625" style="24" customWidth="1"/>
    <col min="13872" max="13872" width="2.25" style="24" customWidth="1"/>
    <col min="13873" max="13873" width="2.5" style="24" customWidth="1"/>
    <col min="13874" max="13874" width="9.625" style="24" customWidth="1"/>
    <col min="13875" max="13875" width="1" style="24" customWidth="1"/>
    <col min="13876" max="13876" width="3.25" style="24" customWidth="1"/>
    <col min="13877" max="13878" width="5.625" style="24" customWidth="1"/>
    <col min="13879" max="13879" width="7.25" style="24" customWidth="1"/>
    <col min="13880" max="13880" width="0" style="24" hidden="1" customWidth="1"/>
    <col min="13881" max="13881" width="7.25" style="24" customWidth="1"/>
    <col min="13882" max="13882" width="1.75" style="24" customWidth="1"/>
    <col min="13883" max="13883" width="6.125" style="24" customWidth="1"/>
    <col min="13884" max="13884" width="1.125" style="24" customWidth="1"/>
    <col min="13885" max="13885" width="1.375" style="24" customWidth="1"/>
    <col min="13886" max="13886" width="1.75" style="24" customWidth="1"/>
    <col min="13887" max="13887" width="3.5" style="24" customWidth="1"/>
    <col min="13888" max="13888" width="5.125" style="24" customWidth="1"/>
    <col min="13889" max="13889" width="1.375" style="24" customWidth="1"/>
    <col min="13890" max="13890" width="1.75" style="24" customWidth="1"/>
    <col min="13891" max="13891" width="3.375" style="24" customWidth="1"/>
    <col min="13892" max="13892" width="3.125" style="24" customWidth="1"/>
    <col min="13893" max="13893" width="1.625" style="24" customWidth="1"/>
    <col min="13894" max="14080" width="9" style="24"/>
    <col min="14081" max="14081" width="2.625" style="24" customWidth="1"/>
    <col min="14082" max="14082" width="0.875" style="24" customWidth="1"/>
    <col min="14083" max="14083" width="15.125" style="24" customWidth="1"/>
    <col min="14084" max="14084" width="3.5" style="24" customWidth="1"/>
    <col min="14085" max="14085" width="5.75" style="24" customWidth="1"/>
    <col min="14086" max="14086" width="4.625" style="24" customWidth="1"/>
    <col min="14087" max="14088" width="3.75" style="24" customWidth="1"/>
    <col min="14089" max="14089" width="3.125" style="24" customWidth="1"/>
    <col min="14090" max="14090" width="3.875" style="24" customWidth="1"/>
    <col min="14091" max="14091" width="4" style="24" customWidth="1"/>
    <col min="14092" max="14092" width="8.5" style="24" customWidth="1"/>
    <col min="14093" max="14093" width="2.375" style="24" customWidth="1"/>
    <col min="14094" max="14094" width="3.125" style="24" customWidth="1"/>
    <col min="14095" max="14095" width="0.625" style="24" customWidth="1"/>
    <col min="14096" max="14096" width="22" style="24" customWidth="1"/>
    <col min="14097" max="14097" width="1.375" style="24" customWidth="1"/>
    <col min="14098" max="14098" width="1.125" style="24" customWidth="1"/>
    <col min="14099" max="14099" width="6.75" style="24" customWidth="1"/>
    <col min="14100" max="14100" width="10.75" style="24" customWidth="1"/>
    <col min="14101" max="14101" width="3.125" style="24" customWidth="1"/>
    <col min="14102" max="14102" width="2.25" style="24" customWidth="1"/>
    <col min="14103" max="14103" width="1.5" style="24" customWidth="1"/>
    <col min="14104" max="14104" width="4.625" style="24" customWidth="1"/>
    <col min="14105" max="14105" width="10" style="24" bestFit="1" customWidth="1"/>
    <col min="14106" max="14106" width="4.25" style="24" customWidth="1"/>
    <col min="14107" max="14107" width="1.875" style="24" customWidth="1"/>
    <col min="14108" max="14108" width="2.25" style="24" customWidth="1"/>
    <col min="14109" max="14109" width="9.125" style="24" customWidth="1"/>
    <col min="14110" max="14110" width="6.625" style="24" customWidth="1"/>
    <col min="14111" max="14111" width="1.75" style="24" customWidth="1"/>
    <col min="14112" max="14112" width="1" style="24" customWidth="1"/>
    <col min="14113" max="14113" width="11.125" style="24" customWidth="1"/>
    <col min="14114" max="14115" width="1.375" style="24" customWidth="1"/>
    <col min="14116" max="14116" width="1.625" style="24" customWidth="1"/>
    <col min="14117" max="14117" width="2.125" style="24" customWidth="1"/>
    <col min="14118" max="14119" width="1.625" style="24" customWidth="1"/>
    <col min="14120" max="14120" width="1.875" style="24" customWidth="1"/>
    <col min="14121" max="14121" width="8.625" style="24" customWidth="1"/>
    <col min="14122" max="14122" width="1.375" style="24" customWidth="1"/>
    <col min="14123" max="14123" width="1.75" style="24" customWidth="1"/>
    <col min="14124" max="14124" width="1.375" style="24" customWidth="1"/>
    <col min="14125" max="14125" width="2.125" style="24" customWidth="1"/>
    <col min="14126" max="14126" width="1.5" style="24" customWidth="1"/>
    <col min="14127" max="14127" width="3.625" style="24" customWidth="1"/>
    <col min="14128" max="14128" width="2.25" style="24" customWidth="1"/>
    <col min="14129" max="14129" width="2.5" style="24" customWidth="1"/>
    <col min="14130" max="14130" width="9.625" style="24" customWidth="1"/>
    <col min="14131" max="14131" width="1" style="24" customWidth="1"/>
    <col min="14132" max="14132" width="3.25" style="24" customWidth="1"/>
    <col min="14133" max="14134" width="5.625" style="24" customWidth="1"/>
    <col min="14135" max="14135" width="7.25" style="24" customWidth="1"/>
    <col min="14136" max="14136" width="0" style="24" hidden="1" customWidth="1"/>
    <col min="14137" max="14137" width="7.25" style="24" customWidth="1"/>
    <col min="14138" max="14138" width="1.75" style="24" customWidth="1"/>
    <col min="14139" max="14139" width="6.125" style="24" customWidth="1"/>
    <col min="14140" max="14140" width="1.125" style="24" customWidth="1"/>
    <col min="14141" max="14141" width="1.375" style="24" customWidth="1"/>
    <col min="14142" max="14142" width="1.75" style="24" customWidth="1"/>
    <col min="14143" max="14143" width="3.5" style="24" customWidth="1"/>
    <col min="14144" max="14144" width="5.125" style="24" customWidth="1"/>
    <col min="14145" max="14145" width="1.375" style="24" customWidth="1"/>
    <col min="14146" max="14146" width="1.75" style="24" customWidth="1"/>
    <col min="14147" max="14147" width="3.375" style="24" customWidth="1"/>
    <col min="14148" max="14148" width="3.125" style="24" customWidth="1"/>
    <col min="14149" max="14149" width="1.625" style="24" customWidth="1"/>
    <col min="14150" max="14336" width="9" style="24"/>
    <col min="14337" max="14337" width="2.625" style="24" customWidth="1"/>
    <col min="14338" max="14338" width="0.875" style="24" customWidth="1"/>
    <col min="14339" max="14339" width="15.125" style="24" customWidth="1"/>
    <col min="14340" max="14340" width="3.5" style="24" customWidth="1"/>
    <col min="14341" max="14341" width="5.75" style="24" customWidth="1"/>
    <col min="14342" max="14342" width="4.625" style="24" customWidth="1"/>
    <col min="14343" max="14344" width="3.75" style="24" customWidth="1"/>
    <col min="14345" max="14345" width="3.125" style="24" customWidth="1"/>
    <col min="14346" max="14346" width="3.875" style="24" customWidth="1"/>
    <col min="14347" max="14347" width="4" style="24" customWidth="1"/>
    <col min="14348" max="14348" width="8.5" style="24" customWidth="1"/>
    <col min="14349" max="14349" width="2.375" style="24" customWidth="1"/>
    <col min="14350" max="14350" width="3.125" style="24" customWidth="1"/>
    <col min="14351" max="14351" width="0.625" style="24" customWidth="1"/>
    <col min="14352" max="14352" width="22" style="24" customWidth="1"/>
    <col min="14353" max="14353" width="1.375" style="24" customWidth="1"/>
    <col min="14354" max="14354" width="1.125" style="24" customWidth="1"/>
    <col min="14355" max="14355" width="6.75" style="24" customWidth="1"/>
    <col min="14356" max="14356" width="10.75" style="24" customWidth="1"/>
    <col min="14357" max="14357" width="3.125" style="24" customWidth="1"/>
    <col min="14358" max="14358" width="2.25" style="24" customWidth="1"/>
    <col min="14359" max="14359" width="1.5" style="24" customWidth="1"/>
    <col min="14360" max="14360" width="4.625" style="24" customWidth="1"/>
    <col min="14361" max="14361" width="10" style="24" bestFit="1" customWidth="1"/>
    <col min="14362" max="14362" width="4.25" style="24" customWidth="1"/>
    <col min="14363" max="14363" width="1.875" style="24" customWidth="1"/>
    <col min="14364" max="14364" width="2.25" style="24" customWidth="1"/>
    <col min="14365" max="14365" width="9.125" style="24" customWidth="1"/>
    <col min="14366" max="14366" width="6.625" style="24" customWidth="1"/>
    <col min="14367" max="14367" width="1.75" style="24" customWidth="1"/>
    <col min="14368" max="14368" width="1" style="24" customWidth="1"/>
    <col min="14369" max="14369" width="11.125" style="24" customWidth="1"/>
    <col min="14370" max="14371" width="1.375" style="24" customWidth="1"/>
    <col min="14372" max="14372" width="1.625" style="24" customWidth="1"/>
    <col min="14373" max="14373" width="2.125" style="24" customWidth="1"/>
    <col min="14374" max="14375" width="1.625" style="24" customWidth="1"/>
    <col min="14376" max="14376" width="1.875" style="24" customWidth="1"/>
    <col min="14377" max="14377" width="8.625" style="24" customWidth="1"/>
    <col min="14378" max="14378" width="1.375" style="24" customWidth="1"/>
    <col min="14379" max="14379" width="1.75" style="24" customWidth="1"/>
    <col min="14380" max="14380" width="1.375" style="24" customWidth="1"/>
    <col min="14381" max="14381" width="2.125" style="24" customWidth="1"/>
    <col min="14382" max="14382" width="1.5" style="24" customWidth="1"/>
    <col min="14383" max="14383" width="3.625" style="24" customWidth="1"/>
    <col min="14384" max="14384" width="2.25" style="24" customWidth="1"/>
    <col min="14385" max="14385" width="2.5" style="24" customWidth="1"/>
    <col min="14386" max="14386" width="9.625" style="24" customWidth="1"/>
    <col min="14387" max="14387" width="1" style="24" customWidth="1"/>
    <col min="14388" max="14388" width="3.25" style="24" customWidth="1"/>
    <col min="14389" max="14390" width="5.625" style="24" customWidth="1"/>
    <col min="14391" max="14391" width="7.25" style="24" customWidth="1"/>
    <col min="14392" max="14392" width="0" style="24" hidden="1" customWidth="1"/>
    <col min="14393" max="14393" width="7.25" style="24" customWidth="1"/>
    <col min="14394" max="14394" width="1.75" style="24" customWidth="1"/>
    <col min="14395" max="14395" width="6.125" style="24" customWidth="1"/>
    <col min="14396" max="14396" width="1.125" style="24" customWidth="1"/>
    <col min="14397" max="14397" width="1.375" style="24" customWidth="1"/>
    <col min="14398" max="14398" width="1.75" style="24" customWidth="1"/>
    <col min="14399" max="14399" width="3.5" style="24" customWidth="1"/>
    <col min="14400" max="14400" width="5.125" style="24" customWidth="1"/>
    <col min="14401" max="14401" width="1.375" style="24" customWidth="1"/>
    <col min="14402" max="14402" width="1.75" style="24" customWidth="1"/>
    <col min="14403" max="14403" width="3.375" style="24" customWidth="1"/>
    <col min="14404" max="14404" width="3.125" style="24" customWidth="1"/>
    <col min="14405" max="14405" width="1.625" style="24" customWidth="1"/>
    <col min="14406" max="14592" width="9" style="24"/>
    <col min="14593" max="14593" width="2.625" style="24" customWidth="1"/>
    <col min="14594" max="14594" width="0.875" style="24" customWidth="1"/>
    <col min="14595" max="14595" width="15.125" style="24" customWidth="1"/>
    <col min="14596" max="14596" width="3.5" style="24" customWidth="1"/>
    <col min="14597" max="14597" width="5.75" style="24" customWidth="1"/>
    <col min="14598" max="14598" width="4.625" style="24" customWidth="1"/>
    <col min="14599" max="14600" width="3.75" style="24" customWidth="1"/>
    <col min="14601" max="14601" width="3.125" style="24" customWidth="1"/>
    <col min="14602" max="14602" width="3.875" style="24" customWidth="1"/>
    <col min="14603" max="14603" width="4" style="24" customWidth="1"/>
    <col min="14604" max="14604" width="8.5" style="24" customWidth="1"/>
    <col min="14605" max="14605" width="2.375" style="24" customWidth="1"/>
    <col min="14606" max="14606" width="3.125" style="24" customWidth="1"/>
    <col min="14607" max="14607" width="0.625" style="24" customWidth="1"/>
    <col min="14608" max="14608" width="22" style="24" customWidth="1"/>
    <col min="14609" max="14609" width="1.375" style="24" customWidth="1"/>
    <col min="14610" max="14610" width="1.125" style="24" customWidth="1"/>
    <col min="14611" max="14611" width="6.75" style="24" customWidth="1"/>
    <col min="14612" max="14612" width="10.75" style="24" customWidth="1"/>
    <col min="14613" max="14613" width="3.125" style="24" customWidth="1"/>
    <col min="14614" max="14614" width="2.25" style="24" customWidth="1"/>
    <col min="14615" max="14615" width="1.5" style="24" customWidth="1"/>
    <col min="14616" max="14616" width="4.625" style="24" customWidth="1"/>
    <col min="14617" max="14617" width="10" style="24" bestFit="1" customWidth="1"/>
    <col min="14618" max="14618" width="4.25" style="24" customWidth="1"/>
    <col min="14619" max="14619" width="1.875" style="24" customWidth="1"/>
    <col min="14620" max="14620" width="2.25" style="24" customWidth="1"/>
    <col min="14621" max="14621" width="9.125" style="24" customWidth="1"/>
    <col min="14622" max="14622" width="6.625" style="24" customWidth="1"/>
    <col min="14623" max="14623" width="1.75" style="24" customWidth="1"/>
    <col min="14624" max="14624" width="1" style="24" customWidth="1"/>
    <col min="14625" max="14625" width="11.125" style="24" customWidth="1"/>
    <col min="14626" max="14627" width="1.375" style="24" customWidth="1"/>
    <col min="14628" max="14628" width="1.625" style="24" customWidth="1"/>
    <col min="14629" max="14629" width="2.125" style="24" customWidth="1"/>
    <col min="14630" max="14631" width="1.625" style="24" customWidth="1"/>
    <col min="14632" max="14632" width="1.875" style="24" customWidth="1"/>
    <col min="14633" max="14633" width="8.625" style="24" customWidth="1"/>
    <col min="14634" max="14634" width="1.375" style="24" customWidth="1"/>
    <col min="14635" max="14635" width="1.75" style="24" customWidth="1"/>
    <col min="14636" max="14636" width="1.375" style="24" customWidth="1"/>
    <col min="14637" max="14637" width="2.125" style="24" customWidth="1"/>
    <col min="14638" max="14638" width="1.5" style="24" customWidth="1"/>
    <col min="14639" max="14639" width="3.625" style="24" customWidth="1"/>
    <col min="14640" max="14640" width="2.25" style="24" customWidth="1"/>
    <col min="14641" max="14641" width="2.5" style="24" customWidth="1"/>
    <col min="14642" max="14642" width="9.625" style="24" customWidth="1"/>
    <col min="14643" max="14643" width="1" style="24" customWidth="1"/>
    <col min="14644" max="14644" width="3.25" style="24" customWidth="1"/>
    <col min="14645" max="14646" width="5.625" style="24" customWidth="1"/>
    <col min="14647" max="14647" width="7.25" style="24" customWidth="1"/>
    <col min="14648" max="14648" width="0" style="24" hidden="1" customWidth="1"/>
    <col min="14649" max="14649" width="7.25" style="24" customWidth="1"/>
    <col min="14650" max="14650" width="1.75" style="24" customWidth="1"/>
    <col min="14651" max="14651" width="6.125" style="24" customWidth="1"/>
    <col min="14652" max="14652" width="1.125" style="24" customWidth="1"/>
    <col min="14653" max="14653" width="1.375" style="24" customWidth="1"/>
    <col min="14654" max="14654" width="1.75" style="24" customWidth="1"/>
    <col min="14655" max="14655" width="3.5" style="24" customWidth="1"/>
    <col min="14656" max="14656" width="5.125" style="24" customWidth="1"/>
    <col min="14657" max="14657" width="1.375" style="24" customWidth="1"/>
    <col min="14658" max="14658" width="1.75" style="24" customWidth="1"/>
    <col min="14659" max="14659" width="3.375" style="24" customWidth="1"/>
    <col min="14660" max="14660" width="3.125" style="24" customWidth="1"/>
    <col min="14661" max="14661" width="1.625" style="24" customWidth="1"/>
    <col min="14662" max="14848" width="9" style="24"/>
    <col min="14849" max="14849" width="2.625" style="24" customWidth="1"/>
    <col min="14850" max="14850" width="0.875" style="24" customWidth="1"/>
    <col min="14851" max="14851" width="15.125" style="24" customWidth="1"/>
    <col min="14852" max="14852" width="3.5" style="24" customWidth="1"/>
    <col min="14853" max="14853" width="5.75" style="24" customWidth="1"/>
    <col min="14854" max="14854" width="4.625" style="24" customWidth="1"/>
    <col min="14855" max="14856" width="3.75" style="24" customWidth="1"/>
    <col min="14857" max="14857" width="3.125" style="24" customWidth="1"/>
    <col min="14858" max="14858" width="3.875" style="24" customWidth="1"/>
    <col min="14859" max="14859" width="4" style="24" customWidth="1"/>
    <col min="14860" max="14860" width="8.5" style="24" customWidth="1"/>
    <col min="14861" max="14861" width="2.375" style="24" customWidth="1"/>
    <col min="14862" max="14862" width="3.125" style="24" customWidth="1"/>
    <col min="14863" max="14863" width="0.625" style="24" customWidth="1"/>
    <col min="14864" max="14864" width="22" style="24" customWidth="1"/>
    <col min="14865" max="14865" width="1.375" style="24" customWidth="1"/>
    <col min="14866" max="14866" width="1.125" style="24" customWidth="1"/>
    <col min="14867" max="14867" width="6.75" style="24" customWidth="1"/>
    <col min="14868" max="14868" width="10.75" style="24" customWidth="1"/>
    <col min="14869" max="14869" width="3.125" style="24" customWidth="1"/>
    <col min="14870" max="14870" width="2.25" style="24" customWidth="1"/>
    <col min="14871" max="14871" width="1.5" style="24" customWidth="1"/>
    <col min="14872" max="14872" width="4.625" style="24" customWidth="1"/>
    <col min="14873" max="14873" width="10" style="24" bestFit="1" customWidth="1"/>
    <col min="14874" max="14874" width="4.25" style="24" customWidth="1"/>
    <col min="14875" max="14875" width="1.875" style="24" customWidth="1"/>
    <col min="14876" max="14876" width="2.25" style="24" customWidth="1"/>
    <col min="14877" max="14877" width="9.125" style="24" customWidth="1"/>
    <col min="14878" max="14878" width="6.625" style="24" customWidth="1"/>
    <col min="14879" max="14879" width="1.75" style="24" customWidth="1"/>
    <col min="14880" max="14880" width="1" style="24" customWidth="1"/>
    <col min="14881" max="14881" width="11.125" style="24" customWidth="1"/>
    <col min="14882" max="14883" width="1.375" style="24" customWidth="1"/>
    <col min="14884" max="14884" width="1.625" style="24" customWidth="1"/>
    <col min="14885" max="14885" width="2.125" style="24" customWidth="1"/>
    <col min="14886" max="14887" width="1.625" style="24" customWidth="1"/>
    <col min="14888" max="14888" width="1.875" style="24" customWidth="1"/>
    <col min="14889" max="14889" width="8.625" style="24" customWidth="1"/>
    <col min="14890" max="14890" width="1.375" style="24" customWidth="1"/>
    <col min="14891" max="14891" width="1.75" style="24" customWidth="1"/>
    <col min="14892" max="14892" width="1.375" style="24" customWidth="1"/>
    <col min="14893" max="14893" width="2.125" style="24" customWidth="1"/>
    <col min="14894" max="14894" width="1.5" style="24" customWidth="1"/>
    <col min="14895" max="14895" width="3.625" style="24" customWidth="1"/>
    <col min="14896" max="14896" width="2.25" style="24" customWidth="1"/>
    <col min="14897" max="14897" width="2.5" style="24" customWidth="1"/>
    <col min="14898" max="14898" width="9.625" style="24" customWidth="1"/>
    <col min="14899" max="14899" width="1" style="24" customWidth="1"/>
    <col min="14900" max="14900" width="3.25" style="24" customWidth="1"/>
    <col min="14901" max="14902" width="5.625" style="24" customWidth="1"/>
    <col min="14903" max="14903" width="7.25" style="24" customWidth="1"/>
    <col min="14904" max="14904" width="0" style="24" hidden="1" customWidth="1"/>
    <col min="14905" max="14905" width="7.25" style="24" customWidth="1"/>
    <col min="14906" max="14906" width="1.75" style="24" customWidth="1"/>
    <col min="14907" max="14907" width="6.125" style="24" customWidth="1"/>
    <col min="14908" max="14908" width="1.125" style="24" customWidth="1"/>
    <col min="14909" max="14909" width="1.375" style="24" customWidth="1"/>
    <col min="14910" max="14910" width="1.75" style="24" customWidth="1"/>
    <col min="14911" max="14911" width="3.5" style="24" customWidth="1"/>
    <col min="14912" max="14912" width="5.125" style="24" customWidth="1"/>
    <col min="14913" max="14913" width="1.375" style="24" customWidth="1"/>
    <col min="14914" max="14914" width="1.75" style="24" customWidth="1"/>
    <col min="14915" max="14915" width="3.375" style="24" customWidth="1"/>
    <col min="14916" max="14916" width="3.125" style="24" customWidth="1"/>
    <col min="14917" max="14917" width="1.625" style="24" customWidth="1"/>
    <col min="14918" max="15104" width="9" style="24"/>
    <col min="15105" max="15105" width="2.625" style="24" customWidth="1"/>
    <col min="15106" max="15106" width="0.875" style="24" customWidth="1"/>
    <col min="15107" max="15107" width="15.125" style="24" customWidth="1"/>
    <col min="15108" max="15108" width="3.5" style="24" customWidth="1"/>
    <col min="15109" max="15109" width="5.75" style="24" customWidth="1"/>
    <col min="15110" max="15110" width="4.625" style="24" customWidth="1"/>
    <col min="15111" max="15112" width="3.75" style="24" customWidth="1"/>
    <col min="15113" max="15113" width="3.125" style="24" customWidth="1"/>
    <col min="15114" max="15114" width="3.875" style="24" customWidth="1"/>
    <col min="15115" max="15115" width="4" style="24" customWidth="1"/>
    <col min="15116" max="15116" width="8.5" style="24" customWidth="1"/>
    <col min="15117" max="15117" width="2.375" style="24" customWidth="1"/>
    <col min="15118" max="15118" width="3.125" style="24" customWidth="1"/>
    <col min="15119" max="15119" width="0.625" style="24" customWidth="1"/>
    <col min="15120" max="15120" width="22" style="24" customWidth="1"/>
    <col min="15121" max="15121" width="1.375" style="24" customWidth="1"/>
    <col min="15122" max="15122" width="1.125" style="24" customWidth="1"/>
    <col min="15123" max="15123" width="6.75" style="24" customWidth="1"/>
    <col min="15124" max="15124" width="10.75" style="24" customWidth="1"/>
    <col min="15125" max="15125" width="3.125" style="24" customWidth="1"/>
    <col min="15126" max="15126" width="2.25" style="24" customWidth="1"/>
    <col min="15127" max="15127" width="1.5" style="24" customWidth="1"/>
    <col min="15128" max="15128" width="4.625" style="24" customWidth="1"/>
    <col min="15129" max="15129" width="10" style="24" bestFit="1" customWidth="1"/>
    <col min="15130" max="15130" width="4.25" style="24" customWidth="1"/>
    <col min="15131" max="15131" width="1.875" style="24" customWidth="1"/>
    <col min="15132" max="15132" width="2.25" style="24" customWidth="1"/>
    <col min="15133" max="15133" width="9.125" style="24" customWidth="1"/>
    <col min="15134" max="15134" width="6.625" style="24" customWidth="1"/>
    <col min="15135" max="15135" width="1.75" style="24" customWidth="1"/>
    <col min="15136" max="15136" width="1" style="24" customWidth="1"/>
    <col min="15137" max="15137" width="11.125" style="24" customWidth="1"/>
    <col min="15138" max="15139" width="1.375" style="24" customWidth="1"/>
    <col min="15140" max="15140" width="1.625" style="24" customWidth="1"/>
    <col min="15141" max="15141" width="2.125" style="24" customWidth="1"/>
    <col min="15142" max="15143" width="1.625" style="24" customWidth="1"/>
    <col min="15144" max="15144" width="1.875" style="24" customWidth="1"/>
    <col min="15145" max="15145" width="8.625" style="24" customWidth="1"/>
    <col min="15146" max="15146" width="1.375" style="24" customWidth="1"/>
    <col min="15147" max="15147" width="1.75" style="24" customWidth="1"/>
    <col min="15148" max="15148" width="1.375" style="24" customWidth="1"/>
    <col min="15149" max="15149" width="2.125" style="24" customWidth="1"/>
    <col min="15150" max="15150" width="1.5" style="24" customWidth="1"/>
    <col min="15151" max="15151" width="3.625" style="24" customWidth="1"/>
    <col min="15152" max="15152" width="2.25" style="24" customWidth="1"/>
    <col min="15153" max="15153" width="2.5" style="24" customWidth="1"/>
    <col min="15154" max="15154" width="9.625" style="24" customWidth="1"/>
    <col min="15155" max="15155" width="1" style="24" customWidth="1"/>
    <col min="15156" max="15156" width="3.25" style="24" customWidth="1"/>
    <col min="15157" max="15158" width="5.625" style="24" customWidth="1"/>
    <col min="15159" max="15159" width="7.25" style="24" customWidth="1"/>
    <col min="15160" max="15160" width="0" style="24" hidden="1" customWidth="1"/>
    <col min="15161" max="15161" width="7.25" style="24" customWidth="1"/>
    <col min="15162" max="15162" width="1.75" style="24" customWidth="1"/>
    <col min="15163" max="15163" width="6.125" style="24" customWidth="1"/>
    <col min="15164" max="15164" width="1.125" style="24" customWidth="1"/>
    <col min="15165" max="15165" width="1.375" style="24" customWidth="1"/>
    <col min="15166" max="15166" width="1.75" style="24" customWidth="1"/>
    <col min="15167" max="15167" width="3.5" style="24" customWidth="1"/>
    <col min="15168" max="15168" width="5.125" style="24" customWidth="1"/>
    <col min="15169" max="15169" width="1.375" style="24" customWidth="1"/>
    <col min="15170" max="15170" width="1.75" style="24" customWidth="1"/>
    <col min="15171" max="15171" width="3.375" style="24" customWidth="1"/>
    <col min="15172" max="15172" width="3.125" style="24" customWidth="1"/>
    <col min="15173" max="15173" width="1.625" style="24" customWidth="1"/>
    <col min="15174" max="15360" width="9" style="24"/>
    <col min="15361" max="15361" width="2.625" style="24" customWidth="1"/>
    <col min="15362" max="15362" width="0.875" style="24" customWidth="1"/>
    <col min="15363" max="15363" width="15.125" style="24" customWidth="1"/>
    <col min="15364" max="15364" width="3.5" style="24" customWidth="1"/>
    <col min="15365" max="15365" width="5.75" style="24" customWidth="1"/>
    <col min="15366" max="15366" width="4.625" style="24" customWidth="1"/>
    <col min="15367" max="15368" width="3.75" style="24" customWidth="1"/>
    <col min="15369" max="15369" width="3.125" style="24" customWidth="1"/>
    <col min="15370" max="15370" width="3.875" style="24" customWidth="1"/>
    <col min="15371" max="15371" width="4" style="24" customWidth="1"/>
    <col min="15372" max="15372" width="8.5" style="24" customWidth="1"/>
    <col min="15373" max="15373" width="2.375" style="24" customWidth="1"/>
    <col min="15374" max="15374" width="3.125" style="24" customWidth="1"/>
    <col min="15375" max="15375" width="0.625" style="24" customWidth="1"/>
    <col min="15376" max="15376" width="22" style="24" customWidth="1"/>
    <col min="15377" max="15377" width="1.375" style="24" customWidth="1"/>
    <col min="15378" max="15378" width="1.125" style="24" customWidth="1"/>
    <col min="15379" max="15379" width="6.75" style="24" customWidth="1"/>
    <col min="15380" max="15380" width="10.75" style="24" customWidth="1"/>
    <col min="15381" max="15381" width="3.125" style="24" customWidth="1"/>
    <col min="15382" max="15382" width="2.25" style="24" customWidth="1"/>
    <col min="15383" max="15383" width="1.5" style="24" customWidth="1"/>
    <col min="15384" max="15384" width="4.625" style="24" customWidth="1"/>
    <col min="15385" max="15385" width="10" style="24" bestFit="1" customWidth="1"/>
    <col min="15386" max="15386" width="4.25" style="24" customWidth="1"/>
    <col min="15387" max="15387" width="1.875" style="24" customWidth="1"/>
    <col min="15388" max="15388" width="2.25" style="24" customWidth="1"/>
    <col min="15389" max="15389" width="9.125" style="24" customWidth="1"/>
    <col min="15390" max="15390" width="6.625" style="24" customWidth="1"/>
    <col min="15391" max="15391" width="1.75" style="24" customWidth="1"/>
    <col min="15392" max="15392" width="1" style="24" customWidth="1"/>
    <col min="15393" max="15393" width="11.125" style="24" customWidth="1"/>
    <col min="15394" max="15395" width="1.375" style="24" customWidth="1"/>
    <col min="15396" max="15396" width="1.625" style="24" customWidth="1"/>
    <col min="15397" max="15397" width="2.125" style="24" customWidth="1"/>
    <col min="15398" max="15399" width="1.625" style="24" customWidth="1"/>
    <col min="15400" max="15400" width="1.875" style="24" customWidth="1"/>
    <col min="15401" max="15401" width="8.625" style="24" customWidth="1"/>
    <col min="15402" max="15402" width="1.375" style="24" customWidth="1"/>
    <col min="15403" max="15403" width="1.75" style="24" customWidth="1"/>
    <col min="15404" max="15404" width="1.375" style="24" customWidth="1"/>
    <col min="15405" max="15405" width="2.125" style="24" customWidth="1"/>
    <col min="15406" max="15406" width="1.5" style="24" customWidth="1"/>
    <col min="15407" max="15407" width="3.625" style="24" customWidth="1"/>
    <col min="15408" max="15408" width="2.25" style="24" customWidth="1"/>
    <col min="15409" max="15409" width="2.5" style="24" customWidth="1"/>
    <col min="15410" max="15410" width="9.625" style="24" customWidth="1"/>
    <col min="15411" max="15411" width="1" style="24" customWidth="1"/>
    <col min="15412" max="15412" width="3.25" style="24" customWidth="1"/>
    <col min="15413" max="15414" width="5.625" style="24" customWidth="1"/>
    <col min="15415" max="15415" width="7.25" style="24" customWidth="1"/>
    <col min="15416" max="15416" width="0" style="24" hidden="1" customWidth="1"/>
    <col min="15417" max="15417" width="7.25" style="24" customWidth="1"/>
    <col min="15418" max="15418" width="1.75" style="24" customWidth="1"/>
    <col min="15419" max="15419" width="6.125" style="24" customWidth="1"/>
    <col min="15420" max="15420" width="1.125" style="24" customWidth="1"/>
    <col min="15421" max="15421" width="1.375" style="24" customWidth="1"/>
    <col min="15422" max="15422" width="1.75" style="24" customWidth="1"/>
    <col min="15423" max="15423" width="3.5" style="24" customWidth="1"/>
    <col min="15424" max="15424" width="5.125" style="24" customWidth="1"/>
    <col min="15425" max="15425" width="1.375" style="24" customWidth="1"/>
    <col min="15426" max="15426" width="1.75" style="24" customWidth="1"/>
    <col min="15427" max="15427" width="3.375" style="24" customWidth="1"/>
    <col min="15428" max="15428" width="3.125" style="24" customWidth="1"/>
    <col min="15429" max="15429" width="1.625" style="24" customWidth="1"/>
    <col min="15430" max="15616" width="9" style="24"/>
    <col min="15617" max="15617" width="2.625" style="24" customWidth="1"/>
    <col min="15618" max="15618" width="0.875" style="24" customWidth="1"/>
    <col min="15619" max="15619" width="15.125" style="24" customWidth="1"/>
    <col min="15620" max="15620" width="3.5" style="24" customWidth="1"/>
    <col min="15621" max="15621" width="5.75" style="24" customWidth="1"/>
    <col min="15622" max="15622" width="4.625" style="24" customWidth="1"/>
    <col min="15623" max="15624" width="3.75" style="24" customWidth="1"/>
    <col min="15625" max="15625" width="3.125" style="24" customWidth="1"/>
    <col min="15626" max="15626" width="3.875" style="24" customWidth="1"/>
    <col min="15627" max="15627" width="4" style="24" customWidth="1"/>
    <col min="15628" max="15628" width="8.5" style="24" customWidth="1"/>
    <col min="15629" max="15629" width="2.375" style="24" customWidth="1"/>
    <col min="15630" max="15630" width="3.125" style="24" customWidth="1"/>
    <col min="15631" max="15631" width="0.625" style="24" customWidth="1"/>
    <col min="15632" max="15632" width="22" style="24" customWidth="1"/>
    <col min="15633" max="15633" width="1.375" style="24" customWidth="1"/>
    <col min="15634" max="15634" width="1.125" style="24" customWidth="1"/>
    <col min="15635" max="15635" width="6.75" style="24" customWidth="1"/>
    <col min="15636" max="15636" width="10.75" style="24" customWidth="1"/>
    <col min="15637" max="15637" width="3.125" style="24" customWidth="1"/>
    <col min="15638" max="15638" width="2.25" style="24" customWidth="1"/>
    <col min="15639" max="15639" width="1.5" style="24" customWidth="1"/>
    <col min="15640" max="15640" width="4.625" style="24" customWidth="1"/>
    <col min="15641" max="15641" width="10" style="24" bestFit="1" customWidth="1"/>
    <col min="15642" max="15642" width="4.25" style="24" customWidth="1"/>
    <col min="15643" max="15643" width="1.875" style="24" customWidth="1"/>
    <col min="15644" max="15644" width="2.25" style="24" customWidth="1"/>
    <col min="15645" max="15645" width="9.125" style="24" customWidth="1"/>
    <col min="15646" max="15646" width="6.625" style="24" customWidth="1"/>
    <col min="15647" max="15647" width="1.75" style="24" customWidth="1"/>
    <col min="15648" max="15648" width="1" style="24" customWidth="1"/>
    <col min="15649" max="15649" width="11.125" style="24" customWidth="1"/>
    <col min="15650" max="15651" width="1.375" style="24" customWidth="1"/>
    <col min="15652" max="15652" width="1.625" style="24" customWidth="1"/>
    <col min="15653" max="15653" width="2.125" style="24" customWidth="1"/>
    <col min="15654" max="15655" width="1.625" style="24" customWidth="1"/>
    <col min="15656" max="15656" width="1.875" style="24" customWidth="1"/>
    <col min="15657" max="15657" width="8.625" style="24" customWidth="1"/>
    <col min="15658" max="15658" width="1.375" style="24" customWidth="1"/>
    <col min="15659" max="15659" width="1.75" style="24" customWidth="1"/>
    <col min="15660" max="15660" width="1.375" style="24" customWidth="1"/>
    <col min="15661" max="15661" width="2.125" style="24" customWidth="1"/>
    <col min="15662" max="15662" width="1.5" style="24" customWidth="1"/>
    <col min="15663" max="15663" width="3.625" style="24" customWidth="1"/>
    <col min="15664" max="15664" width="2.25" style="24" customWidth="1"/>
    <col min="15665" max="15665" width="2.5" style="24" customWidth="1"/>
    <col min="15666" max="15666" width="9.625" style="24" customWidth="1"/>
    <col min="15667" max="15667" width="1" style="24" customWidth="1"/>
    <col min="15668" max="15668" width="3.25" style="24" customWidth="1"/>
    <col min="15669" max="15670" width="5.625" style="24" customWidth="1"/>
    <col min="15671" max="15671" width="7.25" style="24" customWidth="1"/>
    <col min="15672" max="15672" width="0" style="24" hidden="1" customWidth="1"/>
    <col min="15673" max="15673" width="7.25" style="24" customWidth="1"/>
    <col min="15674" max="15674" width="1.75" style="24" customWidth="1"/>
    <col min="15675" max="15675" width="6.125" style="24" customWidth="1"/>
    <col min="15676" max="15676" width="1.125" style="24" customWidth="1"/>
    <col min="15677" max="15677" width="1.375" style="24" customWidth="1"/>
    <col min="15678" max="15678" width="1.75" style="24" customWidth="1"/>
    <col min="15679" max="15679" width="3.5" style="24" customWidth="1"/>
    <col min="15680" max="15680" width="5.125" style="24" customWidth="1"/>
    <col min="15681" max="15681" width="1.375" style="24" customWidth="1"/>
    <col min="15682" max="15682" width="1.75" style="24" customWidth="1"/>
    <col min="15683" max="15683" width="3.375" style="24" customWidth="1"/>
    <col min="15684" max="15684" width="3.125" style="24" customWidth="1"/>
    <col min="15685" max="15685" width="1.625" style="24" customWidth="1"/>
    <col min="15686" max="15872" width="9" style="24"/>
    <col min="15873" max="15873" width="2.625" style="24" customWidth="1"/>
    <col min="15874" max="15874" width="0.875" style="24" customWidth="1"/>
    <col min="15875" max="15875" width="15.125" style="24" customWidth="1"/>
    <col min="15876" max="15876" width="3.5" style="24" customWidth="1"/>
    <col min="15877" max="15877" width="5.75" style="24" customWidth="1"/>
    <col min="15878" max="15878" width="4.625" style="24" customWidth="1"/>
    <col min="15879" max="15880" width="3.75" style="24" customWidth="1"/>
    <col min="15881" max="15881" width="3.125" style="24" customWidth="1"/>
    <col min="15882" max="15882" width="3.875" style="24" customWidth="1"/>
    <col min="15883" max="15883" width="4" style="24" customWidth="1"/>
    <col min="15884" max="15884" width="8.5" style="24" customWidth="1"/>
    <col min="15885" max="15885" width="2.375" style="24" customWidth="1"/>
    <col min="15886" max="15886" width="3.125" style="24" customWidth="1"/>
    <col min="15887" max="15887" width="0.625" style="24" customWidth="1"/>
    <col min="15888" max="15888" width="22" style="24" customWidth="1"/>
    <col min="15889" max="15889" width="1.375" style="24" customWidth="1"/>
    <col min="15890" max="15890" width="1.125" style="24" customWidth="1"/>
    <col min="15891" max="15891" width="6.75" style="24" customWidth="1"/>
    <col min="15892" max="15892" width="10.75" style="24" customWidth="1"/>
    <col min="15893" max="15893" width="3.125" style="24" customWidth="1"/>
    <col min="15894" max="15894" width="2.25" style="24" customWidth="1"/>
    <col min="15895" max="15895" width="1.5" style="24" customWidth="1"/>
    <col min="15896" max="15896" width="4.625" style="24" customWidth="1"/>
    <col min="15897" max="15897" width="10" style="24" bestFit="1" customWidth="1"/>
    <col min="15898" max="15898" width="4.25" style="24" customWidth="1"/>
    <col min="15899" max="15899" width="1.875" style="24" customWidth="1"/>
    <col min="15900" max="15900" width="2.25" style="24" customWidth="1"/>
    <col min="15901" max="15901" width="9.125" style="24" customWidth="1"/>
    <col min="15902" max="15902" width="6.625" style="24" customWidth="1"/>
    <col min="15903" max="15903" width="1.75" style="24" customWidth="1"/>
    <col min="15904" max="15904" width="1" style="24" customWidth="1"/>
    <col min="15905" max="15905" width="11.125" style="24" customWidth="1"/>
    <col min="15906" max="15907" width="1.375" style="24" customWidth="1"/>
    <col min="15908" max="15908" width="1.625" style="24" customWidth="1"/>
    <col min="15909" max="15909" width="2.125" style="24" customWidth="1"/>
    <col min="15910" max="15911" width="1.625" style="24" customWidth="1"/>
    <col min="15912" max="15912" width="1.875" style="24" customWidth="1"/>
    <col min="15913" max="15913" width="8.625" style="24" customWidth="1"/>
    <col min="15914" max="15914" width="1.375" style="24" customWidth="1"/>
    <col min="15915" max="15915" width="1.75" style="24" customWidth="1"/>
    <col min="15916" max="15916" width="1.375" style="24" customWidth="1"/>
    <col min="15917" max="15917" width="2.125" style="24" customWidth="1"/>
    <col min="15918" max="15918" width="1.5" style="24" customWidth="1"/>
    <col min="15919" max="15919" width="3.625" style="24" customWidth="1"/>
    <col min="15920" max="15920" width="2.25" style="24" customWidth="1"/>
    <col min="15921" max="15921" width="2.5" style="24" customWidth="1"/>
    <col min="15922" max="15922" width="9.625" style="24" customWidth="1"/>
    <col min="15923" max="15923" width="1" style="24" customWidth="1"/>
    <col min="15924" max="15924" width="3.25" style="24" customWidth="1"/>
    <col min="15925" max="15926" width="5.625" style="24" customWidth="1"/>
    <col min="15927" max="15927" width="7.25" style="24" customWidth="1"/>
    <col min="15928" max="15928" width="0" style="24" hidden="1" customWidth="1"/>
    <col min="15929" max="15929" width="7.25" style="24" customWidth="1"/>
    <col min="15930" max="15930" width="1.75" style="24" customWidth="1"/>
    <col min="15931" max="15931" width="6.125" style="24" customWidth="1"/>
    <col min="15932" max="15932" width="1.125" style="24" customWidth="1"/>
    <col min="15933" max="15933" width="1.375" style="24" customWidth="1"/>
    <col min="15934" max="15934" width="1.75" style="24" customWidth="1"/>
    <col min="15935" max="15935" width="3.5" style="24" customWidth="1"/>
    <col min="15936" max="15936" width="5.125" style="24" customWidth="1"/>
    <col min="15937" max="15937" width="1.375" style="24" customWidth="1"/>
    <col min="15938" max="15938" width="1.75" style="24" customWidth="1"/>
    <col min="15939" max="15939" width="3.375" style="24" customWidth="1"/>
    <col min="15940" max="15940" width="3.125" style="24" customWidth="1"/>
    <col min="15941" max="15941" width="1.625" style="24" customWidth="1"/>
    <col min="15942" max="16128" width="9" style="24"/>
    <col min="16129" max="16129" width="2.625" style="24" customWidth="1"/>
    <col min="16130" max="16130" width="0.875" style="24" customWidth="1"/>
    <col min="16131" max="16131" width="15.125" style="24" customWidth="1"/>
    <col min="16132" max="16132" width="3.5" style="24" customWidth="1"/>
    <col min="16133" max="16133" width="5.75" style="24" customWidth="1"/>
    <col min="16134" max="16134" width="4.625" style="24" customWidth="1"/>
    <col min="16135" max="16136" width="3.75" style="24" customWidth="1"/>
    <col min="16137" max="16137" width="3.125" style="24" customWidth="1"/>
    <col min="16138" max="16138" width="3.875" style="24" customWidth="1"/>
    <col min="16139" max="16139" width="4" style="24" customWidth="1"/>
    <col min="16140" max="16140" width="8.5" style="24" customWidth="1"/>
    <col min="16141" max="16141" width="2.375" style="24" customWidth="1"/>
    <col min="16142" max="16142" width="3.125" style="24" customWidth="1"/>
    <col min="16143" max="16143" width="0.625" style="24" customWidth="1"/>
    <col min="16144" max="16144" width="22" style="24" customWidth="1"/>
    <col min="16145" max="16145" width="1.375" style="24" customWidth="1"/>
    <col min="16146" max="16146" width="1.125" style="24" customWidth="1"/>
    <col min="16147" max="16147" width="6.75" style="24" customWidth="1"/>
    <col min="16148" max="16148" width="10.75" style="24" customWidth="1"/>
    <col min="16149" max="16149" width="3.125" style="24" customWidth="1"/>
    <col min="16150" max="16150" width="2.25" style="24" customWidth="1"/>
    <col min="16151" max="16151" width="1.5" style="24" customWidth="1"/>
    <col min="16152" max="16152" width="4.625" style="24" customWidth="1"/>
    <col min="16153" max="16153" width="10" style="24" bestFit="1" customWidth="1"/>
    <col min="16154" max="16154" width="4.25" style="24" customWidth="1"/>
    <col min="16155" max="16155" width="1.875" style="24" customWidth="1"/>
    <col min="16156" max="16156" width="2.25" style="24" customWidth="1"/>
    <col min="16157" max="16157" width="9.125" style="24" customWidth="1"/>
    <col min="16158" max="16158" width="6.625" style="24" customWidth="1"/>
    <col min="16159" max="16159" width="1.75" style="24" customWidth="1"/>
    <col min="16160" max="16160" width="1" style="24" customWidth="1"/>
    <col min="16161" max="16161" width="11.125" style="24" customWidth="1"/>
    <col min="16162" max="16163" width="1.375" style="24" customWidth="1"/>
    <col min="16164" max="16164" width="1.625" style="24" customWidth="1"/>
    <col min="16165" max="16165" width="2.125" style="24" customWidth="1"/>
    <col min="16166" max="16167" width="1.625" style="24" customWidth="1"/>
    <col min="16168" max="16168" width="1.875" style="24" customWidth="1"/>
    <col min="16169" max="16169" width="8.625" style="24" customWidth="1"/>
    <col min="16170" max="16170" width="1.375" style="24" customWidth="1"/>
    <col min="16171" max="16171" width="1.75" style="24" customWidth="1"/>
    <col min="16172" max="16172" width="1.375" style="24" customWidth="1"/>
    <col min="16173" max="16173" width="2.125" style="24" customWidth="1"/>
    <col min="16174" max="16174" width="1.5" style="24" customWidth="1"/>
    <col min="16175" max="16175" width="3.625" style="24" customWidth="1"/>
    <col min="16176" max="16176" width="2.25" style="24" customWidth="1"/>
    <col min="16177" max="16177" width="2.5" style="24" customWidth="1"/>
    <col min="16178" max="16178" width="9.625" style="24" customWidth="1"/>
    <col min="16179" max="16179" width="1" style="24" customWidth="1"/>
    <col min="16180" max="16180" width="3.25" style="24" customWidth="1"/>
    <col min="16181" max="16182" width="5.625" style="24" customWidth="1"/>
    <col min="16183" max="16183" width="7.25" style="24" customWidth="1"/>
    <col min="16184" max="16184" width="0" style="24" hidden="1" customWidth="1"/>
    <col min="16185" max="16185" width="7.25" style="24" customWidth="1"/>
    <col min="16186" max="16186" width="1.75" style="24" customWidth="1"/>
    <col min="16187" max="16187" width="6.125" style="24" customWidth="1"/>
    <col min="16188" max="16188" width="1.125" style="24" customWidth="1"/>
    <col min="16189" max="16189" width="1.375" style="24" customWidth="1"/>
    <col min="16190" max="16190" width="1.75" style="24" customWidth="1"/>
    <col min="16191" max="16191" width="3.5" style="24" customWidth="1"/>
    <col min="16192" max="16192" width="5.125" style="24" customWidth="1"/>
    <col min="16193" max="16193" width="1.375" style="24" customWidth="1"/>
    <col min="16194" max="16194" width="1.75" style="24" customWidth="1"/>
    <col min="16195" max="16195" width="3.375" style="24" customWidth="1"/>
    <col min="16196" max="16196" width="3.125" style="24" customWidth="1"/>
    <col min="16197" max="16197" width="1.625" style="24" customWidth="1"/>
    <col min="16198" max="16384" width="9" style="24"/>
  </cols>
  <sheetData>
    <row r="1" spans="1:29" ht="39" customHeight="1" x14ac:dyDescent="0.15">
      <c r="A1" s="306" t="s">
        <v>235</v>
      </c>
      <c r="B1" s="306"/>
      <c r="C1" s="306"/>
      <c r="D1" s="306"/>
      <c r="E1" s="306"/>
      <c r="F1" s="306"/>
      <c r="G1" s="306"/>
      <c r="H1" s="306"/>
      <c r="I1" s="307"/>
      <c r="J1" s="308" t="s">
        <v>0</v>
      </c>
      <c r="K1" s="309"/>
      <c r="L1" s="310"/>
      <c r="M1" s="311" t="s">
        <v>236</v>
      </c>
      <c r="N1" s="312"/>
      <c r="O1" s="312"/>
      <c r="P1" s="312"/>
      <c r="Q1" s="312"/>
      <c r="R1" s="313"/>
      <c r="S1" s="308" t="s">
        <v>1</v>
      </c>
      <c r="T1" s="309"/>
      <c r="U1" s="309"/>
      <c r="V1" s="310"/>
      <c r="W1" s="311" t="s">
        <v>2</v>
      </c>
      <c r="X1" s="312"/>
      <c r="Y1" s="312"/>
      <c r="Z1" s="313"/>
      <c r="AC1" s="513"/>
    </row>
    <row r="2" spans="1:29" ht="39" customHeight="1" x14ac:dyDescent="0.2">
      <c r="A2" s="314" t="s">
        <v>3</v>
      </c>
      <c r="B2" s="314"/>
      <c r="C2" s="314"/>
      <c r="D2" s="314"/>
      <c r="E2" s="314"/>
      <c r="F2" s="314"/>
      <c r="G2" s="314"/>
      <c r="H2" s="314"/>
      <c r="I2" s="315"/>
      <c r="J2" s="308" t="s">
        <v>4</v>
      </c>
      <c r="K2" s="309"/>
      <c r="L2" s="310"/>
      <c r="M2" s="316" t="s">
        <v>237</v>
      </c>
      <c r="N2" s="317"/>
      <c r="O2" s="317"/>
      <c r="P2" s="317"/>
      <c r="Q2" s="317"/>
      <c r="R2" s="318"/>
      <c r="S2" s="308" t="s">
        <v>238</v>
      </c>
      <c r="T2" s="309"/>
      <c r="U2" s="309"/>
      <c r="V2" s="310"/>
      <c r="W2" s="311" t="s">
        <v>239</v>
      </c>
      <c r="X2" s="312"/>
      <c r="Y2" s="312"/>
      <c r="Z2" s="313"/>
      <c r="AC2" s="514"/>
    </row>
    <row r="3" spans="1:29" ht="18.75" customHeight="1" x14ac:dyDescent="0.15">
      <c r="A3" s="284" t="s">
        <v>5</v>
      </c>
      <c r="B3" s="285"/>
      <c r="C3" s="285"/>
      <c r="D3" s="285"/>
      <c r="E3" s="285"/>
      <c r="F3" s="285"/>
      <c r="G3" s="285"/>
      <c r="H3" s="285"/>
      <c r="I3" s="286"/>
      <c r="J3" s="284" t="s">
        <v>6</v>
      </c>
      <c r="K3" s="285"/>
      <c r="L3" s="285"/>
      <c r="M3" s="285"/>
      <c r="N3" s="286"/>
      <c r="O3" s="284" t="s">
        <v>7</v>
      </c>
      <c r="P3" s="286"/>
      <c r="Q3" s="284" t="s">
        <v>8</v>
      </c>
      <c r="R3" s="287"/>
      <c r="S3" s="287"/>
      <c r="T3" s="287"/>
      <c r="U3" s="287"/>
      <c r="V3" s="287"/>
      <c r="W3" s="287"/>
      <c r="X3" s="287"/>
      <c r="Y3" s="287"/>
      <c r="Z3" s="288"/>
    </row>
    <row r="4" spans="1:29" ht="21.75" customHeight="1" x14ac:dyDescent="0.15">
      <c r="A4" s="119" t="s">
        <v>9</v>
      </c>
      <c r="B4" s="130"/>
      <c r="C4" s="289" t="s">
        <v>240</v>
      </c>
      <c r="D4" s="169"/>
      <c r="E4" s="108">
        <v>431529</v>
      </c>
      <c r="F4" s="108"/>
      <c r="G4" s="108"/>
      <c r="H4" s="108"/>
      <c r="I4" s="50" t="s">
        <v>10</v>
      </c>
      <c r="J4" s="290" t="s">
        <v>11</v>
      </c>
      <c r="K4" s="156"/>
      <c r="L4" s="156"/>
      <c r="M4" s="156"/>
      <c r="N4" s="152"/>
      <c r="O4" s="292" t="s">
        <v>267</v>
      </c>
      <c r="P4" s="293"/>
      <c r="Q4" s="146" t="s">
        <v>12</v>
      </c>
      <c r="R4" s="147"/>
      <c r="S4" s="147"/>
      <c r="T4" s="147"/>
      <c r="U4" s="148"/>
      <c r="V4" s="93">
        <v>61171948</v>
      </c>
      <c r="W4" s="94"/>
      <c r="X4" s="94"/>
      <c r="Y4" s="94"/>
      <c r="Z4" s="51" t="s">
        <v>13</v>
      </c>
    </row>
    <row r="5" spans="1:29" ht="21.75" customHeight="1" x14ac:dyDescent="0.15">
      <c r="A5" s="131"/>
      <c r="B5" s="132"/>
      <c r="C5" s="298" t="s">
        <v>241</v>
      </c>
      <c r="D5" s="299"/>
      <c r="E5" s="300">
        <v>-0.190355916992793</v>
      </c>
      <c r="F5" s="300"/>
      <c r="G5" s="300"/>
      <c r="H5" s="300"/>
      <c r="I5" s="50" t="s">
        <v>14</v>
      </c>
      <c r="J5" s="112"/>
      <c r="K5" s="291"/>
      <c r="L5" s="291"/>
      <c r="M5" s="291"/>
      <c r="N5" s="111"/>
      <c r="O5" s="294"/>
      <c r="P5" s="295"/>
      <c r="Q5" s="146" t="s">
        <v>15</v>
      </c>
      <c r="R5" s="147"/>
      <c r="S5" s="147"/>
      <c r="T5" s="147"/>
      <c r="U5" s="148"/>
      <c r="V5" s="93">
        <v>59193043</v>
      </c>
      <c r="W5" s="94"/>
      <c r="X5" s="94"/>
      <c r="Y5" s="94"/>
      <c r="Z5" s="51" t="s">
        <v>13</v>
      </c>
    </row>
    <row r="6" spans="1:29" ht="21.75" customHeight="1" x14ac:dyDescent="0.15">
      <c r="A6" s="119" t="s">
        <v>16</v>
      </c>
      <c r="B6" s="130"/>
      <c r="C6" s="303" t="s">
        <v>242</v>
      </c>
      <c r="D6" s="169"/>
      <c r="E6" s="108">
        <v>429152</v>
      </c>
      <c r="F6" s="108"/>
      <c r="G6" s="108"/>
      <c r="H6" s="108"/>
      <c r="I6" s="50" t="s">
        <v>10</v>
      </c>
      <c r="J6" s="112"/>
      <c r="K6" s="291"/>
      <c r="L6" s="291"/>
      <c r="M6" s="291"/>
      <c r="N6" s="111"/>
      <c r="O6" s="294"/>
      <c r="P6" s="295"/>
      <c r="Q6" s="201" t="s">
        <v>17</v>
      </c>
      <c r="R6" s="202"/>
      <c r="S6" s="147"/>
      <c r="T6" s="147"/>
      <c r="U6" s="148"/>
      <c r="V6" s="93">
        <v>80743860</v>
      </c>
      <c r="W6" s="94"/>
      <c r="X6" s="94"/>
      <c r="Y6" s="94"/>
      <c r="Z6" s="51" t="s">
        <v>13</v>
      </c>
    </row>
    <row r="7" spans="1:29" ht="23.25" customHeight="1" x14ac:dyDescent="0.15">
      <c r="A7" s="301"/>
      <c r="B7" s="302"/>
      <c r="C7" s="289" t="s">
        <v>18</v>
      </c>
      <c r="D7" s="169"/>
      <c r="E7" s="300">
        <v>7.7188383964399407E-2</v>
      </c>
      <c r="F7" s="300"/>
      <c r="G7" s="300"/>
      <c r="H7" s="300"/>
      <c r="I7" s="50" t="s">
        <v>14</v>
      </c>
      <c r="J7" s="134"/>
      <c r="K7" s="279"/>
      <c r="L7" s="279"/>
      <c r="M7" s="279"/>
      <c r="N7" s="135"/>
      <c r="O7" s="294"/>
      <c r="P7" s="295"/>
      <c r="Q7" s="304"/>
      <c r="R7" s="305"/>
      <c r="S7" s="247" t="s">
        <v>19</v>
      </c>
      <c r="T7" s="202"/>
      <c r="U7" s="147"/>
      <c r="V7" s="93">
        <v>2696941</v>
      </c>
      <c r="W7" s="94"/>
      <c r="X7" s="94"/>
      <c r="Y7" s="94"/>
      <c r="Z7" s="51" t="s">
        <v>13</v>
      </c>
    </row>
    <row r="8" spans="1:29" ht="16.5" customHeight="1" x14ac:dyDescent="0.15">
      <c r="A8" s="301"/>
      <c r="B8" s="302"/>
      <c r="C8" s="266" t="s">
        <v>243</v>
      </c>
      <c r="D8" s="182"/>
      <c r="E8" s="182"/>
      <c r="F8" s="268">
        <v>116195</v>
      </c>
      <c r="G8" s="268"/>
      <c r="H8" s="268"/>
      <c r="I8" s="270" t="s">
        <v>10</v>
      </c>
      <c r="J8" s="117" t="s">
        <v>20</v>
      </c>
      <c r="K8" s="271">
        <v>71.55</v>
      </c>
      <c r="L8" s="272"/>
      <c r="M8" s="275" t="s">
        <v>21</v>
      </c>
      <c r="N8" s="276"/>
      <c r="O8" s="294"/>
      <c r="P8" s="295"/>
      <c r="Q8" s="201" t="s">
        <v>22</v>
      </c>
      <c r="R8" s="156"/>
      <c r="S8" s="156"/>
      <c r="T8" s="156"/>
      <c r="U8" s="152"/>
      <c r="V8" s="280"/>
      <c r="W8" s="281"/>
      <c r="X8" s="281"/>
      <c r="Y8" s="2">
        <v>0.96699999999999997</v>
      </c>
      <c r="Z8" s="52"/>
    </row>
    <row r="9" spans="1:29" ht="21.75" customHeight="1" x14ac:dyDescent="0.15">
      <c r="A9" s="131"/>
      <c r="B9" s="132"/>
      <c r="C9" s="267"/>
      <c r="D9" s="213"/>
      <c r="E9" s="213"/>
      <c r="F9" s="269"/>
      <c r="G9" s="269"/>
      <c r="H9" s="269"/>
      <c r="I9" s="135"/>
      <c r="J9" s="118"/>
      <c r="K9" s="273"/>
      <c r="L9" s="274"/>
      <c r="M9" s="277"/>
      <c r="N9" s="278"/>
      <c r="O9" s="294"/>
      <c r="P9" s="295"/>
      <c r="Q9" s="134"/>
      <c r="R9" s="279"/>
      <c r="S9" s="279"/>
      <c r="T9" s="279"/>
      <c r="U9" s="135"/>
      <c r="V9" s="282" t="s">
        <v>23</v>
      </c>
      <c r="W9" s="283"/>
      <c r="X9" s="283"/>
      <c r="Y9" s="3">
        <v>0.96799999999999997</v>
      </c>
      <c r="Z9" s="53" t="s">
        <v>24</v>
      </c>
    </row>
    <row r="10" spans="1:29" ht="21.75" customHeight="1" x14ac:dyDescent="0.15">
      <c r="A10" s="151" t="s">
        <v>25</v>
      </c>
      <c r="B10" s="120"/>
      <c r="C10" s="120"/>
      <c r="D10" s="120"/>
      <c r="E10" s="121"/>
      <c r="F10" s="151" t="s">
        <v>244</v>
      </c>
      <c r="G10" s="120"/>
      <c r="H10" s="120"/>
      <c r="I10" s="120"/>
      <c r="J10" s="121"/>
      <c r="K10" s="151" t="s">
        <v>245</v>
      </c>
      <c r="L10" s="120"/>
      <c r="M10" s="120"/>
      <c r="N10" s="121"/>
      <c r="O10" s="294"/>
      <c r="P10" s="295"/>
      <c r="Q10" s="146" t="s">
        <v>26</v>
      </c>
      <c r="R10" s="169"/>
      <c r="S10" s="169"/>
      <c r="T10" s="169"/>
      <c r="U10" s="157"/>
      <c r="V10" s="261">
        <v>5.1432319435806013</v>
      </c>
      <c r="W10" s="94"/>
      <c r="X10" s="94"/>
      <c r="Y10" s="94"/>
      <c r="Z10" s="51" t="s">
        <v>14</v>
      </c>
    </row>
    <row r="11" spans="1:29" ht="21.75" customHeight="1" x14ac:dyDescent="0.15">
      <c r="A11" s="122"/>
      <c r="B11" s="123"/>
      <c r="C11" s="123"/>
      <c r="D11" s="123"/>
      <c r="E11" s="124"/>
      <c r="F11" s="122"/>
      <c r="G11" s="123"/>
      <c r="H11" s="123"/>
      <c r="I11" s="123"/>
      <c r="J11" s="124"/>
      <c r="K11" s="122"/>
      <c r="L11" s="123"/>
      <c r="M11" s="123"/>
      <c r="N11" s="124"/>
      <c r="O11" s="294"/>
      <c r="P11" s="295"/>
      <c r="Q11" s="146" t="s">
        <v>27</v>
      </c>
      <c r="R11" s="169"/>
      <c r="S11" s="169"/>
      <c r="T11" s="169"/>
      <c r="U11" s="157"/>
      <c r="V11" s="261">
        <v>7.5502799400238265</v>
      </c>
      <c r="W11" s="94"/>
      <c r="X11" s="94"/>
      <c r="Y11" s="94"/>
      <c r="Z11" s="51" t="s">
        <v>14</v>
      </c>
    </row>
    <row r="12" spans="1:29" ht="21.75" customHeight="1" x14ac:dyDescent="0.15">
      <c r="A12" s="176" t="s">
        <v>28</v>
      </c>
      <c r="B12" s="177"/>
      <c r="C12" s="182" t="s">
        <v>29</v>
      </c>
      <c r="D12" s="183"/>
      <c r="E12" s="184"/>
      <c r="F12" s="190">
        <v>222652994</v>
      </c>
      <c r="G12" s="191"/>
      <c r="H12" s="191"/>
      <c r="I12" s="191"/>
      <c r="J12" s="192"/>
      <c r="K12" s="190">
        <v>159397944</v>
      </c>
      <c r="L12" s="191"/>
      <c r="M12" s="191"/>
      <c r="N12" s="192"/>
      <c r="O12" s="294"/>
      <c r="P12" s="295"/>
      <c r="Q12" s="146" t="s">
        <v>30</v>
      </c>
      <c r="R12" s="169"/>
      <c r="S12" s="169"/>
      <c r="T12" s="169"/>
      <c r="U12" s="157"/>
      <c r="V12" s="261">
        <v>91.91628723769459</v>
      </c>
      <c r="W12" s="94"/>
      <c r="X12" s="94"/>
      <c r="Y12" s="94"/>
      <c r="Z12" s="51" t="s">
        <v>14</v>
      </c>
    </row>
    <row r="13" spans="1:29" ht="11.25" customHeight="1" x14ac:dyDescent="0.15">
      <c r="A13" s="180"/>
      <c r="B13" s="181"/>
      <c r="C13" s="188"/>
      <c r="D13" s="188"/>
      <c r="E13" s="189"/>
      <c r="F13" s="196"/>
      <c r="G13" s="197"/>
      <c r="H13" s="197"/>
      <c r="I13" s="197"/>
      <c r="J13" s="198"/>
      <c r="K13" s="196"/>
      <c r="L13" s="197"/>
      <c r="M13" s="197"/>
      <c r="N13" s="198"/>
      <c r="O13" s="294"/>
      <c r="P13" s="295"/>
      <c r="Q13" s="247" t="s">
        <v>246</v>
      </c>
      <c r="R13" s="202"/>
      <c r="S13" s="202"/>
      <c r="T13" s="202"/>
      <c r="U13" s="203"/>
      <c r="V13" s="262">
        <v>87458165</v>
      </c>
      <c r="W13" s="263"/>
      <c r="X13" s="263"/>
      <c r="Y13" s="263"/>
      <c r="Z13" s="175" t="s">
        <v>13</v>
      </c>
    </row>
    <row r="14" spans="1:29" ht="10.5" customHeight="1" x14ac:dyDescent="0.15">
      <c r="A14" s="176" t="s">
        <v>31</v>
      </c>
      <c r="B14" s="177"/>
      <c r="C14" s="182" t="s">
        <v>32</v>
      </c>
      <c r="D14" s="183"/>
      <c r="E14" s="184"/>
      <c r="F14" s="190">
        <v>216708988</v>
      </c>
      <c r="G14" s="191"/>
      <c r="H14" s="191"/>
      <c r="I14" s="191"/>
      <c r="J14" s="192"/>
      <c r="K14" s="190">
        <v>154324046</v>
      </c>
      <c r="L14" s="191"/>
      <c r="M14" s="191"/>
      <c r="N14" s="192"/>
      <c r="O14" s="294"/>
      <c r="P14" s="295"/>
      <c r="Q14" s="204"/>
      <c r="R14" s="205"/>
      <c r="S14" s="205"/>
      <c r="T14" s="205"/>
      <c r="U14" s="206"/>
      <c r="V14" s="264"/>
      <c r="W14" s="265"/>
      <c r="X14" s="265"/>
      <c r="Y14" s="265"/>
      <c r="Z14" s="135"/>
    </row>
    <row r="15" spans="1:29" ht="23.25" customHeight="1" x14ac:dyDescent="0.15">
      <c r="A15" s="180"/>
      <c r="B15" s="181"/>
      <c r="C15" s="188"/>
      <c r="D15" s="188"/>
      <c r="E15" s="189"/>
      <c r="F15" s="196"/>
      <c r="G15" s="197"/>
      <c r="H15" s="197"/>
      <c r="I15" s="197"/>
      <c r="J15" s="198"/>
      <c r="K15" s="196"/>
      <c r="L15" s="197"/>
      <c r="M15" s="197"/>
      <c r="N15" s="198"/>
      <c r="O15" s="294"/>
      <c r="P15" s="295"/>
      <c r="Q15" s="146" t="s">
        <v>33</v>
      </c>
      <c r="R15" s="169"/>
      <c r="S15" s="169"/>
      <c r="T15" s="169"/>
      <c r="U15" s="157"/>
      <c r="V15" s="249">
        <v>50482402</v>
      </c>
      <c r="W15" s="250"/>
      <c r="X15" s="250"/>
      <c r="Y15" s="250"/>
      <c r="Z15" s="51" t="s">
        <v>13</v>
      </c>
    </row>
    <row r="16" spans="1:29" ht="22.5" customHeight="1" x14ac:dyDescent="0.15">
      <c r="A16" s="176" t="s">
        <v>34</v>
      </c>
      <c r="B16" s="177"/>
      <c r="C16" s="182" t="s">
        <v>35</v>
      </c>
      <c r="D16" s="183"/>
      <c r="E16" s="184"/>
      <c r="F16" s="190">
        <v>5944006</v>
      </c>
      <c r="G16" s="191"/>
      <c r="H16" s="191"/>
      <c r="I16" s="191"/>
      <c r="J16" s="192"/>
      <c r="K16" s="190">
        <v>5073898</v>
      </c>
      <c r="L16" s="191"/>
      <c r="M16" s="191"/>
      <c r="N16" s="192"/>
      <c r="O16" s="294"/>
      <c r="P16" s="295"/>
      <c r="Q16" s="247" t="s">
        <v>36</v>
      </c>
      <c r="R16" s="156"/>
      <c r="S16" s="156"/>
      <c r="T16" s="156"/>
      <c r="U16" s="152"/>
      <c r="V16" s="249">
        <v>21744733</v>
      </c>
      <c r="W16" s="250"/>
      <c r="X16" s="250"/>
      <c r="Y16" s="250"/>
      <c r="Z16" s="54" t="s">
        <v>13</v>
      </c>
    </row>
    <row r="17" spans="1:26" ht="11.25" customHeight="1" x14ac:dyDescent="0.15">
      <c r="A17" s="180"/>
      <c r="B17" s="181"/>
      <c r="C17" s="188"/>
      <c r="D17" s="188"/>
      <c r="E17" s="189"/>
      <c r="F17" s="196"/>
      <c r="G17" s="197"/>
      <c r="H17" s="197"/>
      <c r="I17" s="197"/>
      <c r="J17" s="198"/>
      <c r="K17" s="196"/>
      <c r="L17" s="197"/>
      <c r="M17" s="197"/>
      <c r="N17" s="198"/>
      <c r="O17" s="294"/>
      <c r="P17" s="295"/>
      <c r="Q17" s="229"/>
      <c r="R17" s="248"/>
      <c r="S17" s="248"/>
      <c r="T17" s="248"/>
      <c r="U17" s="231"/>
      <c r="V17" s="251" t="s">
        <v>37</v>
      </c>
      <c r="W17" s="252"/>
      <c r="X17" s="255">
        <v>9016059</v>
      </c>
      <c r="Y17" s="255"/>
      <c r="Z17" s="245" t="s">
        <v>24</v>
      </c>
    </row>
    <row r="18" spans="1:26" ht="11.25" customHeight="1" x14ac:dyDescent="0.15">
      <c r="A18" s="176" t="s">
        <v>38</v>
      </c>
      <c r="B18" s="177"/>
      <c r="C18" s="182" t="s">
        <v>39</v>
      </c>
      <c r="D18" s="183"/>
      <c r="E18" s="184"/>
      <c r="F18" s="190">
        <v>1791162</v>
      </c>
      <c r="G18" s="191"/>
      <c r="H18" s="191"/>
      <c r="I18" s="191"/>
      <c r="J18" s="192"/>
      <c r="K18" s="190">
        <v>576143</v>
      </c>
      <c r="L18" s="191"/>
      <c r="M18" s="191"/>
      <c r="N18" s="192"/>
      <c r="O18" s="294"/>
      <c r="P18" s="295"/>
      <c r="Q18" s="232"/>
      <c r="R18" s="233"/>
      <c r="S18" s="233"/>
      <c r="T18" s="233"/>
      <c r="U18" s="234"/>
      <c r="V18" s="253"/>
      <c r="W18" s="254"/>
      <c r="X18" s="256"/>
      <c r="Y18" s="256"/>
      <c r="Z18" s="246"/>
    </row>
    <row r="19" spans="1:26" ht="21.75" customHeight="1" x14ac:dyDescent="0.15">
      <c r="A19" s="180"/>
      <c r="B19" s="181"/>
      <c r="C19" s="188"/>
      <c r="D19" s="188"/>
      <c r="E19" s="189"/>
      <c r="F19" s="196"/>
      <c r="G19" s="197"/>
      <c r="H19" s="197"/>
      <c r="I19" s="197"/>
      <c r="J19" s="198"/>
      <c r="K19" s="196"/>
      <c r="L19" s="197"/>
      <c r="M19" s="197"/>
      <c r="N19" s="198"/>
      <c r="O19" s="294"/>
      <c r="P19" s="295"/>
      <c r="Q19" s="247" t="s">
        <v>40</v>
      </c>
      <c r="R19" s="156"/>
      <c r="S19" s="156"/>
      <c r="T19" s="156"/>
      <c r="U19" s="152"/>
      <c r="V19" s="199">
        <v>116195834</v>
      </c>
      <c r="W19" s="215"/>
      <c r="X19" s="215"/>
      <c r="Y19" s="215"/>
      <c r="Z19" s="175" t="s">
        <v>13</v>
      </c>
    </row>
    <row r="20" spans="1:26" ht="12" customHeight="1" x14ac:dyDescent="0.15">
      <c r="A20" s="176" t="s">
        <v>41</v>
      </c>
      <c r="B20" s="177"/>
      <c r="C20" s="182" t="s">
        <v>42</v>
      </c>
      <c r="D20" s="182"/>
      <c r="E20" s="211"/>
      <c r="F20" s="190">
        <v>4152844</v>
      </c>
      <c r="G20" s="257"/>
      <c r="H20" s="257"/>
      <c r="I20" s="257"/>
      <c r="J20" s="258"/>
      <c r="K20" s="190">
        <v>4497755</v>
      </c>
      <c r="L20" s="257"/>
      <c r="M20" s="257"/>
      <c r="N20" s="258"/>
      <c r="O20" s="294"/>
      <c r="P20" s="295"/>
      <c r="Q20" s="229"/>
      <c r="R20" s="248"/>
      <c r="S20" s="248"/>
      <c r="T20" s="248"/>
      <c r="U20" s="231"/>
      <c r="V20" s="219"/>
      <c r="W20" s="220"/>
      <c r="X20" s="220"/>
      <c r="Y20" s="220"/>
      <c r="Z20" s="135"/>
    </row>
    <row r="21" spans="1:26" ht="22.5" customHeight="1" x14ac:dyDescent="0.15">
      <c r="A21" s="241"/>
      <c r="B21" s="179"/>
      <c r="C21" s="185"/>
      <c r="D21" s="185"/>
      <c r="E21" s="212"/>
      <c r="F21" s="193"/>
      <c r="G21" s="259"/>
      <c r="H21" s="259"/>
      <c r="I21" s="259"/>
      <c r="J21" s="260"/>
      <c r="K21" s="193"/>
      <c r="L21" s="259"/>
      <c r="M21" s="259"/>
      <c r="N21" s="260"/>
      <c r="O21" s="294"/>
      <c r="P21" s="295"/>
      <c r="Q21" s="146" t="s">
        <v>43</v>
      </c>
      <c r="R21" s="169"/>
      <c r="S21" s="169"/>
      <c r="T21" s="169"/>
      <c r="U21" s="157"/>
      <c r="V21" s="93">
        <v>4837420</v>
      </c>
      <c r="W21" s="94"/>
      <c r="X21" s="94"/>
      <c r="Y21" s="94"/>
      <c r="Z21" s="51" t="s">
        <v>13</v>
      </c>
    </row>
    <row r="22" spans="1:26" ht="21.75" customHeight="1" x14ac:dyDescent="0.15">
      <c r="A22" s="176" t="s">
        <v>44</v>
      </c>
      <c r="B22" s="177"/>
      <c r="C22" s="182" t="s">
        <v>45</v>
      </c>
      <c r="D22" s="182"/>
      <c r="E22" s="211"/>
      <c r="F22" s="235">
        <v>-344911</v>
      </c>
      <c r="G22" s="236"/>
      <c r="H22" s="236"/>
      <c r="I22" s="236"/>
      <c r="J22" s="237"/>
      <c r="K22" s="235">
        <v>2098910</v>
      </c>
      <c r="L22" s="236"/>
      <c r="M22" s="236"/>
      <c r="N22" s="237"/>
      <c r="O22" s="294"/>
      <c r="P22" s="295"/>
      <c r="Q22" s="146" t="s">
        <v>46</v>
      </c>
      <c r="R22" s="169"/>
      <c r="S22" s="169"/>
      <c r="T22" s="169"/>
      <c r="U22" s="157"/>
      <c r="V22" s="93">
        <v>20000</v>
      </c>
      <c r="W22" s="94"/>
      <c r="X22" s="94"/>
      <c r="Y22" s="94"/>
      <c r="Z22" s="51" t="s">
        <v>47</v>
      </c>
    </row>
    <row r="23" spans="1:26" ht="11.25" customHeight="1" x14ac:dyDescent="0.15">
      <c r="A23" s="180"/>
      <c r="B23" s="181"/>
      <c r="C23" s="213"/>
      <c r="D23" s="213"/>
      <c r="E23" s="214"/>
      <c r="F23" s="238"/>
      <c r="G23" s="239"/>
      <c r="H23" s="239"/>
      <c r="I23" s="239"/>
      <c r="J23" s="240"/>
      <c r="K23" s="238"/>
      <c r="L23" s="239"/>
      <c r="M23" s="239"/>
      <c r="N23" s="240"/>
      <c r="O23" s="294"/>
      <c r="P23" s="295"/>
      <c r="Q23" s="151" t="s">
        <v>48</v>
      </c>
      <c r="R23" s="228"/>
      <c r="S23" s="228"/>
      <c r="T23" s="228"/>
      <c r="U23" s="228"/>
      <c r="V23" s="228"/>
      <c r="W23" s="228"/>
      <c r="X23" s="228"/>
      <c r="Y23" s="228"/>
      <c r="Z23" s="114"/>
    </row>
    <row r="24" spans="1:26" ht="10.5" customHeight="1" x14ac:dyDescent="0.15">
      <c r="A24" s="176" t="s">
        <v>49</v>
      </c>
      <c r="B24" s="177"/>
      <c r="C24" s="182" t="s">
        <v>50</v>
      </c>
      <c r="D24" s="182"/>
      <c r="E24" s="211"/>
      <c r="F24" s="235">
        <v>4608055</v>
      </c>
      <c r="G24" s="236"/>
      <c r="H24" s="236"/>
      <c r="I24" s="236"/>
      <c r="J24" s="237"/>
      <c r="K24" s="235">
        <v>2710446</v>
      </c>
      <c r="L24" s="236"/>
      <c r="M24" s="236"/>
      <c r="N24" s="237"/>
      <c r="O24" s="294"/>
      <c r="P24" s="295"/>
      <c r="Q24" s="229"/>
      <c r="R24" s="230"/>
      <c r="S24" s="230"/>
      <c r="T24" s="230"/>
      <c r="U24" s="230"/>
      <c r="V24" s="230"/>
      <c r="W24" s="230"/>
      <c r="X24" s="230"/>
      <c r="Y24" s="230"/>
      <c r="Z24" s="231"/>
    </row>
    <row r="25" spans="1:26" ht="18" customHeight="1" x14ac:dyDescent="0.15">
      <c r="A25" s="180"/>
      <c r="B25" s="181"/>
      <c r="C25" s="213"/>
      <c r="D25" s="213"/>
      <c r="E25" s="214"/>
      <c r="F25" s="238"/>
      <c r="G25" s="239"/>
      <c r="H25" s="239"/>
      <c r="I25" s="239"/>
      <c r="J25" s="240"/>
      <c r="K25" s="238"/>
      <c r="L25" s="239"/>
      <c r="M25" s="239"/>
      <c r="N25" s="240"/>
      <c r="O25" s="294"/>
      <c r="P25" s="295"/>
      <c r="Q25" s="232"/>
      <c r="R25" s="233"/>
      <c r="S25" s="233"/>
      <c r="T25" s="233"/>
      <c r="U25" s="233"/>
      <c r="V25" s="233"/>
      <c r="W25" s="233"/>
      <c r="X25" s="233"/>
      <c r="Y25" s="233"/>
      <c r="Z25" s="234"/>
    </row>
    <row r="26" spans="1:26" ht="11.25" customHeight="1" x14ac:dyDescent="0.15">
      <c r="A26" s="176" t="s">
        <v>51</v>
      </c>
      <c r="B26" s="177"/>
      <c r="C26" s="182" t="s">
        <v>52</v>
      </c>
      <c r="D26" s="182"/>
      <c r="E26" s="211"/>
      <c r="F26" s="235">
        <v>108440</v>
      </c>
      <c r="G26" s="236"/>
      <c r="H26" s="236"/>
      <c r="I26" s="236"/>
      <c r="J26" s="237"/>
      <c r="K26" s="235">
        <v>0</v>
      </c>
      <c r="L26" s="236"/>
      <c r="M26" s="236"/>
      <c r="N26" s="237"/>
      <c r="O26" s="294"/>
      <c r="P26" s="295"/>
      <c r="Q26" s="201" t="s">
        <v>53</v>
      </c>
      <c r="R26" s="202"/>
      <c r="S26" s="202"/>
      <c r="T26" s="202"/>
      <c r="U26" s="203"/>
      <c r="V26" s="207" t="s">
        <v>54</v>
      </c>
      <c r="W26" s="208"/>
      <c r="X26" s="208"/>
      <c r="Y26" s="226">
        <v>11.25</v>
      </c>
      <c r="Z26" s="175" t="s">
        <v>14</v>
      </c>
    </row>
    <row r="27" spans="1:26" ht="11.25" customHeight="1" x14ac:dyDescent="0.15">
      <c r="A27" s="241"/>
      <c r="B27" s="179"/>
      <c r="C27" s="185"/>
      <c r="D27" s="185"/>
      <c r="E27" s="212"/>
      <c r="F27" s="242"/>
      <c r="G27" s="243"/>
      <c r="H27" s="243"/>
      <c r="I27" s="243"/>
      <c r="J27" s="244"/>
      <c r="K27" s="242"/>
      <c r="L27" s="243"/>
      <c r="M27" s="243"/>
      <c r="N27" s="244"/>
      <c r="O27" s="294"/>
      <c r="P27" s="295"/>
      <c r="Q27" s="204"/>
      <c r="R27" s="205"/>
      <c r="S27" s="205"/>
      <c r="T27" s="205"/>
      <c r="U27" s="206"/>
      <c r="V27" s="209"/>
      <c r="W27" s="210"/>
      <c r="X27" s="210"/>
      <c r="Y27" s="227"/>
      <c r="Z27" s="135"/>
    </row>
    <row r="28" spans="1:26" ht="10.5" customHeight="1" x14ac:dyDescent="0.15">
      <c r="A28" s="180"/>
      <c r="B28" s="181"/>
      <c r="C28" s="213"/>
      <c r="D28" s="213"/>
      <c r="E28" s="214"/>
      <c r="F28" s="238"/>
      <c r="G28" s="239"/>
      <c r="H28" s="239"/>
      <c r="I28" s="239"/>
      <c r="J28" s="240"/>
      <c r="K28" s="238"/>
      <c r="L28" s="239"/>
      <c r="M28" s="239"/>
      <c r="N28" s="240"/>
      <c r="O28" s="294"/>
      <c r="P28" s="295"/>
      <c r="Q28" s="201" t="s">
        <v>55</v>
      </c>
      <c r="R28" s="202"/>
      <c r="S28" s="202"/>
      <c r="T28" s="202"/>
      <c r="U28" s="203"/>
      <c r="V28" s="207" t="s">
        <v>54</v>
      </c>
      <c r="W28" s="208"/>
      <c r="X28" s="208"/>
      <c r="Y28" s="226">
        <v>16.25</v>
      </c>
      <c r="Z28" s="175" t="s">
        <v>14</v>
      </c>
    </row>
    <row r="29" spans="1:26" ht="11.25" customHeight="1" x14ac:dyDescent="0.15">
      <c r="A29" s="176" t="s">
        <v>56</v>
      </c>
      <c r="B29" s="177"/>
      <c r="C29" s="182" t="s">
        <v>57</v>
      </c>
      <c r="D29" s="182"/>
      <c r="E29" s="211"/>
      <c r="F29" s="199">
        <v>3468140</v>
      </c>
      <c r="G29" s="215"/>
      <c r="H29" s="215"/>
      <c r="I29" s="215"/>
      <c r="J29" s="216"/>
      <c r="K29" s="199">
        <v>4357912</v>
      </c>
      <c r="L29" s="215"/>
      <c r="M29" s="215"/>
      <c r="N29" s="216"/>
      <c r="O29" s="294"/>
      <c r="P29" s="295"/>
      <c r="Q29" s="204"/>
      <c r="R29" s="205"/>
      <c r="S29" s="205"/>
      <c r="T29" s="205"/>
      <c r="U29" s="206"/>
      <c r="V29" s="209"/>
      <c r="W29" s="210"/>
      <c r="X29" s="210"/>
      <c r="Y29" s="227"/>
      <c r="Z29" s="135"/>
    </row>
    <row r="30" spans="1:26" ht="11.25" customHeight="1" x14ac:dyDescent="0.15">
      <c r="A30" s="178"/>
      <c r="B30" s="179"/>
      <c r="C30" s="185"/>
      <c r="D30" s="185"/>
      <c r="E30" s="212"/>
      <c r="F30" s="200"/>
      <c r="G30" s="217"/>
      <c r="H30" s="217"/>
      <c r="I30" s="217"/>
      <c r="J30" s="218"/>
      <c r="K30" s="200"/>
      <c r="L30" s="217"/>
      <c r="M30" s="217"/>
      <c r="N30" s="218"/>
      <c r="O30" s="294"/>
      <c r="P30" s="295"/>
      <c r="Q30" s="201" t="s">
        <v>58</v>
      </c>
      <c r="R30" s="202"/>
      <c r="S30" s="202"/>
      <c r="T30" s="202"/>
      <c r="U30" s="203"/>
      <c r="V30" s="222">
        <v>0.5</v>
      </c>
      <c r="W30" s="223"/>
      <c r="X30" s="223"/>
      <c r="Y30" s="173">
        <v>25</v>
      </c>
      <c r="Z30" s="175" t="s">
        <v>14</v>
      </c>
    </row>
    <row r="31" spans="1:26" ht="10.5" customHeight="1" x14ac:dyDescent="0.15">
      <c r="A31" s="180"/>
      <c r="B31" s="181"/>
      <c r="C31" s="213"/>
      <c r="D31" s="213"/>
      <c r="E31" s="214"/>
      <c r="F31" s="219"/>
      <c r="G31" s="220"/>
      <c r="H31" s="220"/>
      <c r="I31" s="220"/>
      <c r="J31" s="221"/>
      <c r="K31" s="219"/>
      <c r="L31" s="220"/>
      <c r="M31" s="220"/>
      <c r="N31" s="221"/>
      <c r="O31" s="294"/>
      <c r="P31" s="295"/>
      <c r="Q31" s="204"/>
      <c r="R31" s="205"/>
      <c r="S31" s="205"/>
      <c r="T31" s="205"/>
      <c r="U31" s="206"/>
      <c r="V31" s="224"/>
      <c r="W31" s="225"/>
      <c r="X31" s="225"/>
      <c r="Y31" s="174"/>
      <c r="Z31" s="135"/>
    </row>
    <row r="32" spans="1:26" ht="11.25" customHeight="1" x14ac:dyDescent="0.15">
      <c r="A32" s="176" t="s">
        <v>59</v>
      </c>
      <c r="B32" s="177"/>
      <c r="C32" s="182" t="s">
        <v>60</v>
      </c>
      <c r="D32" s="183"/>
      <c r="E32" s="184"/>
      <c r="F32" s="190">
        <v>903444</v>
      </c>
      <c r="G32" s="191"/>
      <c r="H32" s="191"/>
      <c r="I32" s="191"/>
      <c r="J32" s="192"/>
      <c r="K32" s="199">
        <v>451444</v>
      </c>
      <c r="L32" s="191"/>
      <c r="M32" s="191"/>
      <c r="N32" s="192"/>
      <c r="O32" s="294"/>
      <c r="P32" s="295"/>
      <c r="Q32" s="201" t="s">
        <v>61</v>
      </c>
      <c r="R32" s="202"/>
      <c r="S32" s="202"/>
      <c r="T32" s="202"/>
      <c r="U32" s="203"/>
      <c r="V32" s="207" t="s">
        <v>54</v>
      </c>
      <c r="W32" s="208"/>
      <c r="X32" s="208"/>
      <c r="Y32" s="173">
        <v>350</v>
      </c>
      <c r="Z32" s="175" t="s">
        <v>14</v>
      </c>
    </row>
    <row r="33" spans="1:26" ht="11.25" customHeight="1" x14ac:dyDescent="0.15">
      <c r="A33" s="178"/>
      <c r="B33" s="179"/>
      <c r="C33" s="185"/>
      <c r="D33" s="186"/>
      <c r="E33" s="187"/>
      <c r="F33" s="193"/>
      <c r="G33" s="194"/>
      <c r="H33" s="194"/>
      <c r="I33" s="194"/>
      <c r="J33" s="195"/>
      <c r="K33" s="200"/>
      <c r="L33" s="194"/>
      <c r="M33" s="194"/>
      <c r="N33" s="195"/>
      <c r="O33" s="294"/>
      <c r="P33" s="295"/>
      <c r="Q33" s="204"/>
      <c r="R33" s="205"/>
      <c r="S33" s="205"/>
      <c r="T33" s="205"/>
      <c r="U33" s="206"/>
      <c r="V33" s="209"/>
      <c r="W33" s="210"/>
      <c r="X33" s="210"/>
      <c r="Y33" s="174"/>
      <c r="Z33" s="135"/>
    </row>
    <row r="34" spans="1:26" ht="10.5" customHeight="1" x14ac:dyDescent="0.15">
      <c r="A34" s="180"/>
      <c r="B34" s="181"/>
      <c r="C34" s="188"/>
      <c r="D34" s="188"/>
      <c r="E34" s="189"/>
      <c r="F34" s="196"/>
      <c r="G34" s="197"/>
      <c r="H34" s="197"/>
      <c r="I34" s="197"/>
      <c r="J34" s="198"/>
      <c r="K34" s="196"/>
      <c r="L34" s="197"/>
      <c r="M34" s="197"/>
      <c r="N34" s="198"/>
      <c r="O34" s="296"/>
      <c r="P34" s="297"/>
      <c r="Q34" s="143"/>
      <c r="R34" s="144"/>
      <c r="S34" s="144"/>
      <c r="T34" s="144"/>
      <c r="U34" s="144"/>
      <c r="V34" s="144"/>
      <c r="W34" s="144"/>
      <c r="X34" s="144"/>
      <c r="Y34" s="144"/>
      <c r="Z34" s="145"/>
    </row>
    <row r="35" spans="1:26" ht="17.25" customHeight="1" x14ac:dyDescent="0.15">
      <c r="A35" s="158" t="s">
        <v>247</v>
      </c>
      <c r="B35" s="159"/>
      <c r="C35" s="159"/>
      <c r="D35" s="159"/>
      <c r="E35" s="159"/>
      <c r="F35" s="159"/>
      <c r="G35" s="159"/>
      <c r="H35" s="160" t="s">
        <v>248</v>
      </c>
      <c r="I35" s="161"/>
      <c r="J35" s="161"/>
      <c r="K35" s="161"/>
      <c r="L35" s="162" t="s">
        <v>62</v>
      </c>
      <c r="M35" s="163"/>
      <c r="N35" s="55"/>
      <c r="O35" s="56"/>
      <c r="P35" s="47" t="s">
        <v>63</v>
      </c>
      <c r="Q35" s="56"/>
      <c r="R35" s="56"/>
      <c r="S35" s="56"/>
      <c r="T35" s="57" t="s">
        <v>64</v>
      </c>
      <c r="U35" s="160" t="s">
        <v>248</v>
      </c>
      <c r="V35" s="161"/>
      <c r="W35" s="161"/>
      <c r="X35" s="161"/>
      <c r="Y35" s="58" t="s">
        <v>65</v>
      </c>
      <c r="Z35" s="59"/>
    </row>
    <row r="36" spans="1:26" ht="28.5" customHeight="1" x14ac:dyDescent="0.15">
      <c r="A36" s="153" t="s">
        <v>66</v>
      </c>
      <c r="B36" s="164"/>
      <c r="C36" s="165"/>
      <c r="D36" s="166" t="s">
        <v>67</v>
      </c>
      <c r="E36" s="167"/>
      <c r="F36" s="168"/>
      <c r="G36" s="166" t="s">
        <v>68</v>
      </c>
      <c r="H36" s="169"/>
      <c r="I36" s="169"/>
      <c r="J36" s="157"/>
      <c r="K36" s="166" t="s">
        <v>69</v>
      </c>
      <c r="L36" s="169"/>
      <c r="M36" s="157"/>
      <c r="N36" s="170" t="s">
        <v>70</v>
      </c>
      <c r="O36" s="171"/>
      <c r="P36" s="171"/>
      <c r="Q36" s="172"/>
      <c r="R36" s="153" t="s">
        <v>71</v>
      </c>
      <c r="S36" s="164"/>
      <c r="T36" s="165"/>
      <c r="U36" s="166" t="s">
        <v>72</v>
      </c>
      <c r="V36" s="167"/>
      <c r="W36" s="167"/>
      <c r="X36" s="167"/>
      <c r="Y36" s="167"/>
      <c r="Z36" s="168"/>
    </row>
    <row r="37" spans="1:26" ht="20.25" customHeight="1" x14ac:dyDescent="0.15">
      <c r="A37" s="151" t="s">
        <v>73</v>
      </c>
      <c r="B37" s="156"/>
      <c r="C37" s="152"/>
      <c r="D37" s="107">
        <v>2096</v>
      </c>
      <c r="E37" s="149"/>
      <c r="F37" s="150"/>
      <c r="G37" s="107">
        <v>663442</v>
      </c>
      <c r="H37" s="108"/>
      <c r="I37" s="108"/>
      <c r="J37" s="109"/>
      <c r="K37" s="107">
        <v>316568</v>
      </c>
      <c r="L37" s="108"/>
      <c r="M37" s="109"/>
      <c r="N37" s="146" t="s">
        <v>74</v>
      </c>
      <c r="O37" s="147"/>
      <c r="P37" s="147"/>
      <c r="Q37" s="48"/>
      <c r="R37" s="136" t="s">
        <v>268</v>
      </c>
      <c r="S37" s="137"/>
      <c r="T37" s="138"/>
      <c r="U37" s="139">
        <v>1060000</v>
      </c>
      <c r="V37" s="140"/>
      <c r="W37" s="140"/>
      <c r="X37" s="140"/>
      <c r="Y37" s="140"/>
      <c r="Z37" s="141"/>
    </row>
    <row r="38" spans="1:26" ht="20.25" customHeight="1" x14ac:dyDescent="0.15">
      <c r="A38" s="60"/>
      <c r="B38" s="153" t="s">
        <v>76</v>
      </c>
      <c r="C38" s="157"/>
      <c r="D38" s="107">
        <v>197</v>
      </c>
      <c r="E38" s="149"/>
      <c r="F38" s="150"/>
      <c r="G38" s="107">
        <v>63477</v>
      </c>
      <c r="H38" s="108"/>
      <c r="I38" s="108"/>
      <c r="J38" s="109"/>
      <c r="K38" s="107">
        <v>322218</v>
      </c>
      <c r="L38" s="108"/>
      <c r="M38" s="109"/>
      <c r="N38" s="146" t="s">
        <v>77</v>
      </c>
      <c r="O38" s="147"/>
      <c r="P38" s="147"/>
      <c r="Q38" s="48"/>
      <c r="R38" s="136" t="s">
        <v>268</v>
      </c>
      <c r="S38" s="137"/>
      <c r="T38" s="138"/>
      <c r="U38" s="139">
        <v>900000</v>
      </c>
      <c r="V38" s="140"/>
      <c r="W38" s="140"/>
      <c r="X38" s="140"/>
      <c r="Y38" s="140"/>
      <c r="Z38" s="141"/>
    </row>
    <row r="39" spans="1:26" ht="20.25" customHeight="1" x14ac:dyDescent="0.15">
      <c r="A39" s="146" t="s">
        <v>78</v>
      </c>
      <c r="B39" s="147"/>
      <c r="C39" s="148"/>
      <c r="D39" s="107">
        <v>5</v>
      </c>
      <c r="E39" s="108"/>
      <c r="F39" s="109"/>
      <c r="G39" s="107">
        <v>2117</v>
      </c>
      <c r="H39" s="108"/>
      <c r="I39" s="108"/>
      <c r="J39" s="109"/>
      <c r="K39" s="107">
        <v>423400</v>
      </c>
      <c r="L39" s="108"/>
      <c r="M39" s="109"/>
      <c r="N39" s="146" t="s">
        <v>79</v>
      </c>
      <c r="O39" s="147"/>
      <c r="P39" s="147"/>
      <c r="Q39" s="48"/>
      <c r="R39" s="136" t="s">
        <v>268</v>
      </c>
      <c r="S39" s="137"/>
      <c r="T39" s="138"/>
      <c r="U39" s="139">
        <v>820000</v>
      </c>
      <c r="V39" s="140"/>
      <c r="W39" s="140"/>
      <c r="X39" s="140"/>
      <c r="Y39" s="140"/>
      <c r="Z39" s="141"/>
    </row>
    <row r="40" spans="1:26" ht="20.25" customHeight="1" x14ac:dyDescent="0.15">
      <c r="A40" s="146" t="s">
        <v>80</v>
      </c>
      <c r="B40" s="147"/>
      <c r="C40" s="148"/>
      <c r="D40" s="107">
        <v>0</v>
      </c>
      <c r="E40" s="108"/>
      <c r="F40" s="109"/>
      <c r="G40" s="107">
        <v>0</v>
      </c>
      <c r="H40" s="108"/>
      <c r="I40" s="108"/>
      <c r="J40" s="109"/>
      <c r="K40" s="107">
        <v>0</v>
      </c>
      <c r="L40" s="108"/>
      <c r="M40" s="109"/>
      <c r="N40" s="146"/>
      <c r="O40" s="147"/>
      <c r="P40" s="147"/>
      <c r="Q40" s="48"/>
      <c r="R40" s="136" t="s">
        <v>75</v>
      </c>
      <c r="S40" s="137"/>
      <c r="T40" s="138"/>
      <c r="U40" s="139"/>
      <c r="V40" s="140"/>
      <c r="W40" s="140"/>
      <c r="X40" s="140"/>
      <c r="Y40" s="140"/>
      <c r="Z40" s="141"/>
    </row>
    <row r="41" spans="1:26" ht="20.25" customHeight="1" x14ac:dyDescent="0.15">
      <c r="A41" s="146" t="s">
        <v>81</v>
      </c>
      <c r="B41" s="147"/>
      <c r="C41" s="148"/>
      <c r="D41" s="107">
        <v>0</v>
      </c>
      <c r="E41" s="108"/>
      <c r="F41" s="109"/>
      <c r="G41" s="107">
        <v>0</v>
      </c>
      <c r="H41" s="108"/>
      <c r="I41" s="108"/>
      <c r="J41" s="109"/>
      <c r="K41" s="107">
        <v>0</v>
      </c>
      <c r="L41" s="149"/>
      <c r="M41" s="150"/>
      <c r="N41" s="151" t="s">
        <v>82</v>
      </c>
      <c r="O41" s="152"/>
      <c r="P41" s="46" t="s">
        <v>83</v>
      </c>
      <c r="Q41" s="61"/>
      <c r="R41" s="136" t="s">
        <v>268</v>
      </c>
      <c r="S41" s="137"/>
      <c r="T41" s="138"/>
      <c r="U41" s="139">
        <v>640000</v>
      </c>
      <c r="V41" s="140"/>
      <c r="W41" s="140"/>
      <c r="X41" s="140"/>
      <c r="Y41" s="140"/>
      <c r="Z41" s="141"/>
    </row>
    <row r="42" spans="1:26" ht="20.25" customHeight="1" x14ac:dyDescent="0.15">
      <c r="A42" s="153" t="s">
        <v>84</v>
      </c>
      <c r="B42" s="154"/>
      <c r="C42" s="155"/>
      <c r="D42" s="107">
        <v>2101</v>
      </c>
      <c r="E42" s="108"/>
      <c r="F42" s="109"/>
      <c r="G42" s="107">
        <v>665559</v>
      </c>
      <c r="H42" s="108"/>
      <c r="I42" s="108"/>
      <c r="J42" s="109"/>
      <c r="K42" s="107">
        <v>316782</v>
      </c>
      <c r="L42" s="149"/>
      <c r="M42" s="150"/>
      <c r="N42" s="112"/>
      <c r="O42" s="111"/>
      <c r="P42" s="46" t="s">
        <v>85</v>
      </c>
      <c r="Q42" s="61"/>
      <c r="R42" s="136" t="s">
        <v>268</v>
      </c>
      <c r="S42" s="137"/>
      <c r="T42" s="138"/>
      <c r="U42" s="139">
        <v>580000</v>
      </c>
      <c r="V42" s="140"/>
      <c r="W42" s="140"/>
      <c r="X42" s="140"/>
      <c r="Y42" s="140"/>
      <c r="Z42" s="141"/>
    </row>
    <row r="43" spans="1:26" ht="20.25" customHeight="1" x14ac:dyDescent="0.15">
      <c r="A43" s="113"/>
      <c r="B43" s="114"/>
      <c r="C43" s="115" t="s">
        <v>86</v>
      </c>
      <c r="D43" s="117" t="s">
        <v>87</v>
      </c>
      <c r="E43" s="119" t="s">
        <v>88</v>
      </c>
      <c r="F43" s="120"/>
      <c r="G43" s="121"/>
      <c r="H43" s="119" t="s">
        <v>89</v>
      </c>
      <c r="I43" s="125"/>
      <c r="J43" s="125"/>
      <c r="K43" s="126"/>
      <c r="L43" s="119" t="s">
        <v>90</v>
      </c>
      <c r="M43" s="130"/>
      <c r="N43" s="133" t="s">
        <v>91</v>
      </c>
      <c r="O43" s="111"/>
      <c r="P43" s="46" t="s">
        <v>92</v>
      </c>
      <c r="Q43" s="61"/>
      <c r="R43" s="136" t="s">
        <v>268</v>
      </c>
      <c r="S43" s="137"/>
      <c r="T43" s="138"/>
      <c r="U43" s="139">
        <v>550000</v>
      </c>
      <c r="V43" s="140"/>
      <c r="W43" s="140"/>
      <c r="X43" s="140"/>
      <c r="Y43" s="140"/>
      <c r="Z43" s="141"/>
    </row>
    <row r="44" spans="1:26" ht="20.25" customHeight="1" x14ac:dyDescent="0.15">
      <c r="A44" s="142" t="s">
        <v>93</v>
      </c>
      <c r="B44" s="111"/>
      <c r="C44" s="116"/>
      <c r="D44" s="118"/>
      <c r="E44" s="122"/>
      <c r="F44" s="123"/>
      <c r="G44" s="124"/>
      <c r="H44" s="127"/>
      <c r="I44" s="128"/>
      <c r="J44" s="128"/>
      <c r="K44" s="129"/>
      <c r="L44" s="131"/>
      <c r="M44" s="132"/>
      <c r="N44" s="134"/>
      <c r="O44" s="135"/>
      <c r="P44" s="62" t="s">
        <v>249</v>
      </c>
      <c r="Q44" s="63"/>
      <c r="R44" s="63"/>
      <c r="S44" s="64">
        <v>36</v>
      </c>
      <c r="T44" s="65" t="s">
        <v>250</v>
      </c>
      <c r="U44" s="143"/>
      <c r="V44" s="144"/>
      <c r="W44" s="144"/>
      <c r="X44" s="144"/>
      <c r="Y44" s="144"/>
      <c r="Z44" s="145"/>
    </row>
    <row r="45" spans="1:26" ht="20.25" customHeight="1" x14ac:dyDescent="0.15">
      <c r="A45" s="112"/>
      <c r="B45" s="111"/>
      <c r="C45" s="66" t="s">
        <v>94</v>
      </c>
      <c r="D45" s="67"/>
      <c r="E45" s="107">
        <v>739133</v>
      </c>
      <c r="F45" s="108"/>
      <c r="G45" s="109"/>
      <c r="H45" s="107">
        <v>4489005</v>
      </c>
      <c r="I45" s="108"/>
      <c r="J45" s="108"/>
      <c r="K45" s="109"/>
      <c r="L45" s="107">
        <v>37</v>
      </c>
      <c r="M45" s="109"/>
      <c r="N45" s="113"/>
      <c r="O45" s="114"/>
      <c r="P45" s="46" t="s">
        <v>95</v>
      </c>
      <c r="Q45" s="47"/>
      <c r="R45" s="47"/>
      <c r="S45" s="47"/>
      <c r="T45" s="48"/>
      <c r="U45" s="93">
        <v>57879</v>
      </c>
      <c r="V45" s="94"/>
      <c r="W45" s="94"/>
      <c r="X45" s="94"/>
      <c r="Y45" s="94"/>
      <c r="Z45" s="51" t="s">
        <v>96</v>
      </c>
    </row>
    <row r="46" spans="1:26" ht="23.25" customHeight="1" x14ac:dyDescent="0.15">
      <c r="A46" s="112"/>
      <c r="B46" s="111"/>
      <c r="C46" s="66" t="s">
        <v>97</v>
      </c>
      <c r="D46" s="67"/>
      <c r="E46" s="107">
        <v>1482938</v>
      </c>
      <c r="F46" s="108"/>
      <c r="G46" s="109"/>
      <c r="H46" s="107">
        <v>5441194</v>
      </c>
      <c r="I46" s="108"/>
      <c r="J46" s="108"/>
      <c r="K46" s="109"/>
      <c r="L46" s="107">
        <v>48</v>
      </c>
      <c r="M46" s="109"/>
      <c r="N46" s="110" t="s">
        <v>98</v>
      </c>
      <c r="O46" s="111"/>
      <c r="P46" s="46" t="s">
        <v>99</v>
      </c>
      <c r="Q46" s="47"/>
      <c r="R46" s="47"/>
      <c r="S46" s="47"/>
      <c r="T46" s="48"/>
      <c r="U46" s="93">
        <v>87140</v>
      </c>
      <c r="V46" s="94"/>
      <c r="W46" s="94"/>
      <c r="X46" s="94"/>
      <c r="Y46" s="94"/>
      <c r="Z46" s="51" t="s">
        <v>10</v>
      </c>
    </row>
    <row r="47" spans="1:26" ht="23.25" customHeight="1" x14ac:dyDescent="0.15">
      <c r="A47" s="112"/>
      <c r="B47" s="111"/>
      <c r="C47" s="66" t="s">
        <v>100</v>
      </c>
      <c r="D47" s="67"/>
      <c r="E47" s="107">
        <v>3940</v>
      </c>
      <c r="F47" s="108"/>
      <c r="G47" s="109"/>
      <c r="H47" s="107">
        <v>1290021</v>
      </c>
      <c r="I47" s="108"/>
      <c r="J47" s="108"/>
      <c r="K47" s="109"/>
      <c r="L47" s="107">
        <v>10</v>
      </c>
      <c r="M47" s="109"/>
      <c r="N47" s="112"/>
      <c r="O47" s="111"/>
      <c r="P47" s="46" t="s">
        <v>101</v>
      </c>
      <c r="Q47" s="47"/>
      <c r="R47" s="47"/>
      <c r="S47" s="47"/>
      <c r="T47" s="48"/>
      <c r="U47" s="93">
        <v>142985.88434492648</v>
      </c>
      <c r="V47" s="94"/>
      <c r="W47" s="94"/>
      <c r="X47" s="94"/>
      <c r="Y47" s="94"/>
      <c r="Z47" s="51" t="s">
        <v>102</v>
      </c>
    </row>
    <row r="48" spans="1:26" ht="24.75" customHeight="1" x14ac:dyDescent="0.15">
      <c r="A48" s="112"/>
      <c r="B48" s="111"/>
      <c r="C48" s="66" t="s">
        <v>260</v>
      </c>
      <c r="D48" s="49" t="s">
        <v>265</v>
      </c>
      <c r="E48" s="107">
        <v>0</v>
      </c>
      <c r="F48" s="108"/>
      <c r="G48" s="109"/>
      <c r="H48" s="107">
        <v>16245</v>
      </c>
      <c r="I48" s="108"/>
      <c r="J48" s="108"/>
      <c r="K48" s="109"/>
      <c r="L48" s="107">
        <v>0</v>
      </c>
      <c r="M48" s="109"/>
      <c r="N48" s="112"/>
      <c r="O48" s="111"/>
      <c r="P48" s="46" t="s">
        <v>103</v>
      </c>
      <c r="Q48" s="47"/>
      <c r="R48" s="47"/>
      <c r="S48" s="47"/>
      <c r="T48" s="48"/>
      <c r="U48" s="93">
        <v>94972.228597658934</v>
      </c>
      <c r="V48" s="94"/>
      <c r="W48" s="94"/>
      <c r="X48" s="94"/>
      <c r="Y48" s="94"/>
      <c r="Z48" s="51" t="s">
        <v>102</v>
      </c>
    </row>
    <row r="49" spans="1:69" ht="24" customHeight="1" x14ac:dyDescent="0.15">
      <c r="A49" s="112"/>
      <c r="B49" s="111"/>
      <c r="C49" s="66" t="s">
        <v>261</v>
      </c>
      <c r="D49" s="49" t="s">
        <v>266</v>
      </c>
      <c r="E49" s="107">
        <v>795485</v>
      </c>
      <c r="F49" s="108"/>
      <c r="G49" s="109"/>
      <c r="H49" s="107">
        <v>1598544</v>
      </c>
      <c r="I49" s="108"/>
      <c r="J49" s="108"/>
      <c r="K49" s="109"/>
      <c r="L49" s="107">
        <v>102</v>
      </c>
      <c r="M49" s="109"/>
      <c r="N49" s="112"/>
      <c r="O49" s="111"/>
      <c r="P49" s="46" t="s">
        <v>104</v>
      </c>
      <c r="Q49" s="47"/>
      <c r="R49" s="47"/>
      <c r="S49" s="47"/>
      <c r="T49" s="48"/>
      <c r="U49" s="93">
        <v>462704.91163644707</v>
      </c>
      <c r="V49" s="94"/>
      <c r="W49" s="94"/>
      <c r="X49" s="94"/>
      <c r="Y49" s="94"/>
      <c r="Z49" s="51" t="s">
        <v>102</v>
      </c>
    </row>
    <row r="50" spans="1:69" ht="21" customHeight="1" x14ac:dyDescent="0.15">
      <c r="A50" s="112"/>
      <c r="B50" s="111"/>
      <c r="C50" s="66" t="s">
        <v>262</v>
      </c>
      <c r="D50" s="49" t="s">
        <v>265</v>
      </c>
      <c r="E50" s="107">
        <v>36634</v>
      </c>
      <c r="F50" s="108"/>
      <c r="G50" s="109"/>
      <c r="H50" s="107">
        <v>0</v>
      </c>
      <c r="I50" s="108"/>
      <c r="J50" s="108"/>
      <c r="K50" s="109"/>
      <c r="L50" s="107">
        <v>0</v>
      </c>
      <c r="M50" s="109"/>
      <c r="N50" s="112"/>
      <c r="O50" s="111"/>
      <c r="P50" s="46" t="s">
        <v>105</v>
      </c>
      <c r="Q50" s="47"/>
      <c r="R50" s="47"/>
      <c r="S50" s="47"/>
      <c r="T50" s="48"/>
      <c r="U50" s="93">
        <v>8300232</v>
      </c>
      <c r="V50" s="94"/>
      <c r="W50" s="94"/>
      <c r="X50" s="94"/>
      <c r="Y50" s="94"/>
      <c r="Z50" s="51" t="s">
        <v>13</v>
      </c>
    </row>
    <row r="51" spans="1:69" ht="20.25" customHeight="1" x14ac:dyDescent="0.15">
      <c r="A51" s="112"/>
      <c r="B51" s="111"/>
      <c r="C51" s="66" t="s">
        <v>263</v>
      </c>
      <c r="D51" s="49" t="s">
        <v>265</v>
      </c>
      <c r="E51" s="107">
        <v>1878</v>
      </c>
      <c r="F51" s="108"/>
      <c r="G51" s="109"/>
      <c r="H51" s="107">
        <v>0</v>
      </c>
      <c r="I51" s="108"/>
      <c r="J51" s="108"/>
      <c r="K51" s="109"/>
      <c r="L51" s="107">
        <v>0</v>
      </c>
      <c r="M51" s="109"/>
      <c r="N51" s="112"/>
      <c r="O51" s="111"/>
      <c r="P51" s="46" t="s">
        <v>106</v>
      </c>
      <c r="Q51" s="47"/>
      <c r="R51" s="47"/>
      <c r="S51" s="47"/>
      <c r="T51" s="48"/>
      <c r="U51" s="93">
        <v>26316342</v>
      </c>
      <c r="V51" s="94"/>
      <c r="W51" s="94"/>
      <c r="X51" s="94"/>
      <c r="Y51" s="94"/>
      <c r="Z51" s="51" t="s">
        <v>13</v>
      </c>
    </row>
    <row r="52" spans="1:69" ht="23.25" customHeight="1" x14ac:dyDescent="0.15">
      <c r="A52" s="112"/>
      <c r="B52" s="111"/>
      <c r="C52" s="68" t="s">
        <v>264</v>
      </c>
      <c r="D52" s="49" t="s">
        <v>266</v>
      </c>
      <c r="E52" s="95">
        <v>1004513</v>
      </c>
      <c r="F52" s="96"/>
      <c r="G52" s="97"/>
      <c r="H52" s="95">
        <v>1112177</v>
      </c>
      <c r="I52" s="96"/>
      <c r="J52" s="96"/>
      <c r="K52" s="97"/>
      <c r="L52" s="95">
        <v>653</v>
      </c>
      <c r="M52" s="97"/>
      <c r="N52" s="112"/>
      <c r="O52" s="111"/>
      <c r="P52" s="69" t="s">
        <v>107</v>
      </c>
      <c r="Q52" s="47"/>
      <c r="R52" s="47"/>
      <c r="S52" s="47"/>
      <c r="T52" s="48"/>
      <c r="U52" s="93">
        <v>12228917</v>
      </c>
      <c r="V52" s="94"/>
      <c r="W52" s="94"/>
      <c r="X52" s="94"/>
      <c r="Y52" s="94"/>
      <c r="Z52" s="51" t="s">
        <v>13</v>
      </c>
    </row>
    <row r="53" spans="1:69" ht="20.25" customHeight="1" x14ac:dyDescent="0.15">
      <c r="A53" s="112"/>
      <c r="B53" s="111"/>
      <c r="C53" s="70"/>
      <c r="D53" s="49"/>
      <c r="E53" s="95"/>
      <c r="F53" s="96"/>
      <c r="G53" s="97"/>
      <c r="H53" s="95"/>
      <c r="I53" s="96"/>
      <c r="J53" s="96"/>
      <c r="K53" s="97"/>
      <c r="L53" s="95"/>
      <c r="M53" s="97"/>
      <c r="N53" s="112"/>
      <c r="O53" s="111"/>
      <c r="P53" s="46"/>
      <c r="Q53" s="47"/>
      <c r="R53" s="47"/>
      <c r="S53" s="47"/>
      <c r="T53" s="48"/>
      <c r="U53" s="93"/>
      <c r="V53" s="94"/>
      <c r="W53" s="94"/>
      <c r="X53" s="94"/>
      <c r="Y53" s="94"/>
      <c r="Z53" s="51"/>
    </row>
    <row r="54" spans="1:69" ht="20.25" customHeight="1" x14ac:dyDescent="0.15">
      <c r="A54" s="112"/>
      <c r="B54" s="111"/>
      <c r="C54" s="70"/>
      <c r="D54" s="49"/>
      <c r="E54" s="95"/>
      <c r="F54" s="96"/>
      <c r="G54" s="97"/>
      <c r="H54" s="98"/>
      <c r="I54" s="99"/>
      <c r="J54" s="99"/>
      <c r="K54" s="100"/>
      <c r="L54" s="95"/>
      <c r="M54" s="97"/>
      <c r="N54" s="112"/>
      <c r="O54" s="111"/>
      <c r="P54" s="46"/>
      <c r="Q54" s="47"/>
      <c r="R54" s="47"/>
      <c r="S54" s="47"/>
      <c r="T54" s="48"/>
      <c r="U54" s="93"/>
      <c r="V54" s="94"/>
      <c r="W54" s="94"/>
      <c r="X54" s="94"/>
      <c r="Y54" s="94"/>
      <c r="Z54" s="51"/>
    </row>
    <row r="55" spans="1:69" ht="20.25" customHeight="1" x14ac:dyDescent="0.15">
      <c r="A55" s="101"/>
      <c r="B55" s="102"/>
      <c r="C55" s="7"/>
      <c r="D55" s="9"/>
      <c r="E55" s="98"/>
      <c r="F55" s="99"/>
      <c r="G55" s="100"/>
      <c r="H55" s="103"/>
      <c r="I55" s="104"/>
      <c r="J55" s="104"/>
      <c r="K55" s="105"/>
      <c r="L55" s="103"/>
      <c r="M55" s="105"/>
      <c r="N55" s="101"/>
      <c r="O55" s="102"/>
      <c r="P55" s="6"/>
      <c r="Q55" s="4"/>
      <c r="R55" s="4"/>
      <c r="S55" s="4"/>
      <c r="T55" s="5"/>
      <c r="U55" s="93"/>
      <c r="V55" s="106"/>
      <c r="W55" s="106"/>
      <c r="X55" s="106"/>
      <c r="Y55" s="106"/>
      <c r="Z55" s="1"/>
    </row>
    <row r="56" spans="1:69" ht="3.75" customHeight="1" x14ac:dyDescent="0.15"/>
    <row r="57" spans="1:69" ht="13.5" customHeight="1" x14ac:dyDescent="0.15">
      <c r="A57" s="24" t="s">
        <v>108</v>
      </c>
    </row>
    <row r="58" spans="1:69" ht="24" customHeight="1" x14ac:dyDescent="0.15">
      <c r="AZ58" s="43"/>
    </row>
    <row r="59" spans="1:69" ht="39" customHeight="1" x14ac:dyDescent="0.15">
      <c r="AG59" s="44"/>
      <c r="AH59" s="44"/>
      <c r="AI59" s="44"/>
      <c r="AJ59" s="44"/>
      <c r="AK59" s="44"/>
      <c r="AZ59" s="43"/>
    </row>
    <row r="60" spans="1:69" ht="24" customHeight="1" x14ac:dyDescent="0.15">
      <c r="AZ60" s="43"/>
    </row>
    <row r="61" spans="1:69" x14ac:dyDescent="0.15">
      <c r="AZ61" s="43"/>
      <c r="BO61" s="92"/>
      <c r="BP61" s="92"/>
      <c r="BQ61" s="92"/>
    </row>
    <row r="62" spans="1:69" x14ac:dyDescent="0.15">
      <c r="AZ62" s="43"/>
    </row>
    <row r="63" spans="1:69" x14ac:dyDescent="0.15">
      <c r="AZ63" s="45"/>
    </row>
    <row r="64" spans="1:69" x14ac:dyDescent="0.15">
      <c r="AZ64" s="45"/>
    </row>
  </sheetData>
  <mergeCells count="240">
    <mergeCell ref="A1:I1"/>
    <mergeCell ref="J1:L1"/>
    <mergeCell ref="M1:R1"/>
    <mergeCell ref="S1:V1"/>
    <mergeCell ref="W1:Z1"/>
    <mergeCell ref="A2:I2"/>
    <mergeCell ref="J2:L2"/>
    <mergeCell ref="M2:R2"/>
    <mergeCell ref="S2:V2"/>
    <mergeCell ref="W2:Z2"/>
    <mergeCell ref="A3:I3"/>
    <mergeCell ref="J3:N3"/>
    <mergeCell ref="O3:P3"/>
    <mergeCell ref="Q3:Z3"/>
    <mergeCell ref="A4:B5"/>
    <mergeCell ref="C4:D4"/>
    <mergeCell ref="E4:H4"/>
    <mergeCell ref="J4:N7"/>
    <mergeCell ref="O4:P34"/>
    <mergeCell ref="Q4:U4"/>
    <mergeCell ref="V4:Y4"/>
    <mergeCell ref="C5:D5"/>
    <mergeCell ref="E5:H5"/>
    <mergeCell ref="Q5:U5"/>
    <mergeCell ref="V5:Y5"/>
    <mergeCell ref="A6:B9"/>
    <mergeCell ref="C6:D6"/>
    <mergeCell ref="E6:H6"/>
    <mergeCell ref="Q6:U6"/>
    <mergeCell ref="V6:Y6"/>
    <mergeCell ref="C7:D7"/>
    <mergeCell ref="E7:H7"/>
    <mergeCell ref="Q7:R7"/>
    <mergeCell ref="S7:U7"/>
    <mergeCell ref="V7:Y7"/>
    <mergeCell ref="C8:E9"/>
    <mergeCell ref="F8:H9"/>
    <mergeCell ref="I8:I9"/>
    <mergeCell ref="J8:J9"/>
    <mergeCell ref="K8:L9"/>
    <mergeCell ref="M8:N9"/>
    <mergeCell ref="Q8:U9"/>
    <mergeCell ref="V8:X8"/>
    <mergeCell ref="V9:X9"/>
    <mergeCell ref="A10:E11"/>
    <mergeCell ref="F10:J11"/>
    <mergeCell ref="K10:N11"/>
    <mergeCell ref="Q10:U10"/>
    <mergeCell ref="V10:Y10"/>
    <mergeCell ref="Q11:U11"/>
    <mergeCell ref="Z13:Z14"/>
    <mergeCell ref="A14:B15"/>
    <mergeCell ref="C14:E15"/>
    <mergeCell ref="F14:J15"/>
    <mergeCell ref="K14:N15"/>
    <mergeCell ref="Q15:U15"/>
    <mergeCell ref="V15:Y15"/>
    <mergeCell ref="V11:Y11"/>
    <mergeCell ref="A12:B13"/>
    <mergeCell ref="C12:E13"/>
    <mergeCell ref="F12:J13"/>
    <mergeCell ref="K12:N13"/>
    <mergeCell ref="Q12:U12"/>
    <mergeCell ref="V12:Y12"/>
    <mergeCell ref="Q13:U14"/>
    <mergeCell ref="V13:Y14"/>
    <mergeCell ref="Z17:Z18"/>
    <mergeCell ref="A18:B19"/>
    <mergeCell ref="C18:E19"/>
    <mergeCell ref="F18:J19"/>
    <mergeCell ref="K18:N19"/>
    <mergeCell ref="Q19:U20"/>
    <mergeCell ref="V19:Y20"/>
    <mergeCell ref="Z19:Z20"/>
    <mergeCell ref="A20:B21"/>
    <mergeCell ref="C20:E21"/>
    <mergeCell ref="A16:B17"/>
    <mergeCell ref="C16:E17"/>
    <mergeCell ref="F16:J17"/>
    <mergeCell ref="K16:N17"/>
    <mergeCell ref="Q16:U18"/>
    <mergeCell ref="V16:Y16"/>
    <mergeCell ref="V17:W18"/>
    <mergeCell ref="X17:Y18"/>
    <mergeCell ref="F20:J21"/>
    <mergeCell ref="K20:N21"/>
    <mergeCell ref="Q21:U21"/>
    <mergeCell ref="V21:Y21"/>
    <mergeCell ref="Q23:Z25"/>
    <mergeCell ref="A24:B25"/>
    <mergeCell ref="C24:E25"/>
    <mergeCell ref="F24:J25"/>
    <mergeCell ref="K24:N25"/>
    <mergeCell ref="A26:B28"/>
    <mergeCell ref="C26:E28"/>
    <mergeCell ref="F26:J28"/>
    <mergeCell ref="K26:N28"/>
    <mergeCell ref="Q26:U27"/>
    <mergeCell ref="A22:B23"/>
    <mergeCell ref="C22:E23"/>
    <mergeCell ref="F22:J23"/>
    <mergeCell ref="K22:N23"/>
    <mergeCell ref="Q22:U22"/>
    <mergeCell ref="V22:Y22"/>
    <mergeCell ref="V26:X27"/>
    <mergeCell ref="Y26:Y27"/>
    <mergeCell ref="Z26:Z27"/>
    <mergeCell ref="Y30:Y31"/>
    <mergeCell ref="Z30:Z31"/>
    <mergeCell ref="A32:B34"/>
    <mergeCell ref="C32:E34"/>
    <mergeCell ref="F32:J34"/>
    <mergeCell ref="K32:N34"/>
    <mergeCell ref="Q32:U33"/>
    <mergeCell ref="V32:X33"/>
    <mergeCell ref="Y32:Y33"/>
    <mergeCell ref="Z32:Z33"/>
    <mergeCell ref="A29:B31"/>
    <mergeCell ref="C29:E31"/>
    <mergeCell ref="F29:J31"/>
    <mergeCell ref="K29:N31"/>
    <mergeCell ref="Q30:U31"/>
    <mergeCell ref="V30:X31"/>
    <mergeCell ref="Q34:Z34"/>
    <mergeCell ref="Q28:U29"/>
    <mergeCell ref="V28:X29"/>
    <mergeCell ref="Y28:Y29"/>
    <mergeCell ref="Z28:Z29"/>
    <mergeCell ref="A35:G35"/>
    <mergeCell ref="H35:K35"/>
    <mergeCell ref="L35:M35"/>
    <mergeCell ref="U35:X35"/>
    <mergeCell ref="A36:C36"/>
    <mergeCell ref="D36:F36"/>
    <mergeCell ref="G36:J36"/>
    <mergeCell ref="K36:M36"/>
    <mergeCell ref="N36:Q36"/>
    <mergeCell ref="R36:T36"/>
    <mergeCell ref="U36:Z36"/>
    <mergeCell ref="A37:C37"/>
    <mergeCell ref="D37:F37"/>
    <mergeCell ref="G37:J37"/>
    <mergeCell ref="K37:M37"/>
    <mergeCell ref="N37:P37"/>
    <mergeCell ref="R37:T37"/>
    <mergeCell ref="U37:Z37"/>
    <mergeCell ref="U38:Z38"/>
    <mergeCell ref="A39:C39"/>
    <mergeCell ref="D39:F39"/>
    <mergeCell ref="G39:J39"/>
    <mergeCell ref="K39:M39"/>
    <mergeCell ref="N39:P39"/>
    <mergeCell ref="R39:T39"/>
    <mergeCell ref="U39:Z39"/>
    <mergeCell ref="B38:C38"/>
    <mergeCell ref="D38:F38"/>
    <mergeCell ref="G38:J38"/>
    <mergeCell ref="K38:M38"/>
    <mergeCell ref="N38:P38"/>
    <mergeCell ref="R38:T38"/>
    <mergeCell ref="U40:Z40"/>
    <mergeCell ref="A41:C41"/>
    <mergeCell ref="D41:F41"/>
    <mergeCell ref="G41:J41"/>
    <mergeCell ref="K41:M41"/>
    <mergeCell ref="N41:O42"/>
    <mergeCell ref="R41:T41"/>
    <mergeCell ref="U41:Z41"/>
    <mergeCell ref="A42:C42"/>
    <mergeCell ref="D42:F42"/>
    <mergeCell ref="A40:C40"/>
    <mergeCell ref="D40:F40"/>
    <mergeCell ref="G40:J40"/>
    <mergeCell ref="K40:M40"/>
    <mergeCell ref="N40:P40"/>
    <mergeCell ref="R40:T40"/>
    <mergeCell ref="G42:J42"/>
    <mergeCell ref="K42:M42"/>
    <mergeCell ref="R42:T42"/>
    <mergeCell ref="U42:Z42"/>
    <mergeCell ref="A43:B43"/>
    <mergeCell ref="C43:C44"/>
    <mergeCell ref="D43:D44"/>
    <mergeCell ref="E43:G44"/>
    <mergeCell ref="H43:K44"/>
    <mergeCell ref="L43:M44"/>
    <mergeCell ref="N43:O44"/>
    <mergeCell ref="R43:T43"/>
    <mergeCell ref="U43:Z43"/>
    <mergeCell ref="A44:B54"/>
    <mergeCell ref="U44:Z44"/>
    <mergeCell ref="E45:G45"/>
    <mergeCell ref="H45:K45"/>
    <mergeCell ref="L45:M45"/>
    <mergeCell ref="N45:O45"/>
    <mergeCell ref="U45:Y45"/>
    <mergeCell ref="H48:K48"/>
    <mergeCell ref="L48:M48"/>
    <mergeCell ref="U48:Y48"/>
    <mergeCell ref="E49:G49"/>
    <mergeCell ref="H49:K49"/>
    <mergeCell ref="L49:M49"/>
    <mergeCell ref="U49:Y49"/>
    <mergeCell ref="E46:G46"/>
    <mergeCell ref="H46:K46"/>
    <mergeCell ref="L46:M46"/>
    <mergeCell ref="N46:O54"/>
    <mergeCell ref="U46:Y46"/>
    <mergeCell ref="E47:G47"/>
    <mergeCell ref="H47:K47"/>
    <mergeCell ref="L47:M47"/>
    <mergeCell ref="U47:Y47"/>
    <mergeCell ref="E48:G48"/>
    <mergeCell ref="E52:G52"/>
    <mergeCell ref="H52:K52"/>
    <mergeCell ref="L52:M52"/>
    <mergeCell ref="U52:Y52"/>
    <mergeCell ref="E53:G53"/>
    <mergeCell ref="H53:K53"/>
    <mergeCell ref="L53:M53"/>
    <mergeCell ref="U53:Y53"/>
    <mergeCell ref="E50:G50"/>
    <mergeCell ref="H50:K50"/>
    <mergeCell ref="L50:M50"/>
    <mergeCell ref="U50:Y50"/>
    <mergeCell ref="E51:G51"/>
    <mergeCell ref="H51:K51"/>
    <mergeCell ref="L51:M51"/>
    <mergeCell ref="BO61:BQ61"/>
    <mergeCell ref="U51:Y51"/>
    <mergeCell ref="E54:G54"/>
    <mergeCell ref="H54:K54"/>
    <mergeCell ref="L54:M54"/>
    <mergeCell ref="U54:Y54"/>
    <mergeCell ref="A55:B55"/>
    <mergeCell ref="E55:G55"/>
    <mergeCell ref="H55:K55"/>
    <mergeCell ref="L55:M55"/>
    <mergeCell ref="N55:O55"/>
    <mergeCell ref="U55:Y55"/>
  </mergeCells>
  <phoneticPr fontId="3"/>
  <printOptions horizontalCentered="1"/>
  <pageMargins left="0.25" right="0.25" top="0.75" bottom="0.75" header="0.3" footer="0.3"/>
  <pageSetup paperSize="9" scale="74" fitToHeight="0" orientation="portrait" cellComments="asDisplayed" horizontalDpi="4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V74"/>
  <sheetViews>
    <sheetView zoomScale="85" zoomScaleNormal="85" zoomScaleSheetLayoutView="40" workbookViewId="0">
      <selection activeCell="AU21" sqref="AU21"/>
    </sheetView>
  </sheetViews>
  <sheetFormatPr defaultColWidth="9" defaultRowHeight="13.5" x14ac:dyDescent="0.15"/>
  <cols>
    <col min="1" max="1" width="1.875" style="24" customWidth="1"/>
    <col min="2" max="2" width="2.25" style="24" customWidth="1"/>
    <col min="3" max="3" width="9.125" style="24" customWidth="1"/>
    <col min="4" max="4" width="6.625" style="24" customWidth="1"/>
    <col min="5" max="5" width="1.75" style="24" customWidth="1"/>
    <col min="6" max="6" width="1" style="24" customWidth="1"/>
    <col min="7" max="7" width="11.125" style="24" customWidth="1"/>
    <col min="8" max="9" width="1.375" style="24" customWidth="1"/>
    <col min="10" max="10" width="1.625" style="24" customWidth="1"/>
    <col min="11" max="11" width="2.125" style="24" customWidth="1"/>
    <col min="12" max="13" width="1.625" style="24" customWidth="1"/>
    <col min="14" max="14" width="1.875" style="24" customWidth="1"/>
    <col min="15" max="15" width="8.625" style="24" customWidth="1"/>
    <col min="16" max="16" width="1.375" style="24" customWidth="1"/>
    <col min="17" max="17" width="1.75" style="24" customWidth="1"/>
    <col min="18" max="18" width="1.375" style="24" customWidth="1"/>
    <col min="19" max="19" width="2.125" style="24" customWidth="1"/>
    <col min="20" max="20" width="1.5" style="24" customWidth="1"/>
    <col min="21" max="21" width="3.625" style="24" customWidth="1"/>
    <col min="22" max="22" width="2.25" style="24" customWidth="1"/>
    <col min="23" max="23" width="2.5" style="24" customWidth="1"/>
    <col min="24" max="24" width="9.625" style="24" customWidth="1"/>
    <col min="25" max="25" width="1" style="24" customWidth="1"/>
    <col min="26" max="26" width="3.25" style="24" customWidth="1"/>
    <col min="27" max="28" width="5.625" style="24" customWidth="1"/>
    <col min="29" max="29" width="7.25" style="24" customWidth="1"/>
    <col min="30" max="30" width="2" style="24" hidden="1" customWidth="1"/>
    <col min="31" max="31" width="7.25" style="24" customWidth="1"/>
    <col min="32" max="32" width="1.75" style="24" customWidth="1"/>
    <col min="33" max="33" width="6.125" style="24" customWidth="1"/>
    <col min="34" max="34" width="1.125" style="24" customWidth="1"/>
    <col min="35" max="35" width="1.375" style="24" customWidth="1"/>
    <col min="36" max="36" width="1.75" style="24" customWidth="1"/>
    <col min="37" max="37" width="3.5" style="24" customWidth="1"/>
    <col min="38" max="38" width="5.125" style="24" customWidth="1"/>
    <col min="39" max="39" width="1.375" style="24" customWidth="1"/>
    <col min="40" max="40" width="1.75" style="24" customWidth="1"/>
    <col min="41" max="41" width="3.375" style="24" customWidth="1"/>
    <col min="42" max="42" width="3.125" style="24" customWidth="1"/>
    <col min="43" max="43" width="1.625" style="24" customWidth="1"/>
    <col min="44" max="44" width="2.125" style="24" customWidth="1"/>
    <col min="45" max="230" width="9" style="24"/>
    <col min="231" max="231" width="2.625" style="24" customWidth="1"/>
    <col min="232" max="232" width="0.875" style="24" customWidth="1"/>
    <col min="233" max="233" width="15.125" style="24" customWidth="1"/>
    <col min="234" max="234" width="3.5" style="24" customWidth="1"/>
    <col min="235" max="235" width="5.75" style="24" customWidth="1"/>
    <col min="236" max="236" width="4.625" style="24" customWidth="1"/>
    <col min="237" max="238" width="3.75" style="24" customWidth="1"/>
    <col min="239" max="239" width="3.125" style="24" customWidth="1"/>
    <col min="240" max="240" width="3.875" style="24" customWidth="1"/>
    <col min="241" max="241" width="4" style="24" customWidth="1"/>
    <col min="242" max="242" width="8.5" style="24" customWidth="1"/>
    <col min="243" max="243" width="2.375" style="24" customWidth="1"/>
    <col min="244" max="244" width="3.125" style="24" customWidth="1"/>
    <col min="245" max="245" width="0.625" style="24" customWidth="1"/>
    <col min="246" max="246" width="22" style="24" customWidth="1"/>
    <col min="247" max="247" width="1.375" style="24" customWidth="1"/>
    <col min="248" max="248" width="1.125" style="24" customWidth="1"/>
    <col min="249" max="249" width="6.75" style="24" customWidth="1"/>
    <col min="250" max="250" width="10.75" style="24" customWidth="1"/>
    <col min="251" max="251" width="3.125" style="24" customWidth="1"/>
    <col min="252" max="252" width="2.25" style="24" customWidth="1"/>
    <col min="253" max="253" width="1.5" style="24" customWidth="1"/>
    <col min="254" max="254" width="4.625" style="24" customWidth="1"/>
    <col min="255" max="255" width="10" style="24" bestFit="1" customWidth="1"/>
    <col min="256" max="256" width="4.25" style="24" customWidth="1"/>
    <col min="257" max="257" width="1.875" style="24" customWidth="1"/>
    <col min="258" max="258" width="2.25" style="24" customWidth="1"/>
    <col min="259" max="259" width="9.125" style="24" customWidth="1"/>
    <col min="260" max="260" width="6.625" style="24" customWidth="1"/>
    <col min="261" max="261" width="1.75" style="24" customWidth="1"/>
    <col min="262" max="262" width="1" style="24" customWidth="1"/>
    <col min="263" max="263" width="11.125" style="24" customWidth="1"/>
    <col min="264" max="265" width="1.375" style="24" customWidth="1"/>
    <col min="266" max="266" width="1.625" style="24" customWidth="1"/>
    <col min="267" max="267" width="2.125" style="24" customWidth="1"/>
    <col min="268" max="269" width="1.625" style="24" customWidth="1"/>
    <col min="270" max="270" width="1.875" style="24" customWidth="1"/>
    <col min="271" max="271" width="8.625" style="24" customWidth="1"/>
    <col min="272" max="272" width="1.375" style="24" customWidth="1"/>
    <col min="273" max="273" width="1.75" style="24" customWidth="1"/>
    <col min="274" max="274" width="1.375" style="24" customWidth="1"/>
    <col min="275" max="275" width="2.125" style="24" customWidth="1"/>
    <col min="276" max="276" width="1.5" style="24" customWidth="1"/>
    <col min="277" max="277" width="3.625" style="24" customWidth="1"/>
    <col min="278" max="278" width="2.25" style="24" customWidth="1"/>
    <col min="279" max="279" width="2.5" style="24" customWidth="1"/>
    <col min="280" max="280" width="9.625" style="24" customWidth="1"/>
    <col min="281" max="281" width="1" style="24" customWidth="1"/>
    <col min="282" max="282" width="3.25" style="24" customWidth="1"/>
    <col min="283" max="284" width="5.625" style="24" customWidth="1"/>
    <col min="285" max="285" width="7.25" style="24" customWidth="1"/>
    <col min="286" max="286" width="0" style="24" hidden="1" customWidth="1"/>
    <col min="287" max="287" width="7.25" style="24" customWidth="1"/>
    <col min="288" max="288" width="1.75" style="24" customWidth="1"/>
    <col min="289" max="289" width="6.125" style="24" customWidth="1"/>
    <col min="290" max="290" width="1.125" style="24" customWidth="1"/>
    <col min="291" max="291" width="1.375" style="24" customWidth="1"/>
    <col min="292" max="292" width="1.75" style="24" customWidth="1"/>
    <col min="293" max="293" width="3.5" style="24" customWidth="1"/>
    <col min="294" max="294" width="5.125" style="24" customWidth="1"/>
    <col min="295" max="295" width="1.375" style="24" customWidth="1"/>
    <col min="296" max="296" width="1.75" style="24" customWidth="1"/>
    <col min="297" max="297" width="3.375" style="24" customWidth="1"/>
    <col min="298" max="298" width="3.125" style="24" customWidth="1"/>
    <col min="299" max="299" width="1.625" style="24" customWidth="1"/>
    <col min="300" max="486" width="9" style="24"/>
    <col min="487" max="487" width="2.625" style="24" customWidth="1"/>
    <col min="488" max="488" width="0.875" style="24" customWidth="1"/>
    <col min="489" max="489" width="15.125" style="24" customWidth="1"/>
    <col min="490" max="490" width="3.5" style="24" customWidth="1"/>
    <col min="491" max="491" width="5.75" style="24" customWidth="1"/>
    <col min="492" max="492" width="4.625" style="24" customWidth="1"/>
    <col min="493" max="494" width="3.75" style="24" customWidth="1"/>
    <col min="495" max="495" width="3.125" style="24" customWidth="1"/>
    <col min="496" max="496" width="3.875" style="24" customWidth="1"/>
    <col min="497" max="497" width="4" style="24" customWidth="1"/>
    <col min="498" max="498" width="8.5" style="24" customWidth="1"/>
    <col min="499" max="499" width="2.375" style="24" customWidth="1"/>
    <col min="500" max="500" width="3.125" style="24" customWidth="1"/>
    <col min="501" max="501" width="0.625" style="24" customWidth="1"/>
    <col min="502" max="502" width="22" style="24" customWidth="1"/>
    <col min="503" max="503" width="1.375" style="24" customWidth="1"/>
    <col min="504" max="504" width="1.125" style="24" customWidth="1"/>
    <col min="505" max="505" width="6.75" style="24" customWidth="1"/>
    <col min="506" max="506" width="10.75" style="24" customWidth="1"/>
    <col min="507" max="507" width="3.125" style="24" customWidth="1"/>
    <col min="508" max="508" width="2.25" style="24" customWidth="1"/>
    <col min="509" max="509" width="1.5" style="24" customWidth="1"/>
    <col min="510" max="510" width="4.625" style="24" customWidth="1"/>
    <col min="511" max="511" width="10" style="24" bestFit="1" customWidth="1"/>
    <col min="512" max="512" width="4.25" style="24" customWidth="1"/>
    <col min="513" max="513" width="1.875" style="24" customWidth="1"/>
    <col min="514" max="514" width="2.25" style="24" customWidth="1"/>
    <col min="515" max="515" width="9.125" style="24" customWidth="1"/>
    <col min="516" max="516" width="6.625" style="24" customWidth="1"/>
    <col min="517" max="517" width="1.75" style="24" customWidth="1"/>
    <col min="518" max="518" width="1" style="24" customWidth="1"/>
    <col min="519" max="519" width="11.125" style="24" customWidth="1"/>
    <col min="520" max="521" width="1.375" style="24" customWidth="1"/>
    <col min="522" max="522" width="1.625" style="24" customWidth="1"/>
    <col min="523" max="523" width="2.125" style="24" customWidth="1"/>
    <col min="524" max="525" width="1.625" style="24" customWidth="1"/>
    <col min="526" max="526" width="1.875" style="24" customWidth="1"/>
    <col min="527" max="527" width="8.625" style="24" customWidth="1"/>
    <col min="528" max="528" width="1.375" style="24" customWidth="1"/>
    <col min="529" max="529" width="1.75" style="24" customWidth="1"/>
    <col min="530" max="530" width="1.375" style="24" customWidth="1"/>
    <col min="531" max="531" width="2.125" style="24" customWidth="1"/>
    <col min="532" max="532" width="1.5" style="24" customWidth="1"/>
    <col min="533" max="533" width="3.625" style="24" customWidth="1"/>
    <col min="534" max="534" width="2.25" style="24" customWidth="1"/>
    <col min="535" max="535" width="2.5" style="24" customWidth="1"/>
    <col min="536" max="536" width="9.625" style="24" customWidth="1"/>
    <col min="537" max="537" width="1" style="24" customWidth="1"/>
    <col min="538" max="538" width="3.25" style="24" customWidth="1"/>
    <col min="539" max="540" width="5.625" style="24" customWidth="1"/>
    <col min="541" max="541" width="7.25" style="24" customWidth="1"/>
    <col min="542" max="542" width="0" style="24" hidden="1" customWidth="1"/>
    <col min="543" max="543" width="7.25" style="24" customWidth="1"/>
    <col min="544" max="544" width="1.75" style="24" customWidth="1"/>
    <col min="545" max="545" width="6.125" style="24" customWidth="1"/>
    <col min="546" max="546" width="1.125" style="24" customWidth="1"/>
    <col min="547" max="547" width="1.375" style="24" customWidth="1"/>
    <col min="548" max="548" width="1.75" style="24" customWidth="1"/>
    <col min="549" max="549" width="3.5" style="24" customWidth="1"/>
    <col min="550" max="550" width="5.125" style="24" customWidth="1"/>
    <col min="551" max="551" width="1.375" style="24" customWidth="1"/>
    <col min="552" max="552" width="1.75" style="24" customWidth="1"/>
    <col min="553" max="553" width="3.375" style="24" customWidth="1"/>
    <col min="554" max="554" width="3.125" style="24" customWidth="1"/>
    <col min="555" max="555" width="1.625" style="24" customWidth="1"/>
    <col min="556" max="742" width="9" style="24"/>
    <col min="743" max="743" width="2.625" style="24" customWidth="1"/>
    <col min="744" max="744" width="0.875" style="24" customWidth="1"/>
    <col min="745" max="745" width="15.125" style="24" customWidth="1"/>
    <col min="746" max="746" width="3.5" style="24" customWidth="1"/>
    <col min="747" max="747" width="5.75" style="24" customWidth="1"/>
    <col min="748" max="748" width="4.625" style="24" customWidth="1"/>
    <col min="749" max="750" width="3.75" style="24" customWidth="1"/>
    <col min="751" max="751" width="3.125" style="24" customWidth="1"/>
    <col min="752" max="752" width="3.875" style="24" customWidth="1"/>
    <col min="753" max="753" width="4" style="24" customWidth="1"/>
    <col min="754" max="754" width="8.5" style="24" customWidth="1"/>
    <col min="755" max="755" width="2.375" style="24" customWidth="1"/>
    <col min="756" max="756" width="3.125" style="24" customWidth="1"/>
    <col min="757" max="757" width="0.625" style="24" customWidth="1"/>
    <col min="758" max="758" width="22" style="24" customWidth="1"/>
    <col min="759" max="759" width="1.375" style="24" customWidth="1"/>
    <col min="760" max="760" width="1.125" style="24" customWidth="1"/>
    <col min="761" max="761" width="6.75" style="24" customWidth="1"/>
    <col min="762" max="762" width="10.75" style="24" customWidth="1"/>
    <col min="763" max="763" width="3.125" style="24" customWidth="1"/>
    <col min="764" max="764" width="2.25" style="24" customWidth="1"/>
    <col min="765" max="765" width="1.5" style="24" customWidth="1"/>
    <col min="766" max="766" width="4.625" style="24" customWidth="1"/>
    <col min="767" max="767" width="10" style="24" bestFit="1" customWidth="1"/>
    <col min="768" max="768" width="4.25" style="24" customWidth="1"/>
    <col min="769" max="769" width="1.875" style="24" customWidth="1"/>
    <col min="770" max="770" width="2.25" style="24" customWidth="1"/>
    <col min="771" max="771" width="9.125" style="24" customWidth="1"/>
    <col min="772" max="772" width="6.625" style="24" customWidth="1"/>
    <col min="773" max="773" width="1.75" style="24" customWidth="1"/>
    <col min="774" max="774" width="1" style="24" customWidth="1"/>
    <col min="775" max="775" width="11.125" style="24" customWidth="1"/>
    <col min="776" max="777" width="1.375" style="24" customWidth="1"/>
    <col min="778" max="778" width="1.625" style="24" customWidth="1"/>
    <col min="779" max="779" width="2.125" style="24" customWidth="1"/>
    <col min="780" max="781" width="1.625" style="24" customWidth="1"/>
    <col min="782" max="782" width="1.875" style="24" customWidth="1"/>
    <col min="783" max="783" width="8.625" style="24" customWidth="1"/>
    <col min="784" max="784" width="1.375" style="24" customWidth="1"/>
    <col min="785" max="785" width="1.75" style="24" customWidth="1"/>
    <col min="786" max="786" width="1.375" style="24" customWidth="1"/>
    <col min="787" max="787" width="2.125" style="24" customWidth="1"/>
    <col min="788" max="788" width="1.5" style="24" customWidth="1"/>
    <col min="789" max="789" width="3.625" style="24" customWidth="1"/>
    <col min="790" max="790" width="2.25" style="24" customWidth="1"/>
    <col min="791" max="791" width="2.5" style="24" customWidth="1"/>
    <col min="792" max="792" width="9.625" style="24" customWidth="1"/>
    <col min="793" max="793" width="1" style="24" customWidth="1"/>
    <col min="794" max="794" width="3.25" style="24" customWidth="1"/>
    <col min="795" max="796" width="5.625" style="24" customWidth="1"/>
    <col min="797" max="797" width="7.25" style="24" customWidth="1"/>
    <col min="798" max="798" width="0" style="24" hidden="1" customWidth="1"/>
    <col min="799" max="799" width="7.25" style="24" customWidth="1"/>
    <col min="800" max="800" width="1.75" style="24" customWidth="1"/>
    <col min="801" max="801" width="6.125" style="24" customWidth="1"/>
    <col min="802" max="802" width="1.125" style="24" customWidth="1"/>
    <col min="803" max="803" width="1.375" style="24" customWidth="1"/>
    <col min="804" max="804" width="1.75" style="24" customWidth="1"/>
    <col min="805" max="805" width="3.5" style="24" customWidth="1"/>
    <col min="806" max="806" width="5.125" style="24" customWidth="1"/>
    <col min="807" max="807" width="1.375" style="24" customWidth="1"/>
    <col min="808" max="808" width="1.75" style="24" customWidth="1"/>
    <col min="809" max="809" width="3.375" style="24" customWidth="1"/>
    <col min="810" max="810" width="3.125" style="24" customWidth="1"/>
    <col min="811" max="811" width="1.625" style="24" customWidth="1"/>
    <col min="812" max="998" width="9" style="24"/>
    <col min="999" max="999" width="2.625" style="24" customWidth="1"/>
    <col min="1000" max="1000" width="0.875" style="24" customWidth="1"/>
    <col min="1001" max="1001" width="15.125" style="24" customWidth="1"/>
    <col min="1002" max="1002" width="3.5" style="24" customWidth="1"/>
    <col min="1003" max="1003" width="5.75" style="24" customWidth="1"/>
    <col min="1004" max="1004" width="4.625" style="24" customWidth="1"/>
    <col min="1005" max="1006" width="3.75" style="24" customWidth="1"/>
    <col min="1007" max="1007" width="3.125" style="24" customWidth="1"/>
    <col min="1008" max="1008" width="3.875" style="24" customWidth="1"/>
    <col min="1009" max="1009" width="4" style="24" customWidth="1"/>
    <col min="1010" max="1010" width="8.5" style="24" customWidth="1"/>
    <col min="1011" max="1011" width="2.375" style="24" customWidth="1"/>
    <col min="1012" max="1012" width="3.125" style="24" customWidth="1"/>
    <col min="1013" max="1013" width="0.625" style="24" customWidth="1"/>
    <col min="1014" max="1014" width="22" style="24" customWidth="1"/>
    <col min="1015" max="1015" width="1.375" style="24" customWidth="1"/>
    <col min="1016" max="1016" width="1.125" style="24" customWidth="1"/>
    <col min="1017" max="1017" width="6.75" style="24" customWidth="1"/>
    <col min="1018" max="1018" width="10.75" style="24" customWidth="1"/>
    <col min="1019" max="1019" width="3.125" style="24" customWidth="1"/>
    <col min="1020" max="1020" width="2.25" style="24" customWidth="1"/>
    <col min="1021" max="1021" width="1.5" style="24" customWidth="1"/>
    <col min="1022" max="1022" width="4.625" style="24" customWidth="1"/>
    <col min="1023" max="1023" width="10" style="24" bestFit="1" customWidth="1"/>
    <col min="1024" max="1024" width="4.25" style="24" customWidth="1"/>
    <col min="1025" max="1025" width="1.875" style="24" customWidth="1"/>
    <col min="1026" max="1026" width="2.25" style="24" customWidth="1"/>
    <col min="1027" max="1027" width="9.125" style="24" customWidth="1"/>
    <col min="1028" max="1028" width="6.625" style="24" customWidth="1"/>
    <col min="1029" max="1029" width="1.75" style="24" customWidth="1"/>
    <col min="1030" max="1030" width="1" style="24" customWidth="1"/>
    <col min="1031" max="1031" width="11.125" style="24" customWidth="1"/>
    <col min="1032" max="1033" width="1.375" style="24" customWidth="1"/>
    <col min="1034" max="1034" width="1.625" style="24" customWidth="1"/>
    <col min="1035" max="1035" width="2.125" style="24" customWidth="1"/>
    <col min="1036" max="1037" width="1.625" style="24" customWidth="1"/>
    <col min="1038" max="1038" width="1.875" style="24" customWidth="1"/>
    <col min="1039" max="1039" width="8.625" style="24" customWidth="1"/>
    <col min="1040" max="1040" width="1.375" style="24" customWidth="1"/>
    <col min="1041" max="1041" width="1.75" style="24" customWidth="1"/>
    <col min="1042" max="1042" width="1.375" style="24" customWidth="1"/>
    <col min="1043" max="1043" width="2.125" style="24" customWidth="1"/>
    <col min="1044" max="1044" width="1.5" style="24" customWidth="1"/>
    <col min="1045" max="1045" width="3.625" style="24" customWidth="1"/>
    <col min="1046" max="1046" width="2.25" style="24" customWidth="1"/>
    <col min="1047" max="1047" width="2.5" style="24" customWidth="1"/>
    <col min="1048" max="1048" width="9.625" style="24" customWidth="1"/>
    <col min="1049" max="1049" width="1" style="24" customWidth="1"/>
    <col min="1050" max="1050" width="3.25" style="24" customWidth="1"/>
    <col min="1051" max="1052" width="5.625" style="24" customWidth="1"/>
    <col min="1053" max="1053" width="7.25" style="24" customWidth="1"/>
    <col min="1054" max="1054" width="0" style="24" hidden="1" customWidth="1"/>
    <col min="1055" max="1055" width="7.25" style="24" customWidth="1"/>
    <col min="1056" max="1056" width="1.75" style="24" customWidth="1"/>
    <col min="1057" max="1057" width="6.125" style="24" customWidth="1"/>
    <col min="1058" max="1058" width="1.125" style="24" customWidth="1"/>
    <col min="1059" max="1059" width="1.375" style="24" customWidth="1"/>
    <col min="1060" max="1060" width="1.75" style="24" customWidth="1"/>
    <col min="1061" max="1061" width="3.5" style="24" customWidth="1"/>
    <col min="1062" max="1062" width="5.125" style="24" customWidth="1"/>
    <col min="1063" max="1063" width="1.375" style="24" customWidth="1"/>
    <col min="1064" max="1064" width="1.75" style="24" customWidth="1"/>
    <col min="1065" max="1065" width="3.375" style="24" customWidth="1"/>
    <col min="1066" max="1066" width="3.125" style="24" customWidth="1"/>
    <col min="1067" max="1067" width="1.625" style="24" customWidth="1"/>
    <col min="1068" max="1254" width="9" style="24"/>
    <col min="1255" max="1255" width="2.625" style="24" customWidth="1"/>
    <col min="1256" max="1256" width="0.875" style="24" customWidth="1"/>
    <col min="1257" max="1257" width="15.125" style="24" customWidth="1"/>
    <col min="1258" max="1258" width="3.5" style="24" customWidth="1"/>
    <col min="1259" max="1259" width="5.75" style="24" customWidth="1"/>
    <col min="1260" max="1260" width="4.625" style="24" customWidth="1"/>
    <col min="1261" max="1262" width="3.75" style="24" customWidth="1"/>
    <col min="1263" max="1263" width="3.125" style="24" customWidth="1"/>
    <col min="1264" max="1264" width="3.875" style="24" customWidth="1"/>
    <col min="1265" max="1265" width="4" style="24" customWidth="1"/>
    <col min="1266" max="1266" width="8.5" style="24" customWidth="1"/>
    <col min="1267" max="1267" width="2.375" style="24" customWidth="1"/>
    <col min="1268" max="1268" width="3.125" style="24" customWidth="1"/>
    <col min="1269" max="1269" width="0.625" style="24" customWidth="1"/>
    <col min="1270" max="1270" width="22" style="24" customWidth="1"/>
    <col min="1271" max="1271" width="1.375" style="24" customWidth="1"/>
    <col min="1272" max="1272" width="1.125" style="24" customWidth="1"/>
    <col min="1273" max="1273" width="6.75" style="24" customWidth="1"/>
    <col min="1274" max="1274" width="10.75" style="24" customWidth="1"/>
    <col min="1275" max="1275" width="3.125" style="24" customWidth="1"/>
    <col min="1276" max="1276" width="2.25" style="24" customWidth="1"/>
    <col min="1277" max="1277" width="1.5" style="24" customWidth="1"/>
    <col min="1278" max="1278" width="4.625" style="24" customWidth="1"/>
    <col min="1279" max="1279" width="10" style="24" bestFit="1" customWidth="1"/>
    <col min="1280" max="1280" width="4.25" style="24" customWidth="1"/>
    <col min="1281" max="1281" width="1.875" style="24" customWidth="1"/>
    <col min="1282" max="1282" width="2.25" style="24" customWidth="1"/>
    <col min="1283" max="1283" width="9.125" style="24" customWidth="1"/>
    <col min="1284" max="1284" width="6.625" style="24" customWidth="1"/>
    <col min="1285" max="1285" width="1.75" style="24" customWidth="1"/>
    <col min="1286" max="1286" width="1" style="24" customWidth="1"/>
    <col min="1287" max="1287" width="11.125" style="24" customWidth="1"/>
    <col min="1288" max="1289" width="1.375" style="24" customWidth="1"/>
    <col min="1290" max="1290" width="1.625" style="24" customWidth="1"/>
    <col min="1291" max="1291" width="2.125" style="24" customWidth="1"/>
    <col min="1292" max="1293" width="1.625" style="24" customWidth="1"/>
    <col min="1294" max="1294" width="1.875" style="24" customWidth="1"/>
    <col min="1295" max="1295" width="8.625" style="24" customWidth="1"/>
    <col min="1296" max="1296" width="1.375" style="24" customWidth="1"/>
    <col min="1297" max="1297" width="1.75" style="24" customWidth="1"/>
    <col min="1298" max="1298" width="1.375" style="24" customWidth="1"/>
    <col min="1299" max="1299" width="2.125" style="24" customWidth="1"/>
    <col min="1300" max="1300" width="1.5" style="24" customWidth="1"/>
    <col min="1301" max="1301" width="3.625" style="24" customWidth="1"/>
    <col min="1302" max="1302" width="2.25" style="24" customWidth="1"/>
    <col min="1303" max="1303" width="2.5" style="24" customWidth="1"/>
    <col min="1304" max="1304" width="9.625" style="24" customWidth="1"/>
    <col min="1305" max="1305" width="1" style="24" customWidth="1"/>
    <col min="1306" max="1306" width="3.25" style="24" customWidth="1"/>
    <col min="1307" max="1308" width="5.625" style="24" customWidth="1"/>
    <col min="1309" max="1309" width="7.25" style="24" customWidth="1"/>
    <col min="1310" max="1310" width="0" style="24" hidden="1" customWidth="1"/>
    <col min="1311" max="1311" width="7.25" style="24" customWidth="1"/>
    <col min="1312" max="1312" width="1.75" style="24" customWidth="1"/>
    <col min="1313" max="1313" width="6.125" style="24" customWidth="1"/>
    <col min="1314" max="1314" width="1.125" style="24" customWidth="1"/>
    <col min="1315" max="1315" width="1.375" style="24" customWidth="1"/>
    <col min="1316" max="1316" width="1.75" style="24" customWidth="1"/>
    <col min="1317" max="1317" width="3.5" style="24" customWidth="1"/>
    <col min="1318" max="1318" width="5.125" style="24" customWidth="1"/>
    <col min="1319" max="1319" width="1.375" style="24" customWidth="1"/>
    <col min="1320" max="1320" width="1.75" style="24" customWidth="1"/>
    <col min="1321" max="1321" width="3.375" style="24" customWidth="1"/>
    <col min="1322" max="1322" width="3.125" style="24" customWidth="1"/>
    <col min="1323" max="1323" width="1.625" style="24" customWidth="1"/>
    <col min="1324" max="1510" width="9" style="24"/>
    <col min="1511" max="1511" width="2.625" style="24" customWidth="1"/>
    <col min="1512" max="1512" width="0.875" style="24" customWidth="1"/>
    <col min="1513" max="1513" width="15.125" style="24" customWidth="1"/>
    <col min="1514" max="1514" width="3.5" style="24" customWidth="1"/>
    <col min="1515" max="1515" width="5.75" style="24" customWidth="1"/>
    <col min="1516" max="1516" width="4.625" style="24" customWidth="1"/>
    <col min="1517" max="1518" width="3.75" style="24" customWidth="1"/>
    <col min="1519" max="1519" width="3.125" style="24" customWidth="1"/>
    <col min="1520" max="1520" width="3.875" style="24" customWidth="1"/>
    <col min="1521" max="1521" width="4" style="24" customWidth="1"/>
    <col min="1522" max="1522" width="8.5" style="24" customWidth="1"/>
    <col min="1523" max="1523" width="2.375" style="24" customWidth="1"/>
    <col min="1524" max="1524" width="3.125" style="24" customWidth="1"/>
    <col min="1525" max="1525" width="0.625" style="24" customWidth="1"/>
    <col min="1526" max="1526" width="22" style="24" customWidth="1"/>
    <col min="1527" max="1527" width="1.375" style="24" customWidth="1"/>
    <col min="1528" max="1528" width="1.125" style="24" customWidth="1"/>
    <col min="1529" max="1529" width="6.75" style="24" customWidth="1"/>
    <col min="1530" max="1530" width="10.75" style="24" customWidth="1"/>
    <col min="1531" max="1531" width="3.125" style="24" customWidth="1"/>
    <col min="1532" max="1532" width="2.25" style="24" customWidth="1"/>
    <col min="1533" max="1533" width="1.5" style="24" customWidth="1"/>
    <col min="1534" max="1534" width="4.625" style="24" customWidth="1"/>
    <col min="1535" max="1535" width="10" style="24" bestFit="1" customWidth="1"/>
    <col min="1536" max="1536" width="4.25" style="24" customWidth="1"/>
    <col min="1537" max="1537" width="1.875" style="24" customWidth="1"/>
    <col min="1538" max="1538" width="2.25" style="24" customWidth="1"/>
    <col min="1539" max="1539" width="9.125" style="24" customWidth="1"/>
    <col min="1540" max="1540" width="6.625" style="24" customWidth="1"/>
    <col min="1541" max="1541" width="1.75" style="24" customWidth="1"/>
    <col min="1542" max="1542" width="1" style="24" customWidth="1"/>
    <col min="1543" max="1543" width="11.125" style="24" customWidth="1"/>
    <col min="1544" max="1545" width="1.375" style="24" customWidth="1"/>
    <col min="1546" max="1546" width="1.625" style="24" customWidth="1"/>
    <col min="1547" max="1547" width="2.125" style="24" customWidth="1"/>
    <col min="1548" max="1549" width="1.625" style="24" customWidth="1"/>
    <col min="1550" max="1550" width="1.875" style="24" customWidth="1"/>
    <col min="1551" max="1551" width="8.625" style="24" customWidth="1"/>
    <col min="1552" max="1552" width="1.375" style="24" customWidth="1"/>
    <col min="1553" max="1553" width="1.75" style="24" customWidth="1"/>
    <col min="1554" max="1554" width="1.375" style="24" customWidth="1"/>
    <col min="1555" max="1555" width="2.125" style="24" customWidth="1"/>
    <col min="1556" max="1556" width="1.5" style="24" customWidth="1"/>
    <col min="1557" max="1557" width="3.625" style="24" customWidth="1"/>
    <col min="1558" max="1558" width="2.25" style="24" customWidth="1"/>
    <col min="1559" max="1559" width="2.5" style="24" customWidth="1"/>
    <col min="1560" max="1560" width="9.625" style="24" customWidth="1"/>
    <col min="1561" max="1561" width="1" style="24" customWidth="1"/>
    <col min="1562" max="1562" width="3.25" style="24" customWidth="1"/>
    <col min="1563" max="1564" width="5.625" style="24" customWidth="1"/>
    <col min="1565" max="1565" width="7.25" style="24" customWidth="1"/>
    <col min="1566" max="1566" width="0" style="24" hidden="1" customWidth="1"/>
    <col min="1567" max="1567" width="7.25" style="24" customWidth="1"/>
    <col min="1568" max="1568" width="1.75" style="24" customWidth="1"/>
    <col min="1569" max="1569" width="6.125" style="24" customWidth="1"/>
    <col min="1570" max="1570" width="1.125" style="24" customWidth="1"/>
    <col min="1571" max="1571" width="1.375" style="24" customWidth="1"/>
    <col min="1572" max="1572" width="1.75" style="24" customWidth="1"/>
    <col min="1573" max="1573" width="3.5" style="24" customWidth="1"/>
    <col min="1574" max="1574" width="5.125" style="24" customWidth="1"/>
    <col min="1575" max="1575" width="1.375" style="24" customWidth="1"/>
    <col min="1576" max="1576" width="1.75" style="24" customWidth="1"/>
    <col min="1577" max="1577" width="3.375" style="24" customWidth="1"/>
    <col min="1578" max="1578" width="3.125" style="24" customWidth="1"/>
    <col min="1579" max="1579" width="1.625" style="24" customWidth="1"/>
    <col min="1580" max="1766" width="9" style="24"/>
    <col min="1767" max="1767" width="2.625" style="24" customWidth="1"/>
    <col min="1768" max="1768" width="0.875" style="24" customWidth="1"/>
    <col min="1769" max="1769" width="15.125" style="24" customWidth="1"/>
    <col min="1770" max="1770" width="3.5" style="24" customWidth="1"/>
    <col min="1771" max="1771" width="5.75" style="24" customWidth="1"/>
    <col min="1772" max="1772" width="4.625" style="24" customWidth="1"/>
    <col min="1773" max="1774" width="3.75" style="24" customWidth="1"/>
    <col min="1775" max="1775" width="3.125" style="24" customWidth="1"/>
    <col min="1776" max="1776" width="3.875" style="24" customWidth="1"/>
    <col min="1777" max="1777" width="4" style="24" customWidth="1"/>
    <col min="1778" max="1778" width="8.5" style="24" customWidth="1"/>
    <col min="1779" max="1779" width="2.375" style="24" customWidth="1"/>
    <col min="1780" max="1780" width="3.125" style="24" customWidth="1"/>
    <col min="1781" max="1781" width="0.625" style="24" customWidth="1"/>
    <col min="1782" max="1782" width="22" style="24" customWidth="1"/>
    <col min="1783" max="1783" width="1.375" style="24" customWidth="1"/>
    <col min="1784" max="1784" width="1.125" style="24" customWidth="1"/>
    <col min="1785" max="1785" width="6.75" style="24" customWidth="1"/>
    <col min="1786" max="1786" width="10.75" style="24" customWidth="1"/>
    <col min="1787" max="1787" width="3.125" style="24" customWidth="1"/>
    <col min="1788" max="1788" width="2.25" style="24" customWidth="1"/>
    <col min="1789" max="1789" width="1.5" style="24" customWidth="1"/>
    <col min="1790" max="1790" width="4.625" style="24" customWidth="1"/>
    <col min="1791" max="1791" width="10" style="24" bestFit="1" customWidth="1"/>
    <col min="1792" max="1792" width="4.25" style="24" customWidth="1"/>
    <col min="1793" max="1793" width="1.875" style="24" customWidth="1"/>
    <col min="1794" max="1794" width="2.25" style="24" customWidth="1"/>
    <col min="1795" max="1795" width="9.125" style="24" customWidth="1"/>
    <col min="1796" max="1796" width="6.625" style="24" customWidth="1"/>
    <col min="1797" max="1797" width="1.75" style="24" customWidth="1"/>
    <col min="1798" max="1798" width="1" style="24" customWidth="1"/>
    <col min="1799" max="1799" width="11.125" style="24" customWidth="1"/>
    <col min="1800" max="1801" width="1.375" style="24" customWidth="1"/>
    <col min="1802" max="1802" width="1.625" style="24" customWidth="1"/>
    <col min="1803" max="1803" width="2.125" style="24" customWidth="1"/>
    <col min="1804" max="1805" width="1.625" style="24" customWidth="1"/>
    <col min="1806" max="1806" width="1.875" style="24" customWidth="1"/>
    <col min="1807" max="1807" width="8.625" style="24" customWidth="1"/>
    <col min="1808" max="1808" width="1.375" style="24" customWidth="1"/>
    <col min="1809" max="1809" width="1.75" style="24" customWidth="1"/>
    <col min="1810" max="1810" width="1.375" style="24" customWidth="1"/>
    <col min="1811" max="1811" width="2.125" style="24" customWidth="1"/>
    <col min="1812" max="1812" width="1.5" style="24" customWidth="1"/>
    <col min="1813" max="1813" width="3.625" style="24" customWidth="1"/>
    <col min="1814" max="1814" width="2.25" style="24" customWidth="1"/>
    <col min="1815" max="1815" width="2.5" style="24" customWidth="1"/>
    <col min="1816" max="1816" width="9.625" style="24" customWidth="1"/>
    <col min="1817" max="1817" width="1" style="24" customWidth="1"/>
    <col min="1818" max="1818" width="3.25" style="24" customWidth="1"/>
    <col min="1819" max="1820" width="5.625" style="24" customWidth="1"/>
    <col min="1821" max="1821" width="7.25" style="24" customWidth="1"/>
    <col min="1822" max="1822" width="0" style="24" hidden="1" customWidth="1"/>
    <col min="1823" max="1823" width="7.25" style="24" customWidth="1"/>
    <col min="1824" max="1824" width="1.75" style="24" customWidth="1"/>
    <col min="1825" max="1825" width="6.125" style="24" customWidth="1"/>
    <col min="1826" max="1826" width="1.125" style="24" customWidth="1"/>
    <col min="1827" max="1827" width="1.375" style="24" customWidth="1"/>
    <col min="1828" max="1828" width="1.75" style="24" customWidth="1"/>
    <col min="1829" max="1829" width="3.5" style="24" customWidth="1"/>
    <col min="1830" max="1830" width="5.125" style="24" customWidth="1"/>
    <col min="1831" max="1831" width="1.375" style="24" customWidth="1"/>
    <col min="1832" max="1832" width="1.75" style="24" customWidth="1"/>
    <col min="1833" max="1833" width="3.375" style="24" customWidth="1"/>
    <col min="1834" max="1834" width="3.125" style="24" customWidth="1"/>
    <col min="1835" max="1835" width="1.625" style="24" customWidth="1"/>
    <col min="1836" max="2022" width="9" style="24"/>
    <col min="2023" max="2023" width="2.625" style="24" customWidth="1"/>
    <col min="2024" max="2024" width="0.875" style="24" customWidth="1"/>
    <col min="2025" max="2025" width="15.125" style="24" customWidth="1"/>
    <col min="2026" max="2026" width="3.5" style="24" customWidth="1"/>
    <col min="2027" max="2027" width="5.75" style="24" customWidth="1"/>
    <col min="2028" max="2028" width="4.625" style="24" customWidth="1"/>
    <col min="2029" max="2030" width="3.75" style="24" customWidth="1"/>
    <col min="2031" max="2031" width="3.125" style="24" customWidth="1"/>
    <col min="2032" max="2032" width="3.875" style="24" customWidth="1"/>
    <col min="2033" max="2033" width="4" style="24" customWidth="1"/>
    <col min="2034" max="2034" width="8.5" style="24" customWidth="1"/>
    <col min="2035" max="2035" width="2.375" style="24" customWidth="1"/>
    <col min="2036" max="2036" width="3.125" style="24" customWidth="1"/>
    <col min="2037" max="2037" width="0.625" style="24" customWidth="1"/>
    <col min="2038" max="2038" width="22" style="24" customWidth="1"/>
    <col min="2039" max="2039" width="1.375" style="24" customWidth="1"/>
    <col min="2040" max="2040" width="1.125" style="24" customWidth="1"/>
    <col min="2041" max="2041" width="6.75" style="24" customWidth="1"/>
    <col min="2042" max="2042" width="10.75" style="24" customWidth="1"/>
    <col min="2043" max="2043" width="3.125" style="24" customWidth="1"/>
    <col min="2044" max="2044" width="2.25" style="24" customWidth="1"/>
    <col min="2045" max="2045" width="1.5" style="24" customWidth="1"/>
    <col min="2046" max="2046" width="4.625" style="24" customWidth="1"/>
    <col min="2047" max="2047" width="10" style="24" bestFit="1" customWidth="1"/>
    <col min="2048" max="2048" width="4.25" style="24" customWidth="1"/>
    <col min="2049" max="2049" width="1.875" style="24" customWidth="1"/>
    <col min="2050" max="2050" width="2.25" style="24" customWidth="1"/>
    <col min="2051" max="2051" width="9.125" style="24" customWidth="1"/>
    <col min="2052" max="2052" width="6.625" style="24" customWidth="1"/>
    <col min="2053" max="2053" width="1.75" style="24" customWidth="1"/>
    <col min="2054" max="2054" width="1" style="24" customWidth="1"/>
    <col min="2055" max="2055" width="11.125" style="24" customWidth="1"/>
    <col min="2056" max="2057" width="1.375" style="24" customWidth="1"/>
    <col min="2058" max="2058" width="1.625" style="24" customWidth="1"/>
    <col min="2059" max="2059" width="2.125" style="24" customWidth="1"/>
    <col min="2060" max="2061" width="1.625" style="24" customWidth="1"/>
    <col min="2062" max="2062" width="1.875" style="24" customWidth="1"/>
    <col min="2063" max="2063" width="8.625" style="24" customWidth="1"/>
    <col min="2064" max="2064" width="1.375" style="24" customWidth="1"/>
    <col min="2065" max="2065" width="1.75" style="24" customWidth="1"/>
    <col min="2066" max="2066" width="1.375" style="24" customWidth="1"/>
    <col min="2067" max="2067" width="2.125" style="24" customWidth="1"/>
    <col min="2068" max="2068" width="1.5" style="24" customWidth="1"/>
    <col min="2069" max="2069" width="3.625" style="24" customWidth="1"/>
    <col min="2070" max="2070" width="2.25" style="24" customWidth="1"/>
    <col min="2071" max="2071" width="2.5" style="24" customWidth="1"/>
    <col min="2072" max="2072" width="9.625" style="24" customWidth="1"/>
    <col min="2073" max="2073" width="1" style="24" customWidth="1"/>
    <col min="2074" max="2074" width="3.25" style="24" customWidth="1"/>
    <col min="2075" max="2076" width="5.625" style="24" customWidth="1"/>
    <col min="2077" max="2077" width="7.25" style="24" customWidth="1"/>
    <col min="2078" max="2078" width="0" style="24" hidden="1" customWidth="1"/>
    <col min="2079" max="2079" width="7.25" style="24" customWidth="1"/>
    <col min="2080" max="2080" width="1.75" style="24" customWidth="1"/>
    <col min="2081" max="2081" width="6.125" style="24" customWidth="1"/>
    <col min="2082" max="2082" width="1.125" style="24" customWidth="1"/>
    <col min="2083" max="2083" width="1.375" style="24" customWidth="1"/>
    <col min="2084" max="2084" width="1.75" style="24" customWidth="1"/>
    <col min="2085" max="2085" width="3.5" style="24" customWidth="1"/>
    <col min="2086" max="2086" width="5.125" style="24" customWidth="1"/>
    <col min="2087" max="2087" width="1.375" style="24" customWidth="1"/>
    <col min="2088" max="2088" width="1.75" style="24" customWidth="1"/>
    <col min="2089" max="2089" width="3.375" style="24" customWidth="1"/>
    <col min="2090" max="2090" width="3.125" style="24" customWidth="1"/>
    <col min="2091" max="2091" width="1.625" style="24" customWidth="1"/>
    <col min="2092" max="2278" width="9" style="24"/>
    <col min="2279" max="2279" width="2.625" style="24" customWidth="1"/>
    <col min="2280" max="2280" width="0.875" style="24" customWidth="1"/>
    <col min="2281" max="2281" width="15.125" style="24" customWidth="1"/>
    <col min="2282" max="2282" width="3.5" style="24" customWidth="1"/>
    <col min="2283" max="2283" width="5.75" style="24" customWidth="1"/>
    <col min="2284" max="2284" width="4.625" style="24" customWidth="1"/>
    <col min="2285" max="2286" width="3.75" style="24" customWidth="1"/>
    <col min="2287" max="2287" width="3.125" style="24" customWidth="1"/>
    <col min="2288" max="2288" width="3.875" style="24" customWidth="1"/>
    <col min="2289" max="2289" width="4" style="24" customWidth="1"/>
    <col min="2290" max="2290" width="8.5" style="24" customWidth="1"/>
    <col min="2291" max="2291" width="2.375" style="24" customWidth="1"/>
    <col min="2292" max="2292" width="3.125" style="24" customWidth="1"/>
    <col min="2293" max="2293" width="0.625" style="24" customWidth="1"/>
    <col min="2294" max="2294" width="22" style="24" customWidth="1"/>
    <col min="2295" max="2295" width="1.375" style="24" customWidth="1"/>
    <col min="2296" max="2296" width="1.125" style="24" customWidth="1"/>
    <col min="2297" max="2297" width="6.75" style="24" customWidth="1"/>
    <col min="2298" max="2298" width="10.75" style="24" customWidth="1"/>
    <col min="2299" max="2299" width="3.125" style="24" customWidth="1"/>
    <col min="2300" max="2300" width="2.25" style="24" customWidth="1"/>
    <col min="2301" max="2301" width="1.5" style="24" customWidth="1"/>
    <col min="2302" max="2302" width="4.625" style="24" customWidth="1"/>
    <col min="2303" max="2303" width="10" style="24" bestFit="1" customWidth="1"/>
    <col min="2304" max="2304" width="4.25" style="24" customWidth="1"/>
    <col min="2305" max="2305" width="1.875" style="24" customWidth="1"/>
    <col min="2306" max="2306" width="2.25" style="24" customWidth="1"/>
    <col min="2307" max="2307" width="9.125" style="24" customWidth="1"/>
    <col min="2308" max="2308" width="6.625" style="24" customWidth="1"/>
    <col min="2309" max="2309" width="1.75" style="24" customWidth="1"/>
    <col min="2310" max="2310" width="1" style="24" customWidth="1"/>
    <col min="2311" max="2311" width="11.125" style="24" customWidth="1"/>
    <col min="2312" max="2313" width="1.375" style="24" customWidth="1"/>
    <col min="2314" max="2314" width="1.625" style="24" customWidth="1"/>
    <col min="2315" max="2315" width="2.125" style="24" customWidth="1"/>
    <col min="2316" max="2317" width="1.625" style="24" customWidth="1"/>
    <col min="2318" max="2318" width="1.875" style="24" customWidth="1"/>
    <col min="2319" max="2319" width="8.625" style="24" customWidth="1"/>
    <col min="2320" max="2320" width="1.375" style="24" customWidth="1"/>
    <col min="2321" max="2321" width="1.75" style="24" customWidth="1"/>
    <col min="2322" max="2322" width="1.375" style="24" customWidth="1"/>
    <col min="2323" max="2323" width="2.125" style="24" customWidth="1"/>
    <col min="2324" max="2324" width="1.5" style="24" customWidth="1"/>
    <col min="2325" max="2325" width="3.625" style="24" customWidth="1"/>
    <col min="2326" max="2326" width="2.25" style="24" customWidth="1"/>
    <col min="2327" max="2327" width="2.5" style="24" customWidth="1"/>
    <col min="2328" max="2328" width="9.625" style="24" customWidth="1"/>
    <col min="2329" max="2329" width="1" style="24" customWidth="1"/>
    <col min="2330" max="2330" width="3.25" style="24" customWidth="1"/>
    <col min="2331" max="2332" width="5.625" style="24" customWidth="1"/>
    <col min="2333" max="2333" width="7.25" style="24" customWidth="1"/>
    <col min="2334" max="2334" width="0" style="24" hidden="1" customWidth="1"/>
    <col min="2335" max="2335" width="7.25" style="24" customWidth="1"/>
    <col min="2336" max="2336" width="1.75" style="24" customWidth="1"/>
    <col min="2337" max="2337" width="6.125" style="24" customWidth="1"/>
    <col min="2338" max="2338" width="1.125" style="24" customWidth="1"/>
    <col min="2339" max="2339" width="1.375" style="24" customWidth="1"/>
    <col min="2340" max="2340" width="1.75" style="24" customWidth="1"/>
    <col min="2341" max="2341" width="3.5" style="24" customWidth="1"/>
    <col min="2342" max="2342" width="5.125" style="24" customWidth="1"/>
    <col min="2343" max="2343" width="1.375" style="24" customWidth="1"/>
    <col min="2344" max="2344" width="1.75" style="24" customWidth="1"/>
    <col min="2345" max="2345" width="3.375" style="24" customWidth="1"/>
    <col min="2346" max="2346" width="3.125" style="24" customWidth="1"/>
    <col min="2347" max="2347" width="1.625" style="24" customWidth="1"/>
    <col min="2348" max="2534" width="9" style="24"/>
    <col min="2535" max="2535" width="2.625" style="24" customWidth="1"/>
    <col min="2536" max="2536" width="0.875" style="24" customWidth="1"/>
    <col min="2537" max="2537" width="15.125" style="24" customWidth="1"/>
    <col min="2538" max="2538" width="3.5" style="24" customWidth="1"/>
    <col min="2539" max="2539" width="5.75" style="24" customWidth="1"/>
    <col min="2540" max="2540" width="4.625" style="24" customWidth="1"/>
    <col min="2541" max="2542" width="3.75" style="24" customWidth="1"/>
    <col min="2543" max="2543" width="3.125" style="24" customWidth="1"/>
    <col min="2544" max="2544" width="3.875" style="24" customWidth="1"/>
    <col min="2545" max="2545" width="4" style="24" customWidth="1"/>
    <col min="2546" max="2546" width="8.5" style="24" customWidth="1"/>
    <col min="2547" max="2547" width="2.375" style="24" customWidth="1"/>
    <col min="2548" max="2548" width="3.125" style="24" customWidth="1"/>
    <col min="2549" max="2549" width="0.625" style="24" customWidth="1"/>
    <col min="2550" max="2550" width="22" style="24" customWidth="1"/>
    <col min="2551" max="2551" width="1.375" style="24" customWidth="1"/>
    <col min="2552" max="2552" width="1.125" style="24" customWidth="1"/>
    <col min="2553" max="2553" width="6.75" style="24" customWidth="1"/>
    <col min="2554" max="2554" width="10.75" style="24" customWidth="1"/>
    <col min="2555" max="2555" width="3.125" style="24" customWidth="1"/>
    <col min="2556" max="2556" width="2.25" style="24" customWidth="1"/>
    <col min="2557" max="2557" width="1.5" style="24" customWidth="1"/>
    <col min="2558" max="2558" width="4.625" style="24" customWidth="1"/>
    <col min="2559" max="2559" width="10" style="24" bestFit="1" customWidth="1"/>
    <col min="2560" max="2560" width="4.25" style="24" customWidth="1"/>
    <col min="2561" max="2561" width="1.875" style="24" customWidth="1"/>
    <col min="2562" max="2562" width="2.25" style="24" customWidth="1"/>
    <col min="2563" max="2563" width="9.125" style="24" customWidth="1"/>
    <col min="2564" max="2564" width="6.625" style="24" customWidth="1"/>
    <col min="2565" max="2565" width="1.75" style="24" customWidth="1"/>
    <col min="2566" max="2566" width="1" style="24" customWidth="1"/>
    <col min="2567" max="2567" width="11.125" style="24" customWidth="1"/>
    <col min="2568" max="2569" width="1.375" style="24" customWidth="1"/>
    <col min="2570" max="2570" width="1.625" style="24" customWidth="1"/>
    <col min="2571" max="2571" width="2.125" style="24" customWidth="1"/>
    <col min="2572" max="2573" width="1.625" style="24" customWidth="1"/>
    <col min="2574" max="2574" width="1.875" style="24" customWidth="1"/>
    <col min="2575" max="2575" width="8.625" style="24" customWidth="1"/>
    <col min="2576" max="2576" width="1.375" style="24" customWidth="1"/>
    <col min="2577" max="2577" width="1.75" style="24" customWidth="1"/>
    <col min="2578" max="2578" width="1.375" style="24" customWidth="1"/>
    <col min="2579" max="2579" width="2.125" style="24" customWidth="1"/>
    <col min="2580" max="2580" width="1.5" style="24" customWidth="1"/>
    <col min="2581" max="2581" width="3.625" style="24" customWidth="1"/>
    <col min="2582" max="2582" width="2.25" style="24" customWidth="1"/>
    <col min="2583" max="2583" width="2.5" style="24" customWidth="1"/>
    <col min="2584" max="2584" width="9.625" style="24" customWidth="1"/>
    <col min="2585" max="2585" width="1" style="24" customWidth="1"/>
    <col min="2586" max="2586" width="3.25" style="24" customWidth="1"/>
    <col min="2587" max="2588" width="5.625" style="24" customWidth="1"/>
    <col min="2589" max="2589" width="7.25" style="24" customWidth="1"/>
    <col min="2590" max="2590" width="0" style="24" hidden="1" customWidth="1"/>
    <col min="2591" max="2591" width="7.25" style="24" customWidth="1"/>
    <col min="2592" max="2592" width="1.75" style="24" customWidth="1"/>
    <col min="2593" max="2593" width="6.125" style="24" customWidth="1"/>
    <col min="2594" max="2594" width="1.125" style="24" customWidth="1"/>
    <col min="2595" max="2595" width="1.375" style="24" customWidth="1"/>
    <col min="2596" max="2596" width="1.75" style="24" customWidth="1"/>
    <col min="2597" max="2597" width="3.5" style="24" customWidth="1"/>
    <col min="2598" max="2598" width="5.125" style="24" customWidth="1"/>
    <col min="2599" max="2599" width="1.375" style="24" customWidth="1"/>
    <col min="2600" max="2600" width="1.75" style="24" customWidth="1"/>
    <col min="2601" max="2601" width="3.375" style="24" customWidth="1"/>
    <col min="2602" max="2602" width="3.125" style="24" customWidth="1"/>
    <col min="2603" max="2603" width="1.625" style="24" customWidth="1"/>
    <col min="2604" max="2790" width="9" style="24"/>
    <col min="2791" max="2791" width="2.625" style="24" customWidth="1"/>
    <col min="2792" max="2792" width="0.875" style="24" customWidth="1"/>
    <col min="2793" max="2793" width="15.125" style="24" customWidth="1"/>
    <col min="2794" max="2794" width="3.5" style="24" customWidth="1"/>
    <col min="2795" max="2795" width="5.75" style="24" customWidth="1"/>
    <col min="2796" max="2796" width="4.625" style="24" customWidth="1"/>
    <col min="2797" max="2798" width="3.75" style="24" customWidth="1"/>
    <col min="2799" max="2799" width="3.125" style="24" customWidth="1"/>
    <col min="2800" max="2800" width="3.875" style="24" customWidth="1"/>
    <col min="2801" max="2801" width="4" style="24" customWidth="1"/>
    <col min="2802" max="2802" width="8.5" style="24" customWidth="1"/>
    <col min="2803" max="2803" width="2.375" style="24" customWidth="1"/>
    <col min="2804" max="2804" width="3.125" style="24" customWidth="1"/>
    <col min="2805" max="2805" width="0.625" style="24" customWidth="1"/>
    <col min="2806" max="2806" width="22" style="24" customWidth="1"/>
    <col min="2807" max="2807" width="1.375" style="24" customWidth="1"/>
    <col min="2808" max="2808" width="1.125" style="24" customWidth="1"/>
    <col min="2809" max="2809" width="6.75" style="24" customWidth="1"/>
    <col min="2810" max="2810" width="10.75" style="24" customWidth="1"/>
    <col min="2811" max="2811" width="3.125" style="24" customWidth="1"/>
    <col min="2812" max="2812" width="2.25" style="24" customWidth="1"/>
    <col min="2813" max="2813" width="1.5" style="24" customWidth="1"/>
    <col min="2814" max="2814" width="4.625" style="24" customWidth="1"/>
    <col min="2815" max="2815" width="10" style="24" bestFit="1" customWidth="1"/>
    <col min="2816" max="2816" width="4.25" style="24" customWidth="1"/>
    <col min="2817" max="2817" width="1.875" style="24" customWidth="1"/>
    <col min="2818" max="2818" width="2.25" style="24" customWidth="1"/>
    <col min="2819" max="2819" width="9.125" style="24" customWidth="1"/>
    <col min="2820" max="2820" width="6.625" style="24" customWidth="1"/>
    <col min="2821" max="2821" width="1.75" style="24" customWidth="1"/>
    <col min="2822" max="2822" width="1" style="24" customWidth="1"/>
    <col min="2823" max="2823" width="11.125" style="24" customWidth="1"/>
    <col min="2824" max="2825" width="1.375" style="24" customWidth="1"/>
    <col min="2826" max="2826" width="1.625" style="24" customWidth="1"/>
    <col min="2827" max="2827" width="2.125" style="24" customWidth="1"/>
    <col min="2828" max="2829" width="1.625" style="24" customWidth="1"/>
    <col min="2830" max="2830" width="1.875" style="24" customWidth="1"/>
    <col min="2831" max="2831" width="8.625" style="24" customWidth="1"/>
    <col min="2832" max="2832" width="1.375" style="24" customWidth="1"/>
    <col min="2833" max="2833" width="1.75" style="24" customWidth="1"/>
    <col min="2834" max="2834" width="1.375" style="24" customWidth="1"/>
    <col min="2835" max="2835" width="2.125" style="24" customWidth="1"/>
    <col min="2836" max="2836" width="1.5" style="24" customWidth="1"/>
    <col min="2837" max="2837" width="3.625" style="24" customWidth="1"/>
    <col min="2838" max="2838" width="2.25" style="24" customWidth="1"/>
    <col min="2839" max="2839" width="2.5" style="24" customWidth="1"/>
    <col min="2840" max="2840" width="9.625" style="24" customWidth="1"/>
    <col min="2841" max="2841" width="1" style="24" customWidth="1"/>
    <col min="2842" max="2842" width="3.25" style="24" customWidth="1"/>
    <col min="2843" max="2844" width="5.625" style="24" customWidth="1"/>
    <col min="2845" max="2845" width="7.25" style="24" customWidth="1"/>
    <col min="2846" max="2846" width="0" style="24" hidden="1" customWidth="1"/>
    <col min="2847" max="2847" width="7.25" style="24" customWidth="1"/>
    <col min="2848" max="2848" width="1.75" style="24" customWidth="1"/>
    <col min="2849" max="2849" width="6.125" style="24" customWidth="1"/>
    <col min="2850" max="2850" width="1.125" style="24" customWidth="1"/>
    <col min="2851" max="2851" width="1.375" style="24" customWidth="1"/>
    <col min="2852" max="2852" width="1.75" style="24" customWidth="1"/>
    <col min="2853" max="2853" width="3.5" style="24" customWidth="1"/>
    <col min="2854" max="2854" width="5.125" style="24" customWidth="1"/>
    <col min="2855" max="2855" width="1.375" style="24" customWidth="1"/>
    <col min="2856" max="2856" width="1.75" style="24" customWidth="1"/>
    <col min="2857" max="2857" width="3.375" style="24" customWidth="1"/>
    <col min="2858" max="2858" width="3.125" style="24" customWidth="1"/>
    <col min="2859" max="2859" width="1.625" style="24" customWidth="1"/>
    <col min="2860" max="3046" width="9" style="24"/>
    <col min="3047" max="3047" width="2.625" style="24" customWidth="1"/>
    <col min="3048" max="3048" width="0.875" style="24" customWidth="1"/>
    <col min="3049" max="3049" width="15.125" style="24" customWidth="1"/>
    <col min="3050" max="3050" width="3.5" style="24" customWidth="1"/>
    <col min="3051" max="3051" width="5.75" style="24" customWidth="1"/>
    <col min="3052" max="3052" width="4.625" style="24" customWidth="1"/>
    <col min="3053" max="3054" width="3.75" style="24" customWidth="1"/>
    <col min="3055" max="3055" width="3.125" style="24" customWidth="1"/>
    <col min="3056" max="3056" width="3.875" style="24" customWidth="1"/>
    <col min="3057" max="3057" width="4" style="24" customWidth="1"/>
    <col min="3058" max="3058" width="8.5" style="24" customWidth="1"/>
    <col min="3059" max="3059" width="2.375" style="24" customWidth="1"/>
    <col min="3060" max="3060" width="3.125" style="24" customWidth="1"/>
    <col min="3061" max="3061" width="0.625" style="24" customWidth="1"/>
    <col min="3062" max="3062" width="22" style="24" customWidth="1"/>
    <col min="3063" max="3063" width="1.375" style="24" customWidth="1"/>
    <col min="3064" max="3064" width="1.125" style="24" customWidth="1"/>
    <col min="3065" max="3065" width="6.75" style="24" customWidth="1"/>
    <col min="3066" max="3066" width="10.75" style="24" customWidth="1"/>
    <col min="3067" max="3067" width="3.125" style="24" customWidth="1"/>
    <col min="3068" max="3068" width="2.25" style="24" customWidth="1"/>
    <col min="3069" max="3069" width="1.5" style="24" customWidth="1"/>
    <col min="3070" max="3070" width="4.625" style="24" customWidth="1"/>
    <col min="3071" max="3071" width="10" style="24" bestFit="1" customWidth="1"/>
    <col min="3072" max="3072" width="4.25" style="24" customWidth="1"/>
    <col min="3073" max="3073" width="1.875" style="24" customWidth="1"/>
    <col min="3074" max="3074" width="2.25" style="24" customWidth="1"/>
    <col min="3075" max="3075" width="9.125" style="24" customWidth="1"/>
    <col min="3076" max="3076" width="6.625" style="24" customWidth="1"/>
    <col min="3077" max="3077" width="1.75" style="24" customWidth="1"/>
    <col min="3078" max="3078" width="1" style="24" customWidth="1"/>
    <col min="3079" max="3079" width="11.125" style="24" customWidth="1"/>
    <col min="3080" max="3081" width="1.375" style="24" customWidth="1"/>
    <col min="3082" max="3082" width="1.625" style="24" customWidth="1"/>
    <col min="3083" max="3083" width="2.125" style="24" customWidth="1"/>
    <col min="3084" max="3085" width="1.625" style="24" customWidth="1"/>
    <col min="3086" max="3086" width="1.875" style="24" customWidth="1"/>
    <col min="3087" max="3087" width="8.625" style="24" customWidth="1"/>
    <col min="3088" max="3088" width="1.375" style="24" customWidth="1"/>
    <col min="3089" max="3089" width="1.75" style="24" customWidth="1"/>
    <col min="3090" max="3090" width="1.375" style="24" customWidth="1"/>
    <col min="3091" max="3091" width="2.125" style="24" customWidth="1"/>
    <col min="3092" max="3092" width="1.5" style="24" customWidth="1"/>
    <col min="3093" max="3093" width="3.625" style="24" customWidth="1"/>
    <col min="3094" max="3094" width="2.25" style="24" customWidth="1"/>
    <col min="3095" max="3095" width="2.5" style="24" customWidth="1"/>
    <col min="3096" max="3096" width="9.625" style="24" customWidth="1"/>
    <col min="3097" max="3097" width="1" style="24" customWidth="1"/>
    <col min="3098" max="3098" width="3.25" style="24" customWidth="1"/>
    <col min="3099" max="3100" width="5.625" style="24" customWidth="1"/>
    <col min="3101" max="3101" width="7.25" style="24" customWidth="1"/>
    <col min="3102" max="3102" width="0" style="24" hidden="1" customWidth="1"/>
    <col min="3103" max="3103" width="7.25" style="24" customWidth="1"/>
    <col min="3104" max="3104" width="1.75" style="24" customWidth="1"/>
    <col min="3105" max="3105" width="6.125" style="24" customWidth="1"/>
    <col min="3106" max="3106" width="1.125" style="24" customWidth="1"/>
    <col min="3107" max="3107" width="1.375" style="24" customWidth="1"/>
    <col min="3108" max="3108" width="1.75" style="24" customWidth="1"/>
    <col min="3109" max="3109" width="3.5" style="24" customWidth="1"/>
    <col min="3110" max="3110" width="5.125" style="24" customWidth="1"/>
    <col min="3111" max="3111" width="1.375" style="24" customWidth="1"/>
    <col min="3112" max="3112" width="1.75" style="24" customWidth="1"/>
    <col min="3113" max="3113" width="3.375" style="24" customWidth="1"/>
    <col min="3114" max="3114" width="3.125" style="24" customWidth="1"/>
    <col min="3115" max="3115" width="1.625" style="24" customWidth="1"/>
    <col min="3116" max="3302" width="9" style="24"/>
    <col min="3303" max="3303" width="2.625" style="24" customWidth="1"/>
    <col min="3304" max="3304" width="0.875" style="24" customWidth="1"/>
    <col min="3305" max="3305" width="15.125" style="24" customWidth="1"/>
    <col min="3306" max="3306" width="3.5" style="24" customWidth="1"/>
    <col min="3307" max="3307" width="5.75" style="24" customWidth="1"/>
    <col min="3308" max="3308" width="4.625" style="24" customWidth="1"/>
    <col min="3309" max="3310" width="3.75" style="24" customWidth="1"/>
    <col min="3311" max="3311" width="3.125" style="24" customWidth="1"/>
    <col min="3312" max="3312" width="3.875" style="24" customWidth="1"/>
    <col min="3313" max="3313" width="4" style="24" customWidth="1"/>
    <col min="3314" max="3314" width="8.5" style="24" customWidth="1"/>
    <col min="3315" max="3315" width="2.375" style="24" customWidth="1"/>
    <col min="3316" max="3316" width="3.125" style="24" customWidth="1"/>
    <col min="3317" max="3317" width="0.625" style="24" customWidth="1"/>
    <col min="3318" max="3318" width="22" style="24" customWidth="1"/>
    <col min="3319" max="3319" width="1.375" style="24" customWidth="1"/>
    <col min="3320" max="3320" width="1.125" style="24" customWidth="1"/>
    <col min="3321" max="3321" width="6.75" style="24" customWidth="1"/>
    <col min="3322" max="3322" width="10.75" style="24" customWidth="1"/>
    <col min="3323" max="3323" width="3.125" style="24" customWidth="1"/>
    <col min="3324" max="3324" width="2.25" style="24" customWidth="1"/>
    <col min="3325" max="3325" width="1.5" style="24" customWidth="1"/>
    <col min="3326" max="3326" width="4.625" style="24" customWidth="1"/>
    <col min="3327" max="3327" width="10" style="24" bestFit="1" customWidth="1"/>
    <col min="3328" max="3328" width="4.25" style="24" customWidth="1"/>
    <col min="3329" max="3329" width="1.875" style="24" customWidth="1"/>
    <col min="3330" max="3330" width="2.25" style="24" customWidth="1"/>
    <col min="3331" max="3331" width="9.125" style="24" customWidth="1"/>
    <col min="3332" max="3332" width="6.625" style="24" customWidth="1"/>
    <col min="3333" max="3333" width="1.75" style="24" customWidth="1"/>
    <col min="3334" max="3334" width="1" style="24" customWidth="1"/>
    <col min="3335" max="3335" width="11.125" style="24" customWidth="1"/>
    <col min="3336" max="3337" width="1.375" style="24" customWidth="1"/>
    <col min="3338" max="3338" width="1.625" style="24" customWidth="1"/>
    <col min="3339" max="3339" width="2.125" style="24" customWidth="1"/>
    <col min="3340" max="3341" width="1.625" style="24" customWidth="1"/>
    <col min="3342" max="3342" width="1.875" style="24" customWidth="1"/>
    <col min="3343" max="3343" width="8.625" style="24" customWidth="1"/>
    <col min="3344" max="3344" width="1.375" style="24" customWidth="1"/>
    <col min="3345" max="3345" width="1.75" style="24" customWidth="1"/>
    <col min="3346" max="3346" width="1.375" style="24" customWidth="1"/>
    <col min="3347" max="3347" width="2.125" style="24" customWidth="1"/>
    <col min="3348" max="3348" width="1.5" style="24" customWidth="1"/>
    <col min="3349" max="3349" width="3.625" style="24" customWidth="1"/>
    <col min="3350" max="3350" width="2.25" style="24" customWidth="1"/>
    <col min="3351" max="3351" width="2.5" style="24" customWidth="1"/>
    <col min="3352" max="3352" width="9.625" style="24" customWidth="1"/>
    <col min="3353" max="3353" width="1" style="24" customWidth="1"/>
    <col min="3354" max="3354" width="3.25" style="24" customWidth="1"/>
    <col min="3355" max="3356" width="5.625" style="24" customWidth="1"/>
    <col min="3357" max="3357" width="7.25" style="24" customWidth="1"/>
    <col min="3358" max="3358" width="0" style="24" hidden="1" customWidth="1"/>
    <col min="3359" max="3359" width="7.25" style="24" customWidth="1"/>
    <col min="3360" max="3360" width="1.75" style="24" customWidth="1"/>
    <col min="3361" max="3361" width="6.125" style="24" customWidth="1"/>
    <col min="3362" max="3362" width="1.125" style="24" customWidth="1"/>
    <col min="3363" max="3363" width="1.375" style="24" customWidth="1"/>
    <col min="3364" max="3364" width="1.75" style="24" customWidth="1"/>
    <col min="3365" max="3365" width="3.5" style="24" customWidth="1"/>
    <col min="3366" max="3366" width="5.125" style="24" customWidth="1"/>
    <col min="3367" max="3367" width="1.375" style="24" customWidth="1"/>
    <col min="3368" max="3368" width="1.75" style="24" customWidth="1"/>
    <col min="3369" max="3369" width="3.375" style="24" customWidth="1"/>
    <col min="3370" max="3370" width="3.125" style="24" customWidth="1"/>
    <col min="3371" max="3371" width="1.625" style="24" customWidth="1"/>
    <col min="3372" max="3558" width="9" style="24"/>
    <col min="3559" max="3559" width="2.625" style="24" customWidth="1"/>
    <col min="3560" max="3560" width="0.875" style="24" customWidth="1"/>
    <col min="3561" max="3561" width="15.125" style="24" customWidth="1"/>
    <col min="3562" max="3562" width="3.5" style="24" customWidth="1"/>
    <col min="3563" max="3563" width="5.75" style="24" customWidth="1"/>
    <col min="3564" max="3564" width="4.625" style="24" customWidth="1"/>
    <col min="3565" max="3566" width="3.75" style="24" customWidth="1"/>
    <col min="3567" max="3567" width="3.125" style="24" customWidth="1"/>
    <col min="3568" max="3568" width="3.875" style="24" customWidth="1"/>
    <col min="3569" max="3569" width="4" style="24" customWidth="1"/>
    <col min="3570" max="3570" width="8.5" style="24" customWidth="1"/>
    <col min="3571" max="3571" width="2.375" style="24" customWidth="1"/>
    <col min="3572" max="3572" width="3.125" style="24" customWidth="1"/>
    <col min="3573" max="3573" width="0.625" style="24" customWidth="1"/>
    <col min="3574" max="3574" width="22" style="24" customWidth="1"/>
    <col min="3575" max="3575" width="1.375" style="24" customWidth="1"/>
    <col min="3576" max="3576" width="1.125" style="24" customWidth="1"/>
    <col min="3577" max="3577" width="6.75" style="24" customWidth="1"/>
    <col min="3578" max="3578" width="10.75" style="24" customWidth="1"/>
    <col min="3579" max="3579" width="3.125" style="24" customWidth="1"/>
    <col min="3580" max="3580" width="2.25" style="24" customWidth="1"/>
    <col min="3581" max="3581" width="1.5" style="24" customWidth="1"/>
    <col min="3582" max="3582" width="4.625" style="24" customWidth="1"/>
    <col min="3583" max="3583" width="10" style="24" bestFit="1" customWidth="1"/>
    <col min="3584" max="3584" width="4.25" style="24" customWidth="1"/>
    <col min="3585" max="3585" width="1.875" style="24" customWidth="1"/>
    <col min="3586" max="3586" width="2.25" style="24" customWidth="1"/>
    <col min="3587" max="3587" width="9.125" style="24" customWidth="1"/>
    <col min="3588" max="3588" width="6.625" style="24" customWidth="1"/>
    <col min="3589" max="3589" width="1.75" style="24" customWidth="1"/>
    <col min="3590" max="3590" width="1" style="24" customWidth="1"/>
    <col min="3591" max="3591" width="11.125" style="24" customWidth="1"/>
    <col min="3592" max="3593" width="1.375" style="24" customWidth="1"/>
    <col min="3594" max="3594" width="1.625" style="24" customWidth="1"/>
    <col min="3595" max="3595" width="2.125" style="24" customWidth="1"/>
    <col min="3596" max="3597" width="1.625" style="24" customWidth="1"/>
    <col min="3598" max="3598" width="1.875" style="24" customWidth="1"/>
    <col min="3599" max="3599" width="8.625" style="24" customWidth="1"/>
    <col min="3600" max="3600" width="1.375" style="24" customWidth="1"/>
    <col min="3601" max="3601" width="1.75" style="24" customWidth="1"/>
    <col min="3602" max="3602" width="1.375" style="24" customWidth="1"/>
    <col min="3603" max="3603" width="2.125" style="24" customWidth="1"/>
    <col min="3604" max="3604" width="1.5" style="24" customWidth="1"/>
    <col min="3605" max="3605" width="3.625" style="24" customWidth="1"/>
    <col min="3606" max="3606" width="2.25" style="24" customWidth="1"/>
    <col min="3607" max="3607" width="2.5" style="24" customWidth="1"/>
    <col min="3608" max="3608" width="9.625" style="24" customWidth="1"/>
    <col min="3609" max="3609" width="1" style="24" customWidth="1"/>
    <col min="3610" max="3610" width="3.25" style="24" customWidth="1"/>
    <col min="3611" max="3612" width="5.625" style="24" customWidth="1"/>
    <col min="3613" max="3613" width="7.25" style="24" customWidth="1"/>
    <col min="3614" max="3614" width="0" style="24" hidden="1" customWidth="1"/>
    <col min="3615" max="3615" width="7.25" style="24" customWidth="1"/>
    <col min="3616" max="3616" width="1.75" style="24" customWidth="1"/>
    <col min="3617" max="3617" width="6.125" style="24" customWidth="1"/>
    <col min="3618" max="3618" width="1.125" style="24" customWidth="1"/>
    <col min="3619" max="3619" width="1.375" style="24" customWidth="1"/>
    <col min="3620" max="3620" width="1.75" style="24" customWidth="1"/>
    <col min="3621" max="3621" width="3.5" style="24" customWidth="1"/>
    <col min="3622" max="3622" width="5.125" style="24" customWidth="1"/>
    <col min="3623" max="3623" width="1.375" style="24" customWidth="1"/>
    <col min="3624" max="3624" width="1.75" style="24" customWidth="1"/>
    <col min="3625" max="3625" width="3.375" style="24" customWidth="1"/>
    <col min="3626" max="3626" width="3.125" style="24" customWidth="1"/>
    <col min="3627" max="3627" width="1.625" style="24" customWidth="1"/>
    <col min="3628" max="3814" width="9" style="24"/>
    <col min="3815" max="3815" width="2.625" style="24" customWidth="1"/>
    <col min="3816" max="3816" width="0.875" style="24" customWidth="1"/>
    <col min="3817" max="3817" width="15.125" style="24" customWidth="1"/>
    <col min="3818" max="3818" width="3.5" style="24" customWidth="1"/>
    <col min="3819" max="3819" width="5.75" style="24" customWidth="1"/>
    <col min="3820" max="3820" width="4.625" style="24" customWidth="1"/>
    <col min="3821" max="3822" width="3.75" style="24" customWidth="1"/>
    <col min="3823" max="3823" width="3.125" style="24" customWidth="1"/>
    <col min="3824" max="3824" width="3.875" style="24" customWidth="1"/>
    <col min="3825" max="3825" width="4" style="24" customWidth="1"/>
    <col min="3826" max="3826" width="8.5" style="24" customWidth="1"/>
    <col min="3827" max="3827" width="2.375" style="24" customWidth="1"/>
    <col min="3828" max="3828" width="3.125" style="24" customWidth="1"/>
    <col min="3829" max="3829" width="0.625" style="24" customWidth="1"/>
    <col min="3830" max="3830" width="22" style="24" customWidth="1"/>
    <col min="3831" max="3831" width="1.375" style="24" customWidth="1"/>
    <col min="3832" max="3832" width="1.125" style="24" customWidth="1"/>
    <col min="3833" max="3833" width="6.75" style="24" customWidth="1"/>
    <col min="3834" max="3834" width="10.75" style="24" customWidth="1"/>
    <col min="3835" max="3835" width="3.125" style="24" customWidth="1"/>
    <col min="3836" max="3836" width="2.25" style="24" customWidth="1"/>
    <col min="3837" max="3837" width="1.5" style="24" customWidth="1"/>
    <col min="3838" max="3838" width="4.625" style="24" customWidth="1"/>
    <col min="3839" max="3839" width="10" style="24" bestFit="1" customWidth="1"/>
    <col min="3840" max="3840" width="4.25" style="24" customWidth="1"/>
    <col min="3841" max="3841" width="1.875" style="24" customWidth="1"/>
    <col min="3842" max="3842" width="2.25" style="24" customWidth="1"/>
    <col min="3843" max="3843" width="9.125" style="24" customWidth="1"/>
    <col min="3844" max="3844" width="6.625" style="24" customWidth="1"/>
    <col min="3845" max="3845" width="1.75" style="24" customWidth="1"/>
    <col min="3846" max="3846" width="1" style="24" customWidth="1"/>
    <col min="3847" max="3847" width="11.125" style="24" customWidth="1"/>
    <col min="3848" max="3849" width="1.375" style="24" customWidth="1"/>
    <col min="3850" max="3850" width="1.625" style="24" customWidth="1"/>
    <col min="3851" max="3851" width="2.125" style="24" customWidth="1"/>
    <col min="3852" max="3853" width="1.625" style="24" customWidth="1"/>
    <col min="3854" max="3854" width="1.875" style="24" customWidth="1"/>
    <col min="3855" max="3855" width="8.625" style="24" customWidth="1"/>
    <col min="3856" max="3856" width="1.375" style="24" customWidth="1"/>
    <col min="3857" max="3857" width="1.75" style="24" customWidth="1"/>
    <col min="3858" max="3858" width="1.375" style="24" customWidth="1"/>
    <col min="3859" max="3859" width="2.125" style="24" customWidth="1"/>
    <col min="3860" max="3860" width="1.5" style="24" customWidth="1"/>
    <col min="3861" max="3861" width="3.625" style="24" customWidth="1"/>
    <col min="3862" max="3862" width="2.25" style="24" customWidth="1"/>
    <col min="3863" max="3863" width="2.5" style="24" customWidth="1"/>
    <col min="3864" max="3864" width="9.625" style="24" customWidth="1"/>
    <col min="3865" max="3865" width="1" style="24" customWidth="1"/>
    <col min="3866" max="3866" width="3.25" style="24" customWidth="1"/>
    <col min="3867" max="3868" width="5.625" style="24" customWidth="1"/>
    <col min="3869" max="3869" width="7.25" style="24" customWidth="1"/>
    <col min="3870" max="3870" width="0" style="24" hidden="1" customWidth="1"/>
    <col min="3871" max="3871" width="7.25" style="24" customWidth="1"/>
    <col min="3872" max="3872" width="1.75" style="24" customWidth="1"/>
    <col min="3873" max="3873" width="6.125" style="24" customWidth="1"/>
    <col min="3874" max="3874" width="1.125" style="24" customWidth="1"/>
    <col min="3875" max="3875" width="1.375" style="24" customWidth="1"/>
    <col min="3876" max="3876" width="1.75" style="24" customWidth="1"/>
    <col min="3877" max="3877" width="3.5" style="24" customWidth="1"/>
    <col min="3878" max="3878" width="5.125" style="24" customWidth="1"/>
    <col min="3879" max="3879" width="1.375" style="24" customWidth="1"/>
    <col min="3880" max="3880" width="1.75" style="24" customWidth="1"/>
    <col min="3881" max="3881" width="3.375" style="24" customWidth="1"/>
    <col min="3882" max="3882" width="3.125" style="24" customWidth="1"/>
    <col min="3883" max="3883" width="1.625" style="24" customWidth="1"/>
    <col min="3884" max="4070" width="9" style="24"/>
    <col min="4071" max="4071" width="2.625" style="24" customWidth="1"/>
    <col min="4072" max="4072" width="0.875" style="24" customWidth="1"/>
    <col min="4073" max="4073" width="15.125" style="24" customWidth="1"/>
    <col min="4074" max="4074" width="3.5" style="24" customWidth="1"/>
    <col min="4075" max="4075" width="5.75" style="24" customWidth="1"/>
    <col min="4076" max="4076" width="4.625" style="24" customWidth="1"/>
    <col min="4077" max="4078" width="3.75" style="24" customWidth="1"/>
    <col min="4079" max="4079" width="3.125" style="24" customWidth="1"/>
    <col min="4080" max="4080" width="3.875" style="24" customWidth="1"/>
    <col min="4081" max="4081" width="4" style="24" customWidth="1"/>
    <col min="4082" max="4082" width="8.5" style="24" customWidth="1"/>
    <col min="4083" max="4083" width="2.375" style="24" customWidth="1"/>
    <col min="4084" max="4084" width="3.125" style="24" customWidth="1"/>
    <col min="4085" max="4085" width="0.625" style="24" customWidth="1"/>
    <col min="4086" max="4086" width="22" style="24" customWidth="1"/>
    <col min="4087" max="4087" width="1.375" style="24" customWidth="1"/>
    <col min="4088" max="4088" width="1.125" style="24" customWidth="1"/>
    <col min="4089" max="4089" width="6.75" style="24" customWidth="1"/>
    <col min="4090" max="4090" width="10.75" style="24" customWidth="1"/>
    <col min="4091" max="4091" width="3.125" style="24" customWidth="1"/>
    <col min="4092" max="4092" width="2.25" style="24" customWidth="1"/>
    <col min="4093" max="4093" width="1.5" style="24" customWidth="1"/>
    <col min="4094" max="4094" width="4.625" style="24" customWidth="1"/>
    <col min="4095" max="4095" width="10" style="24" bestFit="1" customWidth="1"/>
    <col min="4096" max="4096" width="4.25" style="24" customWidth="1"/>
    <col min="4097" max="4097" width="1.875" style="24" customWidth="1"/>
    <col min="4098" max="4098" width="2.25" style="24" customWidth="1"/>
    <col min="4099" max="4099" width="9.125" style="24" customWidth="1"/>
    <col min="4100" max="4100" width="6.625" style="24" customWidth="1"/>
    <col min="4101" max="4101" width="1.75" style="24" customWidth="1"/>
    <col min="4102" max="4102" width="1" style="24" customWidth="1"/>
    <col min="4103" max="4103" width="11.125" style="24" customWidth="1"/>
    <col min="4104" max="4105" width="1.375" style="24" customWidth="1"/>
    <col min="4106" max="4106" width="1.625" style="24" customWidth="1"/>
    <col min="4107" max="4107" width="2.125" style="24" customWidth="1"/>
    <col min="4108" max="4109" width="1.625" style="24" customWidth="1"/>
    <col min="4110" max="4110" width="1.875" style="24" customWidth="1"/>
    <col min="4111" max="4111" width="8.625" style="24" customWidth="1"/>
    <col min="4112" max="4112" width="1.375" style="24" customWidth="1"/>
    <col min="4113" max="4113" width="1.75" style="24" customWidth="1"/>
    <col min="4114" max="4114" width="1.375" style="24" customWidth="1"/>
    <col min="4115" max="4115" width="2.125" style="24" customWidth="1"/>
    <col min="4116" max="4116" width="1.5" style="24" customWidth="1"/>
    <col min="4117" max="4117" width="3.625" style="24" customWidth="1"/>
    <col min="4118" max="4118" width="2.25" style="24" customWidth="1"/>
    <col min="4119" max="4119" width="2.5" style="24" customWidth="1"/>
    <col min="4120" max="4120" width="9.625" style="24" customWidth="1"/>
    <col min="4121" max="4121" width="1" style="24" customWidth="1"/>
    <col min="4122" max="4122" width="3.25" style="24" customWidth="1"/>
    <col min="4123" max="4124" width="5.625" style="24" customWidth="1"/>
    <col min="4125" max="4125" width="7.25" style="24" customWidth="1"/>
    <col min="4126" max="4126" width="0" style="24" hidden="1" customWidth="1"/>
    <col min="4127" max="4127" width="7.25" style="24" customWidth="1"/>
    <col min="4128" max="4128" width="1.75" style="24" customWidth="1"/>
    <col min="4129" max="4129" width="6.125" style="24" customWidth="1"/>
    <col min="4130" max="4130" width="1.125" style="24" customWidth="1"/>
    <col min="4131" max="4131" width="1.375" style="24" customWidth="1"/>
    <col min="4132" max="4132" width="1.75" style="24" customWidth="1"/>
    <col min="4133" max="4133" width="3.5" style="24" customWidth="1"/>
    <col min="4134" max="4134" width="5.125" style="24" customWidth="1"/>
    <col min="4135" max="4135" width="1.375" style="24" customWidth="1"/>
    <col min="4136" max="4136" width="1.75" style="24" customWidth="1"/>
    <col min="4137" max="4137" width="3.375" style="24" customWidth="1"/>
    <col min="4138" max="4138" width="3.125" style="24" customWidth="1"/>
    <col min="4139" max="4139" width="1.625" style="24" customWidth="1"/>
    <col min="4140" max="4326" width="9" style="24"/>
    <col min="4327" max="4327" width="2.625" style="24" customWidth="1"/>
    <col min="4328" max="4328" width="0.875" style="24" customWidth="1"/>
    <col min="4329" max="4329" width="15.125" style="24" customWidth="1"/>
    <col min="4330" max="4330" width="3.5" style="24" customWidth="1"/>
    <col min="4331" max="4331" width="5.75" style="24" customWidth="1"/>
    <col min="4332" max="4332" width="4.625" style="24" customWidth="1"/>
    <col min="4333" max="4334" width="3.75" style="24" customWidth="1"/>
    <col min="4335" max="4335" width="3.125" style="24" customWidth="1"/>
    <col min="4336" max="4336" width="3.875" style="24" customWidth="1"/>
    <col min="4337" max="4337" width="4" style="24" customWidth="1"/>
    <col min="4338" max="4338" width="8.5" style="24" customWidth="1"/>
    <col min="4339" max="4339" width="2.375" style="24" customWidth="1"/>
    <col min="4340" max="4340" width="3.125" style="24" customWidth="1"/>
    <col min="4341" max="4341" width="0.625" style="24" customWidth="1"/>
    <col min="4342" max="4342" width="22" style="24" customWidth="1"/>
    <col min="4343" max="4343" width="1.375" style="24" customWidth="1"/>
    <col min="4344" max="4344" width="1.125" style="24" customWidth="1"/>
    <col min="4345" max="4345" width="6.75" style="24" customWidth="1"/>
    <col min="4346" max="4346" width="10.75" style="24" customWidth="1"/>
    <col min="4347" max="4347" width="3.125" style="24" customWidth="1"/>
    <col min="4348" max="4348" width="2.25" style="24" customWidth="1"/>
    <col min="4349" max="4349" width="1.5" style="24" customWidth="1"/>
    <col min="4350" max="4350" width="4.625" style="24" customWidth="1"/>
    <col min="4351" max="4351" width="10" style="24" bestFit="1" customWidth="1"/>
    <col min="4352" max="4352" width="4.25" style="24" customWidth="1"/>
    <col min="4353" max="4353" width="1.875" style="24" customWidth="1"/>
    <col min="4354" max="4354" width="2.25" style="24" customWidth="1"/>
    <col min="4355" max="4355" width="9.125" style="24" customWidth="1"/>
    <col min="4356" max="4356" width="6.625" style="24" customWidth="1"/>
    <col min="4357" max="4357" width="1.75" style="24" customWidth="1"/>
    <col min="4358" max="4358" width="1" style="24" customWidth="1"/>
    <col min="4359" max="4359" width="11.125" style="24" customWidth="1"/>
    <col min="4360" max="4361" width="1.375" style="24" customWidth="1"/>
    <col min="4362" max="4362" width="1.625" style="24" customWidth="1"/>
    <col min="4363" max="4363" width="2.125" style="24" customWidth="1"/>
    <col min="4364" max="4365" width="1.625" style="24" customWidth="1"/>
    <col min="4366" max="4366" width="1.875" style="24" customWidth="1"/>
    <col min="4367" max="4367" width="8.625" style="24" customWidth="1"/>
    <col min="4368" max="4368" width="1.375" style="24" customWidth="1"/>
    <col min="4369" max="4369" width="1.75" style="24" customWidth="1"/>
    <col min="4370" max="4370" width="1.375" style="24" customWidth="1"/>
    <col min="4371" max="4371" width="2.125" style="24" customWidth="1"/>
    <col min="4372" max="4372" width="1.5" style="24" customWidth="1"/>
    <col min="4373" max="4373" width="3.625" style="24" customWidth="1"/>
    <col min="4374" max="4374" width="2.25" style="24" customWidth="1"/>
    <col min="4375" max="4375" width="2.5" style="24" customWidth="1"/>
    <col min="4376" max="4376" width="9.625" style="24" customWidth="1"/>
    <col min="4377" max="4377" width="1" style="24" customWidth="1"/>
    <col min="4378" max="4378" width="3.25" style="24" customWidth="1"/>
    <col min="4379" max="4380" width="5.625" style="24" customWidth="1"/>
    <col min="4381" max="4381" width="7.25" style="24" customWidth="1"/>
    <col min="4382" max="4382" width="0" style="24" hidden="1" customWidth="1"/>
    <col min="4383" max="4383" width="7.25" style="24" customWidth="1"/>
    <col min="4384" max="4384" width="1.75" style="24" customWidth="1"/>
    <col min="4385" max="4385" width="6.125" style="24" customWidth="1"/>
    <col min="4386" max="4386" width="1.125" style="24" customWidth="1"/>
    <col min="4387" max="4387" width="1.375" style="24" customWidth="1"/>
    <col min="4388" max="4388" width="1.75" style="24" customWidth="1"/>
    <col min="4389" max="4389" width="3.5" style="24" customWidth="1"/>
    <col min="4390" max="4390" width="5.125" style="24" customWidth="1"/>
    <col min="4391" max="4391" width="1.375" style="24" customWidth="1"/>
    <col min="4392" max="4392" width="1.75" style="24" customWidth="1"/>
    <col min="4393" max="4393" width="3.375" style="24" customWidth="1"/>
    <col min="4394" max="4394" width="3.125" style="24" customWidth="1"/>
    <col min="4395" max="4395" width="1.625" style="24" customWidth="1"/>
    <col min="4396" max="4582" width="9" style="24"/>
    <col min="4583" max="4583" width="2.625" style="24" customWidth="1"/>
    <col min="4584" max="4584" width="0.875" style="24" customWidth="1"/>
    <col min="4585" max="4585" width="15.125" style="24" customWidth="1"/>
    <col min="4586" max="4586" width="3.5" style="24" customWidth="1"/>
    <col min="4587" max="4587" width="5.75" style="24" customWidth="1"/>
    <col min="4588" max="4588" width="4.625" style="24" customWidth="1"/>
    <col min="4589" max="4590" width="3.75" style="24" customWidth="1"/>
    <col min="4591" max="4591" width="3.125" style="24" customWidth="1"/>
    <col min="4592" max="4592" width="3.875" style="24" customWidth="1"/>
    <col min="4593" max="4593" width="4" style="24" customWidth="1"/>
    <col min="4594" max="4594" width="8.5" style="24" customWidth="1"/>
    <col min="4595" max="4595" width="2.375" style="24" customWidth="1"/>
    <col min="4596" max="4596" width="3.125" style="24" customWidth="1"/>
    <col min="4597" max="4597" width="0.625" style="24" customWidth="1"/>
    <col min="4598" max="4598" width="22" style="24" customWidth="1"/>
    <col min="4599" max="4599" width="1.375" style="24" customWidth="1"/>
    <col min="4600" max="4600" width="1.125" style="24" customWidth="1"/>
    <col min="4601" max="4601" width="6.75" style="24" customWidth="1"/>
    <col min="4602" max="4602" width="10.75" style="24" customWidth="1"/>
    <col min="4603" max="4603" width="3.125" style="24" customWidth="1"/>
    <col min="4604" max="4604" width="2.25" style="24" customWidth="1"/>
    <col min="4605" max="4605" width="1.5" style="24" customWidth="1"/>
    <col min="4606" max="4606" width="4.625" style="24" customWidth="1"/>
    <col min="4607" max="4607" width="10" style="24" bestFit="1" customWidth="1"/>
    <col min="4608" max="4608" width="4.25" style="24" customWidth="1"/>
    <col min="4609" max="4609" width="1.875" style="24" customWidth="1"/>
    <col min="4610" max="4610" width="2.25" style="24" customWidth="1"/>
    <col min="4611" max="4611" width="9.125" style="24" customWidth="1"/>
    <col min="4612" max="4612" width="6.625" style="24" customWidth="1"/>
    <col min="4613" max="4613" width="1.75" style="24" customWidth="1"/>
    <col min="4614" max="4614" width="1" style="24" customWidth="1"/>
    <col min="4615" max="4615" width="11.125" style="24" customWidth="1"/>
    <col min="4616" max="4617" width="1.375" style="24" customWidth="1"/>
    <col min="4618" max="4618" width="1.625" style="24" customWidth="1"/>
    <col min="4619" max="4619" width="2.125" style="24" customWidth="1"/>
    <col min="4620" max="4621" width="1.625" style="24" customWidth="1"/>
    <col min="4622" max="4622" width="1.875" style="24" customWidth="1"/>
    <col min="4623" max="4623" width="8.625" style="24" customWidth="1"/>
    <col min="4624" max="4624" width="1.375" style="24" customWidth="1"/>
    <col min="4625" max="4625" width="1.75" style="24" customWidth="1"/>
    <col min="4626" max="4626" width="1.375" style="24" customWidth="1"/>
    <col min="4627" max="4627" width="2.125" style="24" customWidth="1"/>
    <col min="4628" max="4628" width="1.5" style="24" customWidth="1"/>
    <col min="4629" max="4629" width="3.625" style="24" customWidth="1"/>
    <col min="4630" max="4630" width="2.25" style="24" customWidth="1"/>
    <col min="4631" max="4631" width="2.5" style="24" customWidth="1"/>
    <col min="4632" max="4632" width="9.625" style="24" customWidth="1"/>
    <col min="4633" max="4633" width="1" style="24" customWidth="1"/>
    <col min="4634" max="4634" width="3.25" style="24" customWidth="1"/>
    <col min="4635" max="4636" width="5.625" style="24" customWidth="1"/>
    <col min="4637" max="4637" width="7.25" style="24" customWidth="1"/>
    <col min="4638" max="4638" width="0" style="24" hidden="1" customWidth="1"/>
    <col min="4639" max="4639" width="7.25" style="24" customWidth="1"/>
    <col min="4640" max="4640" width="1.75" style="24" customWidth="1"/>
    <col min="4641" max="4641" width="6.125" style="24" customWidth="1"/>
    <col min="4642" max="4642" width="1.125" style="24" customWidth="1"/>
    <col min="4643" max="4643" width="1.375" style="24" customWidth="1"/>
    <col min="4644" max="4644" width="1.75" style="24" customWidth="1"/>
    <col min="4645" max="4645" width="3.5" style="24" customWidth="1"/>
    <col min="4646" max="4646" width="5.125" style="24" customWidth="1"/>
    <col min="4647" max="4647" width="1.375" style="24" customWidth="1"/>
    <col min="4648" max="4648" width="1.75" style="24" customWidth="1"/>
    <col min="4649" max="4649" width="3.375" style="24" customWidth="1"/>
    <col min="4650" max="4650" width="3.125" style="24" customWidth="1"/>
    <col min="4651" max="4651" width="1.625" style="24" customWidth="1"/>
    <col min="4652" max="4838" width="9" style="24"/>
    <col min="4839" max="4839" width="2.625" style="24" customWidth="1"/>
    <col min="4840" max="4840" width="0.875" style="24" customWidth="1"/>
    <col min="4841" max="4841" width="15.125" style="24" customWidth="1"/>
    <col min="4842" max="4842" width="3.5" style="24" customWidth="1"/>
    <col min="4843" max="4843" width="5.75" style="24" customWidth="1"/>
    <col min="4844" max="4844" width="4.625" style="24" customWidth="1"/>
    <col min="4845" max="4846" width="3.75" style="24" customWidth="1"/>
    <col min="4847" max="4847" width="3.125" style="24" customWidth="1"/>
    <col min="4848" max="4848" width="3.875" style="24" customWidth="1"/>
    <col min="4849" max="4849" width="4" style="24" customWidth="1"/>
    <col min="4850" max="4850" width="8.5" style="24" customWidth="1"/>
    <col min="4851" max="4851" width="2.375" style="24" customWidth="1"/>
    <col min="4852" max="4852" width="3.125" style="24" customWidth="1"/>
    <col min="4853" max="4853" width="0.625" style="24" customWidth="1"/>
    <col min="4854" max="4854" width="22" style="24" customWidth="1"/>
    <col min="4855" max="4855" width="1.375" style="24" customWidth="1"/>
    <col min="4856" max="4856" width="1.125" style="24" customWidth="1"/>
    <col min="4857" max="4857" width="6.75" style="24" customWidth="1"/>
    <col min="4858" max="4858" width="10.75" style="24" customWidth="1"/>
    <col min="4859" max="4859" width="3.125" style="24" customWidth="1"/>
    <col min="4860" max="4860" width="2.25" style="24" customWidth="1"/>
    <col min="4861" max="4861" width="1.5" style="24" customWidth="1"/>
    <col min="4862" max="4862" width="4.625" style="24" customWidth="1"/>
    <col min="4863" max="4863" width="10" style="24" bestFit="1" customWidth="1"/>
    <col min="4864" max="4864" width="4.25" style="24" customWidth="1"/>
    <col min="4865" max="4865" width="1.875" style="24" customWidth="1"/>
    <col min="4866" max="4866" width="2.25" style="24" customWidth="1"/>
    <col min="4867" max="4867" width="9.125" style="24" customWidth="1"/>
    <col min="4868" max="4868" width="6.625" style="24" customWidth="1"/>
    <col min="4869" max="4869" width="1.75" style="24" customWidth="1"/>
    <col min="4870" max="4870" width="1" style="24" customWidth="1"/>
    <col min="4871" max="4871" width="11.125" style="24" customWidth="1"/>
    <col min="4872" max="4873" width="1.375" style="24" customWidth="1"/>
    <col min="4874" max="4874" width="1.625" style="24" customWidth="1"/>
    <col min="4875" max="4875" width="2.125" style="24" customWidth="1"/>
    <col min="4876" max="4877" width="1.625" style="24" customWidth="1"/>
    <col min="4878" max="4878" width="1.875" style="24" customWidth="1"/>
    <col min="4879" max="4879" width="8.625" style="24" customWidth="1"/>
    <col min="4880" max="4880" width="1.375" style="24" customWidth="1"/>
    <col min="4881" max="4881" width="1.75" style="24" customWidth="1"/>
    <col min="4882" max="4882" width="1.375" style="24" customWidth="1"/>
    <col min="4883" max="4883" width="2.125" style="24" customWidth="1"/>
    <col min="4884" max="4884" width="1.5" style="24" customWidth="1"/>
    <col min="4885" max="4885" width="3.625" style="24" customWidth="1"/>
    <col min="4886" max="4886" width="2.25" style="24" customWidth="1"/>
    <col min="4887" max="4887" width="2.5" style="24" customWidth="1"/>
    <col min="4888" max="4888" width="9.625" style="24" customWidth="1"/>
    <col min="4889" max="4889" width="1" style="24" customWidth="1"/>
    <col min="4890" max="4890" width="3.25" style="24" customWidth="1"/>
    <col min="4891" max="4892" width="5.625" style="24" customWidth="1"/>
    <col min="4893" max="4893" width="7.25" style="24" customWidth="1"/>
    <col min="4894" max="4894" width="0" style="24" hidden="1" customWidth="1"/>
    <col min="4895" max="4895" width="7.25" style="24" customWidth="1"/>
    <col min="4896" max="4896" width="1.75" style="24" customWidth="1"/>
    <col min="4897" max="4897" width="6.125" style="24" customWidth="1"/>
    <col min="4898" max="4898" width="1.125" style="24" customWidth="1"/>
    <col min="4899" max="4899" width="1.375" style="24" customWidth="1"/>
    <col min="4900" max="4900" width="1.75" style="24" customWidth="1"/>
    <col min="4901" max="4901" width="3.5" style="24" customWidth="1"/>
    <col min="4902" max="4902" width="5.125" style="24" customWidth="1"/>
    <col min="4903" max="4903" width="1.375" style="24" customWidth="1"/>
    <col min="4904" max="4904" width="1.75" style="24" customWidth="1"/>
    <col min="4905" max="4905" width="3.375" style="24" customWidth="1"/>
    <col min="4906" max="4906" width="3.125" style="24" customWidth="1"/>
    <col min="4907" max="4907" width="1.625" style="24" customWidth="1"/>
    <col min="4908" max="5094" width="9" style="24"/>
    <col min="5095" max="5095" width="2.625" style="24" customWidth="1"/>
    <col min="5096" max="5096" width="0.875" style="24" customWidth="1"/>
    <col min="5097" max="5097" width="15.125" style="24" customWidth="1"/>
    <col min="5098" max="5098" width="3.5" style="24" customWidth="1"/>
    <col min="5099" max="5099" width="5.75" style="24" customWidth="1"/>
    <col min="5100" max="5100" width="4.625" style="24" customWidth="1"/>
    <col min="5101" max="5102" width="3.75" style="24" customWidth="1"/>
    <col min="5103" max="5103" width="3.125" style="24" customWidth="1"/>
    <col min="5104" max="5104" width="3.875" style="24" customWidth="1"/>
    <col min="5105" max="5105" width="4" style="24" customWidth="1"/>
    <col min="5106" max="5106" width="8.5" style="24" customWidth="1"/>
    <col min="5107" max="5107" width="2.375" style="24" customWidth="1"/>
    <col min="5108" max="5108" width="3.125" style="24" customWidth="1"/>
    <col min="5109" max="5109" width="0.625" style="24" customWidth="1"/>
    <col min="5110" max="5110" width="22" style="24" customWidth="1"/>
    <col min="5111" max="5111" width="1.375" style="24" customWidth="1"/>
    <col min="5112" max="5112" width="1.125" style="24" customWidth="1"/>
    <col min="5113" max="5113" width="6.75" style="24" customWidth="1"/>
    <col min="5114" max="5114" width="10.75" style="24" customWidth="1"/>
    <col min="5115" max="5115" width="3.125" style="24" customWidth="1"/>
    <col min="5116" max="5116" width="2.25" style="24" customWidth="1"/>
    <col min="5117" max="5117" width="1.5" style="24" customWidth="1"/>
    <col min="5118" max="5118" width="4.625" style="24" customWidth="1"/>
    <col min="5119" max="5119" width="10" style="24" bestFit="1" customWidth="1"/>
    <col min="5120" max="5120" width="4.25" style="24" customWidth="1"/>
    <col min="5121" max="5121" width="1.875" style="24" customWidth="1"/>
    <col min="5122" max="5122" width="2.25" style="24" customWidth="1"/>
    <col min="5123" max="5123" width="9.125" style="24" customWidth="1"/>
    <col min="5124" max="5124" width="6.625" style="24" customWidth="1"/>
    <col min="5125" max="5125" width="1.75" style="24" customWidth="1"/>
    <col min="5126" max="5126" width="1" style="24" customWidth="1"/>
    <col min="5127" max="5127" width="11.125" style="24" customWidth="1"/>
    <col min="5128" max="5129" width="1.375" style="24" customWidth="1"/>
    <col min="5130" max="5130" width="1.625" style="24" customWidth="1"/>
    <col min="5131" max="5131" width="2.125" style="24" customWidth="1"/>
    <col min="5132" max="5133" width="1.625" style="24" customWidth="1"/>
    <col min="5134" max="5134" width="1.875" style="24" customWidth="1"/>
    <col min="5135" max="5135" width="8.625" style="24" customWidth="1"/>
    <col min="5136" max="5136" width="1.375" style="24" customWidth="1"/>
    <col min="5137" max="5137" width="1.75" style="24" customWidth="1"/>
    <col min="5138" max="5138" width="1.375" style="24" customWidth="1"/>
    <col min="5139" max="5139" width="2.125" style="24" customWidth="1"/>
    <col min="5140" max="5140" width="1.5" style="24" customWidth="1"/>
    <col min="5141" max="5141" width="3.625" style="24" customWidth="1"/>
    <col min="5142" max="5142" width="2.25" style="24" customWidth="1"/>
    <col min="5143" max="5143" width="2.5" style="24" customWidth="1"/>
    <col min="5144" max="5144" width="9.625" style="24" customWidth="1"/>
    <col min="5145" max="5145" width="1" style="24" customWidth="1"/>
    <col min="5146" max="5146" width="3.25" style="24" customWidth="1"/>
    <col min="5147" max="5148" width="5.625" style="24" customWidth="1"/>
    <col min="5149" max="5149" width="7.25" style="24" customWidth="1"/>
    <col min="5150" max="5150" width="0" style="24" hidden="1" customWidth="1"/>
    <col min="5151" max="5151" width="7.25" style="24" customWidth="1"/>
    <col min="5152" max="5152" width="1.75" style="24" customWidth="1"/>
    <col min="5153" max="5153" width="6.125" style="24" customWidth="1"/>
    <col min="5154" max="5154" width="1.125" style="24" customWidth="1"/>
    <col min="5155" max="5155" width="1.375" style="24" customWidth="1"/>
    <col min="5156" max="5156" width="1.75" style="24" customWidth="1"/>
    <col min="5157" max="5157" width="3.5" style="24" customWidth="1"/>
    <col min="5158" max="5158" width="5.125" style="24" customWidth="1"/>
    <col min="5159" max="5159" width="1.375" style="24" customWidth="1"/>
    <col min="5160" max="5160" width="1.75" style="24" customWidth="1"/>
    <col min="5161" max="5161" width="3.375" style="24" customWidth="1"/>
    <col min="5162" max="5162" width="3.125" style="24" customWidth="1"/>
    <col min="5163" max="5163" width="1.625" style="24" customWidth="1"/>
    <col min="5164" max="5350" width="9" style="24"/>
    <col min="5351" max="5351" width="2.625" style="24" customWidth="1"/>
    <col min="5352" max="5352" width="0.875" style="24" customWidth="1"/>
    <col min="5353" max="5353" width="15.125" style="24" customWidth="1"/>
    <col min="5354" max="5354" width="3.5" style="24" customWidth="1"/>
    <col min="5355" max="5355" width="5.75" style="24" customWidth="1"/>
    <col min="5356" max="5356" width="4.625" style="24" customWidth="1"/>
    <col min="5357" max="5358" width="3.75" style="24" customWidth="1"/>
    <col min="5359" max="5359" width="3.125" style="24" customWidth="1"/>
    <col min="5360" max="5360" width="3.875" style="24" customWidth="1"/>
    <col min="5361" max="5361" width="4" style="24" customWidth="1"/>
    <col min="5362" max="5362" width="8.5" style="24" customWidth="1"/>
    <col min="5363" max="5363" width="2.375" style="24" customWidth="1"/>
    <col min="5364" max="5364" width="3.125" style="24" customWidth="1"/>
    <col min="5365" max="5365" width="0.625" style="24" customWidth="1"/>
    <col min="5366" max="5366" width="22" style="24" customWidth="1"/>
    <col min="5367" max="5367" width="1.375" style="24" customWidth="1"/>
    <col min="5368" max="5368" width="1.125" style="24" customWidth="1"/>
    <col min="5369" max="5369" width="6.75" style="24" customWidth="1"/>
    <col min="5370" max="5370" width="10.75" style="24" customWidth="1"/>
    <col min="5371" max="5371" width="3.125" style="24" customWidth="1"/>
    <col min="5372" max="5372" width="2.25" style="24" customWidth="1"/>
    <col min="5373" max="5373" width="1.5" style="24" customWidth="1"/>
    <col min="5374" max="5374" width="4.625" style="24" customWidth="1"/>
    <col min="5375" max="5375" width="10" style="24" bestFit="1" customWidth="1"/>
    <col min="5376" max="5376" width="4.25" style="24" customWidth="1"/>
    <col min="5377" max="5377" width="1.875" style="24" customWidth="1"/>
    <col min="5378" max="5378" width="2.25" style="24" customWidth="1"/>
    <col min="5379" max="5379" width="9.125" style="24" customWidth="1"/>
    <col min="5380" max="5380" width="6.625" style="24" customWidth="1"/>
    <col min="5381" max="5381" width="1.75" style="24" customWidth="1"/>
    <col min="5382" max="5382" width="1" style="24" customWidth="1"/>
    <col min="5383" max="5383" width="11.125" style="24" customWidth="1"/>
    <col min="5384" max="5385" width="1.375" style="24" customWidth="1"/>
    <col min="5386" max="5386" width="1.625" style="24" customWidth="1"/>
    <col min="5387" max="5387" width="2.125" style="24" customWidth="1"/>
    <col min="5388" max="5389" width="1.625" style="24" customWidth="1"/>
    <col min="5390" max="5390" width="1.875" style="24" customWidth="1"/>
    <col min="5391" max="5391" width="8.625" style="24" customWidth="1"/>
    <col min="5392" max="5392" width="1.375" style="24" customWidth="1"/>
    <col min="5393" max="5393" width="1.75" style="24" customWidth="1"/>
    <col min="5394" max="5394" width="1.375" style="24" customWidth="1"/>
    <col min="5395" max="5395" width="2.125" style="24" customWidth="1"/>
    <col min="5396" max="5396" width="1.5" style="24" customWidth="1"/>
    <col min="5397" max="5397" width="3.625" style="24" customWidth="1"/>
    <col min="5398" max="5398" width="2.25" style="24" customWidth="1"/>
    <col min="5399" max="5399" width="2.5" style="24" customWidth="1"/>
    <col min="5400" max="5400" width="9.625" style="24" customWidth="1"/>
    <col min="5401" max="5401" width="1" style="24" customWidth="1"/>
    <col min="5402" max="5402" width="3.25" style="24" customWidth="1"/>
    <col min="5403" max="5404" width="5.625" style="24" customWidth="1"/>
    <col min="5405" max="5405" width="7.25" style="24" customWidth="1"/>
    <col min="5406" max="5406" width="0" style="24" hidden="1" customWidth="1"/>
    <col min="5407" max="5407" width="7.25" style="24" customWidth="1"/>
    <col min="5408" max="5408" width="1.75" style="24" customWidth="1"/>
    <col min="5409" max="5409" width="6.125" style="24" customWidth="1"/>
    <col min="5410" max="5410" width="1.125" style="24" customWidth="1"/>
    <col min="5411" max="5411" width="1.375" style="24" customWidth="1"/>
    <col min="5412" max="5412" width="1.75" style="24" customWidth="1"/>
    <col min="5413" max="5413" width="3.5" style="24" customWidth="1"/>
    <col min="5414" max="5414" width="5.125" style="24" customWidth="1"/>
    <col min="5415" max="5415" width="1.375" style="24" customWidth="1"/>
    <col min="5416" max="5416" width="1.75" style="24" customWidth="1"/>
    <col min="5417" max="5417" width="3.375" style="24" customWidth="1"/>
    <col min="5418" max="5418" width="3.125" style="24" customWidth="1"/>
    <col min="5419" max="5419" width="1.625" style="24" customWidth="1"/>
    <col min="5420" max="5606" width="9" style="24"/>
    <col min="5607" max="5607" width="2.625" style="24" customWidth="1"/>
    <col min="5608" max="5608" width="0.875" style="24" customWidth="1"/>
    <col min="5609" max="5609" width="15.125" style="24" customWidth="1"/>
    <col min="5610" max="5610" width="3.5" style="24" customWidth="1"/>
    <col min="5611" max="5611" width="5.75" style="24" customWidth="1"/>
    <col min="5612" max="5612" width="4.625" style="24" customWidth="1"/>
    <col min="5613" max="5614" width="3.75" style="24" customWidth="1"/>
    <col min="5615" max="5615" width="3.125" style="24" customWidth="1"/>
    <col min="5616" max="5616" width="3.875" style="24" customWidth="1"/>
    <col min="5617" max="5617" width="4" style="24" customWidth="1"/>
    <col min="5618" max="5618" width="8.5" style="24" customWidth="1"/>
    <col min="5619" max="5619" width="2.375" style="24" customWidth="1"/>
    <col min="5620" max="5620" width="3.125" style="24" customWidth="1"/>
    <col min="5621" max="5621" width="0.625" style="24" customWidth="1"/>
    <col min="5622" max="5622" width="22" style="24" customWidth="1"/>
    <col min="5623" max="5623" width="1.375" style="24" customWidth="1"/>
    <col min="5624" max="5624" width="1.125" style="24" customWidth="1"/>
    <col min="5625" max="5625" width="6.75" style="24" customWidth="1"/>
    <col min="5626" max="5626" width="10.75" style="24" customWidth="1"/>
    <col min="5627" max="5627" width="3.125" style="24" customWidth="1"/>
    <col min="5628" max="5628" width="2.25" style="24" customWidth="1"/>
    <col min="5629" max="5629" width="1.5" style="24" customWidth="1"/>
    <col min="5630" max="5630" width="4.625" style="24" customWidth="1"/>
    <col min="5631" max="5631" width="10" style="24" bestFit="1" customWidth="1"/>
    <col min="5632" max="5632" width="4.25" style="24" customWidth="1"/>
    <col min="5633" max="5633" width="1.875" style="24" customWidth="1"/>
    <col min="5634" max="5634" width="2.25" style="24" customWidth="1"/>
    <col min="5635" max="5635" width="9.125" style="24" customWidth="1"/>
    <col min="5636" max="5636" width="6.625" style="24" customWidth="1"/>
    <col min="5637" max="5637" width="1.75" style="24" customWidth="1"/>
    <col min="5638" max="5638" width="1" style="24" customWidth="1"/>
    <col min="5639" max="5639" width="11.125" style="24" customWidth="1"/>
    <col min="5640" max="5641" width="1.375" style="24" customWidth="1"/>
    <col min="5642" max="5642" width="1.625" style="24" customWidth="1"/>
    <col min="5643" max="5643" width="2.125" style="24" customWidth="1"/>
    <col min="5644" max="5645" width="1.625" style="24" customWidth="1"/>
    <col min="5646" max="5646" width="1.875" style="24" customWidth="1"/>
    <col min="5647" max="5647" width="8.625" style="24" customWidth="1"/>
    <col min="5648" max="5648" width="1.375" style="24" customWidth="1"/>
    <col min="5649" max="5649" width="1.75" style="24" customWidth="1"/>
    <col min="5650" max="5650" width="1.375" style="24" customWidth="1"/>
    <col min="5651" max="5651" width="2.125" style="24" customWidth="1"/>
    <col min="5652" max="5652" width="1.5" style="24" customWidth="1"/>
    <col min="5653" max="5653" width="3.625" style="24" customWidth="1"/>
    <col min="5654" max="5654" width="2.25" style="24" customWidth="1"/>
    <col min="5655" max="5655" width="2.5" style="24" customWidth="1"/>
    <col min="5656" max="5656" width="9.625" style="24" customWidth="1"/>
    <col min="5657" max="5657" width="1" style="24" customWidth="1"/>
    <col min="5658" max="5658" width="3.25" style="24" customWidth="1"/>
    <col min="5659" max="5660" width="5.625" style="24" customWidth="1"/>
    <col min="5661" max="5661" width="7.25" style="24" customWidth="1"/>
    <col min="5662" max="5662" width="0" style="24" hidden="1" customWidth="1"/>
    <col min="5663" max="5663" width="7.25" style="24" customWidth="1"/>
    <col min="5664" max="5664" width="1.75" style="24" customWidth="1"/>
    <col min="5665" max="5665" width="6.125" style="24" customWidth="1"/>
    <col min="5666" max="5666" width="1.125" style="24" customWidth="1"/>
    <col min="5667" max="5667" width="1.375" style="24" customWidth="1"/>
    <col min="5668" max="5668" width="1.75" style="24" customWidth="1"/>
    <col min="5669" max="5669" width="3.5" style="24" customWidth="1"/>
    <col min="5670" max="5670" width="5.125" style="24" customWidth="1"/>
    <col min="5671" max="5671" width="1.375" style="24" customWidth="1"/>
    <col min="5672" max="5672" width="1.75" style="24" customWidth="1"/>
    <col min="5673" max="5673" width="3.375" style="24" customWidth="1"/>
    <col min="5674" max="5674" width="3.125" style="24" customWidth="1"/>
    <col min="5675" max="5675" width="1.625" style="24" customWidth="1"/>
    <col min="5676" max="5862" width="9" style="24"/>
    <col min="5863" max="5863" width="2.625" style="24" customWidth="1"/>
    <col min="5864" max="5864" width="0.875" style="24" customWidth="1"/>
    <col min="5865" max="5865" width="15.125" style="24" customWidth="1"/>
    <col min="5866" max="5866" width="3.5" style="24" customWidth="1"/>
    <col min="5867" max="5867" width="5.75" style="24" customWidth="1"/>
    <col min="5868" max="5868" width="4.625" style="24" customWidth="1"/>
    <col min="5869" max="5870" width="3.75" style="24" customWidth="1"/>
    <col min="5871" max="5871" width="3.125" style="24" customWidth="1"/>
    <col min="5872" max="5872" width="3.875" style="24" customWidth="1"/>
    <col min="5873" max="5873" width="4" style="24" customWidth="1"/>
    <col min="5874" max="5874" width="8.5" style="24" customWidth="1"/>
    <col min="5875" max="5875" width="2.375" style="24" customWidth="1"/>
    <col min="5876" max="5876" width="3.125" style="24" customWidth="1"/>
    <col min="5877" max="5877" width="0.625" style="24" customWidth="1"/>
    <col min="5878" max="5878" width="22" style="24" customWidth="1"/>
    <col min="5879" max="5879" width="1.375" style="24" customWidth="1"/>
    <col min="5880" max="5880" width="1.125" style="24" customWidth="1"/>
    <col min="5881" max="5881" width="6.75" style="24" customWidth="1"/>
    <col min="5882" max="5882" width="10.75" style="24" customWidth="1"/>
    <col min="5883" max="5883" width="3.125" style="24" customWidth="1"/>
    <col min="5884" max="5884" width="2.25" style="24" customWidth="1"/>
    <col min="5885" max="5885" width="1.5" style="24" customWidth="1"/>
    <col min="5886" max="5886" width="4.625" style="24" customWidth="1"/>
    <col min="5887" max="5887" width="10" style="24" bestFit="1" customWidth="1"/>
    <col min="5888" max="5888" width="4.25" style="24" customWidth="1"/>
    <col min="5889" max="5889" width="1.875" style="24" customWidth="1"/>
    <col min="5890" max="5890" width="2.25" style="24" customWidth="1"/>
    <col min="5891" max="5891" width="9.125" style="24" customWidth="1"/>
    <col min="5892" max="5892" width="6.625" style="24" customWidth="1"/>
    <col min="5893" max="5893" width="1.75" style="24" customWidth="1"/>
    <col min="5894" max="5894" width="1" style="24" customWidth="1"/>
    <col min="5895" max="5895" width="11.125" style="24" customWidth="1"/>
    <col min="5896" max="5897" width="1.375" style="24" customWidth="1"/>
    <col min="5898" max="5898" width="1.625" style="24" customWidth="1"/>
    <col min="5899" max="5899" width="2.125" style="24" customWidth="1"/>
    <col min="5900" max="5901" width="1.625" style="24" customWidth="1"/>
    <col min="5902" max="5902" width="1.875" style="24" customWidth="1"/>
    <col min="5903" max="5903" width="8.625" style="24" customWidth="1"/>
    <col min="5904" max="5904" width="1.375" style="24" customWidth="1"/>
    <col min="5905" max="5905" width="1.75" style="24" customWidth="1"/>
    <col min="5906" max="5906" width="1.375" style="24" customWidth="1"/>
    <col min="5907" max="5907" width="2.125" style="24" customWidth="1"/>
    <col min="5908" max="5908" width="1.5" style="24" customWidth="1"/>
    <col min="5909" max="5909" width="3.625" style="24" customWidth="1"/>
    <col min="5910" max="5910" width="2.25" style="24" customWidth="1"/>
    <col min="5911" max="5911" width="2.5" style="24" customWidth="1"/>
    <col min="5912" max="5912" width="9.625" style="24" customWidth="1"/>
    <col min="5913" max="5913" width="1" style="24" customWidth="1"/>
    <col min="5914" max="5914" width="3.25" style="24" customWidth="1"/>
    <col min="5915" max="5916" width="5.625" style="24" customWidth="1"/>
    <col min="5917" max="5917" width="7.25" style="24" customWidth="1"/>
    <col min="5918" max="5918" width="0" style="24" hidden="1" customWidth="1"/>
    <col min="5919" max="5919" width="7.25" style="24" customWidth="1"/>
    <col min="5920" max="5920" width="1.75" style="24" customWidth="1"/>
    <col min="5921" max="5921" width="6.125" style="24" customWidth="1"/>
    <col min="5922" max="5922" width="1.125" style="24" customWidth="1"/>
    <col min="5923" max="5923" width="1.375" style="24" customWidth="1"/>
    <col min="5924" max="5924" width="1.75" style="24" customWidth="1"/>
    <col min="5925" max="5925" width="3.5" style="24" customWidth="1"/>
    <col min="5926" max="5926" width="5.125" style="24" customWidth="1"/>
    <col min="5927" max="5927" width="1.375" style="24" customWidth="1"/>
    <col min="5928" max="5928" width="1.75" style="24" customWidth="1"/>
    <col min="5929" max="5929" width="3.375" style="24" customWidth="1"/>
    <col min="5930" max="5930" width="3.125" style="24" customWidth="1"/>
    <col min="5931" max="5931" width="1.625" style="24" customWidth="1"/>
    <col min="5932" max="6118" width="9" style="24"/>
    <col min="6119" max="6119" width="2.625" style="24" customWidth="1"/>
    <col min="6120" max="6120" width="0.875" style="24" customWidth="1"/>
    <col min="6121" max="6121" width="15.125" style="24" customWidth="1"/>
    <col min="6122" max="6122" width="3.5" style="24" customWidth="1"/>
    <col min="6123" max="6123" width="5.75" style="24" customWidth="1"/>
    <col min="6124" max="6124" width="4.625" style="24" customWidth="1"/>
    <col min="6125" max="6126" width="3.75" style="24" customWidth="1"/>
    <col min="6127" max="6127" width="3.125" style="24" customWidth="1"/>
    <col min="6128" max="6128" width="3.875" style="24" customWidth="1"/>
    <col min="6129" max="6129" width="4" style="24" customWidth="1"/>
    <col min="6130" max="6130" width="8.5" style="24" customWidth="1"/>
    <col min="6131" max="6131" width="2.375" style="24" customWidth="1"/>
    <col min="6132" max="6132" width="3.125" style="24" customWidth="1"/>
    <col min="6133" max="6133" width="0.625" style="24" customWidth="1"/>
    <col min="6134" max="6134" width="22" style="24" customWidth="1"/>
    <col min="6135" max="6135" width="1.375" style="24" customWidth="1"/>
    <col min="6136" max="6136" width="1.125" style="24" customWidth="1"/>
    <col min="6137" max="6137" width="6.75" style="24" customWidth="1"/>
    <col min="6138" max="6138" width="10.75" style="24" customWidth="1"/>
    <col min="6139" max="6139" width="3.125" style="24" customWidth="1"/>
    <col min="6140" max="6140" width="2.25" style="24" customWidth="1"/>
    <col min="6141" max="6141" width="1.5" style="24" customWidth="1"/>
    <col min="6142" max="6142" width="4.625" style="24" customWidth="1"/>
    <col min="6143" max="6143" width="10" style="24" bestFit="1" customWidth="1"/>
    <col min="6144" max="6144" width="4.25" style="24" customWidth="1"/>
    <col min="6145" max="6145" width="1.875" style="24" customWidth="1"/>
    <col min="6146" max="6146" width="2.25" style="24" customWidth="1"/>
    <col min="6147" max="6147" width="9.125" style="24" customWidth="1"/>
    <col min="6148" max="6148" width="6.625" style="24" customWidth="1"/>
    <col min="6149" max="6149" width="1.75" style="24" customWidth="1"/>
    <col min="6150" max="6150" width="1" style="24" customWidth="1"/>
    <col min="6151" max="6151" width="11.125" style="24" customWidth="1"/>
    <col min="6152" max="6153" width="1.375" style="24" customWidth="1"/>
    <col min="6154" max="6154" width="1.625" style="24" customWidth="1"/>
    <col min="6155" max="6155" width="2.125" style="24" customWidth="1"/>
    <col min="6156" max="6157" width="1.625" style="24" customWidth="1"/>
    <col min="6158" max="6158" width="1.875" style="24" customWidth="1"/>
    <col min="6159" max="6159" width="8.625" style="24" customWidth="1"/>
    <col min="6160" max="6160" width="1.375" style="24" customWidth="1"/>
    <col min="6161" max="6161" width="1.75" style="24" customWidth="1"/>
    <col min="6162" max="6162" width="1.375" style="24" customWidth="1"/>
    <col min="6163" max="6163" width="2.125" style="24" customWidth="1"/>
    <col min="6164" max="6164" width="1.5" style="24" customWidth="1"/>
    <col min="6165" max="6165" width="3.625" style="24" customWidth="1"/>
    <col min="6166" max="6166" width="2.25" style="24" customWidth="1"/>
    <col min="6167" max="6167" width="2.5" style="24" customWidth="1"/>
    <col min="6168" max="6168" width="9.625" style="24" customWidth="1"/>
    <col min="6169" max="6169" width="1" style="24" customWidth="1"/>
    <col min="6170" max="6170" width="3.25" style="24" customWidth="1"/>
    <col min="6171" max="6172" width="5.625" style="24" customWidth="1"/>
    <col min="6173" max="6173" width="7.25" style="24" customWidth="1"/>
    <col min="6174" max="6174" width="0" style="24" hidden="1" customWidth="1"/>
    <col min="6175" max="6175" width="7.25" style="24" customWidth="1"/>
    <col min="6176" max="6176" width="1.75" style="24" customWidth="1"/>
    <col min="6177" max="6177" width="6.125" style="24" customWidth="1"/>
    <col min="6178" max="6178" width="1.125" style="24" customWidth="1"/>
    <col min="6179" max="6179" width="1.375" style="24" customWidth="1"/>
    <col min="6180" max="6180" width="1.75" style="24" customWidth="1"/>
    <col min="6181" max="6181" width="3.5" style="24" customWidth="1"/>
    <col min="6182" max="6182" width="5.125" style="24" customWidth="1"/>
    <col min="6183" max="6183" width="1.375" style="24" customWidth="1"/>
    <col min="6184" max="6184" width="1.75" style="24" customWidth="1"/>
    <col min="6185" max="6185" width="3.375" style="24" customWidth="1"/>
    <col min="6186" max="6186" width="3.125" style="24" customWidth="1"/>
    <col min="6187" max="6187" width="1.625" style="24" customWidth="1"/>
    <col min="6188" max="6374" width="9" style="24"/>
    <col min="6375" max="6375" width="2.625" style="24" customWidth="1"/>
    <col min="6376" max="6376" width="0.875" style="24" customWidth="1"/>
    <col min="6377" max="6377" width="15.125" style="24" customWidth="1"/>
    <col min="6378" max="6378" width="3.5" style="24" customWidth="1"/>
    <col min="6379" max="6379" width="5.75" style="24" customWidth="1"/>
    <col min="6380" max="6380" width="4.625" style="24" customWidth="1"/>
    <col min="6381" max="6382" width="3.75" style="24" customWidth="1"/>
    <col min="6383" max="6383" width="3.125" style="24" customWidth="1"/>
    <col min="6384" max="6384" width="3.875" style="24" customWidth="1"/>
    <col min="6385" max="6385" width="4" style="24" customWidth="1"/>
    <col min="6386" max="6386" width="8.5" style="24" customWidth="1"/>
    <col min="6387" max="6387" width="2.375" style="24" customWidth="1"/>
    <col min="6388" max="6388" width="3.125" style="24" customWidth="1"/>
    <col min="6389" max="6389" width="0.625" style="24" customWidth="1"/>
    <col min="6390" max="6390" width="22" style="24" customWidth="1"/>
    <col min="6391" max="6391" width="1.375" style="24" customWidth="1"/>
    <col min="6392" max="6392" width="1.125" style="24" customWidth="1"/>
    <col min="6393" max="6393" width="6.75" style="24" customWidth="1"/>
    <col min="6394" max="6394" width="10.75" style="24" customWidth="1"/>
    <col min="6395" max="6395" width="3.125" style="24" customWidth="1"/>
    <col min="6396" max="6396" width="2.25" style="24" customWidth="1"/>
    <col min="6397" max="6397" width="1.5" style="24" customWidth="1"/>
    <col min="6398" max="6398" width="4.625" style="24" customWidth="1"/>
    <col min="6399" max="6399" width="10" style="24" bestFit="1" customWidth="1"/>
    <col min="6400" max="6400" width="4.25" style="24" customWidth="1"/>
    <col min="6401" max="6401" width="1.875" style="24" customWidth="1"/>
    <col min="6402" max="6402" width="2.25" style="24" customWidth="1"/>
    <col min="6403" max="6403" width="9.125" style="24" customWidth="1"/>
    <col min="6404" max="6404" width="6.625" style="24" customWidth="1"/>
    <col min="6405" max="6405" width="1.75" style="24" customWidth="1"/>
    <col min="6406" max="6406" width="1" style="24" customWidth="1"/>
    <col min="6407" max="6407" width="11.125" style="24" customWidth="1"/>
    <col min="6408" max="6409" width="1.375" style="24" customWidth="1"/>
    <col min="6410" max="6410" width="1.625" style="24" customWidth="1"/>
    <col min="6411" max="6411" width="2.125" style="24" customWidth="1"/>
    <col min="6412" max="6413" width="1.625" style="24" customWidth="1"/>
    <col min="6414" max="6414" width="1.875" style="24" customWidth="1"/>
    <col min="6415" max="6415" width="8.625" style="24" customWidth="1"/>
    <col min="6416" max="6416" width="1.375" style="24" customWidth="1"/>
    <col min="6417" max="6417" width="1.75" style="24" customWidth="1"/>
    <col min="6418" max="6418" width="1.375" style="24" customWidth="1"/>
    <col min="6419" max="6419" width="2.125" style="24" customWidth="1"/>
    <col min="6420" max="6420" width="1.5" style="24" customWidth="1"/>
    <col min="6421" max="6421" width="3.625" style="24" customWidth="1"/>
    <col min="6422" max="6422" width="2.25" style="24" customWidth="1"/>
    <col min="6423" max="6423" width="2.5" style="24" customWidth="1"/>
    <col min="6424" max="6424" width="9.625" style="24" customWidth="1"/>
    <col min="6425" max="6425" width="1" style="24" customWidth="1"/>
    <col min="6426" max="6426" width="3.25" style="24" customWidth="1"/>
    <col min="6427" max="6428" width="5.625" style="24" customWidth="1"/>
    <col min="6429" max="6429" width="7.25" style="24" customWidth="1"/>
    <col min="6430" max="6430" width="0" style="24" hidden="1" customWidth="1"/>
    <col min="6431" max="6431" width="7.25" style="24" customWidth="1"/>
    <col min="6432" max="6432" width="1.75" style="24" customWidth="1"/>
    <col min="6433" max="6433" width="6.125" style="24" customWidth="1"/>
    <col min="6434" max="6434" width="1.125" style="24" customWidth="1"/>
    <col min="6435" max="6435" width="1.375" style="24" customWidth="1"/>
    <col min="6436" max="6436" width="1.75" style="24" customWidth="1"/>
    <col min="6437" max="6437" width="3.5" style="24" customWidth="1"/>
    <col min="6438" max="6438" width="5.125" style="24" customWidth="1"/>
    <col min="6439" max="6439" width="1.375" style="24" customWidth="1"/>
    <col min="6440" max="6440" width="1.75" style="24" customWidth="1"/>
    <col min="6441" max="6441" width="3.375" style="24" customWidth="1"/>
    <col min="6442" max="6442" width="3.125" style="24" customWidth="1"/>
    <col min="6443" max="6443" width="1.625" style="24" customWidth="1"/>
    <col min="6444" max="6630" width="9" style="24"/>
    <col min="6631" max="6631" width="2.625" style="24" customWidth="1"/>
    <col min="6632" max="6632" width="0.875" style="24" customWidth="1"/>
    <col min="6633" max="6633" width="15.125" style="24" customWidth="1"/>
    <col min="6634" max="6634" width="3.5" style="24" customWidth="1"/>
    <col min="6635" max="6635" width="5.75" style="24" customWidth="1"/>
    <col min="6636" max="6636" width="4.625" style="24" customWidth="1"/>
    <col min="6637" max="6638" width="3.75" style="24" customWidth="1"/>
    <col min="6639" max="6639" width="3.125" style="24" customWidth="1"/>
    <col min="6640" max="6640" width="3.875" style="24" customWidth="1"/>
    <col min="6641" max="6641" width="4" style="24" customWidth="1"/>
    <col min="6642" max="6642" width="8.5" style="24" customWidth="1"/>
    <col min="6643" max="6643" width="2.375" style="24" customWidth="1"/>
    <col min="6644" max="6644" width="3.125" style="24" customWidth="1"/>
    <col min="6645" max="6645" width="0.625" style="24" customWidth="1"/>
    <col min="6646" max="6646" width="22" style="24" customWidth="1"/>
    <col min="6647" max="6647" width="1.375" style="24" customWidth="1"/>
    <col min="6648" max="6648" width="1.125" style="24" customWidth="1"/>
    <col min="6649" max="6649" width="6.75" style="24" customWidth="1"/>
    <col min="6650" max="6650" width="10.75" style="24" customWidth="1"/>
    <col min="6651" max="6651" width="3.125" style="24" customWidth="1"/>
    <col min="6652" max="6652" width="2.25" style="24" customWidth="1"/>
    <col min="6653" max="6653" width="1.5" style="24" customWidth="1"/>
    <col min="6654" max="6654" width="4.625" style="24" customWidth="1"/>
    <col min="6655" max="6655" width="10" style="24" bestFit="1" customWidth="1"/>
    <col min="6656" max="6656" width="4.25" style="24" customWidth="1"/>
    <col min="6657" max="6657" width="1.875" style="24" customWidth="1"/>
    <col min="6658" max="6658" width="2.25" style="24" customWidth="1"/>
    <col min="6659" max="6659" width="9.125" style="24" customWidth="1"/>
    <col min="6660" max="6660" width="6.625" style="24" customWidth="1"/>
    <col min="6661" max="6661" width="1.75" style="24" customWidth="1"/>
    <col min="6662" max="6662" width="1" style="24" customWidth="1"/>
    <col min="6663" max="6663" width="11.125" style="24" customWidth="1"/>
    <col min="6664" max="6665" width="1.375" style="24" customWidth="1"/>
    <col min="6666" max="6666" width="1.625" style="24" customWidth="1"/>
    <col min="6667" max="6667" width="2.125" style="24" customWidth="1"/>
    <col min="6668" max="6669" width="1.625" style="24" customWidth="1"/>
    <col min="6670" max="6670" width="1.875" style="24" customWidth="1"/>
    <col min="6671" max="6671" width="8.625" style="24" customWidth="1"/>
    <col min="6672" max="6672" width="1.375" style="24" customWidth="1"/>
    <col min="6673" max="6673" width="1.75" style="24" customWidth="1"/>
    <col min="6674" max="6674" width="1.375" style="24" customWidth="1"/>
    <col min="6675" max="6675" width="2.125" style="24" customWidth="1"/>
    <col min="6676" max="6676" width="1.5" style="24" customWidth="1"/>
    <col min="6677" max="6677" width="3.625" style="24" customWidth="1"/>
    <col min="6678" max="6678" width="2.25" style="24" customWidth="1"/>
    <col min="6679" max="6679" width="2.5" style="24" customWidth="1"/>
    <col min="6680" max="6680" width="9.625" style="24" customWidth="1"/>
    <col min="6681" max="6681" width="1" style="24" customWidth="1"/>
    <col min="6682" max="6682" width="3.25" style="24" customWidth="1"/>
    <col min="6683" max="6684" width="5.625" style="24" customWidth="1"/>
    <col min="6685" max="6685" width="7.25" style="24" customWidth="1"/>
    <col min="6686" max="6686" width="0" style="24" hidden="1" customWidth="1"/>
    <col min="6687" max="6687" width="7.25" style="24" customWidth="1"/>
    <col min="6688" max="6688" width="1.75" style="24" customWidth="1"/>
    <col min="6689" max="6689" width="6.125" style="24" customWidth="1"/>
    <col min="6690" max="6690" width="1.125" style="24" customWidth="1"/>
    <col min="6691" max="6691" width="1.375" style="24" customWidth="1"/>
    <col min="6692" max="6692" width="1.75" style="24" customWidth="1"/>
    <col min="6693" max="6693" width="3.5" style="24" customWidth="1"/>
    <col min="6694" max="6694" width="5.125" style="24" customWidth="1"/>
    <col min="6695" max="6695" width="1.375" style="24" customWidth="1"/>
    <col min="6696" max="6696" width="1.75" style="24" customWidth="1"/>
    <col min="6697" max="6697" width="3.375" style="24" customWidth="1"/>
    <col min="6698" max="6698" width="3.125" style="24" customWidth="1"/>
    <col min="6699" max="6699" width="1.625" style="24" customWidth="1"/>
    <col min="6700" max="6886" width="9" style="24"/>
    <col min="6887" max="6887" width="2.625" style="24" customWidth="1"/>
    <col min="6888" max="6888" width="0.875" style="24" customWidth="1"/>
    <col min="6889" max="6889" width="15.125" style="24" customWidth="1"/>
    <col min="6890" max="6890" width="3.5" style="24" customWidth="1"/>
    <col min="6891" max="6891" width="5.75" style="24" customWidth="1"/>
    <col min="6892" max="6892" width="4.625" style="24" customWidth="1"/>
    <col min="6893" max="6894" width="3.75" style="24" customWidth="1"/>
    <col min="6895" max="6895" width="3.125" style="24" customWidth="1"/>
    <col min="6896" max="6896" width="3.875" style="24" customWidth="1"/>
    <col min="6897" max="6897" width="4" style="24" customWidth="1"/>
    <col min="6898" max="6898" width="8.5" style="24" customWidth="1"/>
    <col min="6899" max="6899" width="2.375" style="24" customWidth="1"/>
    <col min="6900" max="6900" width="3.125" style="24" customWidth="1"/>
    <col min="6901" max="6901" width="0.625" style="24" customWidth="1"/>
    <col min="6902" max="6902" width="22" style="24" customWidth="1"/>
    <col min="6903" max="6903" width="1.375" style="24" customWidth="1"/>
    <col min="6904" max="6904" width="1.125" style="24" customWidth="1"/>
    <col min="6905" max="6905" width="6.75" style="24" customWidth="1"/>
    <col min="6906" max="6906" width="10.75" style="24" customWidth="1"/>
    <col min="6907" max="6907" width="3.125" style="24" customWidth="1"/>
    <col min="6908" max="6908" width="2.25" style="24" customWidth="1"/>
    <col min="6909" max="6909" width="1.5" style="24" customWidth="1"/>
    <col min="6910" max="6910" width="4.625" style="24" customWidth="1"/>
    <col min="6911" max="6911" width="10" style="24" bestFit="1" customWidth="1"/>
    <col min="6912" max="6912" width="4.25" style="24" customWidth="1"/>
    <col min="6913" max="6913" width="1.875" style="24" customWidth="1"/>
    <col min="6914" max="6914" width="2.25" style="24" customWidth="1"/>
    <col min="6915" max="6915" width="9.125" style="24" customWidth="1"/>
    <col min="6916" max="6916" width="6.625" style="24" customWidth="1"/>
    <col min="6917" max="6917" width="1.75" style="24" customWidth="1"/>
    <col min="6918" max="6918" width="1" style="24" customWidth="1"/>
    <col min="6919" max="6919" width="11.125" style="24" customWidth="1"/>
    <col min="6920" max="6921" width="1.375" style="24" customWidth="1"/>
    <col min="6922" max="6922" width="1.625" style="24" customWidth="1"/>
    <col min="6923" max="6923" width="2.125" style="24" customWidth="1"/>
    <col min="6924" max="6925" width="1.625" style="24" customWidth="1"/>
    <col min="6926" max="6926" width="1.875" style="24" customWidth="1"/>
    <col min="6927" max="6927" width="8.625" style="24" customWidth="1"/>
    <col min="6928" max="6928" width="1.375" style="24" customWidth="1"/>
    <col min="6929" max="6929" width="1.75" style="24" customWidth="1"/>
    <col min="6930" max="6930" width="1.375" style="24" customWidth="1"/>
    <col min="6931" max="6931" width="2.125" style="24" customWidth="1"/>
    <col min="6932" max="6932" width="1.5" style="24" customWidth="1"/>
    <col min="6933" max="6933" width="3.625" style="24" customWidth="1"/>
    <col min="6934" max="6934" width="2.25" style="24" customWidth="1"/>
    <col min="6935" max="6935" width="2.5" style="24" customWidth="1"/>
    <col min="6936" max="6936" width="9.625" style="24" customWidth="1"/>
    <col min="6937" max="6937" width="1" style="24" customWidth="1"/>
    <col min="6938" max="6938" width="3.25" style="24" customWidth="1"/>
    <col min="6939" max="6940" width="5.625" style="24" customWidth="1"/>
    <col min="6941" max="6941" width="7.25" style="24" customWidth="1"/>
    <col min="6942" max="6942" width="0" style="24" hidden="1" customWidth="1"/>
    <col min="6943" max="6943" width="7.25" style="24" customWidth="1"/>
    <col min="6944" max="6944" width="1.75" style="24" customWidth="1"/>
    <col min="6945" max="6945" width="6.125" style="24" customWidth="1"/>
    <col min="6946" max="6946" width="1.125" style="24" customWidth="1"/>
    <col min="6947" max="6947" width="1.375" style="24" customWidth="1"/>
    <col min="6948" max="6948" width="1.75" style="24" customWidth="1"/>
    <col min="6949" max="6949" width="3.5" style="24" customWidth="1"/>
    <col min="6950" max="6950" width="5.125" style="24" customWidth="1"/>
    <col min="6951" max="6951" width="1.375" style="24" customWidth="1"/>
    <col min="6952" max="6952" width="1.75" style="24" customWidth="1"/>
    <col min="6953" max="6953" width="3.375" style="24" customWidth="1"/>
    <col min="6954" max="6954" width="3.125" style="24" customWidth="1"/>
    <col min="6955" max="6955" width="1.625" style="24" customWidth="1"/>
    <col min="6956" max="7142" width="9" style="24"/>
    <col min="7143" max="7143" width="2.625" style="24" customWidth="1"/>
    <col min="7144" max="7144" width="0.875" style="24" customWidth="1"/>
    <col min="7145" max="7145" width="15.125" style="24" customWidth="1"/>
    <col min="7146" max="7146" width="3.5" style="24" customWidth="1"/>
    <col min="7147" max="7147" width="5.75" style="24" customWidth="1"/>
    <col min="7148" max="7148" width="4.625" style="24" customWidth="1"/>
    <col min="7149" max="7150" width="3.75" style="24" customWidth="1"/>
    <col min="7151" max="7151" width="3.125" style="24" customWidth="1"/>
    <col min="7152" max="7152" width="3.875" style="24" customWidth="1"/>
    <col min="7153" max="7153" width="4" style="24" customWidth="1"/>
    <col min="7154" max="7154" width="8.5" style="24" customWidth="1"/>
    <col min="7155" max="7155" width="2.375" style="24" customWidth="1"/>
    <col min="7156" max="7156" width="3.125" style="24" customWidth="1"/>
    <col min="7157" max="7157" width="0.625" style="24" customWidth="1"/>
    <col min="7158" max="7158" width="22" style="24" customWidth="1"/>
    <col min="7159" max="7159" width="1.375" style="24" customWidth="1"/>
    <col min="7160" max="7160" width="1.125" style="24" customWidth="1"/>
    <col min="7161" max="7161" width="6.75" style="24" customWidth="1"/>
    <col min="7162" max="7162" width="10.75" style="24" customWidth="1"/>
    <col min="7163" max="7163" width="3.125" style="24" customWidth="1"/>
    <col min="7164" max="7164" width="2.25" style="24" customWidth="1"/>
    <col min="7165" max="7165" width="1.5" style="24" customWidth="1"/>
    <col min="7166" max="7166" width="4.625" style="24" customWidth="1"/>
    <col min="7167" max="7167" width="10" style="24" bestFit="1" customWidth="1"/>
    <col min="7168" max="7168" width="4.25" style="24" customWidth="1"/>
    <col min="7169" max="7169" width="1.875" style="24" customWidth="1"/>
    <col min="7170" max="7170" width="2.25" style="24" customWidth="1"/>
    <col min="7171" max="7171" width="9.125" style="24" customWidth="1"/>
    <col min="7172" max="7172" width="6.625" style="24" customWidth="1"/>
    <col min="7173" max="7173" width="1.75" style="24" customWidth="1"/>
    <col min="7174" max="7174" width="1" style="24" customWidth="1"/>
    <col min="7175" max="7175" width="11.125" style="24" customWidth="1"/>
    <col min="7176" max="7177" width="1.375" style="24" customWidth="1"/>
    <col min="7178" max="7178" width="1.625" style="24" customWidth="1"/>
    <col min="7179" max="7179" width="2.125" style="24" customWidth="1"/>
    <col min="7180" max="7181" width="1.625" style="24" customWidth="1"/>
    <col min="7182" max="7182" width="1.875" style="24" customWidth="1"/>
    <col min="7183" max="7183" width="8.625" style="24" customWidth="1"/>
    <col min="7184" max="7184" width="1.375" style="24" customWidth="1"/>
    <col min="7185" max="7185" width="1.75" style="24" customWidth="1"/>
    <col min="7186" max="7186" width="1.375" style="24" customWidth="1"/>
    <col min="7187" max="7187" width="2.125" style="24" customWidth="1"/>
    <col min="7188" max="7188" width="1.5" style="24" customWidth="1"/>
    <col min="7189" max="7189" width="3.625" style="24" customWidth="1"/>
    <col min="7190" max="7190" width="2.25" style="24" customWidth="1"/>
    <col min="7191" max="7191" width="2.5" style="24" customWidth="1"/>
    <col min="7192" max="7192" width="9.625" style="24" customWidth="1"/>
    <col min="7193" max="7193" width="1" style="24" customWidth="1"/>
    <col min="7194" max="7194" width="3.25" style="24" customWidth="1"/>
    <col min="7195" max="7196" width="5.625" style="24" customWidth="1"/>
    <col min="7197" max="7197" width="7.25" style="24" customWidth="1"/>
    <col min="7198" max="7198" width="0" style="24" hidden="1" customWidth="1"/>
    <col min="7199" max="7199" width="7.25" style="24" customWidth="1"/>
    <col min="7200" max="7200" width="1.75" style="24" customWidth="1"/>
    <col min="7201" max="7201" width="6.125" style="24" customWidth="1"/>
    <col min="7202" max="7202" width="1.125" style="24" customWidth="1"/>
    <col min="7203" max="7203" width="1.375" style="24" customWidth="1"/>
    <col min="7204" max="7204" width="1.75" style="24" customWidth="1"/>
    <col min="7205" max="7205" width="3.5" style="24" customWidth="1"/>
    <col min="7206" max="7206" width="5.125" style="24" customWidth="1"/>
    <col min="7207" max="7207" width="1.375" style="24" customWidth="1"/>
    <col min="7208" max="7208" width="1.75" style="24" customWidth="1"/>
    <col min="7209" max="7209" width="3.375" style="24" customWidth="1"/>
    <col min="7210" max="7210" width="3.125" style="24" customWidth="1"/>
    <col min="7211" max="7211" width="1.625" style="24" customWidth="1"/>
    <col min="7212" max="7398" width="9" style="24"/>
    <col min="7399" max="7399" width="2.625" style="24" customWidth="1"/>
    <col min="7400" max="7400" width="0.875" style="24" customWidth="1"/>
    <col min="7401" max="7401" width="15.125" style="24" customWidth="1"/>
    <col min="7402" max="7402" width="3.5" style="24" customWidth="1"/>
    <col min="7403" max="7403" width="5.75" style="24" customWidth="1"/>
    <col min="7404" max="7404" width="4.625" style="24" customWidth="1"/>
    <col min="7405" max="7406" width="3.75" style="24" customWidth="1"/>
    <col min="7407" max="7407" width="3.125" style="24" customWidth="1"/>
    <col min="7408" max="7408" width="3.875" style="24" customWidth="1"/>
    <col min="7409" max="7409" width="4" style="24" customWidth="1"/>
    <col min="7410" max="7410" width="8.5" style="24" customWidth="1"/>
    <col min="7411" max="7411" width="2.375" style="24" customWidth="1"/>
    <col min="7412" max="7412" width="3.125" style="24" customWidth="1"/>
    <col min="7413" max="7413" width="0.625" style="24" customWidth="1"/>
    <col min="7414" max="7414" width="22" style="24" customWidth="1"/>
    <col min="7415" max="7415" width="1.375" style="24" customWidth="1"/>
    <col min="7416" max="7416" width="1.125" style="24" customWidth="1"/>
    <col min="7417" max="7417" width="6.75" style="24" customWidth="1"/>
    <col min="7418" max="7418" width="10.75" style="24" customWidth="1"/>
    <col min="7419" max="7419" width="3.125" style="24" customWidth="1"/>
    <col min="7420" max="7420" width="2.25" style="24" customWidth="1"/>
    <col min="7421" max="7421" width="1.5" style="24" customWidth="1"/>
    <col min="7422" max="7422" width="4.625" style="24" customWidth="1"/>
    <col min="7423" max="7423" width="10" style="24" bestFit="1" customWidth="1"/>
    <col min="7424" max="7424" width="4.25" style="24" customWidth="1"/>
    <col min="7425" max="7425" width="1.875" style="24" customWidth="1"/>
    <col min="7426" max="7426" width="2.25" style="24" customWidth="1"/>
    <col min="7427" max="7427" width="9.125" style="24" customWidth="1"/>
    <col min="7428" max="7428" width="6.625" style="24" customWidth="1"/>
    <col min="7429" max="7429" width="1.75" style="24" customWidth="1"/>
    <col min="7430" max="7430" width="1" style="24" customWidth="1"/>
    <col min="7431" max="7431" width="11.125" style="24" customWidth="1"/>
    <col min="7432" max="7433" width="1.375" style="24" customWidth="1"/>
    <col min="7434" max="7434" width="1.625" style="24" customWidth="1"/>
    <col min="7435" max="7435" width="2.125" style="24" customWidth="1"/>
    <col min="7436" max="7437" width="1.625" style="24" customWidth="1"/>
    <col min="7438" max="7438" width="1.875" style="24" customWidth="1"/>
    <col min="7439" max="7439" width="8.625" style="24" customWidth="1"/>
    <col min="7440" max="7440" width="1.375" style="24" customWidth="1"/>
    <col min="7441" max="7441" width="1.75" style="24" customWidth="1"/>
    <col min="7442" max="7442" width="1.375" style="24" customWidth="1"/>
    <col min="7443" max="7443" width="2.125" style="24" customWidth="1"/>
    <col min="7444" max="7444" width="1.5" style="24" customWidth="1"/>
    <col min="7445" max="7445" width="3.625" style="24" customWidth="1"/>
    <col min="7446" max="7446" width="2.25" style="24" customWidth="1"/>
    <col min="7447" max="7447" width="2.5" style="24" customWidth="1"/>
    <col min="7448" max="7448" width="9.625" style="24" customWidth="1"/>
    <col min="7449" max="7449" width="1" style="24" customWidth="1"/>
    <col min="7450" max="7450" width="3.25" style="24" customWidth="1"/>
    <col min="7451" max="7452" width="5.625" style="24" customWidth="1"/>
    <col min="7453" max="7453" width="7.25" style="24" customWidth="1"/>
    <col min="7454" max="7454" width="0" style="24" hidden="1" customWidth="1"/>
    <col min="7455" max="7455" width="7.25" style="24" customWidth="1"/>
    <col min="7456" max="7456" width="1.75" style="24" customWidth="1"/>
    <col min="7457" max="7457" width="6.125" style="24" customWidth="1"/>
    <col min="7458" max="7458" width="1.125" style="24" customWidth="1"/>
    <col min="7459" max="7459" width="1.375" style="24" customWidth="1"/>
    <col min="7460" max="7460" width="1.75" style="24" customWidth="1"/>
    <col min="7461" max="7461" width="3.5" style="24" customWidth="1"/>
    <col min="7462" max="7462" width="5.125" style="24" customWidth="1"/>
    <col min="7463" max="7463" width="1.375" style="24" customWidth="1"/>
    <col min="7464" max="7464" width="1.75" style="24" customWidth="1"/>
    <col min="7465" max="7465" width="3.375" style="24" customWidth="1"/>
    <col min="7466" max="7466" width="3.125" style="24" customWidth="1"/>
    <col min="7467" max="7467" width="1.625" style="24" customWidth="1"/>
    <col min="7468" max="7654" width="9" style="24"/>
    <col min="7655" max="7655" width="2.625" style="24" customWidth="1"/>
    <col min="7656" max="7656" width="0.875" style="24" customWidth="1"/>
    <col min="7657" max="7657" width="15.125" style="24" customWidth="1"/>
    <col min="7658" max="7658" width="3.5" style="24" customWidth="1"/>
    <col min="7659" max="7659" width="5.75" style="24" customWidth="1"/>
    <col min="7660" max="7660" width="4.625" style="24" customWidth="1"/>
    <col min="7661" max="7662" width="3.75" style="24" customWidth="1"/>
    <col min="7663" max="7663" width="3.125" style="24" customWidth="1"/>
    <col min="7664" max="7664" width="3.875" style="24" customWidth="1"/>
    <col min="7665" max="7665" width="4" style="24" customWidth="1"/>
    <col min="7666" max="7666" width="8.5" style="24" customWidth="1"/>
    <col min="7667" max="7667" width="2.375" style="24" customWidth="1"/>
    <col min="7668" max="7668" width="3.125" style="24" customWidth="1"/>
    <col min="7669" max="7669" width="0.625" style="24" customWidth="1"/>
    <col min="7670" max="7670" width="22" style="24" customWidth="1"/>
    <col min="7671" max="7671" width="1.375" style="24" customWidth="1"/>
    <col min="7672" max="7672" width="1.125" style="24" customWidth="1"/>
    <col min="7673" max="7673" width="6.75" style="24" customWidth="1"/>
    <col min="7674" max="7674" width="10.75" style="24" customWidth="1"/>
    <col min="7675" max="7675" width="3.125" style="24" customWidth="1"/>
    <col min="7676" max="7676" width="2.25" style="24" customWidth="1"/>
    <col min="7677" max="7677" width="1.5" style="24" customWidth="1"/>
    <col min="7678" max="7678" width="4.625" style="24" customWidth="1"/>
    <col min="7679" max="7679" width="10" style="24" bestFit="1" customWidth="1"/>
    <col min="7680" max="7680" width="4.25" style="24" customWidth="1"/>
    <col min="7681" max="7681" width="1.875" style="24" customWidth="1"/>
    <col min="7682" max="7682" width="2.25" style="24" customWidth="1"/>
    <col min="7683" max="7683" width="9.125" style="24" customWidth="1"/>
    <col min="7684" max="7684" width="6.625" style="24" customWidth="1"/>
    <col min="7685" max="7685" width="1.75" style="24" customWidth="1"/>
    <col min="7686" max="7686" width="1" style="24" customWidth="1"/>
    <col min="7687" max="7687" width="11.125" style="24" customWidth="1"/>
    <col min="7688" max="7689" width="1.375" style="24" customWidth="1"/>
    <col min="7690" max="7690" width="1.625" style="24" customWidth="1"/>
    <col min="7691" max="7691" width="2.125" style="24" customWidth="1"/>
    <col min="7692" max="7693" width="1.625" style="24" customWidth="1"/>
    <col min="7694" max="7694" width="1.875" style="24" customWidth="1"/>
    <col min="7695" max="7695" width="8.625" style="24" customWidth="1"/>
    <col min="7696" max="7696" width="1.375" style="24" customWidth="1"/>
    <col min="7697" max="7697" width="1.75" style="24" customWidth="1"/>
    <col min="7698" max="7698" width="1.375" style="24" customWidth="1"/>
    <col min="7699" max="7699" width="2.125" style="24" customWidth="1"/>
    <col min="7700" max="7700" width="1.5" style="24" customWidth="1"/>
    <col min="7701" max="7701" width="3.625" style="24" customWidth="1"/>
    <col min="7702" max="7702" width="2.25" style="24" customWidth="1"/>
    <col min="7703" max="7703" width="2.5" style="24" customWidth="1"/>
    <col min="7704" max="7704" width="9.625" style="24" customWidth="1"/>
    <col min="7705" max="7705" width="1" style="24" customWidth="1"/>
    <col min="7706" max="7706" width="3.25" style="24" customWidth="1"/>
    <col min="7707" max="7708" width="5.625" style="24" customWidth="1"/>
    <col min="7709" max="7709" width="7.25" style="24" customWidth="1"/>
    <col min="7710" max="7710" width="0" style="24" hidden="1" customWidth="1"/>
    <col min="7711" max="7711" width="7.25" style="24" customWidth="1"/>
    <col min="7712" max="7712" width="1.75" style="24" customWidth="1"/>
    <col min="7713" max="7713" width="6.125" style="24" customWidth="1"/>
    <col min="7714" max="7714" width="1.125" style="24" customWidth="1"/>
    <col min="7715" max="7715" width="1.375" style="24" customWidth="1"/>
    <col min="7716" max="7716" width="1.75" style="24" customWidth="1"/>
    <col min="7717" max="7717" width="3.5" style="24" customWidth="1"/>
    <col min="7718" max="7718" width="5.125" style="24" customWidth="1"/>
    <col min="7719" max="7719" width="1.375" style="24" customWidth="1"/>
    <col min="7720" max="7720" width="1.75" style="24" customWidth="1"/>
    <col min="7721" max="7721" width="3.375" style="24" customWidth="1"/>
    <col min="7722" max="7722" width="3.125" style="24" customWidth="1"/>
    <col min="7723" max="7723" width="1.625" style="24" customWidth="1"/>
    <col min="7724" max="7910" width="9" style="24"/>
    <col min="7911" max="7911" width="2.625" style="24" customWidth="1"/>
    <col min="7912" max="7912" width="0.875" style="24" customWidth="1"/>
    <col min="7913" max="7913" width="15.125" style="24" customWidth="1"/>
    <col min="7914" max="7914" width="3.5" style="24" customWidth="1"/>
    <col min="7915" max="7915" width="5.75" style="24" customWidth="1"/>
    <col min="7916" max="7916" width="4.625" style="24" customWidth="1"/>
    <col min="7917" max="7918" width="3.75" style="24" customWidth="1"/>
    <col min="7919" max="7919" width="3.125" style="24" customWidth="1"/>
    <col min="7920" max="7920" width="3.875" style="24" customWidth="1"/>
    <col min="7921" max="7921" width="4" style="24" customWidth="1"/>
    <col min="7922" max="7922" width="8.5" style="24" customWidth="1"/>
    <col min="7923" max="7923" width="2.375" style="24" customWidth="1"/>
    <col min="7924" max="7924" width="3.125" style="24" customWidth="1"/>
    <col min="7925" max="7925" width="0.625" style="24" customWidth="1"/>
    <col min="7926" max="7926" width="22" style="24" customWidth="1"/>
    <col min="7927" max="7927" width="1.375" style="24" customWidth="1"/>
    <col min="7928" max="7928" width="1.125" style="24" customWidth="1"/>
    <col min="7929" max="7929" width="6.75" style="24" customWidth="1"/>
    <col min="7930" max="7930" width="10.75" style="24" customWidth="1"/>
    <col min="7931" max="7931" width="3.125" style="24" customWidth="1"/>
    <col min="7932" max="7932" width="2.25" style="24" customWidth="1"/>
    <col min="7933" max="7933" width="1.5" style="24" customWidth="1"/>
    <col min="7934" max="7934" width="4.625" style="24" customWidth="1"/>
    <col min="7935" max="7935" width="10" style="24" bestFit="1" customWidth="1"/>
    <col min="7936" max="7936" width="4.25" style="24" customWidth="1"/>
    <col min="7937" max="7937" width="1.875" style="24" customWidth="1"/>
    <col min="7938" max="7938" width="2.25" style="24" customWidth="1"/>
    <col min="7939" max="7939" width="9.125" style="24" customWidth="1"/>
    <col min="7940" max="7940" width="6.625" style="24" customWidth="1"/>
    <col min="7941" max="7941" width="1.75" style="24" customWidth="1"/>
    <col min="7942" max="7942" width="1" style="24" customWidth="1"/>
    <col min="7943" max="7943" width="11.125" style="24" customWidth="1"/>
    <col min="7944" max="7945" width="1.375" style="24" customWidth="1"/>
    <col min="7946" max="7946" width="1.625" style="24" customWidth="1"/>
    <col min="7947" max="7947" width="2.125" style="24" customWidth="1"/>
    <col min="7948" max="7949" width="1.625" style="24" customWidth="1"/>
    <col min="7950" max="7950" width="1.875" style="24" customWidth="1"/>
    <col min="7951" max="7951" width="8.625" style="24" customWidth="1"/>
    <col min="7952" max="7952" width="1.375" style="24" customWidth="1"/>
    <col min="7953" max="7953" width="1.75" style="24" customWidth="1"/>
    <col min="7954" max="7954" width="1.375" style="24" customWidth="1"/>
    <col min="7955" max="7955" width="2.125" style="24" customWidth="1"/>
    <col min="7956" max="7956" width="1.5" style="24" customWidth="1"/>
    <col min="7957" max="7957" width="3.625" style="24" customWidth="1"/>
    <col min="7958" max="7958" width="2.25" style="24" customWidth="1"/>
    <col min="7959" max="7959" width="2.5" style="24" customWidth="1"/>
    <col min="7960" max="7960" width="9.625" style="24" customWidth="1"/>
    <col min="7961" max="7961" width="1" style="24" customWidth="1"/>
    <col min="7962" max="7962" width="3.25" style="24" customWidth="1"/>
    <col min="7963" max="7964" width="5.625" style="24" customWidth="1"/>
    <col min="7965" max="7965" width="7.25" style="24" customWidth="1"/>
    <col min="7966" max="7966" width="0" style="24" hidden="1" customWidth="1"/>
    <col min="7967" max="7967" width="7.25" style="24" customWidth="1"/>
    <col min="7968" max="7968" width="1.75" style="24" customWidth="1"/>
    <col min="7969" max="7969" width="6.125" style="24" customWidth="1"/>
    <col min="7970" max="7970" width="1.125" style="24" customWidth="1"/>
    <col min="7971" max="7971" width="1.375" style="24" customWidth="1"/>
    <col min="7972" max="7972" width="1.75" style="24" customWidth="1"/>
    <col min="7973" max="7973" width="3.5" style="24" customWidth="1"/>
    <col min="7974" max="7974" width="5.125" style="24" customWidth="1"/>
    <col min="7975" max="7975" width="1.375" style="24" customWidth="1"/>
    <col min="7976" max="7976" width="1.75" style="24" customWidth="1"/>
    <col min="7977" max="7977" width="3.375" style="24" customWidth="1"/>
    <col min="7978" max="7978" width="3.125" style="24" customWidth="1"/>
    <col min="7979" max="7979" width="1.625" style="24" customWidth="1"/>
    <col min="7980" max="8166" width="9" style="24"/>
    <col min="8167" max="8167" width="2.625" style="24" customWidth="1"/>
    <col min="8168" max="8168" width="0.875" style="24" customWidth="1"/>
    <col min="8169" max="8169" width="15.125" style="24" customWidth="1"/>
    <col min="8170" max="8170" width="3.5" style="24" customWidth="1"/>
    <col min="8171" max="8171" width="5.75" style="24" customWidth="1"/>
    <col min="8172" max="8172" width="4.625" style="24" customWidth="1"/>
    <col min="8173" max="8174" width="3.75" style="24" customWidth="1"/>
    <col min="8175" max="8175" width="3.125" style="24" customWidth="1"/>
    <col min="8176" max="8176" width="3.875" style="24" customWidth="1"/>
    <col min="8177" max="8177" width="4" style="24" customWidth="1"/>
    <col min="8178" max="8178" width="8.5" style="24" customWidth="1"/>
    <col min="8179" max="8179" width="2.375" style="24" customWidth="1"/>
    <col min="8180" max="8180" width="3.125" style="24" customWidth="1"/>
    <col min="8181" max="8181" width="0.625" style="24" customWidth="1"/>
    <col min="8182" max="8182" width="22" style="24" customWidth="1"/>
    <col min="8183" max="8183" width="1.375" style="24" customWidth="1"/>
    <col min="8184" max="8184" width="1.125" style="24" customWidth="1"/>
    <col min="8185" max="8185" width="6.75" style="24" customWidth="1"/>
    <col min="8186" max="8186" width="10.75" style="24" customWidth="1"/>
    <col min="8187" max="8187" width="3.125" style="24" customWidth="1"/>
    <col min="8188" max="8188" width="2.25" style="24" customWidth="1"/>
    <col min="8189" max="8189" width="1.5" style="24" customWidth="1"/>
    <col min="8190" max="8190" width="4.625" style="24" customWidth="1"/>
    <col min="8191" max="8191" width="10" style="24" bestFit="1" customWidth="1"/>
    <col min="8192" max="8192" width="4.25" style="24" customWidth="1"/>
    <col min="8193" max="8193" width="1.875" style="24" customWidth="1"/>
    <col min="8194" max="8194" width="2.25" style="24" customWidth="1"/>
    <col min="8195" max="8195" width="9.125" style="24" customWidth="1"/>
    <col min="8196" max="8196" width="6.625" style="24" customWidth="1"/>
    <col min="8197" max="8197" width="1.75" style="24" customWidth="1"/>
    <col min="8198" max="8198" width="1" style="24" customWidth="1"/>
    <col min="8199" max="8199" width="11.125" style="24" customWidth="1"/>
    <col min="8200" max="8201" width="1.375" style="24" customWidth="1"/>
    <col min="8202" max="8202" width="1.625" style="24" customWidth="1"/>
    <col min="8203" max="8203" width="2.125" style="24" customWidth="1"/>
    <col min="8204" max="8205" width="1.625" style="24" customWidth="1"/>
    <col min="8206" max="8206" width="1.875" style="24" customWidth="1"/>
    <col min="8207" max="8207" width="8.625" style="24" customWidth="1"/>
    <col min="8208" max="8208" width="1.375" style="24" customWidth="1"/>
    <col min="8209" max="8209" width="1.75" style="24" customWidth="1"/>
    <col min="8210" max="8210" width="1.375" style="24" customWidth="1"/>
    <col min="8211" max="8211" width="2.125" style="24" customWidth="1"/>
    <col min="8212" max="8212" width="1.5" style="24" customWidth="1"/>
    <col min="8213" max="8213" width="3.625" style="24" customWidth="1"/>
    <col min="8214" max="8214" width="2.25" style="24" customWidth="1"/>
    <col min="8215" max="8215" width="2.5" style="24" customWidth="1"/>
    <col min="8216" max="8216" width="9.625" style="24" customWidth="1"/>
    <col min="8217" max="8217" width="1" style="24" customWidth="1"/>
    <col min="8218" max="8218" width="3.25" style="24" customWidth="1"/>
    <col min="8219" max="8220" width="5.625" style="24" customWidth="1"/>
    <col min="8221" max="8221" width="7.25" style="24" customWidth="1"/>
    <col min="8222" max="8222" width="0" style="24" hidden="1" customWidth="1"/>
    <col min="8223" max="8223" width="7.25" style="24" customWidth="1"/>
    <col min="8224" max="8224" width="1.75" style="24" customWidth="1"/>
    <col min="8225" max="8225" width="6.125" style="24" customWidth="1"/>
    <col min="8226" max="8226" width="1.125" style="24" customWidth="1"/>
    <col min="8227" max="8227" width="1.375" style="24" customWidth="1"/>
    <col min="8228" max="8228" width="1.75" style="24" customWidth="1"/>
    <col min="8229" max="8229" width="3.5" style="24" customWidth="1"/>
    <col min="8230" max="8230" width="5.125" style="24" customWidth="1"/>
    <col min="8231" max="8231" width="1.375" style="24" customWidth="1"/>
    <col min="8232" max="8232" width="1.75" style="24" customWidth="1"/>
    <col min="8233" max="8233" width="3.375" style="24" customWidth="1"/>
    <col min="8234" max="8234" width="3.125" style="24" customWidth="1"/>
    <col min="8235" max="8235" width="1.625" style="24" customWidth="1"/>
    <col min="8236" max="8422" width="9" style="24"/>
    <col min="8423" max="8423" width="2.625" style="24" customWidth="1"/>
    <col min="8424" max="8424" width="0.875" style="24" customWidth="1"/>
    <col min="8425" max="8425" width="15.125" style="24" customWidth="1"/>
    <col min="8426" max="8426" width="3.5" style="24" customWidth="1"/>
    <col min="8427" max="8427" width="5.75" style="24" customWidth="1"/>
    <col min="8428" max="8428" width="4.625" style="24" customWidth="1"/>
    <col min="8429" max="8430" width="3.75" style="24" customWidth="1"/>
    <col min="8431" max="8431" width="3.125" style="24" customWidth="1"/>
    <col min="8432" max="8432" width="3.875" style="24" customWidth="1"/>
    <col min="8433" max="8433" width="4" style="24" customWidth="1"/>
    <col min="8434" max="8434" width="8.5" style="24" customWidth="1"/>
    <col min="8435" max="8435" width="2.375" style="24" customWidth="1"/>
    <col min="8436" max="8436" width="3.125" style="24" customWidth="1"/>
    <col min="8437" max="8437" width="0.625" style="24" customWidth="1"/>
    <col min="8438" max="8438" width="22" style="24" customWidth="1"/>
    <col min="8439" max="8439" width="1.375" style="24" customWidth="1"/>
    <col min="8440" max="8440" width="1.125" style="24" customWidth="1"/>
    <col min="8441" max="8441" width="6.75" style="24" customWidth="1"/>
    <col min="8442" max="8442" width="10.75" style="24" customWidth="1"/>
    <col min="8443" max="8443" width="3.125" style="24" customWidth="1"/>
    <col min="8444" max="8444" width="2.25" style="24" customWidth="1"/>
    <col min="8445" max="8445" width="1.5" style="24" customWidth="1"/>
    <col min="8446" max="8446" width="4.625" style="24" customWidth="1"/>
    <col min="8447" max="8447" width="10" style="24" bestFit="1" customWidth="1"/>
    <col min="8448" max="8448" width="4.25" style="24" customWidth="1"/>
    <col min="8449" max="8449" width="1.875" style="24" customWidth="1"/>
    <col min="8450" max="8450" width="2.25" style="24" customWidth="1"/>
    <col min="8451" max="8451" width="9.125" style="24" customWidth="1"/>
    <col min="8452" max="8452" width="6.625" style="24" customWidth="1"/>
    <col min="8453" max="8453" width="1.75" style="24" customWidth="1"/>
    <col min="8454" max="8454" width="1" style="24" customWidth="1"/>
    <col min="8455" max="8455" width="11.125" style="24" customWidth="1"/>
    <col min="8456" max="8457" width="1.375" style="24" customWidth="1"/>
    <col min="8458" max="8458" width="1.625" style="24" customWidth="1"/>
    <col min="8459" max="8459" width="2.125" style="24" customWidth="1"/>
    <col min="8460" max="8461" width="1.625" style="24" customWidth="1"/>
    <col min="8462" max="8462" width="1.875" style="24" customWidth="1"/>
    <col min="8463" max="8463" width="8.625" style="24" customWidth="1"/>
    <col min="8464" max="8464" width="1.375" style="24" customWidth="1"/>
    <col min="8465" max="8465" width="1.75" style="24" customWidth="1"/>
    <col min="8466" max="8466" width="1.375" style="24" customWidth="1"/>
    <col min="8467" max="8467" width="2.125" style="24" customWidth="1"/>
    <col min="8468" max="8468" width="1.5" style="24" customWidth="1"/>
    <col min="8469" max="8469" width="3.625" style="24" customWidth="1"/>
    <col min="8470" max="8470" width="2.25" style="24" customWidth="1"/>
    <col min="8471" max="8471" width="2.5" style="24" customWidth="1"/>
    <col min="8472" max="8472" width="9.625" style="24" customWidth="1"/>
    <col min="8473" max="8473" width="1" style="24" customWidth="1"/>
    <col min="8474" max="8474" width="3.25" style="24" customWidth="1"/>
    <col min="8475" max="8476" width="5.625" style="24" customWidth="1"/>
    <col min="8477" max="8477" width="7.25" style="24" customWidth="1"/>
    <col min="8478" max="8478" width="0" style="24" hidden="1" customWidth="1"/>
    <col min="8479" max="8479" width="7.25" style="24" customWidth="1"/>
    <col min="8480" max="8480" width="1.75" style="24" customWidth="1"/>
    <col min="8481" max="8481" width="6.125" style="24" customWidth="1"/>
    <col min="8482" max="8482" width="1.125" style="24" customWidth="1"/>
    <col min="8483" max="8483" width="1.375" style="24" customWidth="1"/>
    <col min="8484" max="8484" width="1.75" style="24" customWidth="1"/>
    <col min="8485" max="8485" width="3.5" style="24" customWidth="1"/>
    <col min="8486" max="8486" width="5.125" style="24" customWidth="1"/>
    <col min="8487" max="8487" width="1.375" style="24" customWidth="1"/>
    <col min="8488" max="8488" width="1.75" style="24" customWidth="1"/>
    <col min="8489" max="8489" width="3.375" style="24" customWidth="1"/>
    <col min="8490" max="8490" width="3.125" style="24" customWidth="1"/>
    <col min="8491" max="8491" width="1.625" style="24" customWidth="1"/>
    <col min="8492" max="8678" width="9" style="24"/>
    <col min="8679" max="8679" width="2.625" style="24" customWidth="1"/>
    <col min="8680" max="8680" width="0.875" style="24" customWidth="1"/>
    <col min="8681" max="8681" width="15.125" style="24" customWidth="1"/>
    <col min="8682" max="8682" width="3.5" style="24" customWidth="1"/>
    <col min="8683" max="8683" width="5.75" style="24" customWidth="1"/>
    <col min="8684" max="8684" width="4.625" style="24" customWidth="1"/>
    <col min="8685" max="8686" width="3.75" style="24" customWidth="1"/>
    <col min="8687" max="8687" width="3.125" style="24" customWidth="1"/>
    <col min="8688" max="8688" width="3.875" style="24" customWidth="1"/>
    <col min="8689" max="8689" width="4" style="24" customWidth="1"/>
    <col min="8690" max="8690" width="8.5" style="24" customWidth="1"/>
    <col min="8691" max="8691" width="2.375" style="24" customWidth="1"/>
    <col min="8692" max="8692" width="3.125" style="24" customWidth="1"/>
    <col min="8693" max="8693" width="0.625" style="24" customWidth="1"/>
    <col min="8694" max="8694" width="22" style="24" customWidth="1"/>
    <col min="8695" max="8695" width="1.375" style="24" customWidth="1"/>
    <col min="8696" max="8696" width="1.125" style="24" customWidth="1"/>
    <col min="8697" max="8697" width="6.75" style="24" customWidth="1"/>
    <col min="8698" max="8698" width="10.75" style="24" customWidth="1"/>
    <col min="8699" max="8699" width="3.125" style="24" customWidth="1"/>
    <col min="8700" max="8700" width="2.25" style="24" customWidth="1"/>
    <col min="8701" max="8701" width="1.5" style="24" customWidth="1"/>
    <col min="8702" max="8702" width="4.625" style="24" customWidth="1"/>
    <col min="8703" max="8703" width="10" style="24" bestFit="1" customWidth="1"/>
    <col min="8704" max="8704" width="4.25" style="24" customWidth="1"/>
    <col min="8705" max="8705" width="1.875" style="24" customWidth="1"/>
    <col min="8706" max="8706" width="2.25" style="24" customWidth="1"/>
    <col min="8707" max="8707" width="9.125" style="24" customWidth="1"/>
    <col min="8708" max="8708" width="6.625" style="24" customWidth="1"/>
    <col min="8709" max="8709" width="1.75" style="24" customWidth="1"/>
    <col min="8710" max="8710" width="1" style="24" customWidth="1"/>
    <col min="8711" max="8711" width="11.125" style="24" customWidth="1"/>
    <col min="8712" max="8713" width="1.375" style="24" customWidth="1"/>
    <col min="8714" max="8714" width="1.625" style="24" customWidth="1"/>
    <col min="8715" max="8715" width="2.125" style="24" customWidth="1"/>
    <col min="8716" max="8717" width="1.625" style="24" customWidth="1"/>
    <col min="8718" max="8718" width="1.875" style="24" customWidth="1"/>
    <col min="8719" max="8719" width="8.625" style="24" customWidth="1"/>
    <col min="8720" max="8720" width="1.375" style="24" customWidth="1"/>
    <col min="8721" max="8721" width="1.75" style="24" customWidth="1"/>
    <col min="8722" max="8722" width="1.375" style="24" customWidth="1"/>
    <col min="8723" max="8723" width="2.125" style="24" customWidth="1"/>
    <col min="8724" max="8724" width="1.5" style="24" customWidth="1"/>
    <col min="8725" max="8725" width="3.625" style="24" customWidth="1"/>
    <col min="8726" max="8726" width="2.25" style="24" customWidth="1"/>
    <col min="8727" max="8727" width="2.5" style="24" customWidth="1"/>
    <col min="8728" max="8728" width="9.625" style="24" customWidth="1"/>
    <col min="8729" max="8729" width="1" style="24" customWidth="1"/>
    <col min="8730" max="8730" width="3.25" style="24" customWidth="1"/>
    <col min="8731" max="8732" width="5.625" style="24" customWidth="1"/>
    <col min="8733" max="8733" width="7.25" style="24" customWidth="1"/>
    <col min="8734" max="8734" width="0" style="24" hidden="1" customWidth="1"/>
    <col min="8735" max="8735" width="7.25" style="24" customWidth="1"/>
    <col min="8736" max="8736" width="1.75" style="24" customWidth="1"/>
    <col min="8737" max="8737" width="6.125" style="24" customWidth="1"/>
    <col min="8738" max="8738" width="1.125" style="24" customWidth="1"/>
    <col min="8739" max="8739" width="1.375" style="24" customWidth="1"/>
    <col min="8740" max="8740" width="1.75" style="24" customWidth="1"/>
    <col min="8741" max="8741" width="3.5" style="24" customWidth="1"/>
    <col min="8742" max="8742" width="5.125" style="24" customWidth="1"/>
    <col min="8743" max="8743" width="1.375" style="24" customWidth="1"/>
    <col min="8744" max="8744" width="1.75" style="24" customWidth="1"/>
    <col min="8745" max="8745" width="3.375" style="24" customWidth="1"/>
    <col min="8746" max="8746" width="3.125" style="24" customWidth="1"/>
    <col min="8747" max="8747" width="1.625" style="24" customWidth="1"/>
    <col min="8748" max="8934" width="9" style="24"/>
    <col min="8935" max="8935" width="2.625" style="24" customWidth="1"/>
    <col min="8936" max="8936" width="0.875" style="24" customWidth="1"/>
    <col min="8937" max="8937" width="15.125" style="24" customWidth="1"/>
    <col min="8938" max="8938" width="3.5" style="24" customWidth="1"/>
    <col min="8939" max="8939" width="5.75" style="24" customWidth="1"/>
    <col min="8940" max="8940" width="4.625" style="24" customWidth="1"/>
    <col min="8941" max="8942" width="3.75" style="24" customWidth="1"/>
    <col min="8943" max="8943" width="3.125" style="24" customWidth="1"/>
    <col min="8944" max="8944" width="3.875" style="24" customWidth="1"/>
    <col min="8945" max="8945" width="4" style="24" customWidth="1"/>
    <col min="8946" max="8946" width="8.5" style="24" customWidth="1"/>
    <col min="8947" max="8947" width="2.375" style="24" customWidth="1"/>
    <col min="8948" max="8948" width="3.125" style="24" customWidth="1"/>
    <col min="8949" max="8949" width="0.625" style="24" customWidth="1"/>
    <col min="8950" max="8950" width="22" style="24" customWidth="1"/>
    <col min="8951" max="8951" width="1.375" style="24" customWidth="1"/>
    <col min="8952" max="8952" width="1.125" style="24" customWidth="1"/>
    <col min="8953" max="8953" width="6.75" style="24" customWidth="1"/>
    <col min="8954" max="8954" width="10.75" style="24" customWidth="1"/>
    <col min="8955" max="8955" width="3.125" style="24" customWidth="1"/>
    <col min="8956" max="8956" width="2.25" style="24" customWidth="1"/>
    <col min="8957" max="8957" width="1.5" style="24" customWidth="1"/>
    <col min="8958" max="8958" width="4.625" style="24" customWidth="1"/>
    <col min="8959" max="8959" width="10" style="24" bestFit="1" customWidth="1"/>
    <col min="8960" max="8960" width="4.25" style="24" customWidth="1"/>
    <col min="8961" max="8961" width="1.875" style="24" customWidth="1"/>
    <col min="8962" max="8962" width="2.25" style="24" customWidth="1"/>
    <col min="8963" max="8963" width="9.125" style="24" customWidth="1"/>
    <col min="8964" max="8964" width="6.625" style="24" customWidth="1"/>
    <col min="8965" max="8965" width="1.75" style="24" customWidth="1"/>
    <col min="8966" max="8966" width="1" style="24" customWidth="1"/>
    <col min="8967" max="8967" width="11.125" style="24" customWidth="1"/>
    <col min="8968" max="8969" width="1.375" style="24" customWidth="1"/>
    <col min="8970" max="8970" width="1.625" style="24" customWidth="1"/>
    <col min="8971" max="8971" width="2.125" style="24" customWidth="1"/>
    <col min="8972" max="8973" width="1.625" style="24" customWidth="1"/>
    <col min="8974" max="8974" width="1.875" style="24" customWidth="1"/>
    <col min="8975" max="8975" width="8.625" style="24" customWidth="1"/>
    <col min="8976" max="8976" width="1.375" style="24" customWidth="1"/>
    <col min="8977" max="8977" width="1.75" style="24" customWidth="1"/>
    <col min="8978" max="8978" width="1.375" style="24" customWidth="1"/>
    <col min="8979" max="8979" width="2.125" style="24" customWidth="1"/>
    <col min="8980" max="8980" width="1.5" style="24" customWidth="1"/>
    <col min="8981" max="8981" width="3.625" style="24" customWidth="1"/>
    <col min="8982" max="8982" width="2.25" style="24" customWidth="1"/>
    <col min="8983" max="8983" width="2.5" style="24" customWidth="1"/>
    <col min="8984" max="8984" width="9.625" style="24" customWidth="1"/>
    <col min="8985" max="8985" width="1" style="24" customWidth="1"/>
    <col min="8986" max="8986" width="3.25" style="24" customWidth="1"/>
    <col min="8987" max="8988" width="5.625" style="24" customWidth="1"/>
    <col min="8989" max="8989" width="7.25" style="24" customWidth="1"/>
    <col min="8990" max="8990" width="0" style="24" hidden="1" customWidth="1"/>
    <col min="8991" max="8991" width="7.25" style="24" customWidth="1"/>
    <col min="8992" max="8992" width="1.75" style="24" customWidth="1"/>
    <col min="8993" max="8993" width="6.125" style="24" customWidth="1"/>
    <col min="8994" max="8994" width="1.125" style="24" customWidth="1"/>
    <col min="8995" max="8995" width="1.375" style="24" customWidth="1"/>
    <col min="8996" max="8996" width="1.75" style="24" customWidth="1"/>
    <col min="8997" max="8997" width="3.5" style="24" customWidth="1"/>
    <col min="8998" max="8998" width="5.125" style="24" customWidth="1"/>
    <col min="8999" max="8999" width="1.375" style="24" customWidth="1"/>
    <col min="9000" max="9000" width="1.75" style="24" customWidth="1"/>
    <col min="9001" max="9001" width="3.375" style="24" customWidth="1"/>
    <col min="9002" max="9002" width="3.125" style="24" customWidth="1"/>
    <col min="9003" max="9003" width="1.625" style="24" customWidth="1"/>
    <col min="9004" max="9190" width="9" style="24"/>
    <col min="9191" max="9191" width="2.625" style="24" customWidth="1"/>
    <col min="9192" max="9192" width="0.875" style="24" customWidth="1"/>
    <col min="9193" max="9193" width="15.125" style="24" customWidth="1"/>
    <col min="9194" max="9194" width="3.5" style="24" customWidth="1"/>
    <col min="9195" max="9195" width="5.75" style="24" customWidth="1"/>
    <col min="9196" max="9196" width="4.625" style="24" customWidth="1"/>
    <col min="9197" max="9198" width="3.75" style="24" customWidth="1"/>
    <col min="9199" max="9199" width="3.125" style="24" customWidth="1"/>
    <col min="9200" max="9200" width="3.875" style="24" customWidth="1"/>
    <col min="9201" max="9201" width="4" style="24" customWidth="1"/>
    <col min="9202" max="9202" width="8.5" style="24" customWidth="1"/>
    <col min="9203" max="9203" width="2.375" style="24" customWidth="1"/>
    <col min="9204" max="9204" width="3.125" style="24" customWidth="1"/>
    <col min="9205" max="9205" width="0.625" style="24" customWidth="1"/>
    <col min="9206" max="9206" width="22" style="24" customWidth="1"/>
    <col min="9207" max="9207" width="1.375" style="24" customWidth="1"/>
    <col min="9208" max="9208" width="1.125" style="24" customWidth="1"/>
    <col min="9209" max="9209" width="6.75" style="24" customWidth="1"/>
    <col min="9210" max="9210" width="10.75" style="24" customWidth="1"/>
    <col min="9211" max="9211" width="3.125" style="24" customWidth="1"/>
    <col min="9212" max="9212" width="2.25" style="24" customWidth="1"/>
    <col min="9213" max="9213" width="1.5" style="24" customWidth="1"/>
    <col min="9214" max="9214" width="4.625" style="24" customWidth="1"/>
    <col min="9215" max="9215" width="10" style="24" bestFit="1" customWidth="1"/>
    <col min="9216" max="9216" width="4.25" style="24" customWidth="1"/>
    <col min="9217" max="9217" width="1.875" style="24" customWidth="1"/>
    <col min="9218" max="9218" width="2.25" style="24" customWidth="1"/>
    <col min="9219" max="9219" width="9.125" style="24" customWidth="1"/>
    <col min="9220" max="9220" width="6.625" style="24" customWidth="1"/>
    <col min="9221" max="9221" width="1.75" style="24" customWidth="1"/>
    <col min="9222" max="9222" width="1" style="24" customWidth="1"/>
    <col min="9223" max="9223" width="11.125" style="24" customWidth="1"/>
    <col min="9224" max="9225" width="1.375" style="24" customWidth="1"/>
    <col min="9226" max="9226" width="1.625" style="24" customWidth="1"/>
    <col min="9227" max="9227" width="2.125" style="24" customWidth="1"/>
    <col min="9228" max="9229" width="1.625" style="24" customWidth="1"/>
    <col min="9230" max="9230" width="1.875" style="24" customWidth="1"/>
    <col min="9231" max="9231" width="8.625" style="24" customWidth="1"/>
    <col min="9232" max="9232" width="1.375" style="24" customWidth="1"/>
    <col min="9233" max="9233" width="1.75" style="24" customWidth="1"/>
    <col min="9234" max="9234" width="1.375" style="24" customWidth="1"/>
    <col min="9235" max="9235" width="2.125" style="24" customWidth="1"/>
    <col min="9236" max="9236" width="1.5" style="24" customWidth="1"/>
    <col min="9237" max="9237" width="3.625" style="24" customWidth="1"/>
    <col min="9238" max="9238" width="2.25" style="24" customWidth="1"/>
    <col min="9239" max="9239" width="2.5" style="24" customWidth="1"/>
    <col min="9240" max="9240" width="9.625" style="24" customWidth="1"/>
    <col min="9241" max="9241" width="1" style="24" customWidth="1"/>
    <col min="9242" max="9242" width="3.25" style="24" customWidth="1"/>
    <col min="9243" max="9244" width="5.625" style="24" customWidth="1"/>
    <col min="9245" max="9245" width="7.25" style="24" customWidth="1"/>
    <col min="9246" max="9246" width="0" style="24" hidden="1" customWidth="1"/>
    <col min="9247" max="9247" width="7.25" style="24" customWidth="1"/>
    <col min="9248" max="9248" width="1.75" style="24" customWidth="1"/>
    <col min="9249" max="9249" width="6.125" style="24" customWidth="1"/>
    <col min="9250" max="9250" width="1.125" style="24" customWidth="1"/>
    <col min="9251" max="9251" width="1.375" style="24" customWidth="1"/>
    <col min="9252" max="9252" width="1.75" style="24" customWidth="1"/>
    <col min="9253" max="9253" width="3.5" style="24" customWidth="1"/>
    <col min="9254" max="9254" width="5.125" style="24" customWidth="1"/>
    <col min="9255" max="9255" width="1.375" style="24" customWidth="1"/>
    <col min="9256" max="9256" width="1.75" style="24" customWidth="1"/>
    <col min="9257" max="9257" width="3.375" style="24" customWidth="1"/>
    <col min="9258" max="9258" width="3.125" style="24" customWidth="1"/>
    <col min="9259" max="9259" width="1.625" style="24" customWidth="1"/>
    <col min="9260" max="9446" width="9" style="24"/>
    <col min="9447" max="9447" width="2.625" style="24" customWidth="1"/>
    <col min="9448" max="9448" width="0.875" style="24" customWidth="1"/>
    <col min="9449" max="9449" width="15.125" style="24" customWidth="1"/>
    <col min="9450" max="9450" width="3.5" style="24" customWidth="1"/>
    <col min="9451" max="9451" width="5.75" style="24" customWidth="1"/>
    <col min="9452" max="9452" width="4.625" style="24" customWidth="1"/>
    <col min="9453" max="9454" width="3.75" style="24" customWidth="1"/>
    <col min="9455" max="9455" width="3.125" style="24" customWidth="1"/>
    <col min="9456" max="9456" width="3.875" style="24" customWidth="1"/>
    <col min="9457" max="9457" width="4" style="24" customWidth="1"/>
    <col min="9458" max="9458" width="8.5" style="24" customWidth="1"/>
    <col min="9459" max="9459" width="2.375" style="24" customWidth="1"/>
    <col min="9460" max="9460" width="3.125" style="24" customWidth="1"/>
    <col min="9461" max="9461" width="0.625" style="24" customWidth="1"/>
    <col min="9462" max="9462" width="22" style="24" customWidth="1"/>
    <col min="9463" max="9463" width="1.375" style="24" customWidth="1"/>
    <col min="9464" max="9464" width="1.125" style="24" customWidth="1"/>
    <col min="9465" max="9465" width="6.75" style="24" customWidth="1"/>
    <col min="9466" max="9466" width="10.75" style="24" customWidth="1"/>
    <col min="9467" max="9467" width="3.125" style="24" customWidth="1"/>
    <col min="9468" max="9468" width="2.25" style="24" customWidth="1"/>
    <col min="9469" max="9469" width="1.5" style="24" customWidth="1"/>
    <col min="9470" max="9470" width="4.625" style="24" customWidth="1"/>
    <col min="9471" max="9471" width="10" style="24" bestFit="1" customWidth="1"/>
    <col min="9472" max="9472" width="4.25" style="24" customWidth="1"/>
    <col min="9473" max="9473" width="1.875" style="24" customWidth="1"/>
    <col min="9474" max="9474" width="2.25" style="24" customWidth="1"/>
    <col min="9475" max="9475" width="9.125" style="24" customWidth="1"/>
    <col min="9476" max="9476" width="6.625" style="24" customWidth="1"/>
    <col min="9477" max="9477" width="1.75" style="24" customWidth="1"/>
    <col min="9478" max="9478" width="1" style="24" customWidth="1"/>
    <col min="9479" max="9479" width="11.125" style="24" customWidth="1"/>
    <col min="9480" max="9481" width="1.375" style="24" customWidth="1"/>
    <col min="9482" max="9482" width="1.625" style="24" customWidth="1"/>
    <col min="9483" max="9483" width="2.125" style="24" customWidth="1"/>
    <col min="9484" max="9485" width="1.625" style="24" customWidth="1"/>
    <col min="9486" max="9486" width="1.875" style="24" customWidth="1"/>
    <col min="9487" max="9487" width="8.625" style="24" customWidth="1"/>
    <col min="9488" max="9488" width="1.375" style="24" customWidth="1"/>
    <col min="9489" max="9489" width="1.75" style="24" customWidth="1"/>
    <col min="9490" max="9490" width="1.375" style="24" customWidth="1"/>
    <col min="9491" max="9491" width="2.125" style="24" customWidth="1"/>
    <col min="9492" max="9492" width="1.5" style="24" customWidth="1"/>
    <col min="9493" max="9493" width="3.625" style="24" customWidth="1"/>
    <col min="9494" max="9494" width="2.25" style="24" customWidth="1"/>
    <col min="9495" max="9495" width="2.5" style="24" customWidth="1"/>
    <col min="9496" max="9496" width="9.625" style="24" customWidth="1"/>
    <col min="9497" max="9497" width="1" style="24" customWidth="1"/>
    <col min="9498" max="9498" width="3.25" style="24" customWidth="1"/>
    <col min="9499" max="9500" width="5.625" style="24" customWidth="1"/>
    <col min="9501" max="9501" width="7.25" style="24" customWidth="1"/>
    <col min="9502" max="9502" width="0" style="24" hidden="1" customWidth="1"/>
    <col min="9503" max="9503" width="7.25" style="24" customWidth="1"/>
    <col min="9504" max="9504" width="1.75" style="24" customWidth="1"/>
    <col min="9505" max="9505" width="6.125" style="24" customWidth="1"/>
    <col min="9506" max="9506" width="1.125" style="24" customWidth="1"/>
    <col min="9507" max="9507" width="1.375" style="24" customWidth="1"/>
    <col min="9508" max="9508" width="1.75" style="24" customWidth="1"/>
    <col min="9509" max="9509" width="3.5" style="24" customWidth="1"/>
    <col min="9510" max="9510" width="5.125" style="24" customWidth="1"/>
    <col min="9511" max="9511" width="1.375" style="24" customWidth="1"/>
    <col min="9512" max="9512" width="1.75" style="24" customWidth="1"/>
    <col min="9513" max="9513" width="3.375" style="24" customWidth="1"/>
    <col min="9514" max="9514" width="3.125" style="24" customWidth="1"/>
    <col min="9515" max="9515" width="1.625" style="24" customWidth="1"/>
    <col min="9516" max="9702" width="9" style="24"/>
    <col min="9703" max="9703" width="2.625" style="24" customWidth="1"/>
    <col min="9704" max="9704" width="0.875" style="24" customWidth="1"/>
    <col min="9705" max="9705" width="15.125" style="24" customWidth="1"/>
    <col min="9706" max="9706" width="3.5" style="24" customWidth="1"/>
    <col min="9707" max="9707" width="5.75" style="24" customWidth="1"/>
    <col min="9708" max="9708" width="4.625" style="24" customWidth="1"/>
    <col min="9709" max="9710" width="3.75" style="24" customWidth="1"/>
    <col min="9711" max="9711" width="3.125" style="24" customWidth="1"/>
    <col min="9712" max="9712" width="3.875" style="24" customWidth="1"/>
    <col min="9713" max="9713" width="4" style="24" customWidth="1"/>
    <col min="9714" max="9714" width="8.5" style="24" customWidth="1"/>
    <col min="9715" max="9715" width="2.375" style="24" customWidth="1"/>
    <col min="9716" max="9716" width="3.125" style="24" customWidth="1"/>
    <col min="9717" max="9717" width="0.625" style="24" customWidth="1"/>
    <col min="9718" max="9718" width="22" style="24" customWidth="1"/>
    <col min="9719" max="9719" width="1.375" style="24" customWidth="1"/>
    <col min="9720" max="9720" width="1.125" style="24" customWidth="1"/>
    <col min="9721" max="9721" width="6.75" style="24" customWidth="1"/>
    <col min="9722" max="9722" width="10.75" style="24" customWidth="1"/>
    <col min="9723" max="9723" width="3.125" style="24" customWidth="1"/>
    <col min="9724" max="9724" width="2.25" style="24" customWidth="1"/>
    <col min="9725" max="9725" width="1.5" style="24" customWidth="1"/>
    <col min="9726" max="9726" width="4.625" style="24" customWidth="1"/>
    <col min="9727" max="9727" width="10" style="24" bestFit="1" customWidth="1"/>
    <col min="9728" max="9728" width="4.25" style="24" customWidth="1"/>
    <col min="9729" max="9729" width="1.875" style="24" customWidth="1"/>
    <col min="9730" max="9730" width="2.25" style="24" customWidth="1"/>
    <col min="9731" max="9731" width="9.125" style="24" customWidth="1"/>
    <col min="9732" max="9732" width="6.625" style="24" customWidth="1"/>
    <col min="9733" max="9733" width="1.75" style="24" customWidth="1"/>
    <col min="9734" max="9734" width="1" style="24" customWidth="1"/>
    <col min="9735" max="9735" width="11.125" style="24" customWidth="1"/>
    <col min="9736" max="9737" width="1.375" style="24" customWidth="1"/>
    <col min="9738" max="9738" width="1.625" style="24" customWidth="1"/>
    <col min="9739" max="9739" width="2.125" style="24" customWidth="1"/>
    <col min="9740" max="9741" width="1.625" style="24" customWidth="1"/>
    <col min="9742" max="9742" width="1.875" style="24" customWidth="1"/>
    <col min="9743" max="9743" width="8.625" style="24" customWidth="1"/>
    <col min="9744" max="9744" width="1.375" style="24" customWidth="1"/>
    <col min="9745" max="9745" width="1.75" style="24" customWidth="1"/>
    <col min="9746" max="9746" width="1.375" style="24" customWidth="1"/>
    <col min="9747" max="9747" width="2.125" style="24" customWidth="1"/>
    <col min="9748" max="9748" width="1.5" style="24" customWidth="1"/>
    <col min="9749" max="9749" width="3.625" style="24" customWidth="1"/>
    <col min="9750" max="9750" width="2.25" style="24" customWidth="1"/>
    <col min="9751" max="9751" width="2.5" style="24" customWidth="1"/>
    <col min="9752" max="9752" width="9.625" style="24" customWidth="1"/>
    <col min="9753" max="9753" width="1" style="24" customWidth="1"/>
    <col min="9754" max="9754" width="3.25" style="24" customWidth="1"/>
    <col min="9755" max="9756" width="5.625" style="24" customWidth="1"/>
    <col min="9757" max="9757" width="7.25" style="24" customWidth="1"/>
    <col min="9758" max="9758" width="0" style="24" hidden="1" customWidth="1"/>
    <col min="9759" max="9759" width="7.25" style="24" customWidth="1"/>
    <col min="9760" max="9760" width="1.75" style="24" customWidth="1"/>
    <col min="9761" max="9761" width="6.125" style="24" customWidth="1"/>
    <col min="9762" max="9762" width="1.125" style="24" customWidth="1"/>
    <col min="9763" max="9763" width="1.375" style="24" customWidth="1"/>
    <col min="9764" max="9764" width="1.75" style="24" customWidth="1"/>
    <col min="9765" max="9765" width="3.5" style="24" customWidth="1"/>
    <col min="9766" max="9766" width="5.125" style="24" customWidth="1"/>
    <col min="9767" max="9767" width="1.375" style="24" customWidth="1"/>
    <col min="9768" max="9768" width="1.75" style="24" customWidth="1"/>
    <col min="9769" max="9769" width="3.375" style="24" customWidth="1"/>
    <col min="9770" max="9770" width="3.125" style="24" customWidth="1"/>
    <col min="9771" max="9771" width="1.625" style="24" customWidth="1"/>
    <col min="9772" max="9958" width="9" style="24"/>
    <col min="9959" max="9959" width="2.625" style="24" customWidth="1"/>
    <col min="9960" max="9960" width="0.875" style="24" customWidth="1"/>
    <col min="9961" max="9961" width="15.125" style="24" customWidth="1"/>
    <col min="9962" max="9962" width="3.5" style="24" customWidth="1"/>
    <col min="9963" max="9963" width="5.75" style="24" customWidth="1"/>
    <col min="9964" max="9964" width="4.625" style="24" customWidth="1"/>
    <col min="9965" max="9966" width="3.75" style="24" customWidth="1"/>
    <col min="9967" max="9967" width="3.125" style="24" customWidth="1"/>
    <col min="9968" max="9968" width="3.875" style="24" customWidth="1"/>
    <col min="9969" max="9969" width="4" style="24" customWidth="1"/>
    <col min="9970" max="9970" width="8.5" style="24" customWidth="1"/>
    <col min="9971" max="9971" width="2.375" style="24" customWidth="1"/>
    <col min="9972" max="9972" width="3.125" style="24" customWidth="1"/>
    <col min="9973" max="9973" width="0.625" style="24" customWidth="1"/>
    <col min="9974" max="9974" width="22" style="24" customWidth="1"/>
    <col min="9975" max="9975" width="1.375" style="24" customWidth="1"/>
    <col min="9976" max="9976" width="1.125" style="24" customWidth="1"/>
    <col min="9977" max="9977" width="6.75" style="24" customWidth="1"/>
    <col min="9978" max="9978" width="10.75" style="24" customWidth="1"/>
    <col min="9979" max="9979" width="3.125" style="24" customWidth="1"/>
    <col min="9980" max="9980" width="2.25" style="24" customWidth="1"/>
    <col min="9981" max="9981" width="1.5" style="24" customWidth="1"/>
    <col min="9982" max="9982" width="4.625" style="24" customWidth="1"/>
    <col min="9983" max="9983" width="10" style="24" bestFit="1" customWidth="1"/>
    <col min="9984" max="9984" width="4.25" style="24" customWidth="1"/>
    <col min="9985" max="9985" width="1.875" style="24" customWidth="1"/>
    <col min="9986" max="9986" width="2.25" style="24" customWidth="1"/>
    <col min="9987" max="9987" width="9.125" style="24" customWidth="1"/>
    <col min="9988" max="9988" width="6.625" style="24" customWidth="1"/>
    <col min="9989" max="9989" width="1.75" style="24" customWidth="1"/>
    <col min="9990" max="9990" width="1" style="24" customWidth="1"/>
    <col min="9991" max="9991" width="11.125" style="24" customWidth="1"/>
    <col min="9992" max="9993" width="1.375" style="24" customWidth="1"/>
    <col min="9994" max="9994" width="1.625" style="24" customWidth="1"/>
    <col min="9995" max="9995" width="2.125" style="24" customWidth="1"/>
    <col min="9996" max="9997" width="1.625" style="24" customWidth="1"/>
    <col min="9998" max="9998" width="1.875" style="24" customWidth="1"/>
    <col min="9999" max="9999" width="8.625" style="24" customWidth="1"/>
    <col min="10000" max="10000" width="1.375" style="24" customWidth="1"/>
    <col min="10001" max="10001" width="1.75" style="24" customWidth="1"/>
    <col min="10002" max="10002" width="1.375" style="24" customWidth="1"/>
    <col min="10003" max="10003" width="2.125" style="24" customWidth="1"/>
    <col min="10004" max="10004" width="1.5" style="24" customWidth="1"/>
    <col min="10005" max="10005" width="3.625" style="24" customWidth="1"/>
    <col min="10006" max="10006" width="2.25" style="24" customWidth="1"/>
    <col min="10007" max="10007" width="2.5" style="24" customWidth="1"/>
    <col min="10008" max="10008" width="9.625" style="24" customWidth="1"/>
    <col min="10009" max="10009" width="1" style="24" customWidth="1"/>
    <col min="10010" max="10010" width="3.25" style="24" customWidth="1"/>
    <col min="10011" max="10012" width="5.625" style="24" customWidth="1"/>
    <col min="10013" max="10013" width="7.25" style="24" customWidth="1"/>
    <col min="10014" max="10014" width="0" style="24" hidden="1" customWidth="1"/>
    <col min="10015" max="10015" width="7.25" style="24" customWidth="1"/>
    <col min="10016" max="10016" width="1.75" style="24" customWidth="1"/>
    <col min="10017" max="10017" width="6.125" style="24" customWidth="1"/>
    <col min="10018" max="10018" width="1.125" style="24" customWidth="1"/>
    <col min="10019" max="10019" width="1.375" style="24" customWidth="1"/>
    <col min="10020" max="10020" width="1.75" style="24" customWidth="1"/>
    <col min="10021" max="10021" width="3.5" style="24" customWidth="1"/>
    <col min="10022" max="10022" width="5.125" style="24" customWidth="1"/>
    <col min="10023" max="10023" width="1.375" style="24" customWidth="1"/>
    <col min="10024" max="10024" width="1.75" style="24" customWidth="1"/>
    <col min="10025" max="10025" width="3.375" style="24" customWidth="1"/>
    <col min="10026" max="10026" width="3.125" style="24" customWidth="1"/>
    <col min="10027" max="10027" width="1.625" style="24" customWidth="1"/>
    <col min="10028" max="10214" width="9" style="24"/>
    <col min="10215" max="10215" width="2.625" style="24" customWidth="1"/>
    <col min="10216" max="10216" width="0.875" style="24" customWidth="1"/>
    <col min="10217" max="10217" width="15.125" style="24" customWidth="1"/>
    <col min="10218" max="10218" width="3.5" style="24" customWidth="1"/>
    <col min="10219" max="10219" width="5.75" style="24" customWidth="1"/>
    <col min="10220" max="10220" width="4.625" style="24" customWidth="1"/>
    <col min="10221" max="10222" width="3.75" style="24" customWidth="1"/>
    <col min="10223" max="10223" width="3.125" style="24" customWidth="1"/>
    <col min="10224" max="10224" width="3.875" style="24" customWidth="1"/>
    <col min="10225" max="10225" width="4" style="24" customWidth="1"/>
    <col min="10226" max="10226" width="8.5" style="24" customWidth="1"/>
    <col min="10227" max="10227" width="2.375" style="24" customWidth="1"/>
    <col min="10228" max="10228" width="3.125" style="24" customWidth="1"/>
    <col min="10229" max="10229" width="0.625" style="24" customWidth="1"/>
    <col min="10230" max="10230" width="22" style="24" customWidth="1"/>
    <col min="10231" max="10231" width="1.375" style="24" customWidth="1"/>
    <col min="10232" max="10232" width="1.125" style="24" customWidth="1"/>
    <col min="10233" max="10233" width="6.75" style="24" customWidth="1"/>
    <col min="10234" max="10234" width="10.75" style="24" customWidth="1"/>
    <col min="10235" max="10235" width="3.125" style="24" customWidth="1"/>
    <col min="10236" max="10236" width="2.25" style="24" customWidth="1"/>
    <col min="10237" max="10237" width="1.5" style="24" customWidth="1"/>
    <col min="10238" max="10238" width="4.625" style="24" customWidth="1"/>
    <col min="10239" max="10239" width="10" style="24" bestFit="1" customWidth="1"/>
    <col min="10240" max="10240" width="4.25" style="24" customWidth="1"/>
    <col min="10241" max="10241" width="1.875" style="24" customWidth="1"/>
    <col min="10242" max="10242" width="2.25" style="24" customWidth="1"/>
    <col min="10243" max="10243" width="9.125" style="24" customWidth="1"/>
    <col min="10244" max="10244" width="6.625" style="24" customWidth="1"/>
    <col min="10245" max="10245" width="1.75" style="24" customWidth="1"/>
    <col min="10246" max="10246" width="1" style="24" customWidth="1"/>
    <col min="10247" max="10247" width="11.125" style="24" customWidth="1"/>
    <col min="10248" max="10249" width="1.375" style="24" customWidth="1"/>
    <col min="10250" max="10250" width="1.625" style="24" customWidth="1"/>
    <col min="10251" max="10251" width="2.125" style="24" customWidth="1"/>
    <col min="10252" max="10253" width="1.625" style="24" customWidth="1"/>
    <col min="10254" max="10254" width="1.875" style="24" customWidth="1"/>
    <col min="10255" max="10255" width="8.625" style="24" customWidth="1"/>
    <col min="10256" max="10256" width="1.375" style="24" customWidth="1"/>
    <col min="10257" max="10257" width="1.75" style="24" customWidth="1"/>
    <col min="10258" max="10258" width="1.375" style="24" customWidth="1"/>
    <col min="10259" max="10259" width="2.125" style="24" customWidth="1"/>
    <col min="10260" max="10260" width="1.5" style="24" customWidth="1"/>
    <col min="10261" max="10261" width="3.625" style="24" customWidth="1"/>
    <col min="10262" max="10262" width="2.25" style="24" customWidth="1"/>
    <col min="10263" max="10263" width="2.5" style="24" customWidth="1"/>
    <col min="10264" max="10264" width="9.625" style="24" customWidth="1"/>
    <col min="10265" max="10265" width="1" style="24" customWidth="1"/>
    <col min="10266" max="10266" width="3.25" style="24" customWidth="1"/>
    <col min="10267" max="10268" width="5.625" style="24" customWidth="1"/>
    <col min="10269" max="10269" width="7.25" style="24" customWidth="1"/>
    <col min="10270" max="10270" width="0" style="24" hidden="1" customWidth="1"/>
    <col min="10271" max="10271" width="7.25" style="24" customWidth="1"/>
    <col min="10272" max="10272" width="1.75" style="24" customWidth="1"/>
    <col min="10273" max="10273" width="6.125" style="24" customWidth="1"/>
    <col min="10274" max="10274" width="1.125" style="24" customWidth="1"/>
    <col min="10275" max="10275" width="1.375" style="24" customWidth="1"/>
    <col min="10276" max="10276" width="1.75" style="24" customWidth="1"/>
    <col min="10277" max="10277" width="3.5" style="24" customWidth="1"/>
    <col min="10278" max="10278" width="5.125" style="24" customWidth="1"/>
    <col min="10279" max="10279" width="1.375" style="24" customWidth="1"/>
    <col min="10280" max="10280" width="1.75" style="24" customWidth="1"/>
    <col min="10281" max="10281" width="3.375" style="24" customWidth="1"/>
    <col min="10282" max="10282" width="3.125" style="24" customWidth="1"/>
    <col min="10283" max="10283" width="1.625" style="24" customWidth="1"/>
    <col min="10284" max="10470" width="9" style="24"/>
    <col min="10471" max="10471" width="2.625" style="24" customWidth="1"/>
    <col min="10472" max="10472" width="0.875" style="24" customWidth="1"/>
    <col min="10473" max="10473" width="15.125" style="24" customWidth="1"/>
    <col min="10474" max="10474" width="3.5" style="24" customWidth="1"/>
    <col min="10475" max="10475" width="5.75" style="24" customWidth="1"/>
    <col min="10476" max="10476" width="4.625" style="24" customWidth="1"/>
    <col min="10477" max="10478" width="3.75" style="24" customWidth="1"/>
    <col min="10479" max="10479" width="3.125" style="24" customWidth="1"/>
    <col min="10480" max="10480" width="3.875" style="24" customWidth="1"/>
    <col min="10481" max="10481" width="4" style="24" customWidth="1"/>
    <col min="10482" max="10482" width="8.5" style="24" customWidth="1"/>
    <col min="10483" max="10483" width="2.375" style="24" customWidth="1"/>
    <col min="10484" max="10484" width="3.125" style="24" customWidth="1"/>
    <col min="10485" max="10485" width="0.625" style="24" customWidth="1"/>
    <col min="10486" max="10486" width="22" style="24" customWidth="1"/>
    <col min="10487" max="10487" width="1.375" style="24" customWidth="1"/>
    <col min="10488" max="10488" width="1.125" style="24" customWidth="1"/>
    <col min="10489" max="10489" width="6.75" style="24" customWidth="1"/>
    <col min="10490" max="10490" width="10.75" style="24" customWidth="1"/>
    <col min="10491" max="10491" width="3.125" style="24" customWidth="1"/>
    <col min="10492" max="10492" width="2.25" style="24" customWidth="1"/>
    <col min="10493" max="10493" width="1.5" style="24" customWidth="1"/>
    <col min="10494" max="10494" width="4.625" style="24" customWidth="1"/>
    <col min="10495" max="10495" width="10" style="24" bestFit="1" customWidth="1"/>
    <col min="10496" max="10496" width="4.25" style="24" customWidth="1"/>
    <col min="10497" max="10497" width="1.875" style="24" customWidth="1"/>
    <col min="10498" max="10498" width="2.25" style="24" customWidth="1"/>
    <col min="10499" max="10499" width="9.125" style="24" customWidth="1"/>
    <col min="10500" max="10500" width="6.625" style="24" customWidth="1"/>
    <col min="10501" max="10501" width="1.75" style="24" customWidth="1"/>
    <col min="10502" max="10502" width="1" style="24" customWidth="1"/>
    <col min="10503" max="10503" width="11.125" style="24" customWidth="1"/>
    <col min="10504" max="10505" width="1.375" style="24" customWidth="1"/>
    <col min="10506" max="10506" width="1.625" style="24" customWidth="1"/>
    <col min="10507" max="10507" width="2.125" style="24" customWidth="1"/>
    <col min="10508" max="10509" width="1.625" style="24" customWidth="1"/>
    <col min="10510" max="10510" width="1.875" style="24" customWidth="1"/>
    <col min="10511" max="10511" width="8.625" style="24" customWidth="1"/>
    <col min="10512" max="10512" width="1.375" style="24" customWidth="1"/>
    <col min="10513" max="10513" width="1.75" style="24" customWidth="1"/>
    <col min="10514" max="10514" width="1.375" style="24" customWidth="1"/>
    <col min="10515" max="10515" width="2.125" style="24" customWidth="1"/>
    <col min="10516" max="10516" width="1.5" style="24" customWidth="1"/>
    <col min="10517" max="10517" width="3.625" style="24" customWidth="1"/>
    <col min="10518" max="10518" width="2.25" style="24" customWidth="1"/>
    <col min="10519" max="10519" width="2.5" style="24" customWidth="1"/>
    <col min="10520" max="10520" width="9.625" style="24" customWidth="1"/>
    <col min="10521" max="10521" width="1" style="24" customWidth="1"/>
    <col min="10522" max="10522" width="3.25" style="24" customWidth="1"/>
    <col min="10523" max="10524" width="5.625" style="24" customWidth="1"/>
    <col min="10525" max="10525" width="7.25" style="24" customWidth="1"/>
    <col min="10526" max="10526" width="0" style="24" hidden="1" customWidth="1"/>
    <col min="10527" max="10527" width="7.25" style="24" customWidth="1"/>
    <col min="10528" max="10528" width="1.75" style="24" customWidth="1"/>
    <col min="10529" max="10529" width="6.125" style="24" customWidth="1"/>
    <col min="10530" max="10530" width="1.125" style="24" customWidth="1"/>
    <col min="10531" max="10531" width="1.375" style="24" customWidth="1"/>
    <col min="10532" max="10532" width="1.75" style="24" customWidth="1"/>
    <col min="10533" max="10533" width="3.5" style="24" customWidth="1"/>
    <col min="10534" max="10534" width="5.125" style="24" customWidth="1"/>
    <col min="10535" max="10535" width="1.375" style="24" customWidth="1"/>
    <col min="10536" max="10536" width="1.75" style="24" customWidth="1"/>
    <col min="10537" max="10537" width="3.375" style="24" customWidth="1"/>
    <col min="10538" max="10538" width="3.125" style="24" customWidth="1"/>
    <col min="10539" max="10539" width="1.625" style="24" customWidth="1"/>
    <col min="10540" max="10726" width="9" style="24"/>
    <col min="10727" max="10727" width="2.625" style="24" customWidth="1"/>
    <col min="10728" max="10728" width="0.875" style="24" customWidth="1"/>
    <col min="10729" max="10729" width="15.125" style="24" customWidth="1"/>
    <col min="10730" max="10730" width="3.5" style="24" customWidth="1"/>
    <col min="10731" max="10731" width="5.75" style="24" customWidth="1"/>
    <col min="10732" max="10732" width="4.625" style="24" customWidth="1"/>
    <col min="10733" max="10734" width="3.75" style="24" customWidth="1"/>
    <col min="10735" max="10735" width="3.125" style="24" customWidth="1"/>
    <col min="10736" max="10736" width="3.875" style="24" customWidth="1"/>
    <col min="10737" max="10737" width="4" style="24" customWidth="1"/>
    <col min="10738" max="10738" width="8.5" style="24" customWidth="1"/>
    <col min="10739" max="10739" width="2.375" style="24" customWidth="1"/>
    <col min="10740" max="10740" width="3.125" style="24" customWidth="1"/>
    <col min="10741" max="10741" width="0.625" style="24" customWidth="1"/>
    <col min="10742" max="10742" width="22" style="24" customWidth="1"/>
    <col min="10743" max="10743" width="1.375" style="24" customWidth="1"/>
    <col min="10744" max="10744" width="1.125" style="24" customWidth="1"/>
    <col min="10745" max="10745" width="6.75" style="24" customWidth="1"/>
    <col min="10746" max="10746" width="10.75" style="24" customWidth="1"/>
    <col min="10747" max="10747" width="3.125" style="24" customWidth="1"/>
    <col min="10748" max="10748" width="2.25" style="24" customWidth="1"/>
    <col min="10749" max="10749" width="1.5" style="24" customWidth="1"/>
    <col min="10750" max="10750" width="4.625" style="24" customWidth="1"/>
    <col min="10751" max="10751" width="10" style="24" bestFit="1" customWidth="1"/>
    <col min="10752" max="10752" width="4.25" style="24" customWidth="1"/>
    <col min="10753" max="10753" width="1.875" style="24" customWidth="1"/>
    <col min="10754" max="10754" width="2.25" style="24" customWidth="1"/>
    <col min="10755" max="10755" width="9.125" style="24" customWidth="1"/>
    <col min="10756" max="10756" width="6.625" style="24" customWidth="1"/>
    <col min="10757" max="10757" width="1.75" style="24" customWidth="1"/>
    <col min="10758" max="10758" width="1" style="24" customWidth="1"/>
    <col min="10759" max="10759" width="11.125" style="24" customWidth="1"/>
    <col min="10760" max="10761" width="1.375" style="24" customWidth="1"/>
    <col min="10762" max="10762" width="1.625" style="24" customWidth="1"/>
    <col min="10763" max="10763" width="2.125" style="24" customWidth="1"/>
    <col min="10764" max="10765" width="1.625" style="24" customWidth="1"/>
    <col min="10766" max="10766" width="1.875" style="24" customWidth="1"/>
    <col min="10767" max="10767" width="8.625" style="24" customWidth="1"/>
    <col min="10768" max="10768" width="1.375" style="24" customWidth="1"/>
    <col min="10769" max="10769" width="1.75" style="24" customWidth="1"/>
    <col min="10770" max="10770" width="1.375" style="24" customWidth="1"/>
    <col min="10771" max="10771" width="2.125" style="24" customWidth="1"/>
    <col min="10772" max="10772" width="1.5" style="24" customWidth="1"/>
    <col min="10773" max="10773" width="3.625" style="24" customWidth="1"/>
    <col min="10774" max="10774" width="2.25" style="24" customWidth="1"/>
    <col min="10775" max="10775" width="2.5" style="24" customWidth="1"/>
    <col min="10776" max="10776" width="9.625" style="24" customWidth="1"/>
    <col min="10777" max="10777" width="1" style="24" customWidth="1"/>
    <col min="10778" max="10778" width="3.25" style="24" customWidth="1"/>
    <col min="10779" max="10780" width="5.625" style="24" customWidth="1"/>
    <col min="10781" max="10781" width="7.25" style="24" customWidth="1"/>
    <col min="10782" max="10782" width="0" style="24" hidden="1" customWidth="1"/>
    <col min="10783" max="10783" width="7.25" style="24" customWidth="1"/>
    <col min="10784" max="10784" width="1.75" style="24" customWidth="1"/>
    <col min="10785" max="10785" width="6.125" style="24" customWidth="1"/>
    <col min="10786" max="10786" width="1.125" style="24" customWidth="1"/>
    <col min="10787" max="10787" width="1.375" style="24" customWidth="1"/>
    <col min="10788" max="10788" width="1.75" style="24" customWidth="1"/>
    <col min="10789" max="10789" width="3.5" style="24" customWidth="1"/>
    <col min="10790" max="10790" width="5.125" style="24" customWidth="1"/>
    <col min="10791" max="10791" width="1.375" style="24" customWidth="1"/>
    <col min="10792" max="10792" width="1.75" style="24" customWidth="1"/>
    <col min="10793" max="10793" width="3.375" style="24" customWidth="1"/>
    <col min="10794" max="10794" width="3.125" style="24" customWidth="1"/>
    <col min="10795" max="10795" width="1.625" style="24" customWidth="1"/>
    <col min="10796" max="10982" width="9" style="24"/>
    <col min="10983" max="10983" width="2.625" style="24" customWidth="1"/>
    <col min="10984" max="10984" width="0.875" style="24" customWidth="1"/>
    <col min="10985" max="10985" width="15.125" style="24" customWidth="1"/>
    <col min="10986" max="10986" width="3.5" style="24" customWidth="1"/>
    <col min="10987" max="10987" width="5.75" style="24" customWidth="1"/>
    <col min="10988" max="10988" width="4.625" style="24" customWidth="1"/>
    <col min="10989" max="10990" width="3.75" style="24" customWidth="1"/>
    <col min="10991" max="10991" width="3.125" style="24" customWidth="1"/>
    <col min="10992" max="10992" width="3.875" style="24" customWidth="1"/>
    <col min="10993" max="10993" width="4" style="24" customWidth="1"/>
    <col min="10994" max="10994" width="8.5" style="24" customWidth="1"/>
    <col min="10995" max="10995" width="2.375" style="24" customWidth="1"/>
    <col min="10996" max="10996" width="3.125" style="24" customWidth="1"/>
    <col min="10997" max="10997" width="0.625" style="24" customWidth="1"/>
    <col min="10998" max="10998" width="22" style="24" customWidth="1"/>
    <col min="10999" max="10999" width="1.375" style="24" customWidth="1"/>
    <col min="11000" max="11000" width="1.125" style="24" customWidth="1"/>
    <col min="11001" max="11001" width="6.75" style="24" customWidth="1"/>
    <col min="11002" max="11002" width="10.75" style="24" customWidth="1"/>
    <col min="11003" max="11003" width="3.125" style="24" customWidth="1"/>
    <col min="11004" max="11004" width="2.25" style="24" customWidth="1"/>
    <col min="11005" max="11005" width="1.5" style="24" customWidth="1"/>
    <col min="11006" max="11006" width="4.625" style="24" customWidth="1"/>
    <col min="11007" max="11007" width="10" style="24" bestFit="1" customWidth="1"/>
    <col min="11008" max="11008" width="4.25" style="24" customWidth="1"/>
    <col min="11009" max="11009" width="1.875" style="24" customWidth="1"/>
    <col min="11010" max="11010" width="2.25" style="24" customWidth="1"/>
    <col min="11011" max="11011" width="9.125" style="24" customWidth="1"/>
    <col min="11012" max="11012" width="6.625" style="24" customWidth="1"/>
    <col min="11013" max="11013" width="1.75" style="24" customWidth="1"/>
    <col min="11014" max="11014" width="1" style="24" customWidth="1"/>
    <col min="11015" max="11015" width="11.125" style="24" customWidth="1"/>
    <col min="11016" max="11017" width="1.375" style="24" customWidth="1"/>
    <col min="11018" max="11018" width="1.625" style="24" customWidth="1"/>
    <col min="11019" max="11019" width="2.125" style="24" customWidth="1"/>
    <col min="11020" max="11021" width="1.625" style="24" customWidth="1"/>
    <col min="11022" max="11022" width="1.875" style="24" customWidth="1"/>
    <col min="11023" max="11023" width="8.625" style="24" customWidth="1"/>
    <col min="11024" max="11024" width="1.375" style="24" customWidth="1"/>
    <col min="11025" max="11025" width="1.75" style="24" customWidth="1"/>
    <col min="11026" max="11026" width="1.375" style="24" customWidth="1"/>
    <col min="11027" max="11027" width="2.125" style="24" customWidth="1"/>
    <col min="11028" max="11028" width="1.5" style="24" customWidth="1"/>
    <col min="11029" max="11029" width="3.625" style="24" customWidth="1"/>
    <col min="11030" max="11030" width="2.25" style="24" customWidth="1"/>
    <col min="11031" max="11031" width="2.5" style="24" customWidth="1"/>
    <col min="11032" max="11032" width="9.625" style="24" customWidth="1"/>
    <col min="11033" max="11033" width="1" style="24" customWidth="1"/>
    <col min="11034" max="11034" width="3.25" style="24" customWidth="1"/>
    <col min="11035" max="11036" width="5.625" style="24" customWidth="1"/>
    <col min="11037" max="11037" width="7.25" style="24" customWidth="1"/>
    <col min="11038" max="11038" width="0" style="24" hidden="1" customWidth="1"/>
    <col min="11039" max="11039" width="7.25" style="24" customWidth="1"/>
    <col min="11040" max="11040" width="1.75" style="24" customWidth="1"/>
    <col min="11041" max="11041" width="6.125" style="24" customWidth="1"/>
    <col min="11042" max="11042" width="1.125" style="24" customWidth="1"/>
    <col min="11043" max="11043" width="1.375" style="24" customWidth="1"/>
    <col min="11044" max="11044" width="1.75" style="24" customWidth="1"/>
    <col min="11045" max="11045" width="3.5" style="24" customWidth="1"/>
    <col min="11046" max="11046" width="5.125" style="24" customWidth="1"/>
    <col min="11047" max="11047" width="1.375" style="24" customWidth="1"/>
    <col min="11048" max="11048" width="1.75" style="24" customWidth="1"/>
    <col min="11049" max="11049" width="3.375" style="24" customWidth="1"/>
    <col min="11050" max="11050" width="3.125" style="24" customWidth="1"/>
    <col min="11051" max="11051" width="1.625" style="24" customWidth="1"/>
    <col min="11052" max="11238" width="9" style="24"/>
    <col min="11239" max="11239" width="2.625" style="24" customWidth="1"/>
    <col min="11240" max="11240" width="0.875" style="24" customWidth="1"/>
    <col min="11241" max="11241" width="15.125" style="24" customWidth="1"/>
    <col min="11242" max="11242" width="3.5" style="24" customWidth="1"/>
    <col min="11243" max="11243" width="5.75" style="24" customWidth="1"/>
    <col min="11244" max="11244" width="4.625" style="24" customWidth="1"/>
    <col min="11245" max="11246" width="3.75" style="24" customWidth="1"/>
    <col min="11247" max="11247" width="3.125" style="24" customWidth="1"/>
    <col min="11248" max="11248" width="3.875" style="24" customWidth="1"/>
    <col min="11249" max="11249" width="4" style="24" customWidth="1"/>
    <col min="11250" max="11250" width="8.5" style="24" customWidth="1"/>
    <col min="11251" max="11251" width="2.375" style="24" customWidth="1"/>
    <col min="11252" max="11252" width="3.125" style="24" customWidth="1"/>
    <col min="11253" max="11253" width="0.625" style="24" customWidth="1"/>
    <col min="11254" max="11254" width="22" style="24" customWidth="1"/>
    <col min="11255" max="11255" width="1.375" style="24" customWidth="1"/>
    <col min="11256" max="11256" width="1.125" style="24" customWidth="1"/>
    <col min="11257" max="11257" width="6.75" style="24" customWidth="1"/>
    <col min="11258" max="11258" width="10.75" style="24" customWidth="1"/>
    <col min="11259" max="11259" width="3.125" style="24" customWidth="1"/>
    <col min="11260" max="11260" width="2.25" style="24" customWidth="1"/>
    <col min="11261" max="11261" width="1.5" style="24" customWidth="1"/>
    <col min="11262" max="11262" width="4.625" style="24" customWidth="1"/>
    <col min="11263" max="11263" width="10" style="24" bestFit="1" customWidth="1"/>
    <col min="11264" max="11264" width="4.25" style="24" customWidth="1"/>
    <col min="11265" max="11265" width="1.875" style="24" customWidth="1"/>
    <col min="11266" max="11266" width="2.25" style="24" customWidth="1"/>
    <col min="11267" max="11267" width="9.125" style="24" customWidth="1"/>
    <col min="11268" max="11268" width="6.625" style="24" customWidth="1"/>
    <col min="11269" max="11269" width="1.75" style="24" customWidth="1"/>
    <col min="11270" max="11270" width="1" style="24" customWidth="1"/>
    <col min="11271" max="11271" width="11.125" style="24" customWidth="1"/>
    <col min="11272" max="11273" width="1.375" style="24" customWidth="1"/>
    <col min="11274" max="11274" width="1.625" style="24" customWidth="1"/>
    <col min="11275" max="11275" width="2.125" style="24" customWidth="1"/>
    <col min="11276" max="11277" width="1.625" style="24" customWidth="1"/>
    <col min="11278" max="11278" width="1.875" style="24" customWidth="1"/>
    <col min="11279" max="11279" width="8.625" style="24" customWidth="1"/>
    <col min="11280" max="11280" width="1.375" style="24" customWidth="1"/>
    <col min="11281" max="11281" width="1.75" style="24" customWidth="1"/>
    <col min="11282" max="11282" width="1.375" style="24" customWidth="1"/>
    <col min="11283" max="11283" width="2.125" style="24" customWidth="1"/>
    <col min="11284" max="11284" width="1.5" style="24" customWidth="1"/>
    <col min="11285" max="11285" width="3.625" style="24" customWidth="1"/>
    <col min="11286" max="11286" width="2.25" style="24" customWidth="1"/>
    <col min="11287" max="11287" width="2.5" style="24" customWidth="1"/>
    <col min="11288" max="11288" width="9.625" style="24" customWidth="1"/>
    <col min="11289" max="11289" width="1" style="24" customWidth="1"/>
    <col min="11290" max="11290" width="3.25" style="24" customWidth="1"/>
    <col min="11291" max="11292" width="5.625" style="24" customWidth="1"/>
    <col min="11293" max="11293" width="7.25" style="24" customWidth="1"/>
    <col min="11294" max="11294" width="0" style="24" hidden="1" customWidth="1"/>
    <col min="11295" max="11295" width="7.25" style="24" customWidth="1"/>
    <col min="11296" max="11296" width="1.75" style="24" customWidth="1"/>
    <col min="11297" max="11297" width="6.125" style="24" customWidth="1"/>
    <col min="11298" max="11298" width="1.125" style="24" customWidth="1"/>
    <col min="11299" max="11299" width="1.375" style="24" customWidth="1"/>
    <col min="11300" max="11300" width="1.75" style="24" customWidth="1"/>
    <col min="11301" max="11301" width="3.5" style="24" customWidth="1"/>
    <col min="11302" max="11302" width="5.125" style="24" customWidth="1"/>
    <col min="11303" max="11303" width="1.375" style="24" customWidth="1"/>
    <col min="11304" max="11304" width="1.75" style="24" customWidth="1"/>
    <col min="11305" max="11305" width="3.375" style="24" customWidth="1"/>
    <col min="11306" max="11306" width="3.125" style="24" customWidth="1"/>
    <col min="11307" max="11307" width="1.625" style="24" customWidth="1"/>
    <col min="11308" max="11494" width="9" style="24"/>
    <col min="11495" max="11495" width="2.625" style="24" customWidth="1"/>
    <col min="11496" max="11496" width="0.875" style="24" customWidth="1"/>
    <col min="11497" max="11497" width="15.125" style="24" customWidth="1"/>
    <col min="11498" max="11498" width="3.5" style="24" customWidth="1"/>
    <col min="11499" max="11499" width="5.75" style="24" customWidth="1"/>
    <col min="11500" max="11500" width="4.625" style="24" customWidth="1"/>
    <col min="11501" max="11502" width="3.75" style="24" customWidth="1"/>
    <col min="11503" max="11503" width="3.125" style="24" customWidth="1"/>
    <col min="11504" max="11504" width="3.875" style="24" customWidth="1"/>
    <col min="11505" max="11505" width="4" style="24" customWidth="1"/>
    <col min="11506" max="11506" width="8.5" style="24" customWidth="1"/>
    <col min="11507" max="11507" width="2.375" style="24" customWidth="1"/>
    <col min="11508" max="11508" width="3.125" style="24" customWidth="1"/>
    <col min="11509" max="11509" width="0.625" style="24" customWidth="1"/>
    <col min="11510" max="11510" width="22" style="24" customWidth="1"/>
    <col min="11511" max="11511" width="1.375" style="24" customWidth="1"/>
    <col min="11512" max="11512" width="1.125" style="24" customWidth="1"/>
    <col min="11513" max="11513" width="6.75" style="24" customWidth="1"/>
    <col min="11514" max="11514" width="10.75" style="24" customWidth="1"/>
    <col min="11515" max="11515" width="3.125" style="24" customWidth="1"/>
    <col min="11516" max="11516" width="2.25" style="24" customWidth="1"/>
    <col min="11517" max="11517" width="1.5" style="24" customWidth="1"/>
    <col min="11518" max="11518" width="4.625" style="24" customWidth="1"/>
    <col min="11519" max="11519" width="10" style="24" bestFit="1" customWidth="1"/>
    <col min="11520" max="11520" width="4.25" style="24" customWidth="1"/>
    <col min="11521" max="11521" width="1.875" style="24" customWidth="1"/>
    <col min="11522" max="11522" width="2.25" style="24" customWidth="1"/>
    <col min="11523" max="11523" width="9.125" style="24" customWidth="1"/>
    <col min="11524" max="11524" width="6.625" style="24" customWidth="1"/>
    <col min="11525" max="11525" width="1.75" style="24" customWidth="1"/>
    <col min="11526" max="11526" width="1" style="24" customWidth="1"/>
    <col min="11527" max="11527" width="11.125" style="24" customWidth="1"/>
    <col min="11528" max="11529" width="1.375" style="24" customWidth="1"/>
    <col min="11530" max="11530" width="1.625" style="24" customWidth="1"/>
    <col min="11531" max="11531" width="2.125" style="24" customWidth="1"/>
    <col min="11532" max="11533" width="1.625" style="24" customWidth="1"/>
    <col min="11534" max="11534" width="1.875" style="24" customWidth="1"/>
    <col min="11535" max="11535" width="8.625" style="24" customWidth="1"/>
    <col min="11536" max="11536" width="1.375" style="24" customWidth="1"/>
    <col min="11537" max="11537" width="1.75" style="24" customWidth="1"/>
    <col min="11538" max="11538" width="1.375" style="24" customWidth="1"/>
    <col min="11539" max="11539" width="2.125" style="24" customWidth="1"/>
    <col min="11540" max="11540" width="1.5" style="24" customWidth="1"/>
    <col min="11541" max="11541" width="3.625" style="24" customWidth="1"/>
    <col min="11542" max="11542" width="2.25" style="24" customWidth="1"/>
    <col min="11543" max="11543" width="2.5" style="24" customWidth="1"/>
    <col min="11544" max="11544" width="9.625" style="24" customWidth="1"/>
    <col min="11545" max="11545" width="1" style="24" customWidth="1"/>
    <col min="11546" max="11546" width="3.25" style="24" customWidth="1"/>
    <col min="11547" max="11548" width="5.625" style="24" customWidth="1"/>
    <col min="11549" max="11549" width="7.25" style="24" customWidth="1"/>
    <col min="11550" max="11550" width="0" style="24" hidden="1" customWidth="1"/>
    <col min="11551" max="11551" width="7.25" style="24" customWidth="1"/>
    <col min="11552" max="11552" width="1.75" style="24" customWidth="1"/>
    <col min="11553" max="11553" width="6.125" style="24" customWidth="1"/>
    <col min="11554" max="11554" width="1.125" style="24" customWidth="1"/>
    <col min="11555" max="11555" width="1.375" style="24" customWidth="1"/>
    <col min="11556" max="11556" width="1.75" style="24" customWidth="1"/>
    <col min="11557" max="11557" width="3.5" style="24" customWidth="1"/>
    <col min="11558" max="11558" width="5.125" style="24" customWidth="1"/>
    <col min="11559" max="11559" width="1.375" style="24" customWidth="1"/>
    <col min="11560" max="11560" width="1.75" style="24" customWidth="1"/>
    <col min="11561" max="11561" width="3.375" style="24" customWidth="1"/>
    <col min="11562" max="11562" width="3.125" style="24" customWidth="1"/>
    <col min="11563" max="11563" width="1.625" style="24" customWidth="1"/>
    <col min="11564" max="11750" width="9" style="24"/>
    <col min="11751" max="11751" width="2.625" style="24" customWidth="1"/>
    <col min="11752" max="11752" width="0.875" style="24" customWidth="1"/>
    <col min="11753" max="11753" width="15.125" style="24" customWidth="1"/>
    <col min="11754" max="11754" width="3.5" style="24" customWidth="1"/>
    <col min="11755" max="11755" width="5.75" style="24" customWidth="1"/>
    <col min="11756" max="11756" width="4.625" style="24" customWidth="1"/>
    <col min="11757" max="11758" width="3.75" style="24" customWidth="1"/>
    <col min="11759" max="11759" width="3.125" style="24" customWidth="1"/>
    <col min="11760" max="11760" width="3.875" style="24" customWidth="1"/>
    <col min="11761" max="11761" width="4" style="24" customWidth="1"/>
    <col min="11762" max="11762" width="8.5" style="24" customWidth="1"/>
    <col min="11763" max="11763" width="2.375" style="24" customWidth="1"/>
    <col min="11764" max="11764" width="3.125" style="24" customWidth="1"/>
    <col min="11765" max="11765" width="0.625" style="24" customWidth="1"/>
    <col min="11766" max="11766" width="22" style="24" customWidth="1"/>
    <col min="11767" max="11767" width="1.375" style="24" customWidth="1"/>
    <col min="11768" max="11768" width="1.125" style="24" customWidth="1"/>
    <col min="11769" max="11769" width="6.75" style="24" customWidth="1"/>
    <col min="11770" max="11770" width="10.75" style="24" customWidth="1"/>
    <col min="11771" max="11771" width="3.125" style="24" customWidth="1"/>
    <col min="11772" max="11772" width="2.25" style="24" customWidth="1"/>
    <col min="11773" max="11773" width="1.5" style="24" customWidth="1"/>
    <col min="11774" max="11774" width="4.625" style="24" customWidth="1"/>
    <col min="11775" max="11775" width="10" style="24" bestFit="1" customWidth="1"/>
    <col min="11776" max="11776" width="4.25" style="24" customWidth="1"/>
    <col min="11777" max="11777" width="1.875" style="24" customWidth="1"/>
    <col min="11778" max="11778" width="2.25" style="24" customWidth="1"/>
    <col min="11779" max="11779" width="9.125" style="24" customWidth="1"/>
    <col min="11780" max="11780" width="6.625" style="24" customWidth="1"/>
    <col min="11781" max="11781" width="1.75" style="24" customWidth="1"/>
    <col min="11782" max="11782" width="1" style="24" customWidth="1"/>
    <col min="11783" max="11783" width="11.125" style="24" customWidth="1"/>
    <col min="11784" max="11785" width="1.375" style="24" customWidth="1"/>
    <col min="11786" max="11786" width="1.625" style="24" customWidth="1"/>
    <col min="11787" max="11787" width="2.125" style="24" customWidth="1"/>
    <col min="11788" max="11789" width="1.625" style="24" customWidth="1"/>
    <col min="11790" max="11790" width="1.875" style="24" customWidth="1"/>
    <col min="11791" max="11791" width="8.625" style="24" customWidth="1"/>
    <col min="11792" max="11792" width="1.375" style="24" customWidth="1"/>
    <col min="11793" max="11793" width="1.75" style="24" customWidth="1"/>
    <col min="11794" max="11794" width="1.375" style="24" customWidth="1"/>
    <col min="11795" max="11795" width="2.125" style="24" customWidth="1"/>
    <col min="11796" max="11796" width="1.5" style="24" customWidth="1"/>
    <col min="11797" max="11797" width="3.625" style="24" customWidth="1"/>
    <col min="11798" max="11798" width="2.25" style="24" customWidth="1"/>
    <col min="11799" max="11799" width="2.5" style="24" customWidth="1"/>
    <col min="11800" max="11800" width="9.625" style="24" customWidth="1"/>
    <col min="11801" max="11801" width="1" style="24" customWidth="1"/>
    <col min="11802" max="11802" width="3.25" style="24" customWidth="1"/>
    <col min="11803" max="11804" width="5.625" style="24" customWidth="1"/>
    <col min="11805" max="11805" width="7.25" style="24" customWidth="1"/>
    <col min="11806" max="11806" width="0" style="24" hidden="1" customWidth="1"/>
    <col min="11807" max="11807" width="7.25" style="24" customWidth="1"/>
    <col min="11808" max="11808" width="1.75" style="24" customWidth="1"/>
    <col min="11809" max="11809" width="6.125" style="24" customWidth="1"/>
    <col min="11810" max="11810" width="1.125" style="24" customWidth="1"/>
    <col min="11811" max="11811" width="1.375" style="24" customWidth="1"/>
    <col min="11812" max="11812" width="1.75" style="24" customWidth="1"/>
    <col min="11813" max="11813" width="3.5" style="24" customWidth="1"/>
    <col min="11814" max="11814" width="5.125" style="24" customWidth="1"/>
    <col min="11815" max="11815" width="1.375" style="24" customWidth="1"/>
    <col min="11816" max="11816" width="1.75" style="24" customWidth="1"/>
    <col min="11817" max="11817" width="3.375" style="24" customWidth="1"/>
    <col min="11818" max="11818" width="3.125" style="24" customWidth="1"/>
    <col min="11819" max="11819" width="1.625" style="24" customWidth="1"/>
    <col min="11820" max="12006" width="9" style="24"/>
    <col min="12007" max="12007" width="2.625" style="24" customWidth="1"/>
    <col min="12008" max="12008" width="0.875" style="24" customWidth="1"/>
    <col min="12009" max="12009" width="15.125" style="24" customWidth="1"/>
    <col min="12010" max="12010" width="3.5" style="24" customWidth="1"/>
    <col min="12011" max="12011" width="5.75" style="24" customWidth="1"/>
    <col min="12012" max="12012" width="4.625" style="24" customWidth="1"/>
    <col min="12013" max="12014" width="3.75" style="24" customWidth="1"/>
    <col min="12015" max="12015" width="3.125" style="24" customWidth="1"/>
    <col min="12016" max="12016" width="3.875" style="24" customWidth="1"/>
    <col min="12017" max="12017" width="4" style="24" customWidth="1"/>
    <col min="12018" max="12018" width="8.5" style="24" customWidth="1"/>
    <col min="12019" max="12019" width="2.375" style="24" customWidth="1"/>
    <col min="12020" max="12020" width="3.125" style="24" customWidth="1"/>
    <col min="12021" max="12021" width="0.625" style="24" customWidth="1"/>
    <col min="12022" max="12022" width="22" style="24" customWidth="1"/>
    <col min="12023" max="12023" width="1.375" style="24" customWidth="1"/>
    <col min="12024" max="12024" width="1.125" style="24" customWidth="1"/>
    <col min="12025" max="12025" width="6.75" style="24" customWidth="1"/>
    <col min="12026" max="12026" width="10.75" style="24" customWidth="1"/>
    <col min="12027" max="12027" width="3.125" style="24" customWidth="1"/>
    <col min="12028" max="12028" width="2.25" style="24" customWidth="1"/>
    <col min="12029" max="12029" width="1.5" style="24" customWidth="1"/>
    <col min="12030" max="12030" width="4.625" style="24" customWidth="1"/>
    <col min="12031" max="12031" width="10" style="24" bestFit="1" customWidth="1"/>
    <col min="12032" max="12032" width="4.25" style="24" customWidth="1"/>
    <col min="12033" max="12033" width="1.875" style="24" customWidth="1"/>
    <col min="12034" max="12034" width="2.25" style="24" customWidth="1"/>
    <col min="12035" max="12035" width="9.125" style="24" customWidth="1"/>
    <col min="12036" max="12036" width="6.625" style="24" customWidth="1"/>
    <col min="12037" max="12037" width="1.75" style="24" customWidth="1"/>
    <col min="12038" max="12038" width="1" style="24" customWidth="1"/>
    <col min="12039" max="12039" width="11.125" style="24" customWidth="1"/>
    <col min="12040" max="12041" width="1.375" style="24" customWidth="1"/>
    <col min="12042" max="12042" width="1.625" style="24" customWidth="1"/>
    <col min="12043" max="12043" width="2.125" style="24" customWidth="1"/>
    <col min="12044" max="12045" width="1.625" style="24" customWidth="1"/>
    <col min="12046" max="12046" width="1.875" style="24" customWidth="1"/>
    <col min="12047" max="12047" width="8.625" style="24" customWidth="1"/>
    <col min="12048" max="12048" width="1.375" style="24" customWidth="1"/>
    <col min="12049" max="12049" width="1.75" style="24" customWidth="1"/>
    <col min="12050" max="12050" width="1.375" style="24" customWidth="1"/>
    <col min="12051" max="12051" width="2.125" style="24" customWidth="1"/>
    <col min="12052" max="12052" width="1.5" style="24" customWidth="1"/>
    <col min="12053" max="12053" width="3.625" style="24" customWidth="1"/>
    <col min="12054" max="12054" width="2.25" style="24" customWidth="1"/>
    <col min="12055" max="12055" width="2.5" style="24" customWidth="1"/>
    <col min="12056" max="12056" width="9.625" style="24" customWidth="1"/>
    <col min="12057" max="12057" width="1" style="24" customWidth="1"/>
    <col min="12058" max="12058" width="3.25" style="24" customWidth="1"/>
    <col min="12059" max="12060" width="5.625" style="24" customWidth="1"/>
    <col min="12061" max="12061" width="7.25" style="24" customWidth="1"/>
    <col min="12062" max="12062" width="0" style="24" hidden="1" customWidth="1"/>
    <col min="12063" max="12063" width="7.25" style="24" customWidth="1"/>
    <col min="12064" max="12064" width="1.75" style="24" customWidth="1"/>
    <col min="12065" max="12065" width="6.125" style="24" customWidth="1"/>
    <col min="12066" max="12066" width="1.125" style="24" customWidth="1"/>
    <col min="12067" max="12067" width="1.375" style="24" customWidth="1"/>
    <col min="12068" max="12068" width="1.75" style="24" customWidth="1"/>
    <col min="12069" max="12069" width="3.5" style="24" customWidth="1"/>
    <col min="12070" max="12070" width="5.125" style="24" customWidth="1"/>
    <col min="12071" max="12071" width="1.375" style="24" customWidth="1"/>
    <col min="12072" max="12072" width="1.75" style="24" customWidth="1"/>
    <col min="12073" max="12073" width="3.375" style="24" customWidth="1"/>
    <col min="12074" max="12074" width="3.125" style="24" customWidth="1"/>
    <col min="12075" max="12075" width="1.625" style="24" customWidth="1"/>
    <col min="12076" max="12262" width="9" style="24"/>
    <col min="12263" max="12263" width="2.625" style="24" customWidth="1"/>
    <col min="12264" max="12264" width="0.875" style="24" customWidth="1"/>
    <col min="12265" max="12265" width="15.125" style="24" customWidth="1"/>
    <col min="12266" max="12266" width="3.5" style="24" customWidth="1"/>
    <col min="12267" max="12267" width="5.75" style="24" customWidth="1"/>
    <col min="12268" max="12268" width="4.625" style="24" customWidth="1"/>
    <col min="12269" max="12270" width="3.75" style="24" customWidth="1"/>
    <col min="12271" max="12271" width="3.125" style="24" customWidth="1"/>
    <col min="12272" max="12272" width="3.875" style="24" customWidth="1"/>
    <col min="12273" max="12273" width="4" style="24" customWidth="1"/>
    <col min="12274" max="12274" width="8.5" style="24" customWidth="1"/>
    <col min="12275" max="12275" width="2.375" style="24" customWidth="1"/>
    <col min="12276" max="12276" width="3.125" style="24" customWidth="1"/>
    <col min="12277" max="12277" width="0.625" style="24" customWidth="1"/>
    <col min="12278" max="12278" width="22" style="24" customWidth="1"/>
    <col min="12279" max="12279" width="1.375" style="24" customWidth="1"/>
    <col min="12280" max="12280" width="1.125" style="24" customWidth="1"/>
    <col min="12281" max="12281" width="6.75" style="24" customWidth="1"/>
    <col min="12282" max="12282" width="10.75" style="24" customWidth="1"/>
    <col min="12283" max="12283" width="3.125" style="24" customWidth="1"/>
    <col min="12284" max="12284" width="2.25" style="24" customWidth="1"/>
    <col min="12285" max="12285" width="1.5" style="24" customWidth="1"/>
    <col min="12286" max="12286" width="4.625" style="24" customWidth="1"/>
    <col min="12287" max="12287" width="10" style="24" bestFit="1" customWidth="1"/>
    <col min="12288" max="12288" width="4.25" style="24" customWidth="1"/>
    <col min="12289" max="12289" width="1.875" style="24" customWidth="1"/>
    <col min="12290" max="12290" width="2.25" style="24" customWidth="1"/>
    <col min="12291" max="12291" width="9.125" style="24" customWidth="1"/>
    <col min="12292" max="12292" width="6.625" style="24" customWidth="1"/>
    <col min="12293" max="12293" width="1.75" style="24" customWidth="1"/>
    <col min="12294" max="12294" width="1" style="24" customWidth="1"/>
    <col min="12295" max="12295" width="11.125" style="24" customWidth="1"/>
    <col min="12296" max="12297" width="1.375" style="24" customWidth="1"/>
    <col min="12298" max="12298" width="1.625" style="24" customWidth="1"/>
    <col min="12299" max="12299" width="2.125" style="24" customWidth="1"/>
    <col min="12300" max="12301" width="1.625" style="24" customWidth="1"/>
    <col min="12302" max="12302" width="1.875" style="24" customWidth="1"/>
    <col min="12303" max="12303" width="8.625" style="24" customWidth="1"/>
    <col min="12304" max="12304" width="1.375" style="24" customWidth="1"/>
    <col min="12305" max="12305" width="1.75" style="24" customWidth="1"/>
    <col min="12306" max="12306" width="1.375" style="24" customWidth="1"/>
    <col min="12307" max="12307" width="2.125" style="24" customWidth="1"/>
    <col min="12308" max="12308" width="1.5" style="24" customWidth="1"/>
    <col min="12309" max="12309" width="3.625" style="24" customWidth="1"/>
    <col min="12310" max="12310" width="2.25" style="24" customWidth="1"/>
    <col min="12311" max="12311" width="2.5" style="24" customWidth="1"/>
    <col min="12312" max="12312" width="9.625" style="24" customWidth="1"/>
    <col min="12313" max="12313" width="1" style="24" customWidth="1"/>
    <col min="12314" max="12314" width="3.25" style="24" customWidth="1"/>
    <col min="12315" max="12316" width="5.625" style="24" customWidth="1"/>
    <col min="12317" max="12317" width="7.25" style="24" customWidth="1"/>
    <col min="12318" max="12318" width="0" style="24" hidden="1" customWidth="1"/>
    <col min="12319" max="12319" width="7.25" style="24" customWidth="1"/>
    <col min="12320" max="12320" width="1.75" style="24" customWidth="1"/>
    <col min="12321" max="12321" width="6.125" style="24" customWidth="1"/>
    <col min="12322" max="12322" width="1.125" style="24" customWidth="1"/>
    <col min="12323" max="12323" width="1.375" style="24" customWidth="1"/>
    <col min="12324" max="12324" width="1.75" style="24" customWidth="1"/>
    <col min="12325" max="12325" width="3.5" style="24" customWidth="1"/>
    <col min="12326" max="12326" width="5.125" style="24" customWidth="1"/>
    <col min="12327" max="12327" width="1.375" style="24" customWidth="1"/>
    <col min="12328" max="12328" width="1.75" style="24" customWidth="1"/>
    <col min="12329" max="12329" width="3.375" style="24" customWidth="1"/>
    <col min="12330" max="12330" width="3.125" style="24" customWidth="1"/>
    <col min="12331" max="12331" width="1.625" style="24" customWidth="1"/>
    <col min="12332" max="12518" width="9" style="24"/>
    <col min="12519" max="12519" width="2.625" style="24" customWidth="1"/>
    <col min="12520" max="12520" width="0.875" style="24" customWidth="1"/>
    <col min="12521" max="12521" width="15.125" style="24" customWidth="1"/>
    <col min="12522" max="12522" width="3.5" style="24" customWidth="1"/>
    <col min="12523" max="12523" width="5.75" style="24" customWidth="1"/>
    <col min="12524" max="12524" width="4.625" style="24" customWidth="1"/>
    <col min="12525" max="12526" width="3.75" style="24" customWidth="1"/>
    <col min="12527" max="12527" width="3.125" style="24" customWidth="1"/>
    <col min="12528" max="12528" width="3.875" style="24" customWidth="1"/>
    <col min="12529" max="12529" width="4" style="24" customWidth="1"/>
    <col min="12530" max="12530" width="8.5" style="24" customWidth="1"/>
    <col min="12531" max="12531" width="2.375" style="24" customWidth="1"/>
    <col min="12532" max="12532" width="3.125" style="24" customWidth="1"/>
    <col min="12533" max="12533" width="0.625" style="24" customWidth="1"/>
    <col min="12534" max="12534" width="22" style="24" customWidth="1"/>
    <col min="12535" max="12535" width="1.375" style="24" customWidth="1"/>
    <col min="12536" max="12536" width="1.125" style="24" customWidth="1"/>
    <col min="12537" max="12537" width="6.75" style="24" customWidth="1"/>
    <col min="12538" max="12538" width="10.75" style="24" customWidth="1"/>
    <col min="12539" max="12539" width="3.125" style="24" customWidth="1"/>
    <col min="12540" max="12540" width="2.25" style="24" customWidth="1"/>
    <col min="12541" max="12541" width="1.5" style="24" customWidth="1"/>
    <col min="12542" max="12542" width="4.625" style="24" customWidth="1"/>
    <col min="12543" max="12543" width="10" style="24" bestFit="1" customWidth="1"/>
    <col min="12544" max="12544" width="4.25" style="24" customWidth="1"/>
    <col min="12545" max="12545" width="1.875" style="24" customWidth="1"/>
    <col min="12546" max="12546" width="2.25" style="24" customWidth="1"/>
    <col min="12547" max="12547" width="9.125" style="24" customWidth="1"/>
    <col min="12548" max="12548" width="6.625" style="24" customWidth="1"/>
    <col min="12549" max="12549" width="1.75" style="24" customWidth="1"/>
    <col min="12550" max="12550" width="1" style="24" customWidth="1"/>
    <col min="12551" max="12551" width="11.125" style="24" customWidth="1"/>
    <col min="12552" max="12553" width="1.375" style="24" customWidth="1"/>
    <col min="12554" max="12554" width="1.625" style="24" customWidth="1"/>
    <col min="12555" max="12555" width="2.125" style="24" customWidth="1"/>
    <col min="12556" max="12557" width="1.625" style="24" customWidth="1"/>
    <col min="12558" max="12558" width="1.875" style="24" customWidth="1"/>
    <col min="12559" max="12559" width="8.625" style="24" customWidth="1"/>
    <col min="12560" max="12560" width="1.375" style="24" customWidth="1"/>
    <col min="12561" max="12561" width="1.75" style="24" customWidth="1"/>
    <col min="12562" max="12562" width="1.375" style="24" customWidth="1"/>
    <col min="12563" max="12563" width="2.125" style="24" customWidth="1"/>
    <col min="12564" max="12564" width="1.5" style="24" customWidth="1"/>
    <col min="12565" max="12565" width="3.625" style="24" customWidth="1"/>
    <col min="12566" max="12566" width="2.25" style="24" customWidth="1"/>
    <col min="12567" max="12567" width="2.5" style="24" customWidth="1"/>
    <col min="12568" max="12568" width="9.625" style="24" customWidth="1"/>
    <col min="12569" max="12569" width="1" style="24" customWidth="1"/>
    <col min="12570" max="12570" width="3.25" style="24" customWidth="1"/>
    <col min="12571" max="12572" width="5.625" style="24" customWidth="1"/>
    <col min="12573" max="12573" width="7.25" style="24" customWidth="1"/>
    <col min="12574" max="12574" width="0" style="24" hidden="1" customWidth="1"/>
    <col min="12575" max="12575" width="7.25" style="24" customWidth="1"/>
    <col min="12576" max="12576" width="1.75" style="24" customWidth="1"/>
    <col min="12577" max="12577" width="6.125" style="24" customWidth="1"/>
    <col min="12578" max="12578" width="1.125" style="24" customWidth="1"/>
    <col min="12579" max="12579" width="1.375" style="24" customWidth="1"/>
    <col min="12580" max="12580" width="1.75" style="24" customWidth="1"/>
    <col min="12581" max="12581" width="3.5" style="24" customWidth="1"/>
    <col min="12582" max="12582" width="5.125" style="24" customWidth="1"/>
    <col min="12583" max="12583" width="1.375" style="24" customWidth="1"/>
    <col min="12584" max="12584" width="1.75" style="24" customWidth="1"/>
    <col min="12585" max="12585" width="3.375" style="24" customWidth="1"/>
    <col min="12586" max="12586" width="3.125" style="24" customWidth="1"/>
    <col min="12587" max="12587" width="1.625" style="24" customWidth="1"/>
    <col min="12588" max="12774" width="9" style="24"/>
    <col min="12775" max="12775" width="2.625" style="24" customWidth="1"/>
    <col min="12776" max="12776" width="0.875" style="24" customWidth="1"/>
    <col min="12777" max="12777" width="15.125" style="24" customWidth="1"/>
    <col min="12778" max="12778" width="3.5" style="24" customWidth="1"/>
    <col min="12779" max="12779" width="5.75" style="24" customWidth="1"/>
    <col min="12780" max="12780" width="4.625" style="24" customWidth="1"/>
    <col min="12781" max="12782" width="3.75" style="24" customWidth="1"/>
    <col min="12783" max="12783" width="3.125" style="24" customWidth="1"/>
    <col min="12784" max="12784" width="3.875" style="24" customWidth="1"/>
    <col min="12785" max="12785" width="4" style="24" customWidth="1"/>
    <col min="12786" max="12786" width="8.5" style="24" customWidth="1"/>
    <col min="12787" max="12787" width="2.375" style="24" customWidth="1"/>
    <col min="12788" max="12788" width="3.125" style="24" customWidth="1"/>
    <col min="12789" max="12789" width="0.625" style="24" customWidth="1"/>
    <col min="12790" max="12790" width="22" style="24" customWidth="1"/>
    <col min="12791" max="12791" width="1.375" style="24" customWidth="1"/>
    <col min="12792" max="12792" width="1.125" style="24" customWidth="1"/>
    <col min="12793" max="12793" width="6.75" style="24" customWidth="1"/>
    <col min="12794" max="12794" width="10.75" style="24" customWidth="1"/>
    <col min="12795" max="12795" width="3.125" style="24" customWidth="1"/>
    <col min="12796" max="12796" width="2.25" style="24" customWidth="1"/>
    <col min="12797" max="12797" width="1.5" style="24" customWidth="1"/>
    <col min="12798" max="12798" width="4.625" style="24" customWidth="1"/>
    <col min="12799" max="12799" width="10" style="24" bestFit="1" customWidth="1"/>
    <col min="12800" max="12800" width="4.25" style="24" customWidth="1"/>
    <col min="12801" max="12801" width="1.875" style="24" customWidth="1"/>
    <col min="12802" max="12802" width="2.25" style="24" customWidth="1"/>
    <col min="12803" max="12803" width="9.125" style="24" customWidth="1"/>
    <col min="12804" max="12804" width="6.625" style="24" customWidth="1"/>
    <col min="12805" max="12805" width="1.75" style="24" customWidth="1"/>
    <col min="12806" max="12806" width="1" style="24" customWidth="1"/>
    <col min="12807" max="12807" width="11.125" style="24" customWidth="1"/>
    <col min="12808" max="12809" width="1.375" style="24" customWidth="1"/>
    <col min="12810" max="12810" width="1.625" style="24" customWidth="1"/>
    <col min="12811" max="12811" width="2.125" style="24" customWidth="1"/>
    <col min="12812" max="12813" width="1.625" style="24" customWidth="1"/>
    <col min="12814" max="12814" width="1.875" style="24" customWidth="1"/>
    <col min="12815" max="12815" width="8.625" style="24" customWidth="1"/>
    <col min="12816" max="12816" width="1.375" style="24" customWidth="1"/>
    <col min="12817" max="12817" width="1.75" style="24" customWidth="1"/>
    <col min="12818" max="12818" width="1.375" style="24" customWidth="1"/>
    <col min="12819" max="12819" width="2.125" style="24" customWidth="1"/>
    <col min="12820" max="12820" width="1.5" style="24" customWidth="1"/>
    <col min="12821" max="12821" width="3.625" style="24" customWidth="1"/>
    <col min="12822" max="12822" width="2.25" style="24" customWidth="1"/>
    <col min="12823" max="12823" width="2.5" style="24" customWidth="1"/>
    <col min="12824" max="12824" width="9.625" style="24" customWidth="1"/>
    <col min="12825" max="12825" width="1" style="24" customWidth="1"/>
    <col min="12826" max="12826" width="3.25" style="24" customWidth="1"/>
    <col min="12827" max="12828" width="5.625" style="24" customWidth="1"/>
    <col min="12829" max="12829" width="7.25" style="24" customWidth="1"/>
    <col min="12830" max="12830" width="0" style="24" hidden="1" customWidth="1"/>
    <col min="12831" max="12831" width="7.25" style="24" customWidth="1"/>
    <col min="12832" max="12832" width="1.75" style="24" customWidth="1"/>
    <col min="12833" max="12833" width="6.125" style="24" customWidth="1"/>
    <col min="12834" max="12834" width="1.125" style="24" customWidth="1"/>
    <col min="12835" max="12835" width="1.375" style="24" customWidth="1"/>
    <col min="12836" max="12836" width="1.75" style="24" customWidth="1"/>
    <col min="12837" max="12837" width="3.5" style="24" customWidth="1"/>
    <col min="12838" max="12838" width="5.125" style="24" customWidth="1"/>
    <col min="12839" max="12839" width="1.375" style="24" customWidth="1"/>
    <col min="12840" max="12840" width="1.75" style="24" customWidth="1"/>
    <col min="12841" max="12841" width="3.375" style="24" customWidth="1"/>
    <col min="12842" max="12842" width="3.125" style="24" customWidth="1"/>
    <col min="12843" max="12843" width="1.625" style="24" customWidth="1"/>
    <col min="12844" max="13030" width="9" style="24"/>
    <col min="13031" max="13031" width="2.625" style="24" customWidth="1"/>
    <col min="13032" max="13032" width="0.875" style="24" customWidth="1"/>
    <col min="13033" max="13033" width="15.125" style="24" customWidth="1"/>
    <col min="13034" max="13034" width="3.5" style="24" customWidth="1"/>
    <col min="13035" max="13035" width="5.75" style="24" customWidth="1"/>
    <col min="13036" max="13036" width="4.625" style="24" customWidth="1"/>
    <col min="13037" max="13038" width="3.75" style="24" customWidth="1"/>
    <col min="13039" max="13039" width="3.125" style="24" customWidth="1"/>
    <col min="13040" max="13040" width="3.875" style="24" customWidth="1"/>
    <col min="13041" max="13041" width="4" style="24" customWidth="1"/>
    <col min="13042" max="13042" width="8.5" style="24" customWidth="1"/>
    <col min="13043" max="13043" width="2.375" style="24" customWidth="1"/>
    <col min="13044" max="13044" width="3.125" style="24" customWidth="1"/>
    <col min="13045" max="13045" width="0.625" style="24" customWidth="1"/>
    <col min="13046" max="13046" width="22" style="24" customWidth="1"/>
    <col min="13047" max="13047" width="1.375" style="24" customWidth="1"/>
    <col min="13048" max="13048" width="1.125" style="24" customWidth="1"/>
    <col min="13049" max="13049" width="6.75" style="24" customWidth="1"/>
    <col min="13050" max="13050" width="10.75" style="24" customWidth="1"/>
    <col min="13051" max="13051" width="3.125" style="24" customWidth="1"/>
    <col min="13052" max="13052" width="2.25" style="24" customWidth="1"/>
    <col min="13053" max="13053" width="1.5" style="24" customWidth="1"/>
    <col min="13054" max="13054" width="4.625" style="24" customWidth="1"/>
    <col min="13055" max="13055" width="10" style="24" bestFit="1" customWidth="1"/>
    <col min="13056" max="13056" width="4.25" style="24" customWidth="1"/>
    <col min="13057" max="13057" width="1.875" style="24" customWidth="1"/>
    <col min="13058" max="13058" width="2.25" style="24" customWidth="1"/>
    <col min="13059" max="13059" width="9.125" style="24" customWidth="1"/>
    <col min="13060" max="13060" width="6.625" style="24" customWidth="1"/>
    <col min="13061" max="13061" width="1.75" style="24" customWidth="1"/>
    <col min="13062" max="13062" width="1" style="24" customWidth="1"/>
    <col min="13063" max="13063" width="11.125" style="24" customWidth="1"/>
    <col min="13064" max="13065" width="1.375" style="24" customWidth="1"/>
    <col min="13066" max="13066" width="1.625" style="24" customWidth="1"/>
    <col min="13067" max="13067" width="2.125" style="24" customWidth="1"/>
    <col min="13068" max="13069" width="1.625" style="24" customWidth="1"/>
    <col min="13070" max="13070" width="1.875" style="24" customWidth="1"/>
    <col min="13071" max="13071" width="8.625" style="24" customWidth="1"/>
    <col min="13072" max="13072" width="1.375" style="24" customWidth="1"/>
    <col min="13073" max="13073" width="1.75" style="24" customWidth="1"/>
    <col min="13074" max="13074" width="1.375" style="24" customWidth="1"/>
    <col min="13075" max="13075" width="2.125" style="24" customWidth="1"/>
    <col min="13076" max="13076" width="1.5" style="24" customWidth="1"/>
    <col min="13077" max="13077" width="3.625" style="24" customWidth="1"/>
    <col min="13078" max="13078" width="2.25" style="24" customWidth="1"/>
    <col min="13079" max="13079" width="2.5" style="24" customWidth="1"/>
    <col min="13080" max="13080" width="9.625" style="24" customWidth="1"/>
    <col min="13081" max="13081" width="1" style="24" customWidth="1"/>
    <col min="13082" max="13082" width="3.25" style="24" customWidth="1"/>
    <col min="13083" max="13084" width="5.625" style="24" customWidth="1"/>
    <col min="13085" max="13085" width="7.25" style="24" customWidth="1"/>
    <col min="13086" max="13086" width="0" style="24" hidden="1" customWidth="1"/>
    <col min="13087" max="13087" width="7.25" style="24" customWidth="1"/>
    <col min="13088" max="13088" width="1.75" style="24" customWidth="1"/>
    <col min="13089" max="13089" width="6.125" style="24" customWidth="1"/>
    <col min="13090" max="13090" width="1.125" style="24" customWidth="1"/>
    <col min="13091" max="13091" width="1.375" style="24" customWidth="1"/>
    <col min="13092" max="13092" width="1.75" style="24" customWidth="1"/>
    <col min="13093" max="13093" width="3.5" style="24" customWidth="1"/>
    <col min="13094" max="13094" width="5.125" style="24" customWidth="1"/>
    <col min="13095" max="13095" width="1.375" style="24" customWidth="1"/>
    <col min="13096" max="13096" width="1.75" style="24" customWidth="1"/>
    <col min="13097" max="13097" width="3.375" style="24" customWidth="1"/>
    <col min="13098" max="13098" width="3.125" style="24" customWidth="1"/>
    <col min="13099" max="13099" width="1.625" style="24" customWidth="1"/>
    <col min="13100" max="13286" width="9" style="24"/>
    <col min="13287" max="13287" width="2.625" style="24" customWidth="1"/>
    <col min="13288" max="13288" width="0.875" style="24" customWidth="1"/>
    <col min="13289" max="13289" width="15.125" style="24" customWidth="1"/>
    <col min="13290" max="13290" width="3.5" style="24" customWidth="1"/>
    <col min="13291" max="13291" width="5.75" style="24" customWidth="1"/>
    <col min="13292" max="13292" width="4.625" style="24" customWidth="1"/>
    <col min="13293" max="13294" width="3.75" style="24" customWidth="1"/>
    <col min="13295" max="13295" width="3.125" style="24" customWidth="1"/>
    <col min="13296" max="13296" width="3.875" style="24" customWidth="1"/>
    <col min="13297" max="13297" width="4" style="24" customWidth="1"/>
    <col min="13298" max="13298" width="8.5" style="24" customWidth="1"/>
    <col min="13299" max="13299" width="2.375" style="24" customWidth="1"/>
    <col min="13300" max="13300" width="3.125" style="24" customWidth="1"/>
    <col min="13301" max="13301" width="0.625" style="24" customWidth="1"/>
    <col min="13302" max="13302" width="22" style="24" customWidth="1"/>
    <col min="13303" max="13303" width="1.375" style="24" customWidth="1"/>
    <col min="13304" max="13304" width="1.125" style="24" customWidth="1"/>
    <col min="13305" max="13305" width="6.75" style="24" customWidth="1"/>
    <col min="13306" max="13306" width="10.75" style="24" customWidth="1"/>
    <col min="13307" max="13307" width="3.125" style="24" customWidth="1"/>
    <col min="13308" max="13308" width="2.25" style="24" customWidth="1"/>
    <col min="13309" max="13309" width="1.5" style="24" customWidth="1"/>
    <col min="13310" max="13310" width="4.625" style="24" customWidth="1"/>
    <col min="13311" max="13311" width="10" style="24" bestFit="1" customWidth="1"/>
    <col min="13312" max="13312" width="4.25" style="24" customWidth="1"/>
    <col min="13313" max="13313" width="1.875" style="24" customWidth="1"/>
    <col min="13314" max="13314" width="2.25" style="24" customWidth="1"/>
    <col min="13315" max="13315" width="9.125" style="24" customWidth="1"/>
    <col min="13316" max="13316" width="6.625" style="24" customWidth="1"/>
    <col min="13317" max="13317" width="1.75" style="24" customWidth="1"/>
    <col min="13318" max="13318" width="1" style="24" customWidth="1"/>
    <col min="13319" max="13319" width="11.125" style="24" customWidth="1"/>
    <col min="13320" max="13321" width="1.375" style="24" customWidth="1"/>
    <col min="13322" max="13322" width="1.625" style="24" customWidth="1"/>
    <col min="13323" max="13323" width="2.125" style="24" customWidth="1"/>
    <col min="13324" max="13325" width="1.625" style="24" customWidth="1"/>
    <col min="13326" max="13326" width="1.875" style="24" customWidth="1"/>
    <col min="13327" max="13327" width="8.625" style="24" customWidth="1"/>
    <col min="13328" max="13328" width="1.375" style="24" customWidth="1"/>
    <col min="13329" max="13329" width="1.75" style="24" customWidth="1"/>
    <col min="13330" max="13330" width="1.375" style="24" customWidth="1"/>
    <col min="13331" max="13331" width="2.125" style="24" customWidth="1"/>
    <col min="13332" max="13332" width="1.5" style="24" customWidth="1"/>
    <col min="13333" max="13333" width="3.625" style="24" customWidth="1"/>
    <col min="13334" max="13334" width="2.25" style="24" customWidth="1"/>
    <col min="13335" max="13335" width="2.5" style="24" customWidth="1"/>
    <col min="13336" max="13336" width="9.625" style="24" customWidth="1"/>
    <col min="13337" max="13337" width="1" style="24" customWidth="1"/>
    <col min="13338" max="13338" width="3.25" style="24" customWidth="1"/>
    <col min="13339" max="13340" width="5.625" style="24" customWidth="1"/>
    <col min="13341" max="13341" width="7.25" style="24" customWidth="1"/>
    <col min="13342" max="13342" width="0" style="24" hidden="1" customWidth="1"/>
    <col min="13343" max="13343" width="7.25" style="24" customWidth="1"/>
    <col min="13344" max="13344" width="1.75" style="24" customWidth="1"/>
    <col min="13345" max="13345" width="6.125" style="24" customWidth="1"/>
    <col min="13346" max="13346" width="1.125" style="24" customWidth="1"/>
    <col min="13347" max="13347" width="1.375" style="24" customWidth="1"/>
    <col min="13348" max="13348" width="1.75" style="24" customWidth="1"/>
    <col min="13349" max="13349" width="3.5" style="24" customWidth="1"/>
    <col min="13350" max="13350" width="5.125" style="24" customWidth="1"/>
    <col min="13351" max="13351" width="1.375" style="24" customWidth="1"/>
    <col min="13352" max="13352" width="1.75" style="24" customWidth="1"/>
    <col min="13353" max="13353" width="3.375" style="24" customWidth="1"/>
    <col min="13354" max="13354" width="3.125" style="24" customWidth="1"/>
    <col min="13355" max="13355" width="1.625" style="24" customWidth="1"/>
    <col min="13356" max="13542" width="9" style="24"/>
    <col min="13543" max="13543" width="2.625" style="24" customWidth="1"/>
    <col min="13544" max="13544" width="0.875" style="24" customWidth="1"/>
    <col min="13545" max="13545" width="15.125" style="24" customWidth="1"/>
    <col min="13546" max="13546" width="3.5" style="24" customWidth="1"/>
    <col min="13547" max="13547" width="5.75" style="24" customWidth="1"/>
    <col min="13548" max="13548" width="4.625" style="24" customWidth="1"/>
    <col min="13549" max="13550" width="3.75" style="24" customWidth="1"/>
    <col min="13551" max="13551" width="3.125" style="24" customWidth="1"/>
    <col min="13552" max="13552" width="3.875" style="24" customWidth="1"/>
    <col min="13553" max="13553" width="4" style="24" customWidth="1"/>
    <col min="13554" max="13554" width="8.5" style="24" customWidth="1"/>
    <col min="13555" max="13555" width="2.375" style="24" customWidth="1"/>
    <col min="13556" max="13556" width="3.125" style="24" customWidth="1"/>
    <col min="13557" max="13557" width="0.625" style="24" customWidth="1"/>
    <col min="13558" max="13558" width="22" style="24" customWidth="1"/>
    <col min="13559" max="13559" width="1.375" style="24" customWidth="1"/>
    <col min="13560" max="13560" width="1.125" style="24" customWidth="1"/>
    <col min="13561" max="13561" width="6.75" style="24" customWidth="1"/>
    <col min="13562" max="13562" width="10.75" style="24" customWidth="1"/>
    <col min="13563" max="13563" width="3.125" style="24" customWidth="1"/>
    <col min="13564" max="13564" width="2.25" style="24" customWidth="1"/>
    <col min="13565" max="13565" width="1.5" style="24" customWidth="1"/>
    <col min="13566" max="13566" width="4.625" style="24" customWidth="1"/>
    <col min="13567" max="13567" width="10" style="24" bestFit="1" customWidth="1"/>
    <col min="13568" max="13568" width="4.25" style="24" customWidth="1"/>
    <col min="13569" max="13569" width="1.875" style="24" customWidth="1"/>
    <col min="13570" max="13570" width="2.25" style="24" customWidth="1"/>
    <col min="13571" max="13571" width="9.125" style="24" customWidth="1"/>
    <col min="13572" max="13572" width="6.625" style="24" customWidth="1"/>
    <col min="13573" max="13573" width="1.75" style="24" customWidth="1"/>
    <col min="13574" max="13574" width="1" style="24" customWidth="1"/>
    <col min="13575" max="13575" width="11.125" style="24" customWidth="1"/>
    <col min="13576" max="13577" width="1.375" style="24" customWidth="1"/>
    <col min="13578" max="13578" width="1.625" style="24" customWidth="1"/>
    <col min="13579" max="13579" width="2.125" style="24" customWidth="1"/>
    <col min="13580" max="13581" width="1.625" style="24" customWidth="1"/>
    <col min="13582" max="13582" width="1.875" style="24" customWidth="1"/>
    <col min="13583" max="13583" width="8.625" style="24" customWidth="1"/>
    <col min="13584" max="13584" width="1.375" style="24" customWidth="1"/>
    <col min="13585" max="13585" width="1.75" style="24" customWidth="1"/>
    <col min="13586" max="13586" width="1.375" style="24" customWidth="1"/>
    <col min="13587" max="13587" width="2.125" style="24" customWidth="1"/>
    <col min="13588" max="13588" width="1.5" style="24" customWidth="1"/>
    <col min="13589" max="13589" width="3.625" style="24" customWidth="1"/>
    <col min="13590" max="13590" width="2.25" style="24" customWidth="1"/>
    <col min="13591" max="13591" width="2.5" style="24" customWidth="1"/>
    <col min="13592" max="13592" width="9.625" style="24" customWidth="1"/>
    <col min="13593" max="13593" width="1" style="24" customWidth="1"/>
    <col min="13594" max="13594" width="3.25" style="24" customWidth="1"/>
    <col min="13595" max="13596" width="5.625" style="24" customWidth="1"/>
    <col min="13597" max="13597" width="7.25" style="24" customWidth="1"/>
    <col min="13598" max="13598" width="0" style="24" hidden="1" customWidth="1"/>
    <col min="13599" max="13599" width="7.25" style="24" customWidth="1"/>
    <col min="13600" max="13600" width="1.75" style="24" customWidth="1"/>
    <col min="13601" max="13601" width="6.125" style="24" customWidth="1"/>
    <col min="13602" max="13602" width="1.125" style="24" customWidth="1"/>
    <col min="13603" max="13603" width="1.375" style="24" customWidth="1"/>
    <col min="13604" max="13604" width="1.75" style="24" customWidth="1"/>
    <col min="13605" max="13605" width="3.5" style="24" customWidth="1"/>
    <col min="13606" max="13606" width="5.125" style="24" customWidth="1"/>
    <col min="13607" max="13607" width="1.375" style="24" customWidth="1"/>
    <col min="13608" max="13608" width="1.75" style="24" customWidth="1"/>
    <col min="13609" max="13609" width="3.375" style="24" customWidth="1"/>
    <col min="13610" max="13610" width="3.125" style="24" customWidth="1"/>
    <col min="13611" max="13611" width="1.625" style="24" customWidth="1"/>
    <col min="13612" max="13798" width="9" style="24"/>
    <col min="13799" max="13799" width="2.625" style="24" customWidth="1"/>
    <col min="13800" max="13800" width="0.875" style="24" customWidth="1"/>
    <col min="13801" max="13801" width="15.125" style="24" customWidth="1"/>
    <col min="13802" max="13802" width="3.5" style="24" customWidth="1"/>
    <col min="13803" max="13803" width="5.75" style="24" customWidth="1"/>
    <col min="13804" max="13804" width="4.625" style="24" customWidth="1"/>
    <col min="13805" max="13806" width="3.75" style="24" customWidth="1"/>
    <col min="13807" max="13807" width="3.125" style="24" customWidth="1"/>
    <col min="13808" max="13808" width="3.875" style="24" customWidth="1"/>
    <col min="13809" max="13809" width="4" style="24" customWidth="1"/>
    <col min="13810" max="13810" width="8.5" style="24" customWidth="1"/>
    <col min="13811" max="13811" width="2.375" style="24" customWidth="1"/>
    <col min="13812" max="13812" width="3.125" style="24" customWidth="1"/>
    <col min="13813" max="13813" width="0.625" style="24" customWidth="1"/>
    <col min="13814" max="13814" width="22" style="24" customWidth="1"/>
    <col min="13815" max="13815" width="1.375" style="24" customWidth="1"/>
    <col min="13816" max="13816" width="1.125" style="24" customWidth="1"/>
    <col min="13817" max="13817" width="6.75" style="24" customWidth="1"/>
    <col min="13818" max="13818" width="10.75" style="24" customWidth="1"/>
    <col min="13819" max="13819" width="3.125" style="24" customWidth="1"/>
    <col min="13820" max="13820" width="2.25" style="24" customWidth="1"/>
    <col min="13821" max="13821" width="1.5" style="24" customWidth="1"/>
    <col min="13822" max="13822" width="4.625" style="24" customWidth="1"/>
    <col min="13823" max="13823" width="10" style="24" bestFit="1" customWidth="1"/>
    <col min="13824" max="13824" width="4.25" style="24" customWidth="1"/>
    <col min="13825" max="13825" width="1.875" style="24" customWidth="1"/>
    <col min="13826" max="13826" width="2.25" style="24" customWidth="1"/>
    <col min="13827" max="13827" width="9.125" style="24" customWidth="1"/>
    <col min="13828" max="13828" width="6.625" style="24" customWidth="1"/>
    <col min="13829" max="13829" width="1.75" style="24" customWidth="1"/>
    <col min="13830" max="13830" width="1" style="24" customWidth="1"/>
    <col min="13831" max="13831" width="11.125" style="24" customWidth="1"/>
    <col min="13832" max="13833" width="1.375" style="24" customWidth="1"/>
    <col min="13834" max="13834" width="1.625" style="24" customWidth="1"/>
    <col min="13835" max="13835" width="2.125" style="24" customWidth="1"/>
    <col min="13836" max="13837" width="1.625" style="24" customWidth="1"/>
    <col min="13838" max="13838" width="1.875" style="24" customWidth="1"/>
    <col min="13839" max="13839" width="8.625" style="24" customWidth="1"/>
    <col min="13840" max="13840" width="1.375" style="24" customWidth="1"/>
    <col min="13841" max="13841" width="1.75" style="24" customWidth="1"/>
    <col min="13842" max="13842" width="1.375" style="24" customWidth="1"/>
    <col min="13843" max="13843" width="2.125" style="24" customWidth="1"/>
    <col min="13844" max="13844" width="1.5" style="24" customWidth="1"/>
    <col min="13845" max="13845" width="3.625" style="24" customWidth="1"/>
    <col min="13846" max="13846" width="2.25" style="24" customWidth="1"/>
    <col min="13847" max="13847" width="2.5" style="24" customWidth="1"/>
    <col min="13848" max="13848" width="9.625" style="24" customWidth="1"/>
    <col min="13849" max="13849" width="1" style="24" customWidth="1"/>
    <col min="13850" max="13850" width="3.25" style="24" customWidth="1"/>
    <col min="13851" max="13852" width="5.625" style="24" customWidth="1"/>
    <col min="13853" max="13853" width="7.25" style="24" customWidth="1"/>
    <col min="13854" max="13854" width="0" style="24" hidden="1" customWidth="1"/>
    <col min="13855" max="13855" width="7.25" style="24" customWidth="1"/>
    <col min="13856" max="13856" width="1.75" style="24" customWidth="1"/>
    <col min="13857" max="13857" width="6.125" style="24" customWidth="1"/>
    <col min="13858" max="13858" width="1.125" style="24" customWidth="1"/>
    <col min="13859" max="13859" width="1.375" style="24" customWidth="1"/>
    <col min="13860" max="13860" width="1.75" style="24" customWidth="1"/>
    <col min="13861" max="13861" width="3.5" style="24" customWidth="1"/>
    <col min="13862" max="13862" width="5.125" style="24" customWidth="1"/>
    <col min="13863" max="13863" width="1.375" style="24" customWidth="1"/>
    <col min="13864" max="13864" width="1.75" style="24" customWidth="1"/>
    <col min="13865" max="13865" width="3.375" style="24" customWidth="1"/>
    <col min="13866" max="13866" width="3.125" style="24" customWidth="1"/>
    <col min="13867" max="13867" width="1.625" style="24" customWidth="1"/>
    <col min="13868" max="14054" width="9" style="24"/>
    <col min="14055" max="14055" width="2.625" style="24" customWidth="1"/>
    <col min="14056" max="14056" width="0.875" style="24" customWidth="1"/>
    <col min="14057" max="14057" width="15.125" style="24" customWidth="1"/>
    <col min="14058" max="14058" width="3.5" style="24" customWidth="1"/>
    <col min="14059" max="14059" width="5.75" style="24" customWidth="1"/>
    <col min="14060" max="14060" width="4.625" style="24" customWidth="1"/>
    <col min="14061" max="14062" width="3.75" style="24" customWidth="1"/>
    <col min="14063" max="14063" width="3.125" style="24" customWidth="1"/>
    <col min="14064" max="14064" width="3.875" style="24" customWidth="1"/>
    <col min="14065" max="14065" width="4" style="24" customWidth="1"/>
    <col min="14066" max="14066" width="8.5" style="24" customWidth="1"/>
    <col min="14067" max="14067" width="2.375" style="24" customWidth="1"/>
    <col min="14068" max="14068" width="3.125" style="24" customWidth="1"/>
    <col min="14069" max="14069" width="0.625" style="24" customWidth="1"/>
    <col min="14070" max="14070" width="22" style="24" customWidth="1"/>
    <col min="14071" max="14071" width="1.375" style="24" customWidth="1"/>
    <col min="14072" max="14072" width="1.125" style="24" customWidth="1"/>
    <col min="14073" max="14073" width="6.75" style="24" customWidth="1"/>
    <col min="14074" max="14074" width="10.75" style="24" customWidth="1"/>
    <col min="14075" max="14075" width="3.125" style="24" customWidth="1"/>
    <col min="14076" max="14076" width="2.25" style="24" customWidth="1"/>
    <col min="14077" max="14077" width="1.5" style="24" customWidth="1"/>
    <col min="14078" max="14078" width="4.625" style="24" customWidth="1"/>
    <col min="14079" max="14079" width="10" style="24" bestFit="1" customWidth="1"/>
    <col min="14080" max="14080" width="4.25" style="24" customWidth="1"/>
    <col min="14081" max="14081" width="1.875" style="24" customWidth="1"/>
    <col min="14082" max="14082" width="2.25" style="24" customWidth="1"/>
    <col min="14083" max="14083" width="9.125" style="24" customWidth="1"/>
    <col min="14084" max="14084" width="6.625" style="24" customWidth="1"/>
    <col min="14085" max="14085" width="1.75" style="24" customWidth="1"/>
    <col min="14086" max="14086" width="1" style="24" customWidth="1"/>
    <col min="14087" max="14087" width="11.125" style="24" customWidth="1"/>
    <col min="14088" max="14089" width="1.375" style="24" customWidth="1"/>
    <col min="14090" max="14090" width="1.625" style="24" customWidth="1"/>
    <col min="14091" max="14091" width="2.125" style="24" customWidth="1"/>
    <col min="14092" max="14093" width="1.625" style="24" customWidth="1"/>
    <col min="14094" max="14094" width="1.875" style="24" customWidth="1"/>
    <col min="14095" max="14095" width="8.625" style="24" customWidth="1"/>
    <col min="14096" max="14096" width="1.375" style="24" customWidth="1"/>
    <col min="14097" max="14097" width="1.75" style="24" customWidth="1"/>
    <col min="14098" max="14098" width="1.375" style="24" customWidth="1"/>
    <col min="14099" max="14099" width="2.125" style="24" customWidth="1"/>
    <col min="14100" max="14100" width="1.5" style="24" customWidth="1"/>
    <col min="14101" max="14101" width="3.625" style="24" customWidth="1"/>
    <col min="14102" max="14102" width="2.25" style="24" customWidth="1"/>
    <col min="14103" max="14103" width="2.5" style="24" customWidth="1"/>
    <col min="14104" max="14104" width="9.625" style="24" customWidth="1"/>
    <col min="14105" max="14105" width="1" style="24" customWidth="1"/>
    <col min="14106" max="14106" width="3.25" style="24" customWidth="1"/>
    <col min="14107" max="14108" width="5.625" style="24" customWidth="1"/>
    <col min="14109" max="14109" width="7.25" style="24" customWidth="1"/>
    <col min="14110" max="14110" width="0" style="24" hidden="1" customWidth="1"/>
    <col min="14111" max="14111" width="7.25" style="24" customWidth="1"/>
    <col min="14112" max="14112" width="1.75" style="24" customWidth="1"/>
    <col min="14113" max="14113" width="6.125" style="24" customWidth="1"/>
    <col min="14114" max="14114" width="1.125" style="24" customWidth="1"/>
    <col min="14115" max="14115" width="1.375" style="24" customWidth="1"/>
    <col min="14116" max="14116" width="1.75" style="24" customWidth="1"/>
    <col min="14117" max="14117" width="3.5" style="24" customWidth="1"/>
    <col min="14118" max="14118" width="5.125" style="24" customWidth="1"/>
    <col min="14119" max="14119" width="1.375" style="24" customWidth="1"/>
    <col min="14120" max="14120" width="1.75" style="24" customWidth="1"/>
    <col min="14121" max="14121" width="3.375" style="24" customWidth="1"/>
    <col min="14122" max="14122" width="3.125" style="24" customWidth="1"/>
    <col min="14123" max="14123" width="1.625" style="24" customWidth="1"/>
    <col min="14124" max="14310" width="9" style="24"/>
    <col min="14311" max="14311" width="2.625" style="24" customWidth="1"/>
    <col min="14312" max="14312" width="0.875" style="24" customWidth="1"/>
    <col min="14313" max="14313" width="15.125" style="24" customWidth="1"/>
    <col min="14314" max="14314" width="3.5" style="24" customWidth="1"/>
    <col min="14315" max="14315" width="5.75" style="24" customWidth="1"/>
    <col min="14316" max="14316" width="4.625" style="24" customWidth="1"/>
    <col min="14317" max="14318" width="3.75" style="24" customWidth="1"/>
    <col min="14319" max="14319" width="3.125" style="24" customWidth="1"/>
    <col min="14320" max="14320" width="3.875" style="24" customWidth="1"/>
    <col min="14321" max="14321" width="4" style="24" customWidth="1"/>
    <col min="14322" max="14322" width="8.5" style="24" customWidth="1"/>
    <col min="14323" max="14323" width="2.375" style="24" customWidth="1"/>
    <col min="14324" max="14324" width="3.125" style="24" customWidth="1"/>
    <col min="14325" max="14325" width="0.625" style="24" customWidth="1"/>
    <col min="14326" max="14326" width="22" style="24" customWidth="1"/>
    <col min="14327" max="14327" width="1.375" style="24" customWidth="1"/>
    <col min="14328" max="14328" width="1.125" style="24" customWidth="1"/>
    <col min="14329" max="14329" width="6.75" style="24" customWidth="1"/>
    <col min="14330" max="14330" width="10.75" style="24" customWidth="1"/>
    <col min="14331" max="14331" width="3.125" style="24" customWidth="1"/>
    <col min="14332" max="14332" width="2.25" style="24" customWidth="1"/>
    <col min="14333" max="14333" width="1.5" style="24" customWidth="1"/>
    <col min="14334" max="14334" width="4.625" style="24" customWidth="1"/>
    <col min="14335" max="14335" width="10" style="24" bestFit="1" customWidth="1"/>
    <col min="14336" max="14336" width="4.25" style="24" customWidth="1"/>
    <col min="14337" max="14337" width="1.875" style="24" customWidth="1"/>
    <col min="14338" max="14338" width="2.25" style="24" customWidth="1"/>
    <col min="14339" max="14339" width="9.125" style="24" customWidth="1"/>
    <col min="14340" max="14340" width="6.625" style="24" customWidth="1"/>
    <col min="14341" max="14341" width="1.75" style="24" customWidth="1"/>
    <col min="14342" max="14342" width="1" style="24" customWidth="1"/>
    <col min="14343" max="14343" width="11.125" style="24" customWidth="1"/>
    <col min="14344" max="14345" width="1.375" style="24" customWidth="1"/>
    <col min="14346" max="14346" width="1.625" style="24" customWidth="1"/>
    <col min="14347" max="14347" width="2.125" style="24" customWidth="1"/>
    <col min="14348" max="14349" width="1.625" style="24" customWidth="1"/>
    <col min="14350" max="14350" width="1.875" style="24" customWidth="1"/>
    <col min="14351" max="14351" width="8.625" style="24" customWidth="1"/>
    <col min="14352" max="14352" width="1.375" style="24" customWidth="1"/>
    <col min="14353" max="14353" width="1.75" style="24" customWidth="1"/>
    <col min="14354" max="14354" width="1.375" style="24" customWidth="1"/>
    <col min="14355" max="14355" width="2.125" style="24" customWidth="1"/>
    <col min="14356" max="14356" width="1.5" style="24" customWidth="1"/>
    <col min="14357" max="14357" width="3.625" style="24" customWidth="1"/>
    <col min="14358" max="14358" width="2.25" style="24" customWidth="1"/>
    <col min="14359" max="14359" width="2.5" style="24" customWidth="1"/>
    <col min="14360" max="14360" width="9.625" style="24" customWidth="1"/>
    <col min="14361" max="14361" width="1" style="24" customWidth="1"/>
    <col min="14362" max="14362" width="3.25" style="24" customWidth="1"/>
    <col min="14363" max="14364" width="5.625" style="24" customWidth="1"/>
    <col min="14365" max="14365" width="7.25" style="24" customWidth="1"/>
    <col min="14366" max="14366" width="0" style="24" hidden="1" customWidth="1"/>
    <col min="14367" max="14367" width="7.25" style="24" customWidth="1"/>
    <col min="14368" max="14368" width="1.75" style="24" customWidth="1"/>
    <col min="14369" max="14369" width="6.125" style="24" customWidth="1"/>
    <col min="14370" max="14370" width="1.125" style="24" customWidth="1"/>
    <col min="14371" max="14371" width="1.375" style="24" customWidth="1"/>
    <col min="14372" max="14372" width="1.75" style="24" customWidth="1"/>
    <col min="14373" max="14373" width="3.5" style="24" customWidth="1"/>
    <col min="14374" max="14374" width="5.125" style="24" customWidth="1"/>
    <col min="14375" max="14375" width="1.375" style="24" customWidth="1"/>
    <col min="14376" max="14376" width="1.75" style="24" customWidth="1"/>
    <col min="14377" max="14377" width="3.375" style="24" customWidth="1"/>
    <col min="14378" max="14378" width="3.125" style="24" customWidth="1"/>
    <col min="14379" max="14379" width="1.625" style="24" customWidth="1"/>
    <col min="14380" max="14566" width="9" style="24"/>
    <col min="14567" max="14567" width="2.625" style="24" customWidth="1"/>
    <col min="14568" max="14568" width="0.875" style="24" customWidth="1"/>
    <col min="14569" max="14569" width="15.125" style="24" customWidth="1"/>
    <col min="14570" max="14570" width="3.5" style="24" customWidth="1"/>
    <col min="14571" max="14571" width="5.75" style="24" customWidth="1"/>
    <col min="14572" max="14572" width="4.625" style="24" customWidth="1"/>
    <col min="14573" max="14574" width="3.75" style="24" customWidth="1"/>
    <col min="14575" max="14575" width="3.125" style="24" customWidth="1"/>
    <col min="14576" max="14576" width="3.875" style="24" customWidth="1"/>
    <col min="14577" max="14577" width="4" style="24" customWidth="1"/>
    <col min="14578" max="14578" width="8.5" style="24" customWidth="1"/>
    <col min="14579" max="14579" width="2.375" style="24" customWidth="1"/>
    <col min="14580" max="14580" width="3.125" style="24" customWidth="1"/>
    <col min="14581" max="14581" width="0.625" style="24" customWidth="1"/>
    <col min="14582" max="14582" width="22" style="24" customWidth="1"/>
    <col min="14583" max="14583" width="1.375" style="24" customWidth="1"/>
    <col min="14584" max="14584" width="1.125" style="24" customWidth="1"/>
    <col min="14585" max="14585" width="6.75" style="24" customWidth="1"/>
    <col min="14586" max="14586" width="10.75" style="24" customWidth="1"/>
    <col min="14587" max="14587" width="3.125" style="24" customWidth="1"/>
    <col min="14588" max="14588" width="2.25" style="24" customWidth="1"/>
    <col min="14589" max="14589" width="1.5" style="24" customWidth="1"/>
    <col min="14590" max="14590" width="4.625" style="24" customWidth="1"/>
    <col min="14591" max="14591" width="10" style="24" bestFit="1" customWidth="1"/>
    <col min="14592" max="14592" width="4.25" style="24" customWidth="1"/>
    <col min="14593" max="14593" width="1.875" style="24" customWidth="1"/>
    <col min="14594" max="14594" width="2.25" style="24" customWidth="1"/>
    <col min="14595" max="14595" width="9.125" style="24" customWidth="1"/>
    <col min="14596" max="14596" width="6.625" style="24" customWidth="1"/>
    <col min="14597" max="14597" width="1.75" style="24" customWidth="1"/>
    <col min="14598" max="14598" width="1" style="24" customWidth="1"/>
    <col min="14599" max="14599" width="11.125" style="24" customWidth="1"/>
    <col min="14600" max="14601" width="1.375" style="24" customWidth="1"/>
    <col min="14602" max="14602" width="1.625" style="24" customWidth="1"/>
    <col min="14603" max="14603" width="2.125" style="24" customWidth="1"/>
    <col min="14604" max="14605" width="1.625" style="24" customWidth="1"/>
    <col min="14606" max="14606" width="1.875" style="24" customWidth="1"/>
    <col min="14607" max="14607" width="8.625" style="24" customWidth="1"/>
    <col min="14608" max="14608" width="1.375" style="24" customWidth="1"/>
    <col min="14609" max="14609" width="1.75" style="24" customWidth="1"/>
    <col min="14610" max="14610" width="1.375" style="24" customWidth="1"/>
    <col min="14611" max="14611" width="2.125" style="24" customWidth="1"/>
    <col min="14612" max="14612" width="1.5" style="24" customWidth="1"/>
    <col min="14613" max="14613" width="3.625" style="24" customWidth="1"/>
    <col min="14614" max="14614" width="2.25" style="24" customWidth="1"/>
    <col min="14615" max="14615" width="2.5" style="24" customWidth="1"/>
    <col min="14616" max="14616" width="9.625" style="24" customWidth="1"/>
    <col min="14617" max="14617" width="1" style="24" customWidth="1"/>
    <col min="14618" max="14618" width="3.25" style="24" customWidth="1"/>
    <col min="14619" max="14620" width="5.625" style="24" customWidth="1"/>
    <col min="14621" max="14621" width="7.25" style="24" customWidth="1"/>
    <col min="14622" max="14622" width="0" style="24" hidden="1" customWidth="1"/>
    <col min="14623" max="14623" width="7.25" style="24" customWidth="1"/>
    <col min="14624" max="14624" width="1.75" style="24" customWidth="1"/>
    <col min="14625" max="14625" width="6.125" style="24" customWidth="1"/>
    <col min="14626" max="14626" width="1.125" style="24" customWidth="1"/>
    <col min="14627" max="14627" width="1.375" style="24" customWidth="1"/>
    <col min="14628" max="14628" width="1.75" style="24" customWidth="1"/>
    <col min="14629" max="14629" width="3.5" style="24" customWidth="1"/>
    <col min="14630" max="14630" width="5.125" style="24" customWidth="1"/>
    <col min="14631" max="14631" width="1.375" style="24" customWidth="1"/>
    <col min="14632" max="14632" width="1.75" style="24" customWidth="1"/>
    <col min="14633" max="14633" width="3.375" style="24" customWidth="1"/>
    <col min="14634" max="14634" width="3.125" style="24" customWidth="1"/>
    <col min="14635" max="14635" width="1.625" style="24" customWidth="1"/>
    <col min="14636" max="14822" width="9" style="24"/>
    <col min="14823" max="14823" width="2.625" style="24" customWidth="1"/>
    <col min="14824" max="14824" width="0.875" style="24" customWidth="1"/>
    <col min="14825" max="14825" width="15.125" style="24" customWidth="1"/>
    <col min="14826" max="14826" width="3.5" style="24" customWidth="1"/>
    <col min="14827" max="14827" width="5.75" style="24" customWidth="1"/>
    <col min="14828" max="14828" width="4.625" style="24" customWidth="1"/>
    <col min="14829" max="14830" width="3.75" style="24" customWidth="1"/>
    <col min="14831" max="14831" width="3.125" style="24" customWidth="1"/>
    <col min="14832" max="14832" width="3.875" style="24" customWidth="1"/>
    <col min="14833" max="14833" width="4" style="24" customWidth="1"/>
    <col min="14834" max="14834" width="8.5" style="24" customWidth="1"/>
    <col min="14835" max="14835" width="2.375" style="24" customWidth="1"/>
    <col min="14836" max="14836" width="3.125" style="24" customWidth="1"/>
    <col min="14837" max="14837" width="0.625" style="24" customWidth="1"/>
    <col min="14838" max="14838" width="22" style="24" customWidth="1"/>
    <col min="14839" max="14839" width="1.375" style="24" customWidth="1"/>
    <col min="14840" max="14840" width="1.125" style="24" customWidth="1"/>
    <col min="14841" max="14841" width="6.75" style="24" customWidth="1"/>
    <col min="14842" max="14842" width="10.75" style="24" customWidth="1"/>
    <col min="14843" max="14843" width="3.125" style="24" customWidth="1"/>
    <col min="14844" max="14844" width="2.25" style="24" customWidth="1"/>
    <col min="14845" max="14845" width="1.5" style="24" customWidth="1"/>
    <col min="14846" max="14846" width="4.625" style="24" customWidth="1"/>
    <col min="14847" max="14847" width="10" style="24" bestFit="1" customWidth="1"/>
    <col min="14848" max="14848" width="4.25" style="24" customWidth="1"/>
    <col min="14849" max="14849" width="1.875" style="24" customWidth="1"/>
    <col min="14850" max="14850" width="2.25" style="24" customWidth="1"/>
    <col min="14851" max="14851" width="9.125" style="24" customWidth="1"/>
    <col min="14852" max="14852" width="6.625" style="24" customWidth="1"/>
    <col min="14853" max="14853" width="1.75" style="24" customWidth="1"/>
    <col min="14854" max="14854" width="1" style="24" customWidth="1"/>
    <col min="14855" max="14855" width="11.125" style="24" customWidth="1"/>
    <col min="14856" max="14857" width="1.375" style="24" customWidth="1"/>
    <col min="14858" max="14858" width="1.625" style="24" customWidth="1"/>
    <col min="14859" max="14859" width="2.125" style="24" customWidth="1"/>
    <col min="14860" max="14861" width="1.625" style="24" customWidth="1"/>
    <col min="14862" max="14862" width="1.875" style="24" customWidth="1"/>
    <col min="14863" max="14863" width="8.625" style="24" customWidth="1"/>
    <col min="14864" max="14864" width="1.375" style="24" customWidth="1"/>
    <col min="14865" max="14865" width="1.75" style="24" customWidth="1"/>
    <col min="14866" max="14866" width="1.375" style="24" customWidth="1"/>
    <col min="14867" max="14867" width="2.125" style="24" customWidth="1"/>
    <col min="14868" max="14868" width="1.5" style="24" customWidth="1"/>
    <col min="14869" max="14869" width="3.625" style="24" customWidth="1"/>
    <col min="14870" max="14870" width="2.25" style="24" customWidth="1"/>
    <col min="14871" max="14871" width="2.5" style="24" customWidth="1"/>
    <col min="14872" max="14872" width="9.625" style="24" customWidth="1"/>
    <col min="14873" max="14873" width="1" style="24" customWidth="1"/>
    <col min="14874" max="14874" width="3.25" style="24" customWidth="1"/>
    <col min="14875" max="14876" width="5.625" style="24" customWidth="1"/>
    <col min="14877" max="14877" width="7.25" style="24" customWidth="1"/>
    <col min="14878" max="14878" width="0" style="24" hidden="1" customWidth="1"/>
    <col min="14879" max="14879" width="7.25" style="24" customWidth="1"/>
    <col min="14880" max="14880" width="1.75" style="24" customWidth="1"/>
    <col min="14881" max="14881" width="6.125" style="24" customWidth="1"/>
    <col min="14882" max="14882" width="1.125" style="24" customWidth="1"/>
    <col min="14883" max="14883" width="1.375" style="24" customWidth="1"/>
    <col min="14884" max="14884" width="1.75" style="24" customWidth="1"/>
    <col min="14885" max="14885" width="3.5" style="24" customWidth="1"/>
    <col min="14886" max="14886" width="5.125" style="24" customWidth="1"/>
    <col min="14887" max="14887" width="1.375" style="24" customWidth="1"/>
    <col min="14888" max="14888" width="1.75" style="24" customWidth="1"/>
    <col min="14889" max="14889" width="3.375" style="24" customWidth="1"/>
    <col min="14890" max="14890" width="3.125" style="24" customWidth="1"/>
    <col min="14891" max="14891" width="1.625" style="24" customWidth="1"/>
    <col min="14892" max="15078" width="9" style="24"/>
    <col min="15079" max="15079" width="2.625" style="24" customWidth="1"/>
    <col min="15080" max="15080" width="0.875" style="24" customWidth="1"/>
    <col min="15081" max="15081" width="15.125" style="24" customWidth="1"/>
    <col min="15082" max="15082" width="3.5" style="24" customWidth="1"/>
    <col min="15083" max="15083" width="5.75" style="24" customWidth="1"/>
    <col min="15084" max="15084" width="4.625" style="24" customWidth="1"/>
    <col min="15085" max="15086" width="3.75" style="24" customWidth="1"/>
    <col min="15087" max="15087" width="3.125" style="24" customWidth="1"/>
    <col min="15088" max="15088" width="3.875" style="24" customWidth="1"/>
    <col min="15089" max="15089" width="4" style="24" customWidth="1"/>
    <col min="15090" max="15090" width="8.5" style="24" customWidth="1"/>
    <col min="15091" max="15091" width="2.375" style="24" customWidth="1"/>
    <col min="15092" max="15092" width="3.125" style="24" customWidth="1"/>
    <col min="15093" max="15093" width="0.625" style="24" customWidth="1"/>
    <col min="15094" max="15094" width="22" style="24" customWidth="1"/>
    <col min="15095" max="15095" width="1.375" style="24" customWidth="1"/>
    <col min="15096" max="15096" width="1.125" style="24" customWidth="1"/>
    <col min="15097" max="15097" width="6.75" style="24" customWidth="1"/>
    <col min="15098" max="15098" width="10.75" style="24" customWidth="1"/>
    <col min="15099" max="15099" width="3.125" style="24" customWidth="1"/>
    <col min="15100" max="15100" width="2.25" style="24" customWidth="1"/>
    <col min="15101" max="15101" width="1.5" style="24" customWidth="1"/>
    <col min="15102" max="15102" width="4.625" style="24" customWidth="1"/>
    <col min="15103" max="15103" width="10" style="24" bestFit="1" customWidth="1"/>
    <col min="15104" max="15104" width="4.25" style="24" customWidth="1"/>
    <col min="15105" max="15105" width="1.875" style="24" customWidth="1"/>
    <col min="15106" max="15106" width="2.25" style="24" customWidth="1"/>
    <col min="15107" max="15107" width="9.125" style="24" customWidth="1"/>
    <col min="15108" max="15108" width="6.625" style="24" customWidth="1"/>
    <col min="15109" max="15109" width="1.75" style="24" customWidth="1"/>
    <col min="15110" max="15110" width="1" style="24" customWidth="1"/>
    <col min="15111" max="15111" width="11.125" style="24" customWidth="1"/>
    <col min="15112" max="15113" width="1.375" style="24" customWidth="1"/>
    <col min="15114" max="15114" width="1.625" style="24" customWidth="1"/>
    <col min="15115" max="15115" width="2.125" style="24" customWidth="1"/>
    <col min="15116" max="15117" width="1.625" style="24" customWidth="1"/>
    <col min="15118" max="15118" width="1.875" style="24" customWidth="1"/>
    <col min="15119" max="15119" width="8.625" style="24" customWidth="1"/>
    <col min="15120" max="15120" width="1.375" style="24" customWidth="1"/>
    <col min="15121" max="15121" width="1.75" style="24" customWidth="1"/>
    <col min="15122" max="15122" width="1.375" style="24" customWidth="1"/>
    <col min="15123" max="15123" width="2.125" style="24" customWidth="1"/>
    <col min="15124" max="15124" width="1.5" style="24" customWidth="1"/>
    <col min="15125" max="15125" width="3.625" style="24" customWidth="1"/>
    <col min="15126" max="15126" width="2.25" style="24" customWidth="1"/>
    <col min="15127" max="15127" width="2.5" style="24" customWidth="1"/>
    <col min="15128" max="15128" width="9.625" style="24" customWidth="1"/>
    <col min="15129" max="15129" width="1" style="24" customWidth="1"/>
    <col min="15130" max="15130" width="3.25" style="24" customWidth="1"/>
    <col min="15131" max="15132" width="5.625" style="24" customWidth="1"/>
    <col min="15133" max="15133" width="7.25" style="24" customWidth="1"/>
    <col min="15134" max="15134" width="0" style="24" hidden="1" customWidth="1"/>
    <col min="15135" max="15135" width="7.25" style="24" customWidth="1"/>
    <col min="15136" max="15136" width="1.75" style="24" customWidth="1"/>
    <col min="15137" max="15137" width="6.125" style="24" customWidth="1"/>
    <col min="15138" max="15138" width="1.125" style="24" customWidth="1"/>
    <col min="15139" max="15139" width="1.375" style="24" customWidth="1"/>
    <col min="15140" max="15140" width="1.75" style="24" customWidth="1"/>
    <col min="15141" max="15141" width="3.5" style="24" customWidth="1"/>
    <col min="15142" max="15142" width="5.125" style="24" customWidth="1"/>
    <col min="15143" max="15143" width="1.375" style="24" customWidth="1"/>
    <col min="15144" max="15144" width="1.75" style="24" customWidth="1"/>
    <col min="15145" max="15145" width="3.375" style="24" customWidth="1"/>
    <col min="15146" max="15146" width="3.125" style="24" customWidth="1"/>
    <col min="15147" max="15147" width="1.625" style="24" customWidth="1"/>
    <col min="15148" max="15334" width="9" style="24"/>
    <col min="15335" max="15335" width="2.625" style="24" customWidth="1"/>
    <col min="15336" max="15336" width="0.875" style="24" customWidth="1"/>
    <col min="15337" max="15337" width="15.125" style="24" customWidth="1"/>
    <col min="15338" max="15338" width="3.5" style="24" customWidth="1"/>
    <col min="15339" max="15339" width="5.75" style="24" customWidth="1"/>
    <col min="15340" max="15340" width="4.625" style="24" customWidth="1"/>
    <col min="15341" max="15342" width="3.75" style="24" customWidth="1"/>
    <col min="15343" max="15343" width="3.125" style="24" customWidth="1"/>
    <col min="15344" max="15344" width="3.875" style="24" customWidth="1"/>
    <col min="15345" max="15345" width="4" style="24" customWidth="1"/>
    <col min="15346" max="15346" width="8.5" style="24" customWidth="1"/>
    <col min="15347" max="15347" width="2.375" style="24" customWidth="1"/>
    <col min="15348" max="15348" width="3.125" style="24" customWidth="1"/>
    <col min="15349" max="15349" width="0.625" style="24" customWidth="1"/>
    <col min="15350" max="15350" width="22" style="24" customWidth="1"/>
    <col min="15351" max="15351" width="1.375" style="24" customWidth="1"/>
    <col min="15352" max="15352" width="1.125" style="24" customWidth="1"/>
    <col min="15353" max="15353" width="6.75" style="24" customWidth="1"/>
    <col min="15354" max="15354" width="10.75" style="24" customWidth="1"/>
    <col min="15355" max="15355" width="3.125" style="24" customWidth="1"/>
    <col min="15356" max="15356" width="2.25" style="24" customWidth="1"/>
    <col min="15357" max="15357" width="1.5" style="24" customWidth="1"/>
    <col min="15358" max="15358" width="4.625" style="24" customWidth="1"/>
    <col min="15359" max="15359" width="10" style="24" bestFit="1" customWidth="1"/>
    <col min="15360" max="15360" width="4.25" style="24" customWidth="1"/>
    <col min="15361" max="15361" width="1.875" style="24" customWidth="1"/>
    <col min="15362" max="15362" width="2.25" style="24" customWidth="1"/>
    <col min="15363" max="15363" width="9.125" style="24" customWidth="1"/>
    <col min="15364" max="15364" width="6.625" style="24" customWidth="1"/>
    <col min="15365" max="15365" width="1.75" style="24" customWidth="1"/>
    <col min="15366" max="15366" width="1" style="24" customWidth="1"/>
    <col min="15367" max="15367" width="11.125" style="24" customWidth="1"/>
    <col min="15368" max="15369" width="1.375" style="24" customWidth="1"/>
    <col min="15370" max="15370" width="1.625" style="24" customWidth="1"/>
    <col min="15371" max="15371" width="2.125" style="24" customWidth="1"/>
    <col min="15372" max="15373" width="1.625" style="24" customWidth="1"/>
    <col min="15374" max="15374" width="1.875" style="24" customWidth="1"/>
    <col min="15375" max="15375" width="8.625" style="24" customWidth="1"/>
    <col min="15376" max="15376" width="1.375" style="24" customWidth="1"/>
    <col min="15377" max="15377" width="1.75" style="24" customWidth="1"/>
    <col min="15378" max="15378" width="1.375" style="24" customWidth="1"/>
    <col min="15379" max="15379" width="2.125" style="24" customWidth="1"/>
    <col min="15380" max="15380" width="1.5" style="24" customWidth="1"/>
    <col min="15381" max="15381" width="3.625" style="24" customWidth="1"/>
    <col min="15382" max="15382" width="2.25" style="24" customWidth="1"/>
    <col min="15383" max="15383" width="2.5" style="24" customWidth="1"/>
    <col min="15384" max="15384" width="9.625" style="24" customWidth="1"/>
    <col min="15385" max="15385" width="1" style="24" customWidth="1"/>
    <col min="15386" max="15386" width="3.25" style="24" customWidth="1"/>
    <col min="15387" max="15388" width="5.625" style="24" customWidth="1"/>
    <col min="15389" max="15389" width="7.25" style="24" customWidth="1"/>
    <col min="15390" max="15390" width="0" style="24" hidden="1" customWidth="1"/>
    <col min="15391" max="15391" width="7.25" style="24" customWidth="1"/>
    <col min="15392" max="15392" width="1.75" style="24" customWidth="1"/>
    <col min="15393" max="15393" width="6.125" style="24" customWidth="1"/>
    <col min="15394" max="15394" width="1.125" style="24" customWidth="1"/>
    <col min="15395" max="15395" width="1.375" style="24" customWidth="1"/>
    <col min="15396" max="15396" width="1.75" style="24" customWidth="1"/>
    <col min="15397" max="15397" width="3.5" style="24" customWidth="1"/>
    <col min="15398" max="15398" width="5.125" style="24" customWidth="1"/>
    <col min="15399" max="15399" width="1.375" style="24" customWidth="1"/>
    <col min="15400" max="15400" width="1.75" style="24" customWidth="1"/>
    <col min="15401" max="15401" width="3.375" style="24" customWidth="1"/>
    <col min="15402" max="15402" width="3.125" style="24" customWidth="1"/>
    <col min="15403" max="15403" width="1.625" style="24" customWidth="1"/>
    <col min="15404" max="15590" width="9" style="24"/>
    <col min="15591" max="15591" width="2.625" style="24" customWidth="1"/>
    <col min="15592" max="15592" width="0.875" style="24" customWidth="1"/>
    <col min="15593" max="15593" width="15.125" style="24" customWidth="1"/>
    <col min="15594" max="15594" width="3.5" style="24" customWidth="1"/>
    <col min="15595" max="15595" width="5.75" style="24" customWidth="1"/>
    <col min="15596" max="15596" width="4.625" style="24" customWidth="1"/>
    <col min="15597" max="15598" width="3.75" style="24" customWidth="1"/>
    <col min="15599" max="15599" width="3.125" style="24" customWidth="1"/>
    <col min="15600" max="15600" width="3.875" style="24" customWidth="1"/>
    <col min="15601" max="15601" width="4" style="24" customWidth="1"/>
    <col min="15602" max="15602" width="8.5" style="24" customWidth="1"/>
    <col min="15603" max="15603" width="2.375" style="24" customWidth="1"/>
    <col min="15604" max="15604" width="3.125" style="24" customWidth="1"/>
    <col min="15605" max="15605" width="0.625" style="24" customWidth="1"/>
    <col min="15606" max="15606" width="22" style="24" customWidth="1"/>
    <col min="15607" max="15607" width="1.375" style="24" customWidth="1"/>
    <col min="15608" max="15608" width="1.125" style="24" customWidth="1"/>
    <col min="15609" max="15609" width="6.75" style="24" customWidth="1"/>
    <col min="15610" max="15610" width="10.75" style="24" customWidth="1"/>
    <col min="15611" max="15611" width="3.125" style="24" customWidth="1"/>
    <col min="15612" max="15612" width="2.25" style="24" customWidth="1"/>
    <col min="15613" max="15613" width="1.5" style="24" customWidth="1"/>
    <col min="15614" max="15614" width="4.625" style="24" customWidth="1"/>
    <col min="15615" max="15615" width="10" style="24" bestFit="1" customWidth="1"/>
    <col min="15616" max="15616" width="4.25" style="24" customWidth="1"/>
    <col min="15617" max="15617" width="1.875" style="24" customWidth="1"/>
    <col min="15618" max="15618" width="2.25" style="24" customWidth="1"/>
    <col min="15619" max="15619" width="9.125" style="24" customWidth="1"/>
    <col min="15620" max="15620" width="6.625" style="24" customWidth="1"/>
    <col min="15621" max="15621" width="1.75" style="24" customWidth="1"/>
    <col min="15622" max="15622" width="1" style="24" customWidth="1"/>
    <col min="15623" max="15623" width="11.125" style="24" customWidth="1"/>
    <col min="15624" max="15625" width="1.375" style="24" customWidth="1"/>
    <col min="15626" max="15626" width="1.625" style="24" customWidth="1"/>
    <col min="15627" max="15627" width="2.125" style="24" customWidth="1"/>
    <col min="15628" max="15629" width="1.625" style="24" customWidth="1"/>
    <col min="15630" max="15630" width="1.875" style="24" customWidth="1"/>
    <col min="15631" max="15631" width="8.625" style="24" customWidth="1"/>
    <col min="15632" max="15632" width="1.375" style="24" customWidth="1"/>
    <col min="15633" max="15633" width="1.75" style="24" customWidth="1"/>
    <col min="15634" max="15634" width="1.375" style="24" customWidth="1"/>
    <col min="15635" max="15635" width="2.125" style="24" customWidth="1"/>
    <col min="15636" max="15636" width="1.5" style="24" customWidth="1"/>
    <col min="15637" max="15637" width="3.625" style="24" customWidth="1"/>
    <col min="15638" max="15638" width="2.25" style="24" customWidth="1"/>
    <col min="15639" max="15639" width="2.5" style="24" customWidth="1"/>
    <col min="15640" max="15640" width="9.625" style="24" customWidth="1"/>
    <col min="15641" max="15641" width="1" style="24" customWidth="1"/>
    <col min="15642" max="15642" width="3.25" style="24" customWidth="1"/>
    <col min="15643" max="15644" width="5.625" style="24" customWidth="1"/>
    <col min="15645" max="15645" width="7.25" style="24" customWidth="1"/>
    <col min="15646" max="15646" width="0" style="24" hidden="1" customWidth="1"/>
    <col min="15647" max="15647" width="7.25" style="24" customWidth="1"/>
    <col min="15648" max="15648" width="1.75" style="24" customWidth="1"/>
    <col min="15649" max="15649" width="6.125" style="24" customWidth="1"/>
    <col min="15650" max="15650" width="1.125" style="24" customWidth="1"/>
    <col min="15651" max="15651" width="1.375" style="24" customWidth="1"/>
    <col min="15652" max="15652" width="1.75" style="24" customWidth="1"/>
    <col min="15653" max="15653" width="3.5" style="24" customWidth="1"/>
    <col min="15654" max="15654" width="5.125" style="24" customWidth="1"/>
    <col min="15655" max="15655" width="1.375" style="24" customWidth="1"/>
    <col min="15656" max="15656" width="1.75" style="24" customWidth="1"/>
    <col min="15657" max="15657" width="3.375" style="24" customWidth="1"/>
    <col min="15658" max="15658" width="3.125" style="24" customWidth="1"/>
    <col min="15659" max="15659" width="1.625" style="24" customWidth="1"/>
    <col min="15660" max="15846" width="9" style="24"/>
    <col min="15847" max="15847" width="2.625" style="24" customWidth="1"/>
    <col min="15848" max="15848" width="0.875" style="24" customWidth="1"/>
    <col min="15849" max="15849" width="15.125" style="24" customWidth="1"/>
    <col min="15850" max="15850" width="3.5" style="24" customWidth="1"/>
    <col min="15851" max="15851" width="5.75" style="24" customWidth="1"/>
    <col min="15852" max="15852" width="4.625" style="24" customWidth="1"/>
    <col min="15853" max="15854" width="3.75" style="24" customWidth="1"/>
    <col min="15855" max="15855" width="3.125" style="24" customWidth="1"/>
    <col min="15856" max="15856" width="3.875" style="24" customWidth="1"/>
    <col min="15857" max="15857" width="4" style="24" customWidth="1"/>
    <col min="15858" max="15858" width="8.5" style="24" customWidth="1"/>
    <col min="15859" max="15859" width="2.375" style="24" customWidth="1"/>
    <col min="15860" max="15860" width="3.125" style="24" customWidth="1"/>
    <col min="15861" max="15861" width="0.625" style="24" customWidth="1"/>
    <col min="15862" max="15862" width="22" style="24" customWidth="1"/>
    <col min="15863" max="15863" width="1.375" style="24" customWidth="1"/>
    <col min="15864" max="15864" width="1.125" style="24" customWidth="1"/>
    <col min="15865" max="15865" width="6.75" style="24" customWidth="1"/>
    <col min="15866" max="15866" width="10.75" style="24" customWidth="1"/>
    <col min="15867" max="15867" width="3.125" style="24" customWidth="1"/>
    <col min="15868" max="15868" width="2.25" style="24" customWidth="1"/>
    <col min="15869" max="15869" width="1.5" style="24" customWidth="1"/>
    <col min="15870" max="15870" width="4.625" style="24" customWidth="1"/>
    <col min="15871" max="15871" width="10" style="24" bestFit="1" customWidth="1"/>
    <col min="15872" max="15872" width="4.25" style="24" customWidth="1"/>
    <col min="15873" max="15873" width="1.875" style="24" customWidth="1"/>
    <col min="15874" max="15874" width="2.25" style="24" customWidth="1"/>
    <col min="15875" max="15875" width="9.125" style="24" customWidth="1"/>
    <col min="15876" max="15876" width="6.625" style="24" customWidth="1"/>
    <col min="15877" max="15877" width="1.75" style="24" customWidth="1"/>
    <col min="15878" max="15878" width="1" style="24" customWidth="1"/>
    <col min="15879" max="15879" width="11.125" style="24" customWidth="1"/>
    <col min="15880" max="15881" width="1.375" style="24" customWidth="1"/>
    <col min="15882" max="15882" width="1.625" style="24" customWidth="1"/>
    <col min="15883" max="15883" width="2.125" style="24" customWidth="1"/>
    <col min="15884" max="15885" width="1.625" style="24" customWidth="1"/>
    <col min="15886" max="15886" width="1.875" style="24" customWidth="1"/>
    <col min="15887" max="15887" width="8.625" style="24" customWidth="1"/>
    <col min="15888" max="15888" width="1.375" style="24" customWidth="1"/>
    <col min="15889" max="15889" width="1.75" style="24" customWidth="1"/>
    <col min="15890" max="15890" width="1.375" style="24" customWidth="1"/>
    <col min="15891" max="15891" width="2.125" style="24" customWidth="1"/>
    <col min="15892" max="15892" width="1.5" style="24" customWidth="1"/>
    <col min="15893" max="15893" width="3.625" style="24" customWidth="1"/>
    <col min="15894" max="15894" width="2.25" style="24" customWidth="1"/>
    <col min="15895" max="15895" width="2.5" style="24" customWidth="1"/>
    <col min="15896" max="15896" width="9.625" style="24" customWidth="1"/>
    <col min="15897" max="15897" width="1" style="24" customWidth="1"/>
    <col min="15898" max="15898" width="3.25" style="24" customWidth="1"/>
    <col min="15899" max="15900" width="5.625" style="24" customWidth="1"/>
    <col min="15901" max="15901" width="7.25" style="24" customWidth="1"/>
    <col min="15902" max="15902" width="0" style="24" hidden="1" customWidth="1"/>
    <col min="15903" max="15903" width="7.25" style="24" customWidth="1"/>
    <col min="15904" max="15904" width="1.75" style="24" customWidth="1"/>
    <col min="15905" max="15905" width="6.125" style="24" customWidth="1"/>
    <col min="15906" max="15906" width="1.125" style="24" customWidth="1"/>
    <col min="15907" max="15907" width="1.375" style="24" customWidth="1"/>
    <col min="15908" max="15908" width="1.75" style="24" customWidth="1"/>
    <col min="15909" max="15909" width="3.5" style="24" customWidth="1"/>
    <col min="15910" max="15910" width="5.125" style="24" customWidth="1"/>
    <col min="15911" max="15911" width="1.375" style="24" customWidth="1"/>
    <col min="15912" max="15912" width="1.75" style="24" customWidth="1"/>
    <col min="15913" max="15913" width="3.375" style="24" customWidth="1"/>
    <col min="15914" max="15914" width="3.125" style="24" customWidth="1"/>
    <col min="15915" max="15915" width="1.625" style="24" customWidth="1"/>
    <col min="15916" max="16102" width="9" style="24"/>
    <col min="16103" max="16103" width="2.625" style="24" customWidth="1"/>
    <col min="16104" max="16104" width="0.875" style="24" customWidth="1"/>
    <col min="16105" max="16105" width="15.125" style="24" customWidth="1"/>
    <col min="16106" max="16106" width="3.5" style="24" customWidth="1"/>
    <col min="16107" max="16107" width="5.75" style="24" customWidth="1"/>
    <col min="16108" max="16108" width="4.625" style="24" customWidth="1"/>
    <col min="16109" max="16110" width="3.75" style="24" customWidth="1"/>
    <col min="16111" max="16111" width="3.125" style="24" customWidth="1"/>
    <col min="16112" max="16112" width="3.875" style="24" customWidth="1"/>
    <col min="16113" max="16113" width="4" style="24" customWidth="1"/>
    <col min="16114" max="16114" width="8.5" style="24" customWidth="1"/>
    <col min="16115" max="16115" width="2.375" style="24" customWidth="1"/>
    <col min="16116" max="16116" width="3.125" style="24" customWidth="1"/>
    <col min="16117" max="16117" width="0.625" style="24" customWidth="1"/>
    <col min="16118" max="16118" width="22" style="24" customWidth="1"/>
    <col min="16119" max="16119" width="1.375" style="24" customWidth="1"/>
    <col min="16120" max="16120" width="1.125" style="24" customWidth="1"/>
    <col min="16121" max="16121" width="6.75" style="24" customWidth="1"/>
    <col min="16122" max="16122" width="10.75" style="24" customWidth="1"/>
    <col min="16123" max="16123" width="3.125" style="24" customWidth="1"/>
    <col min="16124" max="16124" width="2.25" style="24" customWidth="1"/>
    <col min="16125" max="16125" width="1.5" style="24" customWidth="1"/>
    <col min="16126" max="16126" width="4.625" style="24" customWidth="1"/>
    <col min="16127" max="16127" width="10" style="24" bestFit="1" customWidth="1"/>
    <col min="16128" max="16128" width="4.25" style="24" customWidth="1"/>
    <col min="16129" max="16129" width="1.875" style="24" customWidth="1"/>
    <col min="16130" max="16130" width="2.25" style="24" customWidth="1"/>
    <col min="16131" max="16131" width="9.125" style="24" customWidth="1"/>
    <col min="16132" max="16132" width="6.625" style="24" customWidth="1"/>
    <col min="16133" max="16133" width="1.75" style="24" customWidth="1"/>
    <col min="16134" max="16134" width="1" style="24" customWidth="1"/>
    <col min="16135" max="16135" width="11.125" style="24" customWidth="1"/>
    <col min="16136" max="16137" width="1.375" style="24" customWidth="1"/>
    <col min="16138" max="16138" width="1.625" style="24" customWidth="1"/>
    <col min="16139" max="16139" width="2.125" style="24" customWidth="1"/>
    <col min="16140" max="16141" width="1.625" style="24" customWidth="1"/>
    <col min="16142" max="16142" width="1.875" style="24" customWidth="1"/>
    <col min="16143" max="16143" width="8.625" style="24" customWidth="1"/>
    <col min="16144" max="16144" width="1.375" style="24" customWidth="1"/>
    <col min="16145" max="16145" width="1.75" style="24" customWidth="1"/>
    <col min="16146" max="16146" width="1.375" style="24" customWidth="1"/>
    <col min="16147" max="16147" width="2.125" style="24" customWidth="1"/>
    <col min="16148" max="16148" width="1.5" style="24" customWidth="1"/>
    <col min="16149" max="16149" width="3.625" style="24" customWidth="1"/>
    <col min="16150" max="16150" width="2.25" style="24" customWidth="1"/>
    <col min="16151" max="16151" width="2.5" style="24" customWidth="1"/>
    <col min="16152" max="16152" width="9.625" style="24" customWidth="1"/>
    <col min="16153" max="16153" width="1" style="24" customWidth="1"/>
    <col min="16154" max="16154" width="3.25" style="24" customWidth="1"/>
    <col min="16155" max="16156" width="5.625" style="24" customWidth="1"/>
    <col min="16157" max="16157" width="7.25" style="24" customWidth="1"/>
    <col min="16158" max="16158" width="0" style="24" hidden="1" customWidth="1"/>
    <col min="16159" max="16159" width="7.25" style="24" customWidth="1"/>
    <col min="16160" max="16160" width="1.75" style="24" customWidth="1"/>
    <col min="16161" max="16161" width="6.125" style="24" customWidth="1"/>
    <col min="16162" max="16162" width="1.125" style="24" customWidth="1"/>
    <col min="16163" max="16163" width="1.375" style="24" customWidth="1"/>
    <col min="16164" max="16164" width="1.75" style="24" customWidth="1"/>
    <col min="16165" max="16165" width="3.5" style="24" customWidth="1"/>
    <col min="16166" max="16166" width="5.125" style="24" customWidth="1"/>
    <col min="16167" max="16167" width="1.375" style="24" customWidth="1"/>
    <col min="16168" max="16168" width="1.75" style="24" customWidth="1"/>
    <col min="16169" max="16169" width="3.375" style="24" customWidth="1"/>
    <col min="16170" max="16170" width="3.125" style="24" customWidth="1"/>
    <col min="16171" max="16171" width="1.625" style="24" customWidth="1"/>
    <col min="16172" max="16384" width="9" style="24"/>
  </cols>
  <sheetData>
    <row r="1" spans="2:48" x14ac:dyDescent="0.15">
      <c r="B1" s="347" t="s">
        <v>109</v>
      </c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9"/>
      <c r="U1" s="347" t="s">
        <v>110</v>
      </c>
      <c r="V1" s="348"/>
      <c r="W1" s="348"/>
      <c r="X1" s="348"/>
      <c r="Y1" s="348"/>
      <c r="Z1" s="348"/>
      <c r="AA1" s="348"/>
      <c r="AB1" s="348"/>
      <c r="AC1" s="348"/>
      <c r="AD1" s="348"/>
      <c r="AE1" s="348"/>
      <c r="AF1" s="348"/>
      <c r="AG1" s="348"/>
      <c r="AH1" s="348"/>
      <c r="AI1" s="348"/>
      <c r="AJ1" s="348"/>
      <c r="AK1" s="348"/>
      <c r="AL1" s="348"/>
      <c r="AM1" s="348"/>
      <c r="AN1" s="348"/>
      <c r="AO1" s="348"/>
      <c r="AP1" s="348"/>
      <c r="AQ1" s="349"/>
      <c r="AS1" s="91"/>
    </row>
    <row r="2" spans="2:48" x14ac:dyDescent="0.15">
      <c r="B2" s="338" t="s">
        <v>111</v>
      </c>
      <c r="C2" s="339"/>
      <c r="D2" s="340"/>
      <c r="E2" s="338" t="s">
        <v>112</v>
      </c>
      <c r="F2" s="339"/>
      <c r="G2" s="339"/>
      <c r="H2" s="340"/>
      <c r="I2" s="338" t="s">
        <v>113</v>
      </c>
      <c r="J2" s="339"/>
      <c r="K2" s="339"/>
      <c r="L2" s="340"/>
      <c r="M2" s="338" t="s">
        <v>114</v>
      </c>
      <c r="N2" s="339"/>
      <c r="O2" s="339"/>
      <c r="P2" s="340"/>
      <c r="Q2" s="338" t="s">
        <v>113</v>
      </c>
      <c r="R2" s="339"/>
      <c r="S2" s="339"/>
      <c r="T2" s="340"/>
      <c r="U2" s="338" t="s">
        <v>111</v>
      </c>
      <c r="V2" s="339"/>
      <c r="W2" s="339"/>
      <c r="X2" s="340"/>
      <c r="Y2" s="353" t="s">
        <v>115</v>
      </c>
      <c r="Z2" s="354"/>
      <c r="AA2" s="354"/>
      <c r="AB2" s="355"/>
      <c r="AC2" s="353" t="s">
        <v>116</v>
      </c>
      <c r="AD2" s="73"/>
      <c r="AE2" s="113" t="s">
        <v>117</v>
      </c>
      <c r="AF2" s="511"/>
      <c r="AG2" s="511"/>
      <c r="AH2" s="512"/>
      <c r="AI2" s="338" t="s">
        <v>118</v>
      </c>
      <c r="AJ2" s="339"/>
      <c r="AK2" s="339"/>
      <c r="AL2" s="339"/>
      <c r="AM2" s="339"/>
      <c r="AN2" s="340"/>
      <c r="AO2" s="338" t="s">
        <v>119</v>
      </c>
      <c r="AP2" s="339"/>
      <c r="AQ2" s="340"/>
      <c r="AS2" s="91"/>
    </row>
    <row r="3" spans="2:48" ht="16.5" customHeight="1" x14ac:dyDescent="0.15">
      <c r="B3" s="341"/>
      <c r="C3" s="342"/>
      <c r="D3" s="343"/>
      <c r="E3" s="341"/>
      <c r="F3" s="342"/>
      <c r="G3" s="342"/>
      <c r="H3" s="343"/>
      <c r="I3" s="341"/>
      <c r="J3" s="342"/>
      <c r="K3" s="342"/>
      <c r="L3" s="343"/>
      <c r="M3" s="341" t="s">
        <v>120</v>
      </c>
      <c r="N3" s="342"/>
      <c r="O3" s="342"/>
      <c r="P3" s="343"/>
      <c r="Q3" s="341"/>
      <c r="R3" s="342"/>
      <c r="S3" s="342"/>
      <c r="T3" s="343"/>
      <c r="U3" s="341"/>
      <c r="V3" s="342"/>
      <c r="W3" s="342"/>
      <c r="X3" s="343"/>
      <c r="Y3" s="356"/>
      <c r="Z3" s="357"/>
      <c r="AA3" s="357"/>
      <c r="AB3" s="358"/>
      <c r="AC3" s="356"/>
      <c r="AD3" s="74"/>
      <c r="AE3" s="341" t="s">
        <v>120</v>
      </c>
      <c r="AF3" s="342"/>
      <c r="AG3" s="342"/>
      <c r="AH3" s="343"/>
      <c r="AI3" s="341" t="s">
        <v>121</v>
      </c>
      <c r="AJ3" s="342"/>
      <c r="AK3" s="342"/>
      <c r="AL3" s="342"/>
      <c r="AM3" s="342"/>
      <c r="AN3" s="343"/>
      <c r="AO3" s="341" t="s">
        <v>122</v>
      </c>
      <c r="AP3" s="342"/>
      <c r="AQ3" s="343"/>
      <c r="AS3" s="91"/>
    </row>
    <row r="4" spans="2:48" ht="16.5" customHeight="1" x14ac:dyDescent="0.15">
      <c r="B4" s="344"/>
      <c r="C4" s="345"/>
      <c r="D4" s="346"/>
      <c r="E4" s="382" t="s">
        <v>13</v>
      </c>
      <c r="F4" s="383"/>
      <c r="G4" s="383"/>
      <c r="H4" s="384"/>
      <c r="I4" s="385" t="s">
        <v>14</v>
      </c>
      <c r="J4" s="388"/>
      <c r="K4" s="388"/>
      <c r="L4" s="389"/>
      <c r="M4" s="385" t="s">
        <v>13</v>
      </c>
      <c r="N4" s="388"/>
      <c r="O4" s="388"/>
      <c r="P4" s="389"/>
      <c r="Q4" s="385" t="s">
        <v>14</v>
      </c>
      <c r="R4" s="388"/>
      <c r="S4" s="388"/>
      <c r="T4" s="389"/>
      <c r="U4" s="344"/>
      <c r="V4" s="345"/>
      <c r="W4" s="345"/>
      <c r="X4" s="346"/>
      <c r="Y4" s="385" t="s">
        <v>13</v>
      </c>
      <c r="Z4" s="388"/>
      <c r="AA4" s="388"/>
      <c r="AB4" s="389"/>
      <c r="AC4" s="78" t="s">
        <v>14</v>
      </c>
      <c r="AD4" s="77"/>
      <c r="AE4" s="385" t="s">
        <v>13</v>
      </c>
      <c r="AF4" s="388"/>
      <c r="AG4" s="388"/>
      <c r="AH4" s="389"/>
      <c r="AI4" s="385" t="s">
        <v>13</v>
      </c>
      <c r="AJ4" s="388"/>
      <c r="AK4" s="388"/>
      <c r="AL4" s="388"/>
      <c r="AM4" s="388"/>
      <c r="AN4" s="389"/>
      <c r="AO4" s="510" t="s">
        <v>14</v>
      </c>
      <c r="AP4" s="390"/>
      <c r="AQ4" s="391"/>
      <c r="AS4" s="91"/>
    </row>
    <row r="5" spans="2:48" ht="14.25" customHeight="1" x14ac:dyDescent="0.15">
      <c r="B5" s="378" t="s">
        <v>123</v>
      </c>
      <c r="C5" s="378"/>
      <c r="D5" s="378"/>
      <c r="E5" s="406">
        <v>69256764</v>
      </c>
      <c r="F5" s="407"/>
      <c r="G5" s="407"/>
      <c r="H5" s="408"/>
      <c r="I5" s="409">
        <v>31.105247118302842</v>
      </c>
      <c r="J5" s="409"/>
      <c r="K5" s="409"/>
      <c r="L5" s="409"/>
      <c r="M5" s="410">
        <v>64396096</v>
      </c>
      <c r="N5" s="410"/>
      <c r="O5" s="410"/>
      <c r="P5" s="406"/>
      <c r="Q5" s="411">
        <v>81.878014070776004</v>
      </c>
      <c r="R5" s="412"/>
      <c r="S5" s="412"/>
      <c r="T5" s="413"/>
      <c r="U5" s="202" t="s">
        <v>124</v>
      </c>
      <c r="V5" s="202"/>
      <c r="W5" s="202"/>
      <c r="X5" s="203"/>
      <c r="Y5" s="439">
        <v>21969270</v>
      </c>
      <c r="Z5" s="440"/>
      <c r="AA5" s="440"/>
      <c r="AB5" s="441"/>
      <c r="AC5" s="457">
        <v>10.137682891122171</v>
      </c>
      <c r="AD5" s="458"/>
      <c r="AE5" s="439">
        <v>20625797</v>
      </c>
      <c r="AF5" s="440"/>
      <c r="AG5" s="440"/>
      <c r="AH5" s="441"/>
      <c r="AI5" s="488">
        <v>19971480</v>
      </c>
      <c r="AJ5" s="489"/>
      <c r="AK5" s="489"/>
      <c r="AL5" s="489"/>
      <c r="AM5" s="489"/>
      <c r="AN5" s="380"/>
      <c r="AO5" s="433">
        <v>24.551629436783472</v>
      </c>
      <c r="AP5" s="434"/>
      <c r="AQ5" s="435"/>
      <c r="AS5" s="91"/>
    </row>
    <row r="6" spans="2:48" ht="14.25" customHeight="1" x14ac:dyDescent="0.15">
      <c r="B6" s="378" t="s">
        <v>125</v>
      </c>
      <c r="C6" s="378"/>
      <c r="D6" s="378"/>
      <c r="E6" s="406">
        <v>746279</v>
      </c>
      <c r="F6" s="407"/>
      <c r="G6" s="407"/>
      <c r="H6" s="408"/>
      <c r="I6" s="409">
        <v>0.33517582072127899</v>
      </c>
      <c r="J6" s="409"/>
      <c r="K6" s="409"/>
      <c r="L6" s="409"/>
      <c r="M6" s="410">
        <v>746279</v>
      </c>
      <c r="N6" s="410"/>
      <c r="O6" s="410"/>
      <c r="P6" s="406"/>
      <c r="Q6" s="411">
        <v>0.94887495140582212</v>
      </c>
      <c r="R6" s="412"/>
      <c r="S6" s="412"/>
      <c r="T6" s="413"/>
      <c r="U6" s="87"/>
      <c r="V6" s="153" t="s">
        <v>126</v>
      </c>
      <c r="W6" s="154"/>
      <c r="X6" s="155"/>
      <c r="Y6" s="439">
        <v>13808113</v>
      </c>
      <c r="Z6" s="440"/>
      <c r="AA6" s="440"/>
      <c r="AB6" s="441"/>
      <c r="AC6" s="457">
        <v>6.3717306455235727</v>
      </c>
      <c r="AD6" s="458"/>
      <c r="AE6" s="439">
        <v>13109252</v>
      </c>
      <c r="AF6" s="440"/>
      <c r="AG6" s="440"/>
      <c r="AH6" s="441"/>
      <c r="AI6" s="488">
        <v>13086408</v>
      </c>
      <c r="AJ6" s="489"/>
      <c r="AK6" s="489"/>
      <c r="AL6" s="489"/>
      <c r="AM6" s="489"/>
      <c r="AN6" s="380"/>
      <c r="AO6" s="433">
        <v>16.100000000000001</v>
      </c>
      <c r="AP6" s="434"/>
      <c r="AQ6" s="435"/>
      <c r="AS6" s="91"/>
    </row>
    <row r="7" spans="2:48" ht="14.25" customHeight="1" x14ac:dyDescent="0.15">
      <c r="B7" s="378" t="s">
        <v>127</v>
      </c>
      <c r="C7" s="378"/>
      <c r="D7" s="378"/>
      <c r="E7" s="406">
        <v>97124</v>
      </c>
      <c r="F7" s="407"/>
      <c r="G7" s="407"/>
      <c r="H7" s="408"/>
      <c r="I7" s="409">
        <f>0.0436212414013171+0.1</f>
        <v>0.1436212414013171</v>
      </c>
      <c r="J7" s="409"/>
      <c r="K7" s="409"/>
      <c r="L7" s="409"/>
      <c r="M7" s="410">
        <v>97124</v>
      </c>
      <c r="N7" s="410"/>
      <c r="O7" s="410"/>
      <c r="P7" s="406"/>
      <c r="Q7" s="411">
        <v>0.1234907196642798</v>
      </c>
      <c r="R7" s="412"/>
      <c r="S7" s="412"/>
      <c r="T7" s="413"/>
      <c r="U7" s="147" t="s">
        <v>128</v>
      </c>
      <c r="V7" s="147"/>
      <c r="W7" s="147"/>
      <c r="X7" s="148"/>
      <c r="Y7" s="439">
        <v>52969253</v>
      </c>
      <c r="Z7" s="440"/>
      <c r="AA7" s="440"/>
      <c r="AB7" s="441"/>
      <c r="AC7" s="457">
        <v>24.442573189442424</v>
      </c>
      <c r="AD7" s="458"/>
      <c r="AE7" s="439">
        <v>12737116</v>
      </c>
      <c r="AF7" s="440"/>
      <c r="AG7" s="440"/>
      <c r="AH7" s="441"/>
      <c r="AI7" s="488">
        <v>12726638</v>
      </c>
      <c r="AJ7" s="489"/>
      <c r="AK7" s="489"/>
      <c r="AL7" s="489"/>
      <c r="AM7" s="489"/>
      <c r="AN7" s="380"/>
      <c r="AO7" s="433">
        <v>15.645295198557498</v>
      </c>
      <c r="AP7" s="434"/>
      <c r="AQ7" s="435"/>
      <c r="AS7" s="91"/>
    </row>
    <row r="8" spans="2:48" ht="15" customHeight="1" x14ac:dyDescent="0.15">
      <c r="B8" s="378" t="s">
        <v>129</v>
      </c>
      <c r="C8" s="378"/>
      <c r="D8" s="378"/>
      <c r="E8" s="406">
        <v>468736</v>
      </c>
      <c r="F8" s="407"/>
      <c r="G8" s="407"/>
      <c r="H8" s="408"/>
      <c r="I8" s="409">
        <v>0.21052310664189858</v>
      </c>
      <c r="J8" s="409"/>
      <c r="K8" s="409"/>
      <c r="L8" s="409"/>
      <c r="M8" s="410">
        <v>468736</v>
      </c>
      <c r="N8" s="410"/>
      <c r="O8" s="410"/>
      <c r="P8" s="406"/>
      <c r="Q8" s="411">
        <v>0.59598601759148973</v>
      </c>
      <c r="R8" s="412"/>
      <c r="S8" s="412"/>
      <c r="T8" s="413"/>
      <c r="U8" s="331" t="s">
        <v>130</v>
      </c>
      <c r="V8" s="331"/>
      <c r="W8" s="331"/>
      <c r="X8" s="332"/>
      <c r="Y8" s="439">
        <v>7631179</v>
      </c>
      <c r="Z8" s="440"/>
      <c r="AA8" s="440"/>
      <c r="AB8" s="441"/>
      <c r="AC8" s="457">
        <v>3.5213947840502122</v>
      </c>
      <c r="AD8" s="458"/>
      <c r="AE8" s="439">
        <v>7631179</v>
      </c>
      <c r="AF8" s="440"/>
      <c r="AG8" s="440"/>
      <c r="AH8" s="441"/>
      <c r="AI8" s="488">
        <v>7522739</v>
      </c>
      <c r="AJ8" s="489"/>
      <c r="AK8" s="489"/>
      <c r="AL8" s="489"/>
      <c r="AM8" s="489"/>
      <c r="AN8" s="380"/>
      <c r="AO8" s="433">
        <v>9.2479626085617621</v>
      </c>
      <c r="AP8" s="434"/>
      <c r="AQ8" s="435"/>
      <c r="AS8" s="91"/>
    </row>
    <row r="9" spans="2:48" ht="15" customHeight="1" x14ac:dyDescent="0.15">
      <c r="B9" s="486" t="s">
        <v>131</v>
      </c>
      <c r="C9" s="486"/>
      <c r="D9" s="486"/>
      <c r="E9" s="406">
        <v>543819</v>
      </c>
      <c r="F9" s="407"/>
      <c r="G9" s="407"/>
      <c r="H9" s="408"/>
      <c r="I9" s="409">
        <f>0.244245087492513+0.1</f>
        <v>0.34424508749251304</v>
      </c>
      <c r="J9" s="409"/>
      <c r="K9" s="409"/>
      <c r="L9" s="409"/>
      <c r="M9" s="410">
        <v>543819</v>
      </c>
      <c r="N9" s="410"/>
      <c r="O9" s="410"/>
      <c r="P9" s="406"/>
      <c r="Q9" s="411">
        <v>0.69145216091912376</v>
      </c>
      <c r="R9" s="412"/>
      <c r="S9" s="412"/>
      <c r="T9" s="413"/>
      <c r="U9" s="87"/>
      <c r="V9" s="146" t="s">
        <v>132</v>
      </c>
      <c r="W9" s="147"/>
      <c r="X9" s="148"/>
      <c r="Y9" s="439">
        <v>7631179</v>
      </c>
      <c r="Z9" s="440"/>
      <c r="AA9" s="440"/>
      <c r="AB9" s="441"/>
      <c r="AC9" s="457">
        <v>3.5213947840502122</v>
      </c>
      <c r="AD9" s="458"/>
      <c r="AE9" s="439">
        <v>7631179</v>
      </c>
      <c r="AF9" s="440"/>
      <c r="AG9" s="440"/>
      <c r="AH9" s="441"/>
      <c r="AI9" s="488">
        <v>7522739</v>
      </c>
      <c r="AJ9" s="489"/>
      <c r="AK9" s="489"/>
      <c r="AL9" s="489"/>
      <c r="AM9" s="489"/>
      <c r="AN9" s="380"/>
      <c r="AO9" s="433">
        <v>9.2479626085617621</v>
      </c>
      <c r="AP9" s="434"/>
      <c r="AQ9" s="435"/>
      <c r="AS9" s="91"/>
    </row>
    <row r="10" spans="2:48" ht="15" customHeight="1" x14ac:dyDescent="0.15">
      <c r="B10" s="378" t="s">
        <v>133</v>
      </c>
      <c r="C10" s="378"/>
      <c r="D10" s="378"/>
      <c r="E10" s="406">
        <v>8997101</v>
      </c>
      <c r="F10" s="407"/>
      <c r="G10" s="407"/>
      <c r="H10" s="408"/>
      <c r="I10" s="409">
        <v>4.0408623474427658</v>
      </c>
      <c r="J10" s="409"/>
      <c r="K10" s="409"/>
      <c r="L10" s="409"/>
      <c r="M10" s="410">
        <v>8997101</v>
      </c>
      <c r="N10" s="410"/>
      <c r="O10" s="410"/>
      <c r="P10" s="406"/>
      <c r="Q10" s="411">
        <v>11.439587304705443</v>
      </c>
      <c r="R10" s="412"/>
      <c r="S10" s="412"/>
      <c r="T10" s="413"/>
      <c r="U10" s="87"/>
      <c r="V10" s="146" t="s">
        <v>134</v>
      </c>
      <c r="W10" s="147"/>
      <c r="X10" s="148"/>
      <c r="Y10" s="439">
        <v>0</v>
      </c>
      <c r="Z10" s="440"/>
      <c r="AA10" s="440"/>
      <c r="AB10" s="441"/>
      <c r="AC10" s="457">
        <v>0</v>
      </c>
      <c r="AD10" s="458"/>
      <c r="AE10" s="439">
        <v>0</v>
      </c>
      <c r="AF10" s="440"/>
      <c r="AG10" s="440"/>
      <c r="AH10" s="441"/>
      <c r="AI10" s="488">
        <v>0</v>
      </c>
      <c r="AJ10" s="489"/>
      <c r="AK10" s="489"/>
      <c r="AL10" s="489"/>
      <c r="AM10" s="489"/>
      <c r="AN10" s="380"/>
      <c r="AO10" s="433">
        <v>0</v>
      </c>
      <c r="AP10" s="434"/>
      <c r="AQ10" s="435"/>
      <c r="AS10" s="91"/>
    </row>
    <row r="11" spans="2:48" ht="15" customHeight="1" x14ac:dyDescent="0.15">
      <c r="B11" s="486" t="s">
        <v>135</v>
      </c>
      <c r="C11" s="486"/>
      <c r="D11" s="486"/>
      <c r="E11" s="406">
        <v>41671</v>
      </c>
      <c r="F11" s="407"/>
      <c r="G11" s="407"/>
      <c r="H11" s="408"/>
      <c r="I11" s="409">
        <v>1.8715670178681719E-2</v>
      </c>
      <c r="J11" s="409"/>
      <c r="K11" s="409"/>
      <c r="L11" s="409"/>
      <c r="M11" s="410">
        <v>41671</v>
      </c>
      <c r="N11" s="410"/>
      <c r="O11" s="410"/>
      <c r="P11" s="406"/>
      <c r="Q11" s="411">
        <f>0.0529836269009741-0.0529836269009741</f>
        <v>0</v>
      </c>
      <c r="R11" s="412"/>
      <c r="S11" s="412"/>
      <c r="T11" s="413"/>
      <c r="U11" s="120" t="s">
        <v>136</v>
      </c>
      <c r="V11" s="120"/>
      <c r="W11" s="120"/>
      <c r="X11" s="121"/>
      <c r="Y11" s="439">
        <v>82569702</v>
      </c>
      <c r="Z11" s="440"/>
      <c r="AA11" s="440"/>
      <c r="AB11" s="441"/>
      <c r="AC11" s="457">
        <f>38.1016508646148-0.1</f>
        <v>38.001650864614795</v>
      </c>
      <c r="AD11" s="458"/>
      <c r="AE11" s="439">
        <v>40994092</v>
      </c>
      <c r="AF11" s="440"/>
      <c r="AG11" s="440"/>
      <c r="AH11" s="441"/>
      <c r="AI11" s="439">
        <v>40220857</v>
      </c>
      <c r="AJ11" s="440"/>
      <c r="AK11" s="440"/>
      <c r="AL11" s="440"/>
      <c r="AM11" s="440"/>
      <c r="AN11" s="441"/>
      <c r="AO11" s="433">
        <v>49.444887243902727</v>
      </c>
      <c r="AP11" s="434"/>
      <c r="AQ11" s="435"/>
      <c r="AS11" s="91"/>
    </row>
    <row r="12" spans="2:48" ht="15" customHeight="1" x14ac:dyDescent="0.15">
      <c r="B12" s="486" t="s">
        <v>137</v>
      </c>
      <c r="C12" s="486"/>
      <c r="D12" s="486"/>
      <c r="E12" s="406">
        <v>0</v>
      </c>
      <c r="F12" s="407"/>
      <c r="G12" s="407"/>
      <c r="H12" s="408"/>
      <c r="I12" s="409">
        <v>0</v>
      </c>
      <c r="J12" s="409"/>
      <c r="K12" s="409"/>
      <c r="L12" s="409"/>
      <c r="M12" s="410">
        <v>0</v>
      </c>
      <c r="N12" s="410"/>
      <c r="O12" s="410"/>
      <c r="P12" s="406"/>
      <c r="Q12" s="411">
        <v>0</v>
      </c>
      <c r="R12" s="412"/>
      <c r="S12" s="412"/>
      <c r="T12" s="413"/>
      <c r="U12" s="123"/>
      <c r="V12" s="123"/>
      <c r="W12" s="123"/>
      <c r="X12" s="124"/>
      <c r="Y12" s="502"/>
      <c r="Z12" s="503"/>
      <c r="AA12" s="503"/>
      <c r="AB12" s="504"/>
      <c r="AC12" s="505"/>
      <c r="AD12" s="506"/>
      <c r="AE12" s="502"/>
      <c r="AF12" s="503"/>
      <c r="AG12" s="503"/>
      <c r="AH12" s="504"/>
      <c r="AI12" s="502"/>
      <c r="AJ12" s="503"/>
      <c r="AK12" s="503"/>
      <c r="AL12" s="503"/>
      <c r="AM12" s="503"/>
      <c r="AN12" s="504"/>
      <c r="AO12" s="507"/>
      <c r="AP12" s="508"/>
      <c r="AQ12" s="509"/>
      <c r="AS12" s="91"/>
      <c r="AT12" s="91"/>
      <c r="AU12" s="91"/>
      <c r="AV12" s="91"/>
    </row>
    <row r="13" spans="2:48" ht="15" customHeight="1" x14ac:dyDescent="0.15">
      <c r="B13" s="499" t="s">
        <v>138</v>
      </c>
      <c r="C13" s="500"/>
      <c r="D13" s="501"/>
      <c r="E13" s="406">
        <v>63</v>
      </c>
      <c r="F13" s="407"/>
      <c r="G13" s="407"/>
      <c r="H13" s="408"/>
      <c r="I13" s="409">
        <v>2.8295150614502853E-5</v>
      </c>
      <c r="J13" s="409"/>
      <c r="K13" s="409"/>
      <c r="L13" s="409"/>
      <c r="M13" s="410">
        <v>63</v>
      </c>
      <c r="N13" s="410"/>
      <c r="O13" s="410"/>
      <c r="P13" s="406"/>
      <c r="Q13" s="411">
        <v>8.0102913171302938E-5</v>
      </c>
      <c r="R13" s="412"/>
      <c r="S13" s="412"/>
      <c r="T13" s="413"/>
      <c r="U13" s="147" t="s">
        <v>139</v>
      </c>
      <c r="V13" s="147"/>
      <c r="W13" s="147"/>
      <c r="X13" s="148"/>
      <c r="Y13" s="439">
        <v>25697693</v>
      </c>
      <c r="Z13" s="440"/>
      <c r="AA13" s="440"/>
      <c r="AB13" s="441"/>
      <c r="AC13" s="457">
        <v>11.858157447535126</v>
      </c>
      <c r="AD13" s="458"/>
      <c r="AE13" s="439">
        <v>16707592</v>
      </c>
      <c r="AF13" s="440"/>
      <c r="AG13" s="440"/>
      <c r="AH13" s="441"/>
      <c r="AI13" s="488">
        <v>14199297</v>
      </c>
      <c r="AJ13" s="489"/>
      <c r="AK13" s="489"/>
      <c r="AL13" s="489"/>
      <c r="AM13" s="489"/>
      <c r="AN13" s="380"/>
      <c r="AO13" s="433">
        <v>17.45568571817568</v>
      </c>
      <c r="AP13" s="434"/>
      <c r="AQ13" s="435"/>
      <c r="AS13" s="91"/>
    </row>
    <row r="14" spans="2:48" ht="15" customHeight="1" x14ac:dyDescent="0.15">
      <c r="B14" s="496" t="s">
        <v>140</v>
      </c>
      <c r="C14" s="497"/>
      <c r="D14" s="498"/>
      <c r="E14" s="406">
        <v>131720</v>
      </c>
      <c r="F14" s="407"/>
      <c r="G14" s="407"/>
      <c r="H14" s="408"/>
      <c r="I14" s="409">
        <v>5.9159321253052635E-2</v>
      </c>
      <c r="J14" s="409"/>
      <c r="K14" s="409"/>
      <c r="L14" s="409"/>
      <c r="M14" s="410">
        <v>131720</v>
      </c>
      <c r="N14" s="410"/>
      <c r="O14" s="410"/>
      <c r="P14" s="406"/>
      <c r="Q14" s="411">
        <v>0.16747866226863528</v>
      </c>
      <c r="R14" s="412"/>
      <c r="S14" s="412"/>
      <c r="T14" s="413"/>
      <c r="U14" s="147" t="s">
        <v>141</v>
      </c>
      <c r="V14" s="147"/>
      <c r="W14" s="147"/>
      <c r="X14" s="148"/>
      <c r="Y14" s="439">
        <v>1204999</v>
      </c>
      <c r="Z14" s="440"/>
      <c r="AA14" s="440"/>
      <c r="AB14" s="441"/>
      <c r="AC14" s="457">
        <f>0.556044772817637-0.1</f>
        <v>0.456044772817637</v>
      </c>
      <c r="AD14" s="458"/>
      <c r="AE14" s="439">
        <v>1170898</v>
      </c>
      <c r="AF14" s="440"/>
      <c r="AG14" s="440"/>
      <c r="AH14" s="441"/>
      <c r="AI14" s="488">
        <v>1170898</v>
      </c>
      <c r="AJ14" s="489"/>
      <c r="AK14" s="489"/>
      <c r="AL14" s="489"/>
      <c r="AM14" s="489"/>
      <c r="AN14" s="380"/>
      <c r="AO14" s="433">
        <v>1.4394253107066122</v>
      </c>
      <c r="AP14" s="434"/>
      <c r="AQ14" s="435"/>
      <c r="AS14" s="91"/>
    </row>
    <row r="15" spans="2:48" ht="15" customHeight="1" x14ac:dyDescent="0.15">
      <c r="B15" s="378" t="s">
        <v>251</v>
      </c>
      <c r="C15" s="378"/>
      <c r="D15" s="378"/>
      <c r="E15" s="406">
        <v>205689</v>
      </c>
      <c r="F15" s="407"/>
      <c r="G15" s="407"/>
      <c r="H15" s="408"/>
      <c r="I15" s="409">
        <v>9.2380971980102825E-2</v>
      </c>
      <c r="J15" s="409"/>
      <c r="K15" s="409"/>
      <c r="L15" s="409"/>
      <c r="M15" s="410">
        <v>205689</v>
      </c>
      <c r="N15" s="410"/>
      <c r="O15" s="410"/>
      <c r="P15" s="406"/>
      <c r="Q15" s="411">
        <v>0.2615283826554306</v>
      </c>
      <c r="R15" s="412"/>
      <c r="S15" s="412"/>
      <c r="T15" s="413"/>
      <c r="U15" s="147" t="s">
        <v>142</v>
      </c>
      <c r="V15" s="147"/>
      <c r="W15" s="147"/>
      <c r="X15" s="148"/>
      <c r="Y15" s="439">
        <v>60465760</v>
      </c>
      <c r="Z15" s="440"/>
      <c r="AA15" s="440"/>
      <c r="AB15" s="441"/>
      <c r="AC15" s="457">
        <v>27.901823804373077</v>
      </c>
      <c r="AD15" s="458"/>
      <c r="AE15" s="439">
        <v>12705646</v>
      </c>
      <c r="AF15" s="440"/>
      <c r="AG15" s="440"/>
      <c r="AH15" s="441"/>
      <c r="AI15" s="488">
        <v>8636697</v>
      </c>
      <c r="AJ15" s="489"/>
      <c r="AK15" s="489"/>
      <c r="AL15" s="489"/>
      <c r="AM15" s="489"/>
      <c r="AN15" s="380"/>
      <c r="AO15" s="433">
        <v>10.617389612676652</v>
      </c>
      <c r="AP15" s="434"/>
      <c r="AQ15" s="435"/>
      <c r="AS15" s="91"/>
    </row>
    <row r="16" spans="2:48" ht="15" customHeight="1" x14ac:dyDescent="0.15">
      <c r="B16" s="378" t="s">
        <v>252</v>
      </c>
      <c r="C16" s="378"/>
      <c r="D16" s="378"/>
      <c r="E16" s="406">
        <v>511119</v>
      </c>
      <c r="F16" s="407"/>
      <c r="G16" s="407"/>
      <c r="H16" s="408"/>
      <c r="I16" s="409">
        <v>0.22955855693546165</v>
      </c>
      <c r="J16" s="409"/>
      <c r="K16" s="409"/>
      <c r="L16" s="409"/>
      <c r="M16" s="410">
        <v>511119</v>
      </c>
      <c r="N16" s="410"/>
      <c r="O16" s="410"/>
      <c r="P16" s="406"/>
      <c r="Q16" s="433">
        <v>0.64987493455878076</v>
      </c>
      <c r="R16" s="434"/>
      <c r="S16" s="434"/>
      <c r="T16" s="435"/>
      <c r="U16" s="147" t="s">
        <v>144</v>
      </c>
      <c r="V16" s="147"/>
      <c r="W16" s="147"/>
      <c r="X16" s="148"/>
      <c r="Y16" s="439">
        <v>7515285</v>
      </c>
      <c r="Z16" s="440"/>
      <c r="AA16" s="440"/>
      <c r="AB16" s="441"/>
      <c r="AC16" s="457">
        <v>3.4679156916186606</v>
      </c>
      <c r="AD16" s="458"/>
      <c r="AE16" s="439">
        <v>6710270</v>
      </c>
      <c r="AF16" s="440"/>
      <c r="AG16" s="440"/>
      <c r="AH16" s="441"/>
      <c r="AI16" s="493"/>
      <c r="AJ16" s="494"/>
      <c r="AK16" s="494"/>
      <c r="AL16" s="494"/>
      <c r="AM16" s="494"/>
      <c r="AN16" s="495"/>
      <c r="AO16" s="454"/>
      <c r="AP16" s="455"/>
      <c r="AQ16" s="456"/>
      <c r="AS16" s="91"/>
    </row>
    <row r="17" spans="2:45" ht="15" customHeight="1" x14ac:dyDescent="0.15">
      <c r="B17" s="201" t="s">
        <v>143</v>
      </c>
      <c r="C17" s="202"/>
      <c r="D17" s="203"/>
      <c r="E17" s="406">
        <v>2227998</v>
      </c>
      <c r="F17" s="407"/>
      <c r="G17" s="407"/>
      <c r="H17" s="408"/>
      <c r="I17" s="409">
        <v>1.000659348870018</v>
      </c>
      <c r="J17" s="409"/>
      <c r="K17" s="409"/>
      <c r="L17" s="409"/>
      <c r="M17" s="410">
        <v>2023317</v>
      </c>
      <c r="N17" s="410"/>
      <c r="O17" s="410"/>
      <c r="P17" s="406"/>
      <c r="Q17" s="433">
        <v>2.5725966026828755</v>
      </c>
      <c r="R17" s="434"/>
      <c r="S17" s="434"/>
      <c r="T17" s="435"/>
      <c r="U17" s="490" t="s">
        <v>146</v>
      </c>
      <c r="V17" s="491"/>
      <c r="W17" s="491"/>
      <c r="X17" s="492"/>
      <c r="Y17" s="439">
        <v>1500</v>
      </c>
      <c r="Z17" s="440"/>
      <c r="AA17" s="440"/>
      <c r="AB17" s="441"/>
      <c r="AC17" s="457">
        <v>6.9217249078750711E-4</v>
      </c>
      <c r="AD17" s="458"/>
      <c r="AE17" s="439">
        <v>1500</v>
      </c>
      <c r="AF17" s="440"/>
      <c r="AG17" s="440"/>
      <c r="AH17" s="441"/>
      <c r="AI17" s="488">
        <v>0</v>
      </c>
      <c r="AJ17" s="489"/>
      <c r="AK17" s="489"/>
      <c r="AL17" s="489"/>
      <c r="AM17" s="489"/>
      <c r="AN17" s="380"/>
      <c r="AO17" s="433">
        <v>0</v>
      </c>
      <c r="AP17" s="434"/>
      <c r="AQ17" s="435"/>
      <c r="AS17" s="91"/>
    </row>
    <row r="18" spans="2:45" ht="15" customHeight="1" x14ac:dyDescent="0.15">
      <c r="B18" s="25"/>
      <c r="C18" s="487" t="s">
        <v>145</v>
      </c>
      <c r="D18" s="487"/>
      <c r="E18" s="406">
        <v>2023317</v>
      </c>
      <c r="F18" s="407"/>
      <c r="G18" s="407"/>
      <c r="H18" s="408"/>
      <c r="I18" s="409">
        <v>0.90873109929974716</v>
      </c>
      <c r="J18" s="409"/>
      <c r="K18" s="409"/>
      <c r="L18" s="409"/>
      <c r="M18" s="410">
        <v>2023317</v>
      </c>
      <c r="N18" s="410"/>
      <c r="O18" s="410"/>
      <c r="P18" s="406"/>
      <c r="Q18" s="433">
        <v>2.5725966026828755</v>
      </c>
      <c r="R18" s="434"/>
      <c r="S18" s="434"/>
      <c r="T18" s="435"/>
      <c r="U18" s="147" t="s">
        <v>148</v>
      </c>
      <c r="V18" s="147"/>
      <c r="W18" s="147"/>
      <c r="X18" s="148"/>
      <c r="Y18" s="439">
        <v>15293500</v>
      </c>
      <c r="Z18" s="440"/>
      <c r="AA18" s="440"/>
      <c r="AB18" s="441"/>
      <c r="AC18" s="457">
        <v>7.0571599919058272</v>
      </c>
      <c r="AD18" s="458"/>
      <c r="AE18" s="439">
        <v>13259389</v>
      </c>
      <c r="AF18" s="440"/>
      <c r="AG18" s="440"/>
      <c r="AH18" s="441"/>
      <c r="AI18" s="488">
        <v>10541394</v>
      </c>
      <c r="AJ18" s="489"/>
      <c r="AK18" s="489"/>
      <c r="AL18" s="489"/>
      <c r="AM18" s="489"/>
      <c r="AN18" s="380"/>
      <c r="AO18" s="433">
        <v>12.958899352232917</v>
      </c>
      <c r="AP18" s="434"/>
      <c r="AQ18" s="435"/>
      <c r="AS18" s="91"/>
    </row>
    <row r="19" spans="2:45" ht="15" customHeight="1" x14ac:dyDescent="0.15">
      <c r="B19" s="26"/>
      <c r="C19" s="487" t="s">
        <v>147</v>
      </c>
      <c r="D19" s="487"/>
      <c r="E19" s="406">
        <v>203947</v>
      </c>
      <c r="F19" s="407"/>
      <c r="G19" s="407"/>
      <c r="H19" s="408"/>
      <c r="I19" s="409">
        <v>9.1598588609143078E-2</v>
      </c>
      <c r="J19" s="409"/>
      <c r="K19" s="409"/>
      <c r="L19" s="409"/>
      <c r="M19" s="423"/>
      <c r="N19" s="423"/>
      <c r="O19" s="423"/>
      <c r="P19" s="424"/>
      <c r="Q19" s="417"/>
      <c r="R19" s="418"/>
      <c r="S19" s="418"/>
      <c r="T19" s="419"/>
      <c r="U19" s="147" t="s">
        <v>150</v>
      </c>
      <c r="V19" s="147"/>
      <c r="W19" s="147"/>
      <c r="X19" s="148"/>
      <c r="Y19" s="439">
        <v>0</v>
      </c>
      <c r="Z19" s="440"/>
      <c r="AA19" s="440"/>
      <c r="AB19" s="441"/>
      <c r="AC19" s="457">
        <v>0</v>
      </c>
      <c r="AD19" s="458"/>
      <c r="AE19" s="439">
        <v>0</v>
      </c>
      <c r="AF19" s="440"/>
      <c r="AG19" s="440"/>
      <c r="AH19" s="441"/>
      <c r="AI19" s="439"/>
      <c r="AJ19" s="440"/>
      <c r="AK19" s="440"/>
      <c r="AL19" s="440"/>
      <c r="AM19" s="440"/>
      <c r="AN19" s="440"/>
      <c r="AO19" s="440"/>
      <c r="AP19" s="440"/>
      <c r="AQ19" s="441"/>
      <c r="AS19" s="91"/>
    </row>
    <row r="20" spans="2:45" ht="15" customHeight="1" x14ac:dyDescent="0.15">
      <c r="B20" s="27"/>
      <c r="C20" s="487" t="s">
        <v>149</v>
      </c>
      <c r="D20" s="487"/>
      <c r="E20" s="406">
        <v>734</v>
      </c>
      <c r="F20" s="407"/>
      <c r="G20" s="407"/>
      <c r="H20" s="408"/>
      <c r="I20" s="409">
        <v>3.296609611276999E-4</v>
      </c>
      <c r="J20" s="409"/>
      <c r="K20" s="409"/>
      <c r="L20" s="409"/>
      <c r="M20" s="423"/>
      <c r="N20" s="423"/>
      <c r="O20" s="423"/>
      <c r="P20" s="424"/>
      <c r="Q20" s="454"/>
      <c r="R20" s="455"/>
      <c r="S20" s="455"/>
      <c r="T20" s="456"/>
      <c r="U20" s="202" t="s">
        <v>152</v>
      </c>
      <c r="V20" s="202"/>
      <c r="W20" s="202"/>
      <c r="X20" s="203"/>
      <c r="Y20" s="439">
        <v>23960549</v>
      </c>
      <c r="Z20" s="440"/>
      <c r="AA20" s="440"/>
      <c r="AB20" s="441"/>
      <c r="AC20" s="457">
        <v>11.056555254644076</v>
      </c>
      <c r="AD20" s="458"/>
      <c r="AE20" s="439">
        <v>3578078</v>
      </c>
      <c r="AF20" s="440"/>
      <c r="AG20" s="440"/>
      <c r="AH20" s="441"/>
      <c r="AI20" s="436" t="s">
        <v>153</v>
      </c>
      <c r="AJ20" s="437"/>
      <c r="AK20" s="437"/>
      <c r="AL20" s="437"/>
      <c r="AM20" s="437"/>
      <c r="AN20" s="437"/>
      <c r="AO20" s="437"/>
      <c r="AP20" s="437"/>
      <c r="AQ20" s="438"/>
      <c r="AS20" s="91"/>
    </row>
    <row r="21" spans="2:45" ht="15" customHeight="1" x14ac:dyDescent="0.15">
      <c r="B21" s="486" t="s">
        <v>151</v>
      </c>
      <c r="C21" s="486"/>
      <c r="D21" s="486"/>
      <c r="E21" s="406">
        <v>51292</v>
      </c>
      <c r="F21" s="407"/>
      <c r="G21" s="407"/>
      <c r="H21" s="408"/>
      <c r="I21" s="409">
        <v>2.3036743893953656E-2</v>
      </c>
      <c r="J21" s="409"/>
      <c r="K21" s="409"/>
      <c r="L21" s="409"/>
      <c r="M21" s="410">
        <v>51292</v>
      </c>
      <c r="N21" s="410"/>
      <c r="O21" s="410"/>
      <c r="P21" s="406"/>
      <c r="Q21" s="433">
        <v>6.5216486069563026E-2</v>
      </c>
      <c r="R21" s="434"/>
      <c r="S21" s="434"/>
      <c r="T21" s="435"/>
      <c r="U21" s="28"/>
      <c r="V21" s="151" t="s">
        <v>155</v>
      </c>
      <c r="W21" s="154"/>
      <c r="X21" s="155"/>
      <c r="Y21" s="439">
        <v>479744</v>
      </c>
      <c r="Z21" s="440"/>
      <c r="AA21" s="440"/>
      <c r="AB21" s="441"/>
      <c r="AC21" s="457">
        <v>0.22137706628024123</v>
      </c>
      <c r="AD21" s="458"/>
      <c r="AE21" s="439">
        <v>479744</v>
      </c>
      <c r="AF21" s="440"/>
      <c r="AG21" s="440"/>
      <c r="AH21" s="441"/>
      <c r="AI21" s="468"/>
      <c r="AJ21" s="469"/>
      <c r="AK21" s="469"/>
      <c r="AL21" s="469"/>
      <c r="AM21" s="469"/>
      <c r="AN21" s="469"/>
      <c r="AO21" s="469"/>
      <c r="AP21" s="469"/>
      <c r="AQ21" s="470"/>
      <c r="AS21" s="91"/>
    </row>
    <row r="22" spans="2:45" ht="15" customHeight="1" x14ac:dyDescent="0.15">
      <c r="B22" s="479" t="s">
        <v>154</v>
      </c>
      <c r="C22" s="479"/>
      <c r="D22" s="479"/>
      <c r="E22" s="406">
        <v>0</v>
      </c>
      <c r="F22" s="407"/>
      <c r="G22" s="407"/>
      <c r="H22" s="408"/>
      <c r="I22" s="409">
        <v>0</v>
      </c>
      <c r="J22" s="409"/>
      <c r="K22" s="409"/>
      <c r="L22" s="409"/>
      <c r="M22" s="410">
        <v>0</v>
      </c>
      <c r="N22" s="410"/>
      <c r="O22" s="410"/>
      <c r="P22" s="406"/>
      <c r="Q22" s="433">
        <v>0</v>
      </c>
      <c r="R22" s="434"/>
      <c r="S22" s="434"/>
      <c r="T22" s="435"/>
      <c r="U22" s="480" t="s">
        <v>156</v>
      </c>
      <c r="V22" s="481"/>
      <c r="W22" s="473" t="s">
        <v>157</v>
      </c>
      <c r="X22" s="474"/>
      <c r="Y22" s="439">
        <v>23783915</v>
      </c>
      <c r="Z22" s="440"/>
      <c r="AA22" s="440"/>
      <c r="AB22" s="441"/>
      <c r="AC22" s="457">
        <v>10.975047790818902</v>
      </c>
      <c r="AD22" s="458"/>
      <c r="AE22" s="439">
        <v>3460103</v>
      </c>
      <c r="AF22" s="440"/>
      <c r="AG22" s="440"/>
      <c r="AH22" s="441"/>
      <c r="AI22" s="475">
        <v>101071471</v>
      </c>
      <c r="AJ22" s="476"/>
      <c r="AK22" s="476"/>
      <c r="AL22" s="476"/>
      <c r="AM22" s="476"/>
      <c r="AN22" s="476"/>
      <c r="AO22" s="476"/>
      <c r="AP22" s="477" t="s">
        <v>13</v>
      </c>
      <c r="AQ22" s="478"/>
      <c r="AS22" s="91"/>
    </row>
    <row r="23" spans="2:45" ht="15" customHeight="1" x14ac:dyDescent="0.15">
      <c r="B23" s="153" t="s">
        <v>136</v>
      </c>
      <c r="C23" s="154"/>
      <c r="D23" s="155"/>
      <c r="E23" s="406">
        <v>83279375</v>
      </c>
      <c r="F23" s="407"/>
      <c r="G23" s="407"/>
      <c r="H23" s="408"/>
      <c r="I23" s="409">
        <v>37.403213630264496</v>
      </c>
      <c r="J23" s="409"/>
      <c r="K23" s="409"/>
      <c r="L23" s="409"/>
      <c r="M23" s="410">
        <v>78214026</v>
      </c>
      <c r="N23" s="410"/>
      <c r="O23" s="410"/>
      <c r="P23" s="406"/>
      <c r="Q23" s="433">
        <v>99.447164023111597</v>
      </c>
      <c r="R23" s="434"/>
      <c r="S23" s="434"/>
      <c r="T23" s="435"/>
      <c r="U23" s="482"/>
      <c r="V23" s="483"/>
      <c r="W23" s="471"/>
      <c r="X23" s="89" t="s">
        <v>159</v>
      </c>
      <c r="Y23" s="439">
        <v>11355152</v>
      </c>
      <c r="Z23" s="440"/>
      <c r="AA23" s="440"/>
      <c r="AB23" s="441"/>
      <c r="AC23" s="457">
        <f>5.23981589540716+0.1</f>
        <v>5.3398158954071597</v>
      </c>
      <c r="AD23" s="458"/>
      <c r="AE23" s="439">
        <v>638304</v>
      </c>
      <c r="AF23" s="440"/>
      <c r="AG23" s="440"/>
      <c r="AH23" s="441"/>
      <c r="AI23" s="468"/>
      <c r="AJ23" s="469"/>
      <c r="AK23" s="469"/>
      <c r="AL23" s="469"/>
      <c r="AM23" s="469"/>
      <c r="AN23" s="469"/>
      <c r="AO23" s="469"/>
      <c r="AP23" s="469"/>
      <c r="AQ23" s="470"/>
      <c r="AS23" s="91"/>
    </row>
    <row r="24" spans="2:45" ht="15" customHeight="1" x14ac:dyDescent="0.15">
      <c r="B24" s="378" t="s">
        <v>158</v>
      </c>
      <c r="C24" s="378"/>
      <c r="D24" s="378"/>
      <c r="E24" s="406">
        <v>646397</v>
      </c>
      <c r="F24" s="407"/>
      <c r="G24" s="407"/>
      <c r="H24" s="408"/>
      <c r="I24" s="409">
        <v>0.29031588050417145</v>
      </c>
      <c r="J24" s="409"/>
      <c r="K24" s="409"/>
      <c r="L24" s="409"/>
      <c r="M24" s="410">
        <v>0</v>
      </c>
      <c r="N24" s="410"/>
      <c r="O24" s="410"/>
      <c r="P24" s="406"/>
      <c r="Q24" s="433">
        <v>0</v>
      </c>
      <c r="R24" s="434"/>
      <c r="S24" s="434"/>
      <c r="T24" s="435"/>
      <c r="U24" s="482"/>
      <c r="V24" s="483"/>
      <c r="W24" s="471"/>
      <c r="X24" s="89" t="s">
        <v>161</v>
      </c>
      <c r="Y24" s="439">
        <v>12428763</v>
      </c>
      <c r="Z24" s="440"/>
      <c r="AA24" s="440"/>
      <c r="AB24" s="441"/>
      <c r="AC24" s="457">
        <v>5.7352318954117401</v>
      </c>
      <c r="AD24" s="458"/>
      <c r="AE24" s="439">
        <v>2821799</v>
      </c>
      <c r="AF24" s="440"/>
      <c r="AG24" s="440"/>
      <c r="AH24" s="441"/>
      <c r="AI24" s="465" t="s">
        <v>162</v>
      </c>
      <c r="AJ24" s="466"/>
      <c r="AK24" s="466"/>
      <c r="AL24" s="466"/>
      <c r="AM24" s="466"/>
      <c r="AN24" s="466"/>
      <c r="AO24" s="466"/>
      <c r="AP24" s="466"/>
      <c r="AQ24" s="467"/>
      <c r="AS24" s="91"/>
    </row>
    <row r="25" spans="2:45" ht="15" customHeight="1" x14ac:dyDescent="0.15">
      <c r="B25" s="378" t="s">
        <v>160</v>
      </c>
      <c r="C25" s="378"/>
      <c r="D25" s="378"/>
      <c r="E25" s="406">
        <v>819788</v>
      </c>
      <c r="F25" s="407"/>
      <c r="G25" s="407"/>
      <c r="H25" s="408"/>
      <c r="I25" s="409">
        <v>0.36819087193590577</v>
      </c>
      <c r="J25" s="409"/>
      <c r="K25" s="409"/>
      <c r="L25" s="409"/>
      <c r="M25" s="410">
        <v>275360</v>
      </c>
      <c r="N25" s="410"/>
      <c r="O25" s="410"/>
      <c r="P25" s="406"/>
      <c r="Q25" s="433">
        <v>0.35011330429920601</v>
      </c>
      <c r="R25" s="434"/>
      <c r="S25" s="434"/>
      <c r="T25" s="435"/>
      <c r="U25" s="482"/>
      <c r="V25" s="483"/>
      <c r="W25" s="472"/>
      <c r="X25" s="89" t="s">
        <v>164</v>
      </c>
      <c r="Y25" s="439">
        <v>0</v>
      </c>
      <c r="Z25" s="440"/>
      <c r="AA25" s="440"/>
      <c r="AB25" s="441"/>
      <c r="AC25" s="457">
        <v>0</v>
      </c>
      <c r="AD25" s="458"/>
      <c r="AE25" s="439">
        <v>0</v>
      </c>
      <c r="AF25" s="440"/>
      <c r="AG25" s="440"/>
      <c r="AH25" s="441"/>
      <c r="AI25" s="461">
        <v>74769143</v>
      </c>
      <c r="AJ25" s="462"/>
      <c r="AK25" s="462"/>
      <c r="AL25" s="462"/>
      <c r="AM25" s="462"/>
      <c r="AN25" s="462"/>
      <c r="AO25" s="462"/>
      <c r="AP25" s="463" t="s">
        <v>13</v>
      </c>
      <c r="AQ25" s="464"/>
      <c r="AS25" s="91"/>
    </row>
    <row r="26" spans="2:45" ht="15" customHeight="1" x14ac:dyDescent="0.15">
      <c r="B26" s="378" t="s">
        <v>163</v>
      </c>
      <c r="C26" s="378"/>
      <c r="D26" s="378"/>
      <c r="E26" s="406">
        <v>1871925</v>
      </c>
      <c r="F26" s="407"/>
      <c r="G26" s="407"/>
      <c r="H26" s="408"/>
      <c r="I26" s="409">
        <v>0.84073650498497232</v>
      </c>
      <c r="J26" s="409"/>
      <c r="K26" s="409"/>
      <c r="L26" s="409"/>
      <c r="M26" s="410">
        <v>0</v>
      </c>
      <c r="N26" s="410"/>
      <c r="O26" s="410"/>
      <c r="P26" s="406"/>
      <c r="Q26" s="433">
        <v>0</v>
      </c>
      <c r="R26" s="434"/>
      <c r="S26" s="434"/>
      <c r="T26" s="435"/>
      <c r="U26" s="482"/>
      <c r="V26" s="483"/>
      <c r="W26" s="459" t="s">
        <v>166</v>
      </c>
      <c r="X26" s="460"/>
      <c r="Y26" s="439">
        <v>176634</v>
      </c>
      <c r="Z26" s="440"/>
      <c r="AA26" s="440"/>
      <c r="AB26" s="441"/>
      <c r="AC26" s="457">
        <v>8.1507463825173682E-2</v>
      </c>
      <c r="AD26" s="458"/>
      <c r="AE26" s="439">
        <v>117975</v>
      </c>
      <c r="AF26" s="440"/>
      <c r="AG26" s="440"/>
      <c r="AH26" s="441"/>
      <c r="AI26" s="461"/>
      <c r="AJ26" s="462"/>
      <c r="AK26" s="462"/>
      <c r="AL26" s="462"/>
      <c r="AM26" s="462"/>
      <c r="AN26" s="462"/>
      <c r="AO26" s="462"/>
      <c r="AP26" s="463"/>
      <c r="AQ26" s="464"/>
      <c r="AS26" s="91"/>
    </row>
    <row r="27" spans="2:45" ht="15" customHeight="1" x14ac:dyDescent="0.15">
      <c r="B27" s="378" t="s">
        <v>165</v>
      </c>
      <c r="C27" s="378"/>
      <c r="D27" s="378"/>
      <c r="E27" s="406">
        <v>83541894</v>
      </c>
      <c r="F27" s="407"/>
      <c r="G27" s="407"/>
      <c r="H27" s="408"/>
      <c r="I27" s="409">
        <v>37.521118624616385</v>
      </c>
      <c r="J27" s="409"/>
      <c r="K27" s="409"/>
      <c r="L27" s="409"/>
      <c r="M27" s="423"/>
      <c r="N27" s="423"/>
      <c r="O27" s="423"/>
      <c r="P27" s="424"/>
      <c r="Q27" s="417"/>
      <c r="R27" s="418"/>
      <c r="S27" s="418"/>
      <c r="T27" s="419"/>
      <c r="U27" s="484"/>
      <c r="V27" s="485"/>
      <c r="W27" s="459" t="s">
        <v>168</v>
      </c>
      <c r="X27" s="460"/>
      <c r="Y27" s="439">
        <v>0</v>
      </c>
      <c r="Z27" s="440"/>
      <c r="AA27" s="440"/>
      <c r="AB27" s="441"/>
      <c r="AC27" s="457">
        <v>0</v>
      </c>
      <c r="AD27" s="458"/>
      <c r="AE27" s="439">
        <v>0</v>
      </c>
      <c r="AF27" s="440"/>
      <c r="AG27" s="440"/>
      <c r="AH27" s="441"/>
      <c r="AI27" s="442" t="s">
        <v>253</v>
      </c>
      <c r="AJ27" s="443"/>
      <c r="AK27" s="443"/>
      <c r="AL27" s="443"/>
      <c r="AM27" s="443"/>
      <c r="AN27" s="443"/>
      <c r="AO27" s="443"/>
      <c r="AP27" s="443"/>
      <c r="AQ27" s="444"/>
      <c r="AS27" s="91"/>
    </row>
    <row r="28" spans="2:45" ht="15" customHeight="1" x14ac:dyDescent="0.15">
      <c r="B28" s="378" t="s">
        <v>167</v>
      </c>
      <c r="C28" s="378"/>
      <c r="D28" s="378"/>
      <c r="E28" s="406">
        <v>23781031</v>
      </c>
      <c r="F28" s="407"/>
      <c r="G28" s="407"/>
      <c r="H28" s="408"/>
      <c r="I28" s="409">
        <v>10.680759585923196</v>
      </c>
      <c r="J28" s="409"/>
      <c r="K28" s="409"/>
      <c r="L28" s="409"/>
      <c r="M28" s="423"/>
      <c r="N28" s="423"/>
      <c r="O28" s="423"/>
      <c r="P28" s="424"/>
      <c r="Q28" s="454"/>
      <c r="R28" s="455"/>
      <c r="S28" s="455"/>
      <c r="T28" s="456"/>
      <c r="U28" s="154" t="s">
        <v>84</v>
      </c>
      <c r="V28" s="154"/>
      <c r="W28" s="154"/>
      <c r="X28" s="155"/>
      <c r="Y28" s="439">
        <v>216708988</v>
      </c>
      <c r="Z28" s="440"/>
      <c r="AA28" s="440"/>
      <c r="AB28" s="441"/>
      <c r="AC28" s="457">
        <v>100</v>
      </c>
      <c r="AD28" s="458"/>
      <c r="AE28" s="439">
        <v>95127465</v>
      </c>
      <c r="AF28" s="440"/>
      <c r="AG28" s="440"/>
      <c r="AH28" s="441"/>
      <c r="AI28" s="442" t="s">
        <v>254</v>
      </c>
      <c r="AJ28" s="443"/>
      <c r="AK28" s="443"/>
      <c r="AL28" s="443"/>
      <c r="AM28" s="443"/>
      <c r="AN28" s="443"/>
      <c r="AO28" s="443"/>
      <c r="AP28" s="443"/>
      <c r="AQ28" s="444"/>
      <c r="AS28" s="91"/>
    </row>
    <row r="29" spans="2:45" ht="15" customHeight="1" x14ac:dyDescent="0.15">
      <c r="B29" s="378" t="s">
        <v>169</v>
      </c>
      <c r="C29" s="378"/>
      <c r="D29" s="378"/>
      <c r="E29" s="406">
        <v>669211</v>
      </c>
      <c r="F29" s="407"/>
      <c r="G29" s="407"/>
      <c r="H29" s="408"/>
      <c r="I29" s="409">
        <v>0.30056231806162015</v>
      </c>
      <c r="J29" s="409"/>
      <c r="K29" s="409"/>
      <c r="L29" s="409"/>
      <c r="M29" s="410">
        <v>147720</v>
      </c>
      <c r="N29" s="410"/>
      <c r="O29" s="410"/>
      <c r="P29" s="406"/>
      <c r="Q29" s="433">
        <v>0.18782225926452176</v>
      </c>
      <c r="R29" s="434"/>
      <c r="S29" s="434"/>
      <c r="T29" s="435"/>
      <c r="U29" s="445"/>
      <c r="V29" s="446"/>
      <c r="W29" s="446"/>
      <c r="X29" s="446"/>
      <c r="Y29" s="446"/>
      <c r="Z29" s="446"/>
      <c r="AA29" s="446"/>
      <c r="AB29" s="446"/>
      <c r="AC29" s="446"/>
      <c r="AD29" s="446"/>
      <c r="AE29" s="446"/>
      <c r="AF29" s="446"/>
      <c r="AG29" s="446"/>
      <c r="AH29" s="447"/>
      <c r="AI29" s="82" t="s">
        <v>170</v>
      </c>
      <c r="AJ29" s="83"/>
      <c r="AK29" s="83"/>
      <c r="AL29" s="83"/>
      <c r="AM29" s="83"/>
      <c r="AN29" s="83"/>
      <c r="AO29" s="83"/>
      <c r="AP29" s="83"/>
      <c r="AQ29" s="84"/>
      <c r="AS29" s="91"/>
    </row>
    <row r="30" spans="2:45" ht="15" customHeight="1" x14ac:dyDescent="0.15">
      <c r="B30" s="378" t="s">
        <v>171</v>
      </c>
      <c r="C30" s="378"/>
      <c r="D30" s="378"/>
      <c r="E30" s="406">
        <v>230301</v>
      </c>
      <c r="F30" s="407"/>
      <c r="G30" s="407"/>
      <c r="H30" s="408"/>
      <c r="I30" s="409">
        <v>0.10343494415350192</v>
      </c>
      <c r="J30" s="409"/>
      <c r="K30" s="409"/>
      <c r="L30" s="409"/>
      <c r="M30" s="423"/>
      <c r="N30" s="423"/>
      <c r="O30" s="423"/>
      <c r="P30" s="424"/>
      <c r="Q30" s="417"/>
      <c r="R30" s="418"/>
      <c r="S30" s="418"/>
      <c r="T30" s="419"/>
      <c r="U30" s="448"/>
      <c r="V30" s="449"/>
      <c r="W30" s="449"/>
      <c r="X30" s="449"/>
      <c r="Y30" s="449"/>
      <c r="Z30" s="449"/>
      <c r="AA30" s="449"/>
      <c r="AB30" s="449"/>
      <c r="AC30" s="449"/>
      <c r="AD30" s="449"/>
      <c r="AE30" s="449"/>
      <c r="AF30" s="449"/>
      <c r="AG30" s="449"/>
      <c r="AH30" s="450"/>
      <c r="AI30" s="83" t="s">
        <v>172</v>
      </c>
      <c r="AJ30" s="83"/>
      <c r="AK30" s="83"/>
      <c r="AL30" s="83"/>
      <c r="AM30" s="83"/>
      <c r="AN30" s="83"/>
      <c r="AO30" s="83"/>
      <c r="AP30" s="83"/>
      <c r="AQ30" s="84"/>
      <c r="AS30" s="91"/>
    </row>
    <row r="31" spans="2:45" ht="15" customHeight="1" x14ac:dyDescent="0.15">
      <c r="B31" s="378" t="s">
        <v>173</v>
      </c>
      <c r="C31" s="378"/>
      <c r="D31" s="378"/>
      <c r="E31" s="406">
        <v>5589855</v>
      </c>
      <c r="F31" s="407"/>
      <c r="G31" s="407"/>
      <c r="H31" s="408"/>
      <c r="I31" s="409">
        <v>2.5105680815592355</v>
      </c>
      <c r="J31" s="409"/>
      <c r="K31" s="409"/>
      <c r="L31" s="409"/>
      <c r="M31" s="423"/>
      <c r="N31" s="423"/>
      <c r="O31" s="423"/>
      <c r="P31" s="424"/>
      <c r="Q31" s="417"/>
      <c r="R31" s="418"/>
      <c r="S31" s="418"/>
      <c r="T31" s="419"/>
      <c r="U31" s="448"/>
      <c r="V31" s="449"/>
      <c r="W31" s="449"/>
      <c r="X31" s="449"/>
      <c r="Y31" s="449"/>
      <c r="Z31" s="449"/>
      <c r="AA31" s="449"/>
      <c r="AB31" s="449"/>
      <c r="AC31" s="449"/>
      <c r="AD31" s="449"/>
      <c r="AE31" s="449"/>
      <c r="AF31" s="449"/>
      <c r="AG31" s="449"/>
      <c r="AH31" s="450"/>
      <c r="AI31" s="82" t="s">
        <v>174</v>
      </c>
      <c r="AJ31" s="83"/>
      <c r="AK31" s="83"/>
      <c r="AL31" s="83"/>
      <c r="AM31" s="83"/>
      <c r="AN31" s="83"/>
      <c r="AO31" s="83"/>
      <c r="AP31" s="83"/>
      <c r="AQ31" s="84"/>
      <c r="AS31" s="91"/>
    </row>
    <row r="32" spans="2:45" ht="15" customHeight="1" x14ac:dyDescent="0.15">
      <c r="B32" s="378" t="s">
        <v>175</v>
      </c>
      <c r="C32" s="378"/>
      <c r="D32" s="378"/>
      <c r="E32" s="406">
        <v>5073898</v>
      </c>
      <c r="F32" s="407"/>
      <c r="G32" s="407"/>
      <c r="H32" s="408"/>
      <c r="I32" s="409">
        <v>2.2788366367083301</v>
      </c>
      <c r="J32" s="409"/>
      <c r="K32" s="409"/>
      <c r="L32" s="409"/>
      <c r="M32" s="423"/>
      <c r="N32" s="423"/>
      <c r="O32" s="423"/>
      <c r="P32" s="424"/>
      <c r="Q32" s="417"/>
      <c r="R32" s="418"/>
      <c r="S32" s="418"/>
      <c r="T32" s="419"/>
      <c r="U32" s="448"/>
      <c r="V32" s="449"/>
      <c r="W32" s="449"/>
      <c r="X32" s="449"/>
      <c r="Y32" s="449"/>
      <c r="Z32" s="449"/>
      <c r="AA32" s="449"/>
      <c r="AB32" s="449"/>
      <c r="AC32" s="449"/>
      <c r="AD32" s="449"/>
      <c r="AE32" s="449"/>
      <c r="AF32" s="449"/>
      <c r="AG32" s="449"/>
      <c r="AH32" s="450"/>
      <c r="AI32" s="430">
        <v>95.067082057487823</v>
      </c>
      <c r="AJ32" s="431"/>
      <c r="AK32" s="431"/>
      <c r="AL32" s="431"/>
      <c r="AM32" s="431"/>
      <c r="AN32" s="431"/>
      <c r="AO32" s="431"/>
      <c r="AP32" s="85" t="s">
        <v>14</v>
      </c>
      <c r="AQ32" s="86"/>
      <c r="AS32" s="91"/>
    </row>
    <row r="33" spans="2:45" ht="15" customHeight="1" x14ac:dyDescent="0.15">
      <c r="B33" s="381" t="s">
        <v>176</v>
      </c>
      <c r="C33" s="381"/>
      <c r="D33" s="201"/>
      <c r="E33" s="406">
        <v>2420319</v>
      </c>
      <c r="F33" s="407"/>
      <c r="G33" s="407"/>
      <c r="H33" s="408"/>
      <c r="I33" s="409">
        <v>1.0870363593673482</v>
      </c>
      <c r="J33" s="409"/>
      <c r="K33" s="409"/>
      <c r="L33" s="409"/>
      <c r="M33" s="410">
        <v>11719</v>
      </c>
      <c r="N33" s="410"/>
      <c r="O33" s="410"/>
      <c r="P33" s="406"/>
      <c r="Q33" s="433">
        <v>1.4900413324674591E-2</v>
      </c>
      <c r="R33" s="434"/>
      <c r="S33" s="434"/>
      <c r="T33" s="435"/>
      <c r="U33" s="448"/>
      <c r="V33" s="449"/>
      <c r="W33" s="449"/>
      <c r="X33" s="449"/>
      <c r="Y33" s="449"/>
      <c r="Z33" s="449"/>
      <c r="AA33" s="449"/>
      <c r="AB33" s="449"/>
      <c r="AC33" s="449"/>
      <c r="AD33" s="449"/>
      <c r="AE33" s="449"/>
      <c r="AF33" s="449"/>
      <c r="AG33" s="449"/>
      <c r="AH33" s="450"/>
      <c r="AI33" s="436"/>
      <c r="AJ33" s="437"/>
      <c r="AK33" s="437"/>
      <c r="AL33" s="437"/>
      <c r="AM33" s="437"/>
      <c r="AN33" s="437"/>
      <c r="AO33" s="437"/>
      <c r="AP33" s="437"/>
      <c r="AQ33" s="438"/>
      <c r="AS33" s="91"/>
    </row>
    <row r="34" spans="2:45" ht="15" customHeight="1" x14ac:dyDescent="0.15">
      <c r="B34" s="201" t="s">
        <v>177</v>
      </c>
      <c r="C34" s="147"/>
      <c r="D34" s="148"/>
      <c r="E34" s="406">
        <v>14729000</v>
      </c>
      <c r="F34" s="407"/>
      <c r="G34" s="407"/>
      <c r="H34" s="408"/>
      <c r="I34" s="409">
        <v>6.6152265619208341</v>
      </c>
      <c r="J34" s="409"/>
      <c r="K34" s="409"/>
      <c r="L34" s="409"/>
      <c r="M34" s="423"/>
      <c r="N34" s="423"/>
      <c r="O34" s="423"/>
      <c r="P34" s="424"/>
      <c r="Q34" s="417"/>
      <c r="R34" s="418"/>
      <c r="S34" s="418"/>
      <c r="T34" s="419"/>
      <c r="U34" s="448"/>
      <c r="V34" s="449"/>
      <c r="W34" s="449"/>
      <c r="X34" s="449"/>
      <c r="Y34" s="449"/>
      <c r="Z34" s="449"/>
      <c r="AA34" s="449"/>
      <c r="AB34" s="449"/>
      <c r="AC34" s="449"/>
      <c r="AD34" s="449"/>
      <c r="AE34" s="449"/>
      <c r="AF34" s="449"/>
      <c r="AG34" s="449"/>
      <c r="AH34" s="450"/>
      <c r="AI34" s="430"/>
      <c r="AJ34" s="431"/>
      <c r="AK34" s="431"/>
      <c r="AL34" s="431"/>
      <c r="AM34" s="431"/>
      <c r="AN34" s="431"/>
      <c r="AO34" s="431"/>
      <c r="AP34" s="431"/>
      <c r="AQ34" s="432"/>
      <c r="AS34" s="91"/>
    </row>
    <row r="35" spans="2:45" ht="15" customHeight="1" x14ac:dyDescent="0.15">
      <c r="B35" s="425"/>
      <c r="C35" s="427" t="s">
        <v>178</v>
      </c>
      <c r="D35" s="428"/>
      <c r="E35" s="10" t="s">
        <v>255</v>
      </c>
      <c r="F35" s="407">
        <v>0</v>
      </c>
      <c r="G35" s="407"/>
      <c r="H35" s="11" t="s">
        <v>256</v>
      </c>
      <c r="I35" s="10" t="s">
        <v>255</v>
      </c>
      <c r="J35" s="429">
        <v>0</v>
      </c>
      <c r="K35" s="429"/>
      <c r="L35" s="11" t="s">
        <v>256</v>
      </c>
      <c r="M35" s="423"/>
      <c r="N35" s="423"/>
      <c r="O35" s="423"/>
      <c r="P35" s="424"/>
      <c r="Q35" s="417"/>
      <c r="R35" s="418"/>
      <c r="S35" s="418"/>
      <c r="T35" s="419"/>
      <c r="U35" s="448"/>
      <c r="V35" s="449"/>
      <c r="W35" s="449"/>
      <c r="X35" s="449"/>
      <c r="Y35" s="449"/>
      <c r="Z35" s="449"/>
      <c r="AA35" s="449"/>
      <c r="AB35" s="449"/>
      <c r="AC35" s="449"/>
      <c r="AD35" s="449"/>
      <c r="AE35" s="449"/>
      <c r="AF35" s="449"/>
      <c r="AG35" s="449"/>
      <c r="AH35" s="450"/>
      <c r="AI35" s="79"/>
      <c r="AJ35" s="80"/>
      <c r="AK35" s="80"/>
      <c r="AL35" s="80"/>
      <c r="AM35" s="80"/>
      <c r="AN35" s="80"/>
      <c r="AO35" s="80"/>
      <c r="AP35" s="80"/>
      <c r="AQ35" s="81"/>
      <c r="AS35" s="91"/>
    </row>
    <row r="36" spans="2:45" ht="15" customHeight="1" x14ac:dyDescent="0.15">
      <c r="B36" s="425"/>
      <c r="C36" s="427" t="s">
        <v>257</v>
      </c>
      <c r="D36" s="428"/>
      <c r="E36" s="10" t="s">
        <v>255</v>
      </c>
      <c r="F36" s="407">
        <v>0</v>
      </c>
      <c r="G36" s="407"/>
      <c r="H36" s="11" t="s">
        <v>256</v>
      </c>
      <c r="I36" s="10" t="s">
        <v>255</v>
      </c>
      <c r="J36" s="429">
        <v>0</v>
      </c>
      <c r="K36" s="429"/>
      <c r="L36" s="11" t="s">
        <v>256</v>
      </c>
      <c r="M36" s="423"/>
      <c r="N36" s="423"/>
      <c r="O36" s="423"/>
      <c r="P36" s="424"/>
      <c r="Q36" s="417"/>
      <c r="R36" s="418"/>
      <c r="S36" s="418"/>
      <c r="T36" s="419"/>
      <c r="U36" s="448"/>
      <c r="V36" s="449"/>
      <c r="W36" s="449"/>
      <c r="X36" s="449"/>
      <c r="Y36" s="449"/>
      <c r="Z36" s="449"/>
      <c r="AA36" s="449"/>
      <c r="AB36" s="449"/>
      <c r="AC36" s="449"/>
      <c r="AD36" s="449"/>
      <c r="AE36" s="449"/>
      <c r="AF36" s="449"/>
      <c r="AG36" s="449"/>
      <c r="AH36" s="450"/>
      <c r="AI36" s="79"/>
      <c r="AJ36" s="80"/>
      <c r="AK36" s="80"/>
      <c r="AL36" s="80"/>
      <c r="AM36" s="80"/>
      <c r="AN36" s="80"/>
      <c r="AO36" s="80"/>
      <c r="AP36" s="80"/>
      <c r="AQ36" s="81"/>
      <c r="AS36" s="91"/>
    </row>
    <row r="37" spans="2:45" ht="15" customHeight="1" x14ac:dyDescent="0.15">
      <c r="B37" s="426"/>
      <c r="C37" s="420" t="s">
        <v>181</v>
      </c>
      <c r="D37" s="421"/>
      <c r="E37" s="12" t="s">
        <v>255</v>
      </c>
      <c r="F37" s="407">
        <v>2696000</v>
      </c>
      <c r="G37" s="407"/>
      <c r="H37" s="13" t="s">
        <v>256</v>
      </c>
      <c r="I37" s="12" t="s">
        <v>255</v>
      </c>
      <c r="J37" s="422">
        <v>1.2108527945507888</v>
      </c>
      <c r="K37" s="422"/>
      <c r="L37" s="13" t="s">
        <v>256</v>
      </c>
      <c r="M37" s="423"/>
      <c r="N37" s="423"/>
      <c r="O37" s="423"/>
      <c r="P37" s="424"/>
      <c r="Q37" s="417"/>
      <c r="R37" s="418"/>
      <c r="S37" s="418"/>
      <c r="T37" s="419"/>
      <c r="U37" s="448"/>
      <c r="V37" s="449"/>
      <c r="W37" s="449"/>
      <c r="X37" s="449"/>
      <c r="Y37" s="449"/>
      <c r="Z37" s="449"/>
      <c r="AA37" s="449"/>
      <c r="AB37" s="449"/>
      <c r="AC37" s="449"/>
      <c r="AD37" s="449"/>
      <c r="AE37" s="449"/>
      <c r="AF37" s="449"/>
      <c r="AG37" s="449"/>
      <c r="AH37" s="450"/>
      <c r="AI37" s="14"/>
      <c r="AJ37" s="8"/>
      <c r="AK37" s="8"/>
      <c r="AL37" s="8"/>
      <c r="AM37" s="8"/>
      <c r="AN37" s="8"/>
      <c r="AO37" s="15"/>
      <c r="AP37" s="15"/>
      <c r="AQ37" s="16"/>
      <c r="AS37" s="91"/>
    </row>
    <row r="38" spans="2:45" ht="15" customHeight="1" x14ac:dyDescent="0.15">
      <c r="B38" s="153" t="s">
        <v>84</v>
      </c>
      <c r="C38" s="154"/>
      <c r="D38" s="155"/>
      <c r="E38" s="406">
        <v>222652994</v>
      </c>
      <c r="F38" s="407"/>
      <c r="G38" s="407"/>
      <c r="H38" s="408"/>
      <c r="I38" s="409">
        <v>100</v>
      </c>
      <c r="J38" s="409"/>
      <c r="K38" s="409"/>
      <c r="L38" s="409"/>
      <c r="M38" s="410">
        <v>78648825</v>
      </c>
      <c r="N38" s="410"/>
      <c r="O38" s="410"/>
      <c r="P38" s="406"/>
      <c r="Q38" s="411">
        <v>100</v>
      </c>
      <c r="R38" s="412"/>
      <c r="S38" s="412"/>
      <c r="T38" s="413"/>
      <c r="U38" s="451"/>
      <c r="V38" s="452"/>
      <c r="W38" s="452"/>
      <c r="X38" s="452"/>
      <c r="Y38" s="452"/>
      <c r="Z38" s="452"/>
      <c r="AA38" s="452"/>
      <c r="AB38" s="452"/>
      <c r="AC38" s="452"/>
      <c r="AD38" s="452"/>
      <c r="AE38" s="452"/>
      <c r="AF38" s="452"/>
      <c r="AG38" s="452"/>
      <c r="AH38" s="453"/>
      <c r="AI38" s="414"/>
      <c r="AJ38" s="415"/>
      <c r="AK38" s="415"/>
      <c r="AL38" s="415"/>
      <c r="AM38" s="415"/>
      <c r="AN38" s="415"/>
      <c r="AO38" s="415"/>
      <c r="AP38" s="415"/>
      <c r="AQ38" s="416"/>
      <c r="AS38" s="91"/>
    </row>
    <row r="39" spans="2:45" ht="15" customHeight="1" x14ac:dyDescent="0.15">
      <c r="B39" s="347" t="s">
        <v>182</v>
      </c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48"/>
      <c r="R39" s="348"/>
      <c r="S39" s="348"/>
      <c r="T39" s="348"/>
      <c r="U39" s="348"/>
      <c r="V39" s="348"/>
      <c r="W39" s="348"/>
      <c r="X39" s="348"/>
      <c r="Y39" s="349"/>
      <c r="Z39" s="347" t="s">
        <v>183</v>
      </c>
      <c r="AA39" s="348"/>
      <c r="AB39" s="348"/>
      <c r="AC39" s="348"/>
      <c r="AD39" s="348"/>
      <c r="AE39" s="348"/>
      <c r="AF39" s="348"/>
      <c r="AG39" s="348"/>
      <c r="AH39" s="348"/>
      <c r="AI39" s="348"/>
      <c r="AJ39" s="348"/>
      <c r="AK39" s="348"/>
      <c r="AL39" s="348"/>
      <c r="AM39" s="348"/>
      <c r="AN39" s="348"/>
      <c r="AO39" s="348"/>
      <c r="AP39" s="348"/>
      <c r="AQ39" s="349"/>
      <c r="AR39" s="24" t="s">
        <v>184</v>
      </c>
      <c r="AS39" s="91"/>
    </row>
    <row r="40" spans="2:45" ht="16.5" customHeight="1" x14ac:dyDescent="0.15">
      <c r="B40" s="392" t="s">
        <v>185</v>
      </c>
      <c r="C40" s="392"/>
      <c r="D40" s="392"/>
      <c r="E40" s="392"/>
      <c r="F40" s="392"/>
      <c r="G40" s="353" t="s">
        <v>186</v>
      </c>
      <c r="H40" s="354"/>
      <c r="I40" s="354"/>
      <c r="J40" s="355"/>
      <c r="K40" s="393" t="s">
        <v>113</v>
      </c>
      <c r="L40" s="394"/>
      <c r="M40" s="394"/>
      <c r="N40" s="395"/>
      <c r="O40" s="399" t="s">
        <v>187</v>
      </c>
      <c r="P40" s="119" t="s">
        <v>188</v>
      </c>
      <c r="Q40" s="401"/>
      <c r="R40" s="401"/>
      <c r="S40" s="339" t="s">
        <v>189</v>
      </c>
      <c r="T40" s="401" t="s">
        <v>190</v>
      </c>
      <c r="U40" s="403"/>
      <c r="V40" s="338" t="s">
        <v>191</v>
      </c>
      <c r="W40" s="339"/>
      <c r="X40" s="339"/>
      <c r="Y40" s="340"/>
      <c r="Z40" s="338" t="s">
        <v>185</v>
      </c>
      <c r="AA40" s="339"/>
      <c r="AB40" s="339"/>
      <c r="AC40" s="340"/>
      <c r="AD40" s="72"/>
      <c r="AE40" s="339" t="s">
        <v>112</v>
      </c>
      <c r="AF40" s="339"/>
      <c r="AG40" s="340"/>
      <c r="AH40" s="353" t="s">
        <v>113</v>
      </c>
      <c r="AI40" s="354"/>
      <c r="AJ40" s="354"/>
      <c r="AK40" s="355"/>
      <c r="AL40" s="338" t="s">
        <v>117</v>
      </c>
      <c r="AM40" s="339"/>
      <c r="AN40" s="339"/>
      <c r="AO40" s="339"/>
      <c r="AP40" s="339"/>
      <c r="AQ40" s="340"/>
      <c r="AS40" s="91"/>
    </row>
    <row r="41" spans="2:45" ht="14.25" customHeight="1" x14ac:dyDescent="0.15">
      <c r="B41" s="392"/>
      <c r="C41" s="392"/>
      <c r="D41" s="392"/>
      <c r="E41" s="392"/>
      <c r="F41" s="392"/>
      <c r="G41" s="356"/>
      <c r="H41" s="357"/>
      <c r="I41" s="357"/>
      <c r="J41" s="358"/>
      <c r="K41" s="396"/>
      <c r="L41" s="397"/>
      <c r="M41" s="397"/>
      <c r="N41" s="398"/>
      <c r="O41" s="400"/>
      <c r="P41" s="301"/>
      <c r="Q41" s="402"/>
      <c r="R41" s="402"/>
      <c r="S41" s="342"/>
      <c r="T41" s="404"/>
      <c r="U41" s="405"/>
      <c r="V41" s="341" t="s">
        <v>192</v>
      </c>
      <c r="W41" s="342"/>
      <c r="X41" s="342"/>
      <c r="Y41" s="343"/>
      <c r="Z41" s="341"/>
      <c r="AA41" s="342"/>
      <c r="AB41" s="342"/>
      <c r="AC41" s="343"/>
      <c r="AD41" s="29"/>
      <c r="AE41" s="342"/>
      <c r="AF41" s="342"/>
      <c r="AG41" s="343"/>
      <c r="AH41" s="356"/>
      <c r="AI41" s="357"/>
      <c r="AJ41" s="357"/>
      <c r="AK41" s="358"/>
      <c r="AL41" s="341" t="s">
        <v>120</v>
      </c>
      <c r="AM41" s="342"/>
      <c r="AN41" s="342"/>
      <c r="AO41" s="342"/>
      <c r="AP41" s="342"/>
      <c r="AQ41" s="343"/>
      <c r="AS41" s="91"/>
    </row>
    <row r="42" spans="2:45" ht="14.25" customHeight="1" x14ac:dyDescent="0.15">
      <c r="B42" s="392"/>
      <c r="C42" s="392"/>
      <c r="D42" s="392"/>
      <c r="E42" s="392"/>
      <c r="F42" s="392"/>
      <c r="G42" s="382" t="s">
        <v>13</v>
      </c>
      <c r="H42" s="383"/>
      <c r="I42" s="383"/>
      <c r="J42" s="384"/>
      <c r="K42" s="382" t="s">
        <v>14</v>
      </c>
      <c r="L42" s="383"/>
      <c r="M42" s="383"/>
      <c r="N42" s="384"/>
      <c r="O42" s="30" t="s">
        <v>14</v>
      </c>
      <c r="P42" s="385" t="s">
        <v>13</v>
      </c>
      <c r="Q42" s="386"/>
      <c r="R42" s="386"/>
      <c r="S42" s="386"/>
      <c r="T42" s="386"/>
      <c r="U42" s="387"/>
      <c r="V42" s="385" t="s">
        <v>13</v>
      </c>
      <c r="W42" s="388"/>
      <c r="X42" s="388"/>
      <c r="Y42" s="389"/>
      <c r="Z42" s="344"/>
      <c r="AA42" s="345"/>
      <c r="AB42" s="345"/>
      <c r="AC42" s="346"/>
      <c r="AD42" s="31"/>
      <c r="AE42" s="390" t="s">
        <v>13</v>
      </c>
      <c r="AF42" s="390"/>
      <c r="AG42" s="391"/>
      <c r="AH42" s="382" t="s">
        <v>14</v>
      </c>
      <c r="AI42" s="383"/>
      <c r="AJ42" s="383"/>
      <c r="AK42" s="384"/>
      <c r="AL42" s="385" t="s">
        <v>13</v>
      </c>
      <c r="AM42" s="388"/>
      <c r="AN42" s="388"/>
      <c r="AO42" s="388"/>
      <c r="AP42" s="388"/>
      <c r="AQ42" s="389"/>
      <c r="AS42" s="91"/>
    </row>
    <row r="43" spans="2:45" ht="14.25" customHeight="1" x14ac:dyDescent="0.15">
      <c r="B43" s="119" t="s">
        <v>193</v>
      </c>
      <c r="C43" s="130"/>
      <c r="D43" s="120" t="s">
        <v>194</v>
      </c>
      <c r="E43" s="120"/>
      <c r="F43" s="121"/>
      <c r="G43" s="337">
        <v>31158282</v>
      </c>
      <c r="H43" s="337"/>
      <c r="I43" s="337"/>
      <c r="J43" s="337"/>
      <c r="K43" s="336">
        <v>44.989514670364905</v>
      </c>
      <c r="L43" s="336"/>
      <c r="M43" s="336"/>
      <c r="N43" s="336"/>
      <c r="O43" s="17">
        <v>-0.21522802141635064</v>
      </c>
      <c r="P43" s="375"/>
      <c r="Q43" s="376"/>
      <c r="R43" s="376"/>
      <c r="S43" s="376"/>
      <c r="T43" s="376"/>
      <c r="U43" s="377"/>
      <c r="V43" s="337">
        <v>0</v>
      </c>
      <c r="W43" s="337"/>
      <c r="X43" s="337"/>
      <c r="Y43" s="337"/>
      <c r="Z43" s="378" t="s">
        <v>195</v>
      </c>
      <c r="AA43" s="378"/>
      <c r="AB43" s="378"/>
      <c r="AC43" s="378"/>
      <c r="AD43" s="337">
        <v>637684</v>
      </c>
      <c r="AE43" s="337"/>
      <c r="AF43" s="337"/>
      <c r="AG43" s="337"/>
      <c r="AH43" s="336">
        <v>0.29425821507689381</v>
      </c>
      <c r="AI43" s="336"/>
      <c r="AJ43" s="336"/>
      <c r="AK43" s="336"/>
      <c r="AL43" s="337">
        <v>637672</v>
      </c>
      <c r="AM43" s="337"/>
      <c r="AN43" s="337"/>
      <c r="AO43" s="337"/>
      <c r="AP43" s="337"/>
      <c r="AQ43" s="337"/>
      <c r="AS43" s="91"/>
    </row>
    <row r="44" spans="2:45" ht="15" customHeight="1" x14ac:dyDescent="0.15">
      <c r="B44" s="131"/>
      <c r="C44" s="132"/>
      <c r="D44" s="154" t="s">
        <v>196</v>
      </c>
      <c r="E44" s="154"/>
      <c r="F44" s="155"/>
      <c r="G44" s="337">
        <v>3022731</v>
      </c>
      <c r="H44" s="337"/>
      <c r="I44" s="337"/>
      <c r="J44" s="337"/>
      <c r="K44" s="336">
        <v>4.3645282069488545</v>
      </c>
      <c r="L44" s="336"/>
      <c r="M44" s="336"/>
      <c r="N44" s="336"/>
      <c r="O44" s="17">
        <v>-14.006349246087483</v>
      </c>
      <c r="P44" s="375"/>
      <c r="Q44" s="376"/>
      <c r="R44" s="376"/>
      <c r="S44" s="376"/>
      <c r="T44" s="376"/>
      <c r="U44" s="377"/>
      <c r="V44" s="337">
        <v>272466</v>
      </c>
      <c r="W44" s="337"/>
      <c r="X44" s="337"/>
      <c r="Y44" s="337"/>
      <c r="Z44" s="378" t="s">
        <v>197</v>
      </c>
      <c r="AA44" s="378"/>
      <c r="AB44" s="378"/>
      <c r="AC44" s="378"/>
      <c r="AD44" s="337">
        <v>61710422</v>
      </c>
      <c r="AE44" s="337"/>
      <c r="AF44" s="337"/>
      <c r="AG44" s="337"/>
      <c r="AH44" s="336">
        <v>28.476171002192117</v>
      </c>
      <c r="AI44" s="336"/>
      <c r="AJ44" s="336"/>
      <c r="AK44" s="336"/>
      <c r="AL44" s="337">
        <v>15961856</v>
      </c>
      <c r="AM44" s="337"/>
      <c r="AN44" s="337"/>
      <c r="AO44" s="337"/>
      <c r="AP44" s="337"/>
      <c r="AQ44" s="337"/>
      <c r="AS44" s="91"/>
    </row>
    <row r="45" spans="2:45" ht="15" customHeight="1" x14ac:dyDescent="0.15">
      <c r="B45" s="378" t="s">
        <v>198</v>
      </c>
      <c r="C45" s="378"/>
      <c r="D45" s="378"/>
      <c r="E45" s="378"/>
      <c r="F45" s="378"/>
      <c r="G45" s="337">
        <v>26691236</v>
      </c>
      <c r="H45" s="337"/>
      <c r="I45" s="337"/>
      <c r="J45" s="337"/>
      <c r="K45" s="336">
        <v>38.539536730304064</v>
      </c>
      <c r="L45" s="336"/>
      <c r="M45" s="336"/>
      <c r="N45" s="336"/>
      <c r="O45" s="17">
        <v>2.9331067598659843</v>
      </c>
      <c r="P45" s="375"/>
      <c r="Q45" s="376"/>
      <c r="R45" s="376"/>
      <c r="S45" s="376"/>
      <c r="T45" s="376"/>
      <c r="U45" s="377"/>
      <c r="V45" s="337">
        <v>0</v>
      </c>
      <c r="W45" s="337"/>
      <c r="X45" s="337"/>
      <c r="Y45" s="337"/>
      <c r="Z45" s="378" t="s">
        <v>199</v>
      </c>
      <c r="AA45" s="378"/>
      <c r="AB45" s="378"/>
      <c r="AC45" s="378"/>
      <c r="AD45" s="337">
        <v>78499624</v>
      </c>
      <c r="AE45" s="337"/>
      <c r="AF45" s="337"/>
      <c r="AG45" s="337"/>
      <c r="AH45" s="336">
        <f>36.2235201799752-0.1</f>
        <v>36.123520179975202</v>
      </c>
      <c r="AI45" s="336"/>
      <c r="AJ45" s="336"/>
      <c r="AK45" s="336"/>
      <c r="AL45" s="337">
        <v>33331548</v>
      </c>
      <c r="AM45" s="337"/>
      <c r="AN45" s="337"/>
      <c r="AO45" s="337"/>
      <c r="AP45" s="337"/>
      <c r="AQ45" s="337"/>
      <c r="AS45" s="91"/>
    </row>
    <row r="46" spans="2:45" ht="15" customHeight="1" x14ac:dyDescent="0.15">
      <c r="B46" s="378" t="s">
        <v>200</v>
      </c>
      <c r="C46" s="378"/>
      <c r="D46" s="378"/>
      <c r="E46" s="378"/>
      <c r="F46" s="378"/>
      <c r="G46" s="337">
        <v>494323</v>
      </c>
      <c r="H46" s="337"/>
      <c r="I46" s="337"/>
      <c r="J46" s="337"/>
      <c r="K46" s="336">
        <v>0.71375411071761885</v>
      </c>
      <c r="L46" s="336"/>
      <c r="M46" s="336"/>
      <c r="N46" s="336"/>
      <c r="O46" s="17">
        <v>6.4270966325131171</v>
      </c>
      <c r="P46" s="375"/>
      <c r="Q46" s="376"/>
      <c r="R46" s="376"/>
      <c r="S46" s="376"/>
      <c r="T46" s="376"/>
      <c r="U46" s="377"/>
      <c r="V46" s="337">
        <v>0</v>
      </c>
      <c r="W46" s="337"/>
      <c r="X46" s="337"/>
      <c r="Y46" s="337"/>
      <c r="Z46" s="378" t="s">
        <v>201</v>
      </c>
      <c r="AA46" s="378"/>
      <c r="AB46" s="378"/>
      <c r="AC46" s="378"/>
      <c r="AD46" s="337">
        <v>22470209</v>
      </c>
      <c r="AE46" s="337"/>
      <c r="AF46" s="337"/>
      <c r="AG46" s="337"/>
      <c r="AH46" s="336">
        <v>10.368840354697241</v>
      </c>
      <c r="AI46" s="336"/>
      <c r="AJ46" s="336"/>
      <c r="AK46" s="336"/>
      <c r="AL46" s="337">
        <v>9973531</v>
      </c>
      <c r="AM46" s="337"/>
      <c r="AN46" s="337"/>
      <c r="AO46" s="337"/>
      <c r="AP46" s="337"/>
      <c r="AQ46" s="337"/>
      <c r="AS46" s="91"/>
    </row>
    <row r="47" spans="2:45" ht="15" customHeight="1" x14ac:dyDescent="0.15">
      <c r="B47" s="378" t="s">
        <v>202</v>
      </c>
      <c r="C47" s="378"/>
      <c r="D47" s="378"/>
      <c r="E47" s="378"/>
      <c r="F47" s="378"/>
      <c r="G47" s="337">
        <v>2178287</v>
      </c>
      <c r="H47" s="337"/>
      <c r="I47" s="337"/>
      <c r="J47" s="337"/>
      <c r="K47" s="336">
        <f>3.14523358324972+0.1</f>
        <v>3.2452335832497199</v>
      </c>
      <c r="L47" s="336"/>
      <c r="M47" s="336"/>
      <c r="N47" s="336"/>
      <c r="O47" s="17">
        <v>0.42492865605997043</v>
      </c>
      <c r="P47" s="375"/>
      <c r="Q47" s="376"/>
      <c r="R47" s="376"/>
      <c r="S47" s="376"/>
      <c r="T47" s="376"/>
      <c r="U47" s="377"/>
      <c r="V47" s="379"/>
      <c r="W47" s="379"/>
      <c r="X47" s="379"/>
      <c r="Y47" s="379"/>
      <c r="Z47" s="378" t="s">
        <v>203</v>
      </c>
      <c r="AA47" s="378"/>
      <c r="AB47" s="378"/>
      <c r="AC47" s="378"/>
      <c r="AD47" s="337">
        <v>336419</v>
      </c>
      <c r="AE47" s="337"/>
      <c r="AF47" s="337"/>
      <c r="AG47" s="337"/>
      <c r="AH47" s="336">
        <v>0.155239984785495</v>
      </c>
      <c r="AI47" s="336"/>
      <c r="AJ47" s="336"/>
      <c r="AK47" s="336"/>
      <c r="AL47" s="337">
        <v>336419</v>
      </c>
      <c r="AM47" s="337"/>
      <c r="AN47" s="337"/>
      <c r="AO47" s="337"/>
      <c r="AP47" s="337"/>
      <c r="AQ47" s="337"/>
      <c r="AS47" s="91"/>
    </row>
    <row r="48" spans="2:45" ht="15" customHeight="1" x14ac:dyDescent="0.15">
      <c r="B48" s="378" t="s">
        <v>204</v>
      </c>
      <c r="C48" s="378"/>
      <c r="D48" s="378"/>
      <c r="E48" s="378"/>
      <c r="F48" s="378"/>
      <c r="G48" s="337">
        <v>0</v>
      </c>
      <c r="H48" s="337"/>
      <c r="I48" s="337"/>
      <c r="J48" s="337"/>
      <c r="K48" s="336">
        <v>0</v>
      </c>
      <c r="L48" s="336"/>
      <c r="M48" s="336"/>
      <c r="N48" s="336"/>
      <c r="O48" s="17">
        <v>0</v>
      </c>
      <c r="P48" s="375"/>
      <c r="Q48" s="376"/>
      <c r="R48" s="376"/>
      <c r="S48" s="376"/>
      <c r="T48" s="376"/>
      <c r="U48" s="377"/>
      <c r="V48" s="337">
        <v>0</v>
      </c>
      <c r="W48" s="337"/>
      <c r="X48" s="337"/>
      <c r="Y48" s="337"/>
      <c r="Z48" s="378" t="s">
        <v>205</v>
      </c>
      <c r="AA48" s="378"/>
      <c r="AB48" s="378"/>
      <c r="AC48" s="378"/>
      <c r="AD48" s="337">
        <v>341162</v>
      </c>
      <c r="AE48" s="337"/>
      <c r="AF48" s="337"/>
      <c r="AG48" s="337"/>
      <c r="AH48" s="336">
        <v>0.15742863420136502</v>
      </c>
      <c r="AI48" s="336"/>
      <c r="AJ48" s="336"/>
      <c r="AK48" s="336"/>
      <c r="AL48" s="337">
        <v>243431</v>
      </c>
      <c r="AM48" s="337"/>
      <c r="AN48" s="337"/>
      <c r="AO48" s="337"/>
      <c r="AP48" s="337"/>
      <c r="AQ48" s="337"/>
      <c r="AS48" s="91"/>
    </row>
    <row r="49" spans="2:45" ht="15" customHeight="1" x14ac:dyDescent="0.15">
      <c r="B49" s="378" t="s">
        <v>206</v>
      </c>
      <c r="C49" s="378"/>
      <c r="D49" s="378"/>
      <c r="E49" s="378"/>
      <c r="F49" s="378"/>
      <c r="G49" s="337">
        <v>0</v>
      </c>
      <c r="H49" s="337"/>
      <c r="I49" s="337"/>
      <c r="J49" s="337"/>
      <c r="K49" s="336">
        <v>0</v>
      </c>
      <c r="L49" s="336"/>
      <c r="M49" s="336"/>
      <c r="N49" s="336"/>
      <c r="O49" s="17">
        <v>0</v>
      </c>
      <c r="P49" s="375"/>
      <c r="Q49" s="376"/>
      <c r="R49" s="376"/>
      <c r="S49" s="376"/>
      <c r="T49" s="376"/>
      <c r="U49" s="377"/>
      <c r="V49" s="379"/>
      <c r="W49" s="379"/>
      <c r="X49" s="379"/>
      <c r="Y49" s="379"/>
      <c r="Z49" s="378" t="s">
        <v>207</v>
      </c>
      <c r="AA49" s="378"/>
      <c r="AB49" s="378"/>
      <c r="AC49" s="378"/>
      <c r="AD49" s="337">
        <v>3922713</v>
      </c>
      <c r="AE49" s="337"/>
      <c r="AF49" s="337"/>
      <c r="AG49" s="337"/>
      <c r="AH49" s="336">
        <v>1.810129351903023</v>
      </c>
      <c r="AI49" s="336"/>
      <c r="AJ49" s="336"/>
      <c r="AK49" s="336"/>
      <c r="AL49" s="337">
        <v>3482376</v>
      </c>
      <c r="AM49" s="337"/>
      <c r="AN49" s="337"/>
      <c r="AO49" s="337"/>
      <c r="AP49" s="337"/>
      <c r="AQ49" s="337"/>
      <c r="AS49" s="91"/>
    </row>
    <row r="50" spans="2:45" ht="15" customHeight="1" x14ac:dyDescent="0.15">
      <c r="B50" s="381" t="s">
        <v>208</v>
      </c>
      <c r="C50" s="381"/>
      <c r="D50" s="381"/>
      <c r="E50" s="381"/>
      <c r="F50" s="381"/>
      <c r="G50" s="337">
        <v>0</v>
      </c>
      <c r="H50" s="337"/>
      <c r="I50" s="337"/>
      <c r="J50" s="337"/>
      <c r="K50" s="336">
        <v>0</v>
      </c>
      <c r="L50" s="336"/>
      <c r="M50" s="336"/>
      <c r="N50" s="336"/>
      <c r="O50" s="17">
        <v>0</v>
      </c>
      <c r="P50" s="375"/>
      <c r="Q50" s="376"/>
      <c r="R50" s="376"/>
      <c r="S50" s="376"/>
      <c r="T50" s="376"/>
      <c r="U50" s="377"/>
      <c r="V50" s="379"/>
      <c r="W50" s="379"/>
      <c r="X50" s="379"/>
      <c r="Y50" s="379"/>
      <c r="Z50" s="378" t="s">
        <v>209</v>
      </c>
      <c r="AA50" s="378"/>
      <c r="AB50" s="378"/>
      <c r="AC50" s="378"/>
      <c r="AD50" s="337">
        <v>10624900</v>
      </c>
      <c r="AE50" s="337"/>
      <c r="AF50" s="337"/>
      <c r="AG50" s="337"/>
      <c r="AH50" s="336">
        <v>4.9028423315787899</v>
      </c>
      <c r="AI50" s="336"/>
      <c r="AJ50" s="336"/>
      <c r="AK50" s="336"/>
      <c r="AL50" s="337">
        <v>7606851</v>
      </c>
      <c r="AM50" s="337"/>
      <c r="AN50" s="337"/>
      <c r="AO50" s="337"/>
      <c r="AP50" s="337"/>
      <c r="AQ50" s="337"/>
      <c r="AS50" s="91"/>
    </row>
    <row r="51" spans="2:45" ht="15" customHeight="1" x14ac:dyDescent="0.15">
      <c r="B51" s="201" t="s">
        <v>210</v>
      </c>
      <c r="C51" s="202"/>
      <c r="D51" s="202"/>
      <c r="E51" s="202"/>
      <c r="F51" s="203"/>
      <c r="G51" s="380">
        <v>5711905</v>
      </c>
      <c r="H51" s="337"/>
      <c r="I51" s="337"/>
      <c r="J51" s="337"/>
      <c r="K51" s="336">
        <v>8.2474326984148423</v>
      </c>
      <c r="L51" s="336"/>
      <c r="M51" s="336"/>
      <c r="N51" s="336"/>
      <c r="O51" s="17">
        <v>0.75726198170533798</v>
      </c>
      <c r="P51" s="375"/>
      <c r="Q51" s="376"/>
      <c r="R51" s="376"/>
      <c r="S51" s="376"/>
      <c r="T51" s="376"/>
      <c r="U51" s="377"/>
      <c r="V51" s="337">
        <v>0</v>
      </c>
      <c r="W51" s="337"/>
      <c r="X51" s="337"/>
      <c r="Y51" s="337"/>
      <c r="Z51" s="378" t="s">
        <v>211</v>
      </c>
      <c r="AA51" s="378"/>
      <c r="AB51" s="378"/>
      <c r="AC51" s="378"/>
      <c r="AD51" s="337">
        <v>4838669</v>
      </c>
      <c r="AE51" s="337"/>
      <c r="AF51" s="337"/>
      <c r="AG51" s="337"/>
      <c r="AH51" s="336">
        <v>2.2327957158841976</v>
      </c>
      <c r="AI51" s="336"/>
      <c r="AJ51" s="336"/>
      <c r="AK51" s="336"/>
      <c r="AL51" s="337">
        <v>3027065</v>
      </c>
      <c r="AM51" s="337"/>
      <c r="AN51" s="337"/>
      <c r="AO51" s="337"/>
      <c r="AP51" s="337"/>
      <c r="AQ51" s="337"/>
      <c r="AS51" s="91"/>
    </row>
    <row r="52" spans="2:45" ht="15" customHeight="1" x14ac:dyDescent="0.15">
      <c r="B52" s="75"/>
      <c r="C52" s="146" t="s">
        <v>212</v>
      </c>
      <c r="D52" s="147"/>
      <c r="E52" s="147"/>
      <c r="F52" s="148"/>
      <c r="G52" s="380">
        <v>4190</v>
      </c>
      <c r="H52" s="337"/>
      <c r="I52" s="337"/>
      <c r="J52" s="337"/>
      <c r="K52" s="336">
        <v>6.0499505867758997E-3</v>
      </c>
      <c r="L52" s="336"/>
      <c r="M52" s="336"/>
      <c r="N52" s="336"/>
      <c r="O52" s="17">
        <v>-38.218814508994399</v>
      </c>
      <c r="P52" s="375"/>
      <c r="Q52" s="376"/>
      <c r="R52" s="376"/>
      <c r="S52" s="376"/>
      <c r="T52" s="376"/>
      <c r="U52" s="377"/>
      <c r="V52" s="337">
        <v>0</v>
      </c>
      <c r="W52" s="337"/>
      <c r="X52" s="337"/>
      <c r="Y52" s="337"/>
      <c r="Z52" s="378" t="s">
        <v>213</v>
      </c>
      <c r="AA52" s="378"/>
      <c r="AB52" s="378"/>
      <c r="AC52" s="378"/>
      <c r="AD52" s="337">
        <v>25519373</v>
      </c>
      <c r="AE52" s="337"/>
      <c r="AF52" s="337"/>
      <c r="AG52" s="337"/>
      <c r="AH52" s="336">
        <v>11.775871981830306</v>
      </c>
      <c r="AI52" s="336"/>
      <c r="AJ52" s="336"/>
      <c r="AK52" s="336"/>
      <c r="AL52" s="337">
        <v>12777562</v>
      </c>
      <c r="AM52" s="337"/>
      <c r="AN52" s="337"/>
      <c r="AO52" s="337"/>
      <c r="AP52" s="337"/>
      <c r="AQ52" s="337"/>
      <c r="AS52" s="91"/>
    </row>
    <row r="53" spans="2:45" ht="15" customHeight="1" x14ac:dyDescent="0.15">
      <c r="B53" s="75"/>
      <c r="C53" s="204" t="s">
        <v>214</v>
      </c>
      <c r="D53" s="205"/>
      <c r="E53" s="205"/>
      <c r="F53" s="206"/>
      <c r="G53" s="380">
        <v>847047</v>
      </c>
      <c r="H53" s="337"/>
      <c r="I53" s="337"/>
      <c r="J53" s="337"/>
      <c r="K53" s="336">
        <v>1.2230531013548367</v>
      </c>
      <c r="L53" s="336"/>
      <c r="M53" s="336"/>
      <c r="N53" s="336"/>
      <c r="O53" s="17">
        <v>1.3143824949943663</v>
      </c>
      <c r="P53" s="375"/>
      <c r="Q53" s="376"/>
      <c r="R53" s="376"/>
      <c r="S53" s="376"/>
      <c r="T53" s="376"/>
      <c r="U53" s="377"/>
      <c r="V53" s="379"/>
      <c r="W53" s="379"/>
      <c r="X53" s="379"/>
      <c r="Y53" s="379"/>
      <c r="Z53" s="378" t="s">
        <v>215</v>
      </c>
      <c r="AA53" s="378"/>
      <c r="AB53" s="378"/>
      <c r="AC53" s="378"/>
      <c r="AD53" s="337">
        <v>176634</v>
      </c>
      <c r="AE53" s="337"/>
      <c r="AF53" s="337"/>
      <c r="AG53" s="337"/>
      <c r="AH53" s="336">
        <v>8.1507463825173682E-2</v>
      </c>
      <c r="AI53" s="336"/>
      <c r="AJ53" s="336"/>
      <c r="AK53" s="336"/>
      <c r="AL53" s="337">
        <v>117975</v>
      </c>
      <c r="AM53" s="337"/>
      <c r="AN53" s="337"/>
      <c r="AO53" s="337"/>
      <c r="AP53" s="337"/>
      <c r="AQ53" s="337"/>
      <c r="AS53" s="91"/>
    </row>
    <row r="54" spans="2:45" ht="15" customHeight="1" x14ac:dyDescent="0.15">
      <c r="B54" s="71"/>
      <c r="C54" s="204" t="s">
        <v>258</v>
      </c>
      <c r="D54" s="205"/>
      <c r="E54" s="205"/>
      <c r="F54" s="206"/>
      <c r="G54" s="337">
        <v>4860668</v>
      </c>
      <c r="H54" s="337"/>
      <c r="I54" s="337"/>
      <c r="J54" s="337"/>
      <c r="K54" s="336">
        <v>7.0183296464732319</v>
      </c>
      <c r="L54" s="336"/>
      <c r="M54" s="336"/>
      <c r="N54" s="336"/>
      <c r="O54" s="17">
        <v>0.7155206566909843</v>
      </c>
      <c r="P54" s="375"/>
      <c r="Q54" s="376"/>
      <c r="R54" s="376"/>
      <c r="S54" s="376"/>
      <c r="T54" s="376"/>
      <c r="U54" s="377"/>
      <c r="V54" s="379"/>
      <c r="W54" s="379"/>
      <c r="X54" s="379"/>
      <c r="Y54" s="379"/>
      <c r="Z54" s="378" t="s">
        <v>130</v>
      </c>
      <c r="AA54" s="378"/>
      <c r="AB54" s="378"/>
      <c r="AC54" s="378"/>
      <c r="AD54" s="337">
        <v>7631179</v>
      </c>
      <c r="AE54" s="337"/>
      <c r="AF54" s="337"/>
      <c r="AG54" s="337"/>
      <c r="AH54" s="336">
        <v>3.5213947840502122</v>
      </c>
      <c r="AI54" s="336"/>
      <c r="AJ54" s="336"/>
      <c r="AK54" s="336"/>
      <c r="AL54" s="337">
        <v>7631179</v>
      </c>
      <c r="AM54" s="337"/>
      <c r="AN54" s="337"/>
      <c r="AO54" s="337"/>
      <c r="AP54" s="337"/>
      <c r="AQ54" s="337"/>
      <c r="AS54" s="91"/>
    </row>
    <row r="55" spans="2:45" ht="15" customHeight="1" x14ac:dyDescent="0.15">
      <c r="B55" s="146" t="s">
        <v>216</v>
      </c>
      <c r="C55" s="147"/>
      <c r="D55" s="147"/>
      <c r="E55" s="147"/>
      <c r="F55" s="148"/>
      <c r="G55" s="337">
        <v>0</v>
      </c>
      <c r="H55" s="337"/>
      <c r="I55" s="337"/>
      <c r="J55" s="337"/>
      <c r="K55" s="336">
        <v>0</v>
      </c>
      <c r="L55" s="336"/>
      <c r="M55" s="336"/>
      <c r="N55" s="336"/>
      <c r="O55" s="17">
        <v>0</v>
      </c>
      <c r="P55" s="375"/>
      <c r="Q55" s="376"/>
      <c r="R55" s="376"/>
      <c r="S55" s="376"/>
      <c r="T55" s="376"/>
      <c r="U55" s="377"/>
      <c r="V55" s="379"/>
      <c r="W55" s="379"/>
      <c r="X55" s="379"/>
      <c r="Y55" s="379"/>
      <c r="Z55" s="378" t="s">
        <v>217</v>
      </c>
      <c r="AA55" s="378"/>
      <c r="AB55" s="378"/>
      <c r="AC55" s="378"/>
      <c r="AD55" s="337">
        <v>0</v>
      </c>
      <c r="AE55" s="337"/>
      <c r="AF55" s="337"/>
      <c r="AG55" s="337"/>
      <c r="AH55" s="336">
        <v>0</v>
      </c>
      <c r="AI55" s="336"/>
      <c r="AJ55" s="336"/>
      <c r="AK55" s="336"/>
      <c r="AL55" s="337">
        <v>0</v>
      </c>
      <c r="AM55" s="337"/>
      <c r="AN55" s="337"/>
      <c r="AO55" s="337"/>
      <c r="AP55" s="337"/>
      <c r="AQ55" s="337"/>
      <c r="AS55" s="91"/>
    </row>
    <row r="56" spans="2:45" ht="15" customHeight="1" x14ac:dyDescent="0.15">
      <c r="B56" s="374" t="s">
        <v>218</v>
      </c>
      <c r="C56" s="374"/>
      <c r="D56" s="374"/>
      <c r="E56" s="374"/>
      <c r="F56" s="374"/>
      <c r="G56" s="337">
        <v>0</v>
      </c>
      <c r="H56" s="337"/>
      <c r="I56" s="337"/>
      <c r="J56" s="337"/>
      <c r="K56" s="336">
        <v>0</v>
      </c>
      <c r="L56" s="336"/>
      <c r="M56" s="336"/>
      <c r="N56" s="336"/>
      <c r="O56" s="17">
        <v>0</v>
      </c>
      <c r="P56" s="375"/>
      <c r="Q56" s="376"/>
      <c r="R56" s="376"/>
      <c r="S56" s="376"/>
      <c r="T56" s="376"/>
      <c r="U56" s="377"/>
      <c r="V56" s="337">
        <v>0</v>
      </c>
      <c r="W56" s="337"/>
      <c r="X56" s="337"/>
      <c r="Y56" s="337"/>
      <c r="Z56" s="378" t="s">
        <v>150</v>
      </c>
      <c r="AA56" s="378"/>
      <c r="AB56" s="378"/>
      <c r="AC56" s="378"/>
      <c r="AD56" s="337">
        <v>0</v>
      </c>
      <c r="AE56" s="337"/>
      <c r="AF56" s="337"/>
      <c r="AG56" s="337"/>
      <c r="AH56" s="336">
        <v>0</v>
      </c>
      <c r="AI56" s="336"/>
      <c r="AJ56" s="336"/>
      <c r="AK56" s="336"/>
      <c r="AL56" s="337">
        <v>0</v>
      </c>
      <c r="AM56" s="337"/>
      <c r="AN56" s="337"/>
      <c r="AO56" s="337"/>
      <c r="AP56" s="337"/>
      <c r="AQ56" s="337"/>
      <c r="AS56" s="91"/>
    </row>
    <row r="57" spans="2:45" ht="15" customHeight="1" x14ac:dyDescent="0.15">
      <c r="B57" s="153" t="s">
        <v>219</v>
      </c>
      <c r="C57" s="154"/>
      <c r="D57" s="154"/>
      <c r="E57" s="154"/>
      <c r="F57" s="155"/>
      <c r="G57" s="365">
        <v>69256764</v>
      </c>
      <c r="H57" s="366"/>
      <c r="I57" s="366"/>
      <c r="J57" s="367"/>
      <c r="K57" s="336">
        <v>100</v>
      </c>
      <c r="L57" s="336"/>
      <c r="M57" s="336"/>
      <c r="N57" s="336"/>
      <c r="O57" s="18">
        <v>0.41035043341863636</v>
      </c>
      <c r="P57" s="368"/>
      <c r="Q57" s="369"/>
      <c r="R57" s="369"/>
      <c r="S57" s="369"/>
      <c r="T57" s="369"/>
      <c r="U57" s="370"/>
      <c r="V57" s="371">
        <v>272466</v>
      </c>
      <c r="W57" s="372"/>
      <c r="X57" s="372"/>
      <c r="Y57" s="373"/>
      <c r="Z57" s="153" t="s">
        <v>220</v>
      </c>
      <c r="AA57" s="154"/>
      <c r="AB57" s="154"/>
      <c r="AC57" s="155"/>
      <c r="AD57" s="337">
        <v>216708988</v>
      </c>
      <c r="AE57" s="337"/>
      <c r="AF57" s="337"/>
      <c r="AG57" s="337"/>
      <c r="AH57" s="336">
        <v>100</v>
      </c>
      <c r="AI57" s="336"/>
      <c r="AJ57" s="336"/>
      <c r="AK57" s="336"/>
      <c r="AL57" s="337">
        <v>95127465</v>
      </c>
      <c r="AM57" s="337"/>
      <c r="AN57" s="337"/>
      <c r="AO57" s="337"/>
      <c r="AP57" s="337"/>
      <c r="AQ57" s="337"/>
      <c r="AS57" s="91"/>
    </row>
    <row r="58" spans="2:45" ht="16.5" customHeight="1" x14ac:dyDescent="0.15">
      <c r="B58" s="338" t="s">
        <v>221</v>
      </c>
      <c r="C58" s="339"/>
      <c r="D58" s="339"/>
      <c r="E58" s="339"/>
      <c r="F58" s="340"/>
      <c r="G58" s="347" t="s">
        <v>259</v>
      </c>
      <c r="H58" s="348"/>
      <c r="I58" s="348"/>
      <c r="J58" s="348"/>
      <c r="K58" s="348"/>
      <c r="L58" s="348"/>
      <c r="M58" s="348"/>
      <c r="N58" s="348"/>
      <c r="O58" s="348"/>
      <c r="P58" s="348"/>
      <c r="Q58" s="348"/>
      <c r="R58" s="348"/>
      <c r="S58" s="348"/>
      <c r="T58" s="348"/>
      <c r="U58" s="348"/>
      <c r="V58" s="348"/>
      <c r="W58" s="348"/>
      <c r="X58" s="348"/>
      <c r="Y58" s="349"/>
      <c r="Z58" s="350" t="s">
        <v>222</v>
      </c>
      <c r="AA58" s="338" t="s">
        <v>223</v>
      </c>
      <c r="AB58" s="339"/>
      <c r="AC58" s="339"/>
      <c r="AD58" s="339"/>
      <c r="AE58" s="340"/>
      <c r="AF58" s="353" t="s">
        <v>224</v>
      </c>
      <c r="AG58" s="354"/>
      <c r="AH58" s="354"/>
      <c r="AI58" s="355"/>
      <c r="AJ58" s="353" t="s">
        <v>225</v>
      </c>
      <c r="AK58" s="354"/>
      <c r="AL58" s="354"/>
      <c r="AM58" s="355"/>
      <c r="AN58" s="339" t="s">
        <v>226</v>
      </c>
      <c r="AO58" s="339"/>
      <c r="AP58" s="339"/>
      <c r="AQ58" s="340"/>
      <c r="AS58" s="91"/>
    </row>
    <row r="59" spans="2:45" ht="39" customHeight="1" x14ac:dyDescent="0.15">
      <c r="B59" s="341"/>
      <c r="C59" s="342"/>
      <c r="D59" s="342"/>
      <c r="E59" s="342"/>
      <c r="F59" s="343"/>
      <c r="G59" s="359" t="s">
        <v>269</v>
      </c>
      <c r="H59" s="360"/>
      <c r="I59" s="360"/>
      <c r="J59" s="360"/>
      <c r="K59" s="360"/>
      <c r="L59" s="360"/>
      <c r="M59" s="360"/>
      <c r="N59" s="360"/>
      <c r="O59" s="360"/>
      <c r="P59" s="360"/>
      <c r="Q59" s="360"/>
      <c r="R59" s="360"/>
      <c r="S59" s="360"/>
      <c r="T59" s="360"/>
      <c r="U59" s="360"/>
      <c r="V59" s="360"/>
      <c r="W59" s="360"/>
      <c r="X59" s="360"/>
      <c r="Y59" s="32"/>
      <c r="Z59" s="351"/>
      <c r="AA59" s="341"/>
      <c r="AB59" s="342"/>
      <c r="AC59" s="342"/>
      <c r="AD59" s="342"/>
      <c r="AE59" s="343"/>
      <c r="AF59" s="356"/>
      <c r="AG59" s="357"/>
      <c r="AH59" s="357"/>
      <c r="AI59" s="358"/>
      <c r="AJ59" s="356"/>
      <c r="AK59" s="357"/>
      <c r="AL59" s="357"/>
      <c r="AM59" s="358"/>
      <c r="AN59" s="342"/>
      <c r="AO59" s="342"/>
      <c r="AP59" s="342"/>
      <c r="AQ59" s="343"/>
      <c r="AS59" s="91"/>
    </row>
    <row r="60" spans="2:45" ht="39" customHeight="1" x14ac:dyDescent="0.15">
      <c r="B60" s="344"/>
      <c r="C60" s="345"/>
      <c r="D60" s="345"/>
      <c r="E60" s="345"/>
      <c r="F60" s="346"/>
      <c r="G60" s="361"/>
      <c r="H60" s="362"/>
      <c r="I60" s="362"/>
      <c r="J60" s="362"/>
      <c r="K60" s="362"/>
      <c r="L60" s="362"/>
      <c r="M60" s="362"/>
      <c r="N60" s="362"/>
      <c r="O60" s="362"/>
      <c r="P60" s="362"/>
      <c r="Q60" s="362"/>
      <c r="R60" s="362"/>
      <c r="S60" s="362"/>
      <c r="T60" s="362"/>
      <c r="U60" s="362"/>
      <c r="V60" s="362"/>
      <c r="W60" s="362"/>
      <c r="X60" s="362"/>
      <c r="Y60" s="33"/>
      <c r="Z60" s="351"/>
      <c r="AA60" s="344"/>
      <c r="AB60" s="345"/>
      <c r="AC60" s="345"/>
      <c r="AD60" s="345"/>
      <c r="AE60" s="346"/>
      <c r="AF60" s="333" t="s">
        <v>14</v>
      </c>
      <c r="AG60" s="334"/>
      <c r="AH60" s="334"/>
      <c r="AI60" s="335"/>
      <c r="AJ60" s="333" t="s">
        <v>14</v>
      </c>
      <c r="AK60" s="334"/>
      <c r="AL60" s="334"/>
      <c r="AM60" s="335"/>
      <c r="AN60" s="334" t="s">
        <v>227</v>
      </c>
      <c r="AO60" s="334"/>
      <c r="AP60" s="334"/>
      <c r="AQ60" s="335"/>
      <c r="AS60" s="91"/>
    </row>
    <row r="61" spans="2:45" ht="27" customHeight="1" x14ac:dyDescent="0.15">
      <c r="B61" s="34" t="s">
        <v>228</v>
      </c>
      <c r="C61" s="35"/>
      <c r="D61" s="35"/>
      <c r="E61" s="35"/>
      <c r="F61" s="35"/>
      <c r="G61" s="361"/>
      <c r="H61" s="362"/>
      <c r="I61" s="362"/>
      <c r="J61" s="362"/>
      <c r="K61" s="362"/>
      <c r="L61" s="362"/>
      <c r="M61" s="362"/>
      <c r="N61" s="362"/>
      <c r="O61" s="362"/>
      <c r="P61" s="362"/>
      <c r="Q61" s="362"/>
      <c r="R61" s="362"/>
      <c r="S61" s="362"/>
      <c r="T61" s="362"/>
      <c r="U61" s="362"/>
      <c r="V61" s="362"/>
      <c r="W61" s="362"/>
      <c r="X61" s="362"/>
      <c r="Y61" s="33"/>
      <c r="Z61" s="351"/>
      <c r="AA61" s="201" t="s">
        <v>229</v>
      </c>
      <c r="AB61" s="202"/>
      <c r="AC61" s="202"/>
      <c r="AD61" s="202"/>
      <c r="AE61" s="203"/>
      <c r="AF61" s="324">
        <v>99.325166097855643</v>
      </c>
      <c r="AG61" s="325"/>
      <c r="AH61" s="325"/>
      <c r="AI61" s="325"/>
      <c r="AJ61" s="324">
        <v>53.505645397586107</v>
      </c>
      <c r="AK61" s="325"/>
      <c r="AL61" s="325"/>
      <c r="AM61" s="328"/>
      <c r="AN61" s="325">
        <v>98.999012608097615</v>
      </c>
      <c r="AO61" s="325"/>
      <c r="AP61" s="325"/>
      <c r="AQ61" s="328"/>
      <c r="AS61" s="91"/>
    </row>
    <row r="62" spans="2:45" ht="25.5" customHeight="1" x14ac:dyDescent="0.15">
      <c r="B62" s="36"/>
      <c r="C62" s="35"/>
      <c r="D62" s="35"/>
      <c r="E62" s="35"/>
      <c r="F62" s="35"/>
      <c r="G62" s="361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3"/>
      <c r="Z62" s="351"/>
      <c r="AA62" s="330" t="s">
        <v>230</v>
      </c>
      <c r="AB62" s="331"/>
      <c r="AC62" s="331"/>
      <c r="AD62" s="331"/>
      <c r="AE62" s="332"/>
      <c r="AF62" s="19" t="s">
        <v>179</v>
      </c>
      <c r="AG62" s="327">
        <v>99.7</v>
      </c>
      <c r="AH62" s="327"/>
      <c r="AI62" s="20" t="s">
        <v>180</v>
      </c>
      <c r="AJ62" s="19" t="s">
        <v>179</v>
      </c>
      <c r="AK62" s="327">
        <v>53.5</v>
      </c>
      <c r="AL62" s="327"/>
      <c r="AM62" s="21" t="s">
        <v>180</v>
      </c>
      <c r="AN62" s="20" t="s">
        <v>179</v>
      </c>
      <c r="AO62" s="327">
        <v>99.4</v>
      </c>
      <c r="AP62" s="327"/>
      <c r="AQ62" s="21" t="s">
        <v>180</v>
      </c>
      <c r="AS62" s="91"/>
    </row>
    <row r="63" spans="2:45" ht="25.5" customHeight="1" x14ac:dyDescent="0.15">
      <c r="B63" s="22"/>
      <c r="C63" s="23"/>
      <c r="D63" s="23"/>
      <c r="E63" s="37"/>
      <c r="F63" s="37"/>
      <c r="G63" s="361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3"/>
      <c r="Z63" s="351"/>
      <c r="AA63" s="38"/>
      <c r="AB63" s="201" t="s">
        <v>231</v>
      </c>
      <c r="AC63" s="202"/>
      <c r="AD63" s="202"/>
      <c r="AE63" s="203"/>
      <c r="AF63" s="324">
        <v>99.115076020811216</v>
      </c>
      <c r="AG63" s="325"/>
      <c r="AH63" s="325"/>
      <c r="AI63" s="325"/>
      <c r="AJ63" s="324">
        <v>52.766789469337958</v>
      </c>
      <c r="AK63" s="325"/>
      <c r="AL63" s="325"/>
      <c r="AM63" s="325"/>
      <c r="AN63" s="324">
        <v>98.613107468887733</v>
      </c>
      <c r="AO63" s="325"/>
      <c r="AP63" s="325"/>
      <c r="AQ63" s="328"/>
      <c r="AS63" s="91"/>
    </row>
    <row r="64" spans="2:45" ht="25.5" customHeight="1" x14ac:dyDescent="0.15">
      <c r="B64" s="319">
        <v>211389</v>
      </c>
      <c r="C64" s="320"/>
      <c r="D64" s="320"/>
      <c r="E64" s="321" t="s">
        <v>10</v>
      </c>
      <c r="F64" s="323"/>
      <c r="G64" s="361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3"/>
      <c r="Z64" s="351"/>
      <c r="AA64" s="38"/>
      <c r="AB64" s="204"/>
      <c r="AC64" s="205"/>
      <c r="AD64" s="205"/>
      <c r="AE64" s="206"/>
      <c r="AF64" s="326"/>
      <c r="AG64" s="327"/>
      <c r="AH64" s="327"/>
      <c r="AI64" s="327"/>
      <c r="AJ64" s="326"/>
      <c r="AK64" s="327"/>
      <c r="AL64" s="327"/>
      <c r="AM64" s="327"/>
      <c r="AN64" s="326"/>
      <c r="AO64" s="327"/>
      <c r="AP64" s="327"/>
      <c r="AQ64" s="329"/>
      <c r="AS64" s="91"/>
    </row>
    <row r="65" spans="2:45" ht="25.5" customHeight="1" x14ac:dyDescent="0.15">
      <c r="B65" s="39" t="s">
        <v>232</v>
      </c>
      <c r="C65" s="40"/>
      <c r="D65" s="40"/>
      <c r="E65" s="40"/>
      <c r="F65" s="40"/>
      <c r="G65" s="361"/>
      <c r="H65" s="362"/>
      <c r="I65" s="362"/>
      <c r="J65" s="362"/>
      <c r="K65" s="362"/>
      <c r="L65" s="362"/>
      <c r="M65" s="362"/>
      <c r="N65" s="362"/>
      <c r="O65" s="362"/>
      <c r="P65" s="362"/>
      <c r="Q65" s="362"/>
      <c r="R65" s="362"/>
      <c r="S65" s="362"/>
      <c r="T65" s="362"/>
      <c r="U65" s="362"/>
      <c r="V65" s="362"/>
      <c r="W65" s="362"/>
      <c r="X65" s="362"/>
      <c r="Y65" s="33"/>
      <c r="Z65" s="351"/>
      <c r="AA65" s="38"/>
      <c r="AB65" s="201" t="s">
        <v>233</v>
      </c>
      <c r="AC65" s="202"/>
      <c r="AD65" s="202"/>
      <c r="AE65" s="203"/>
      <c r="AF65" s="324">
        <v>99.529821242574627</v>
      </c>
      <c r="AG65" s="325"/>
      <c r="AH65" s="325"/>
      <c r="AI65" s="325"/>
      <c r="AJ65" s="324">
        <v>58.919334700793726</v>
      </c>
      <c r="AK65" s="325"/>
      <c r="AL65" s="325"/>
      <c r="AM65" s="325"/>
      <c r="AN65" s="324">
        <v>99.391321343923721</v>
      </c>
      <c r="AO65" s="325"/>
      <c r="AP65" s="325"/>
      <c r="AQ65" s="328"/>
      <c r="AS65" s="91"/>
    </row>
    <row r="66" spans="2:45" ht="25.5" customHeight="1" x14ac:dyDescent="0.15">
      <c r="B66" s="36"/>
      <c r="C66" s="35"/>
      <c r="D66" s="35"/>
      <c r="E66" s="35"/>
      <c r="F66" s="35"/>
      <c r="G66" s="361"/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2"/>
      <c r="S66" s="362"/>
      <c r="T66" s="362"/>
      <c r="U66" s="362"/>
      <c r="V66" s="362"/>
      <c r="W66" s="362"/>
      <c r="X66" s="362"/>
      <c r="Y66" s="33"/>
      <c r="Z66" s="351"/>
      <c r="AA66" s="41"/>
      <c r="AB66" s="204"/>
      <c r="AC66" s="205"/>
      <c r="AD66" s="205"/>
      <c r="AE66" s="206"/>
      <c r="AF66" s="326"/>
      <c r="AG66" s="327"/>
      <c r="AH66" s="327"/>
      <c r="AI66" s="327"/>
      <c r="AJ66" s="326"/>
      <c r="AK66" s="327"/>
      <c r="AL66" s="327"/>
      <c r="AM66" s="327"/>
      <c r="AN66" s="326"/>
      <c r="AO66" s="327"/>
      <c r="AP66" s="327"/>
      <c r="AQ66" s="329"/>
      <c r="AS66" s="91"/>
    </row>
    <row r="67" spans="2:45" ht="39" customHeight="1" x14ac:dyDescent="0.15">
      <c r="B67" s="319">
        <v>13755</v>
      </c>
      <c r="C67" s="320"/>
      <c r="D67" s="320"/>
      <c r="E67" s="321" t="s">
        <v>10</v>
      </c>
      <c r="F67" s="321"/>
      <c r="G67" s="363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  <c r="X67" s="364"/>
      <c r="Y67" s="42"/>
      <c r="Z67" s="352"/>
      <c r="AA67" s="153" t="s">
        <v>234</v>
      </c>
      <c r="AB67" s="154"/>
      <c r="AC67" s="154"/>
      <c r="AD67" s="154"/>
      <c r="AE67" s="155"/>
      <c r="AF67" s="322">
        <v>96.252724785762965</v>
      </c>
      <c r="AG67" s="322"/>
      <c r="AH67" s="322"/>
      <c r="AI67" s="322"/>
      <c r="AJ67" s="322">
        <v>43.627275786595845</v>
      </c>
      <c r="AK67" s="322"/>
      <c r="AL67" s="322"/>
      <c r="AM67" s="322"/>
      <c r="AN67" s="322">
        <v>91.79095514998113</v>
      </c>
      <c r="AO67" s="322"/>
      <c r="AP67" s="322"/>
      <c r="AQ67" s="322"/>
      <c r="AS67" s="91"/>
    </row>
    <row r="68" spans="2:45" ht="25.5" customHeight="1" x14ac:dyDescent="0.15">
      <c r="Z68" s="43"/>
      <c r="AS68" s="91"/>
    </row>
    <row r="69" spans="2:45" ht="39" customHeight="1" x14ac:dyDescent="0.15">
      <c r="G69" s="90"/>
      <c r="H69" s="76"/>
      <c r="I69" s="76"/>
      <c r="J69" s="76"/>
      <c r="K69" s="76"/>
      <c r="Z69" s="43"/>
    </row>
    <row r="70" spans="2:45" ht="24" customHeight="1" x14ac:dyDescent="0.15">
      <c r="Z70" s="43"/>
    </row>
    <row r="71" spans="2:45" x14ac:dyDescent="0.15">
      <c r="Z71" s="43"/>
      <c r="AO71" s="92"/>
      <c r="AP71" s="92"/>
      <c r="AQ71" s="92"/>
    </row>
    <row r="72" spans="2:45" x14ac:dyDescent="0.15">
      <c r="Z72" s="43"/>
    </row>
    <row r="73" spans="2:45" x14ac:dyDescent="0.15">
      <c r="Z73" s="88"/>
    </row>
    <row r="74" spans="2:45" x14ac:dyDescent="0.15">
      <c r="Z74" s="88"/>
    </row>
  </sheetData>
  <mergeCells count="524">
    <mergeCell ref="AE2:AH2"/>
    <mergeCell ref="AI2:AN2"/>
    <mergeCell ref="AO2:AQ2"/>
    <mergeCell ref="M3:P3"/>
    <mergeCell ref="AE3:AH3"/>
    <mergeCell ref="AI3:AN3"/>
    <mergeCell ref="AO3:AQ3"/>
    <mergeCell ref="B1:T1"/>
    <mergeCell ref="U1:AQ1"/>
    <mergeCell ref="B2:D4"/>
    <mergeCell ref="E2:H3"/>
    <mergeCell ref="I2:L3"/>
    <mergeCell ref="M2:P2"/>
    <mergeCell ref="Q2:T3"/>
    <mergeCell ref="U2:X4"/>
    <mergeCell ref="Y2:AB3"/>
    <mergeCell ref="AC2:AC3"/>
    <mergeCell ref="AI4:AN4"/>
    <mergeCell ref="AO4:AQ4"/>
    <mergeCell ref="B5:D5"/>
    <mergeCell ref="E5:H5"/>
    <mergeCell ref="I5:L5"/>
    <mergeCell ref="M5:P5"/>
    <mergeCell ref="Q5:T5"/>
    <mergeCell ref="U5:X5"/>
    <mergeCell ref="Y5:AB5"/>
    <mergeCell ref="AC5:AD5"/>
    <mergeCell ref="E4:H4"/>
    <mergeCell ref="I4:L4"/>
    <mergeCell ref="M4:P4"/>
    <mergeCell ref="Q4:T4"/>
    <mergeCell ref="Y4:AB4"/>
    <mergeCell ref="AE4:AH4"/>
    <mergeCell ref="AE5:AH5"/>
    <mergeCell ref="AI5:AN5"/>
    <mergeCell ref="AO5:AQ5"/>
    <mergeCell ref="B6:D6"/>
    <mergeCell ref="E6:H6"/>
    <mergeCell ref="I6:L6"/>
    <mergeCell ref="M6:P6"/>
    <mergeCell ref="Q6:T6"/>
    <mergeCell ref="V6:X6"/>
    <mergeCell ref="Y6:AB6"/>
    <mergeCell ref="B8:D8"/>
    <mergeCell ref="E8:H8"/>
    <mergeCell ref="I8:L8"/>
    <mergeCell ref="M8:P8"/>
    <mergeCell ref="Q8:T8"/>
    <mergeCell ref="AC6:AD6"/>
    <mergeCell ref="AE6:AH6"/>
    <mergeCell ref="AI6:AN6"/>
    <mergeCell ref="AO6:AQ6"/>
    <mergeCell ref="B7:D7"/>
    <mergeCell ref="E7:H7"/>
    <mergeCell ref="I7:L7"/>
    <mergeCell ref="M7:P7"/>
    <mergeCell ref="Q7:T7"/>
    <mergeCell ref="U7:X7"/>
    <mergeCell ref="U8:X8"/>
    <mergeCell ref="Y8:AB8"/>
    <mergeCell ref="AC8:AD8"/>
    <mergeCell ref="AE8:AH8"/>
    <mergeCell ref="AI8:AN8"/>
    <mergeCell ref="AO8:AQ8"/>
    <mergeCell ref="Y7:AB7"/>
    <mergeCell ref="AC7:AD7"/>
    <mergeCell ref="AE7:AH7"/>
    <mergeCell ref="AI7:AN7"/>
    <mergeCell ref="AO7:AQ7"/>
    <mergeCell ref="B10:D10"/>
    <mergeCell ref="E10:H10"/>
    <mergeCell ref="I10:L10"/>
    <mergeCell ref="M10:P10"/>
    <mergeCell ref="Q10:T10"/>
    <mergeCell ref="B9:D9"/>
    <mergeCell ref="E9:H9"/>
    <mergeCell ref="I9:L9"/>
    <mergeCell ref="M9:P9"/>
    <mergeCell ref="Q9:T9"/>
    <mergeCell ref="V10:X10"/>
    <mergeCell ref="Y10:AB10"/>
    <mergeCell ref="AC10:AD10"/>
    <mergeCell ref="AE10:AH10"/>
    <mergeCell ref="AI10:AN10"/>
    <mergeCell ref="AO10:AQ10"/>
    <mergeCell ref="Y9:AB9"/>
    <mergeCell ref="AC9:AD9"/>
    <mergeCell ref="AE9:AH9"/>
    <mergeCell ref="AI9:AN9"/>
    <mergeCell ref="AO9:AQ9"/>
    <mergeCell ref="V9:X9"/>
    <mergeCell ref="Y11:AB12"/>
    <mergeCell ref="AC11:AD12"/>
    <mergeCell ref="AE11:AH12"/>
    <mergeCell ref="AI11:AN12"/>
    <mergeCell ref="AO11:AQ12"/>
    <mergeCell ref="B12:D12"/>
    <mergeCell ref="E12:H12"/>
    <mergeCell ref="I12:L12"/>
    <mergeCell ref="M12:P12"/>
    <mergeCell ref="Q12:T12"/>
    <mergeCell ref="B11:D11"/>
    <mergeCell ref="E11:H11"/>
    <mergeCell ref="I11:L11"/>
    <mergeCell ref="M11:P11"/>
    <mergeCell ref="Q11:T11"/>
    <mergeCell ref="U11:X12"/>
    <mergeCell ref="B14:D14"/>
    <mergeCell ref="E14:H14"/>
    <mergeCell ref="I14:L14"/>
    <mergeCell ref="M14:P14"/>
    <mergeCell ref="Q14:T14"/>
    <mergeCell ref="B13:D13"/>
    <mergeCell ref="E13:H13"/>
    <mergeCell ref="I13:L13"/>
    <mergeCell ref="M13:P13"/>
    <mergeCell ref="Q13:T13"/>
    <mergeCell ref="U14:X14"/>
    <mergeCell ref="Y14:AB14"/>
    <mergeCell ref="AC14:AD14"/>
    <mergeCell ref="AE14:AH14"/>
    <mergeCell ref="AI14:AN14"/>
    <mergeCell ref="AO14:AQ14"/>
    <mergeCell ref="Y13:AB13"/>
    <mergeCell ref="AC13:AD13"/>
    <mergeCell ref="AE13:AH13"/>
    <mergeCell ref="AI13:AN13"/>
    <mergeCell ref="AO13:AQ13"/>
    <mergeCell ref="U13:X13"/>
    <mergeCell ref="B16:D16"/>
    <mergeCell ref="E16:H16"/>
    <mergeCell ref="I16:L16"/>
    <mergeCell ref="M16:P16"/>
    <mergeCell ref="Q16:T16"/>
    <mergeCell ref="B15:D15"/>
    <mergeCell ref="E15:H15"/>
    <mergeCell ref="I15:L15"/>
    <mergeCell ref="M15:P15"/>
    <mergeCell ref="Q15:T15"/>
    <mergeCell ref="U16:X16"/>
    <mergeCell ref="Y16:AB16"/>
    <mergeCell ref="AC16:AD16"/>
    <mergeCell ref="AE16:AH16"/>
    <mergeCell ref="AI16:AN16"/>
    <mergeCell ref="AO16:AQ16"/>
    <mergeCell ref="Y15:AB15"/>
    <mergeCell ref="AC15:AD15"/>
    <mergeCell ref="AE15:AH15"/>
    <mergeCell ref="AI15:AN15"/>
    <mergeCell ref="AO15:AQ15"/>
    <mergeCell ref="U15:X15"/>
    <mergeCell ref="C18:D18"/>
    <mergeCell ref="E18:H18"/>
    <mergeCell ref="I18:L18"/>
    <mergeCell ref="M18:P18"/>
    <mergeCell ref="Q18:T18"/>
    <mergeCell ref="B17:D17"/>
    <mergeCell ref="E17:H17"/>
    <mergeCell ref="I17:L17"/>
    <mergeCell ref="M17:P17"/>
    <mergeCell ref="Q17:T17"/>
    <mergeCell ref="U18:X18"/>
    <mergeCell ref="Y18:AB18"/>
    <mergeCell ref="AC18:AD18"/>
    <mergeCell ref="AE18:AH18"/>
    <mergeCell ref="AI18:AN18"/>
    <mergeCell ref="AO18:AQ18"/>
    <mergeCell ref="Y17:AB17"/>
    <mergeCell ref="AC17:AD17"/>
    <mergeCell ref="AE17:AH17"/>
    <mergeCell ref="AI17:AN17"/>
    <mergeCell ref="AO17:AQ17"/>
    <mergeCell ref="U17:X17"/>
    <mergeCell ref="AI20:AQ20"/>
    <mergeCell ref="B21:D21"/>
    <mergeCell ref="E21:H21"/>
    <mergeCell ref="I21:L21"/>
    <mergeCell ref="M21:P21"/>
    <mergeCell ref="Q21:T21"/>
    <mergeCell ref="V21:X21"/>
    <mergeCell ref="Y19:AB19"/>
    <mergeCell ref="AC19:AD19"/>
    <mergeCell ref="AE19:AH19"/>
    <mergeCell ref="AI19:AQ19"/>
    <mergeCell ref="C20:D20"/>
    <mergeCell ref="E20:H20"/>
    <mergeCell ref="I20:L20"/>
    <mergeCell ref="M20:P20"/>
    <mergeCell ref="Q20:T20"/>
    <mergeCell ref="U20:X20"/>
    <mergeCell ref="C19:D19"/>
    <mergeCell ref="E19:H19"/>
    <mergeCell ref="I19:L19"/>
    <mergeCell ref="M19:P19"/>
    <mergeCell ref="Q19:T19"/>
    <mergeCell ref="U19:X19"/>
    <mergeCell ref="B22:D22"/>
    <mergeCell ref="E22:H22"/>
    <mergeCell ref="I22:L22"/>
    <mergeCell ref="M22:P22"/>
    <mergeCell ref="Q22:T22"/>
    <mergeCell ref="U22:V27"/>
    <mergeCell ref="Y20:AB20"/>
    <mergeCell ref="AC20:AD20"/>
    <mergeCell ref="AE20:AH20"/>
    <mergeCell ref="W22:X22"/>
    <mergeCell ref="Y22:AB22"/>
    <mergeCell ref="AC22:AD22"/>
    <mergeCell ref="AE22:AH22"/>
    <mergeCell ref="AI22:AO22"/>
    <mergeCell ref="AP22:AQ22"/>
    <mergeCell ref="Y21:AB21"/>
    <mergeCell ref="AC21:AD21"/>
    <mergeCell ref="AE21:AH21"/>
    <mergeCell ref="AI21:AQ21"/>
    <mergeCell ref="Y23:AB23"/>
    <mergeCell ref="AC23:AD23"/>
    <mergeCell ref="AE23:AH23"/>
    <mergeCell ref="AI23:AQ23"/>
    <mergeCell ref="B24:D24"/>
    <mergeCell ref="E24:H24"/>
    <mergeCell ref="I24:L24"/>
    <mergeCell ref="M24:P24"/>
    <mergeCell ref="Q24:T24"/>
    <mergeCell ref="Y24:AB24"/>
    <mergeCell ref="B23:D23"/>
    <mergeCell ref="E23:H23"/>
    <mergeCell ref="I23:L23"/>
    <mergeCell ref="M23:P23"/>
    <mergeCell ref="Q23:T23"/>
    <mergeCell ref="W23:W25"/>
    <mergeCell ref="AC24:AD24"/>
    <mergeCell ref="AE24:AH24"/>
    <mergeCell ref="AI24:AQ24"/>
    <mergeCell ref="B25:D25"/>
    <mergeCell ref="E25:H25"/>
    <mergeCell ref="I25:L25"/>
    <mergeCell ref="M25:P25"/>
    <mergeCell ref="Q25:T25"/>
    <mergeCell ref="Y25:AB25"/>
    <mergeCell ref="AC25:AD25"/>
    <mergeCell ref="AE25:AH25"/>
    <mergeCell ref="AI25:AO26"/>
    <mergeCell ref="AP25:AQ26"/>
    <mergeCell ref="B26:D26"/>
    <mergeCell ref="E26:H26"/>
    <mergeCell ref="I26:L26"/>
    <mergeCell ref="M26:P26"/>
    <mergeCell ref="Q26:T26"/>
    <mergeCell ref="W26:X26"/>
    <mergeCell ref="Y26:AB26"/>
    <mergeCell ref="AC26:AD26"/>
    <mergeCell ref="AE26:AH26"/>
    <mergeCell ref="B27:D27"/>
    <mergeCell ref="E27:H27"/>
    <mergeCell ref="I27:L27"/>
    <mergeCell ref="M27:P27"/>
    <mergeCell ref="Q27:T27"/>
    <mergeCell ref="W27:X27"/>
    <mergeCell ref="Y27:AB27"/>
    <mergeCell ref="AC27:AD27"/>
    <mergeCell ref="AE27:AH27"/>
    <mergeCell ref="AI27:AQ27"/>
    <mergeCell ref="B28:D28"/>
    <mergeCell ref="E28:H28"/>
    <mergeCell ref="I28:L28"/>
    <mergeCell ref="M28:P28"/>
    <mergeCell ref="Q28:T28"/>
    <mergeCell ref="U28:X28"/>
    <mergeCell ref="Y28:AB28"/>
    <mergeCell ref="AC28:AD28"/>
    <mergeCell ref="AE28:AH28"/>
    <mergeCell ref="AI28:AQ28"/>
    <mergeCell ref="B29:D29"/>
    <mergeCell ref="E29:H29"/>
    <mergeCell ref="I29:L29"/>
    <mergeCell ref="M29:P29"/>
    <mergeCell ref="Q29:T29"/>
    <mergeCell ref="U29:AH38"/>
    <mergeCell ref="B30:D30"/>
    <mergeCell ref="E30:H30"/>
    <mergeCell ref="B32:D32"/>
    <mergeCell ref="E32:H32"/>
    <mergeCell ref="I32:L32"/>
    <mergeCell ref="M32:P32"/>
    <mergeCell ref="Q32:T32"/>
    <mergeCell ref="AI32:AO32"/>
    <mergeCell ref="I30:L30"/>
    <mergeCell ref="M30:P30"/>
    <mergeCell ref="Q30:T30"/>
    <mergeCell ref="B31:D31"/>
    <mergeCell ref="E31:H31"/>
    <mergeCell ref="I31:L31"/>
    <mergeCell ref="M31:P31"/>
    <mergeCell ref="Q31:T31"/>
    <mergeCell ref="B34:D34"/>
    <mergeCell ref="E34:H34"/>
    <mergeCell ref="I34:L34"/>
    <mergeCell ref="M34:P34"/>
    <mergeCell ref="Q34:T34"/>
    <mergeCell ref="AI34:AQ34"/>
    <mergeCell ref="B33:D33"/>
    <mergeCell ref="E33:H33"/>
    <mergeCell ref="I33:L33"/>
    <mergeCell ref="M33:P33"/>
    <mergeCell ref="Q33:T33"/>
    <mergeCell ref="AI33:AQ33"/>
    <mergeCell ref="B38:D38"/>
    <mergeCell ref="E38:H38"/>
    <mergeCell ref="I38:L38"/>
    <mergeCell ref="M38:P38"/>
    <mergeCell ref="Q38:T38"/>
    <mergeCell ref="AI38:AQ38"/>
    <mergeCell ref="Q36:T36"/>
    <mergeCell ref="C37:D37"/>
    <mergeCell ref="F37:G37"/>
    <mergeCell ref="J37:K37"/>
    <mergeCell ref="M37:P37"/>
    <mergeCell ref="Q37:T37"/>
    <mergeCell ref="B35:B37"/>
    <mergeCell ref="C35:D35"/>
    <mergeCell ref="F35:G35"/>
    <mergeCell ref="J35:K35"/>
    <mergeCell ref="M35:P35"/>
    <mergeCell ref="Q35:T35"/>
    <mergeCell ref="C36:D36"/>
    <mergeCell ref="F36:G36"/>
    <mergeCell ref="J36:K36"/>
    <mergeCell ref="M36:P36"/>
    <mergeCell ref="AL40:AQ40"/>
    <mergeCell ref="V41:Y41"/>
    <mergeCell ref="AL41:AQ41"/>
    <mergeCell ref="AL42:AQ42"/>
    <mergeCell ref="B39:Y39"/>
    <mergeCell ref="Z39:AQ39"/>
    <mergeCell ref="B40:F42"/>
    <mergeCell ref="G40:J41"/>
    <mergeCell ref="K40:N41"/>
    <mergeCell ref="O40:O41"/>
    <mergeCell ref="P40:R41"/>
    <mergeCell ref="S40:S41"/>
    <mergeCell ref="T40:U41"/>
    <mergeCell ref="V40:Y40"/>
    <mergeCell ref="G42:J42"/>
    <mergeCell ref="K42:N42"/>
    <mergeCell ref="P42:U42"/>
    <mergeCell ref="V42:Y42"/>
    <mergeCell ref="AE42:AG42"/>
    <mergeCell ref="AH42:AK42"/>
    <mergeCell ref="Z40:AC42"/>
    <mergeCell ref="AE40:AG41"/>
    <mergeCell ref="AH40:AK41"/>
    <mergeCell ref="Z43:AC43"/>
    <mergeCell ref="AD43:AG43"/>
    <mergeCell ref="AH43:AK43"/>
    <mergeCell ref="AL43:AQ43"/>
    <mergeCell ref="D44:F44"/>
    <mergeCell ref="G44:J44"/>
    <mergeCell ref="K44:N44"/>
    <mergeCell ref="P44:U44"/>
    <mergeCell ref="V44:Y44"/>
    <mergeCell ref="Z44:AC44"/>
    <mergeCell ref="D43:F43"/>
    <mergeCell ref="G43:J43"/>
    <mergeCell ref="K43:N43"/>
    <mergeCell ref="P43:U43"/>
    <mergeCell ref="V43:Y43"/>
    <mergeCell ref="AD44:AG44"/>
    <mergeCell ref="AH44:AK44"/>
    <mergeCell ref="AL44:AQ44"/>
    <mergeCell ref="B45:F45"/>
    <mergeCell ref="G45:J45"/>
    <mergeCell ref="K45:N45"/>
    <mergeCell ref="P45:U45"/>
    <mergeCell ref="V45:Y45"/>
    <mergeCell ref="Z45:AC45"/>
    <mergeCell ref="AD45:AG45"/>
    <mergeCell ref="B43:C44"/>
    <mergeCell ref="AH45:AK45"/>
    <mergeCell ref="AL45:AQ45"/>
    <mergeCell ref="B46:F46"/>
    <mergeCell ref="G46:J46"/>
    <mergeCell ref="K46:N46"/>
    <mergeCell ref="P46:U46"/>
    <mergeCell ref="V46:Y46"/>
    <mergeCell ref="Z46:AC46"/>
    <mergeCell ref="AD46:AG46"/>
    <mergeCell ref="AH46:AK46"/>
    <mergeCell ref="AL46:AQ46"/>
    <mergeCell ref="B47:F47"/>
    <mergeCell ref="G47:J47"/>
    <mergeCell ref="K47:N47"/>
    <mergeCell ref="P47:U47"/>
    <mergeCell ref="V47:Y47"/>
    <mergeCell ref="Z47:AC47"/>
    <mergeCell ref="AD47:AG47"/>
    <mergeCell ref="AH47:AK47"/>
    <mergeCell ref="AL47:AQ47"/>
    <mergeCell ref="AD48:AG48"/>
    <mergeCell ref="AH48:AK48"/>
    <mergeCell ref="AL48:AQ48"/>
    <mergeCell ref="B49:F49"/>
    <mergeCell ref="G49:J49"/>
    <mergeCell ref="K49:N49"/>
    <mergeCell ref="P49:U49"/>
    <mergeCell ref="V49:Y49"/>
    <mergeCell ref="Z49:AC49"/>
    <mergeCell ref="AD49:AG49"/>
    <mergeCell ref="B48:F48"/>
    <mergeCell ref="G48:J48"/>
    <mergeCell ref="K48:N48"/>
    <mergeCell ref="P48:U48"/>
    <mergeCell ref="V48:Y48"/>
    <mergeCell ref="Z48:AC48"/>
    <mergeCell ref="AH49:AK49"/>
    <mergeCell ref="AL49:AQ49"/>
    <mergeCell ref="B50:F50"/>
    <mergeCell ref="G50:J50"/>
    <mergeCell ref="K50:N50"/>
    <mergeCell ref="P50:U50"/>
    <mergeCell ref="V50:Y50"/>
    <mergeCell ref="Z50:AC50"/>
    <mergeCell ref="AD50:AG50"/>
    <mergeCell ref="AH50:AK50"/>
    <mergeCell ref="AL50:AQ50"/>
    <mergeCell ref="B51:F51"/>
    <mergeCell ref="G51:J51"/>
    <mergeCell ref="K51:N51"/>
    <mergeCell ref="P51:U51"/>
    <mergeCell ref="V51:Y51"/>
    <mergeCell ref="Z51:AC51"/>
    <mergeCell ref="AD51:AG51"/>
    <mergeCell ref="AH51:AK51"/>
    <mergeCell ref="AL51:AQ51"/>
    <mergeCell ref="AD52:AG52"/>
    <mergeCell ref="AH52:AK52"/>
    <mergeCell ref="AL52:AQ52"/>
    <mergeCell ref="C53:F53"/>
    <mergeCell ref="G53:J53"/>
    <mergeCell ref="K53:N53"/>
    <mergeCell ref="P53:U53"/>
    <mergeCell ref="V53:Y53"/>
    <mergeCell ref="Z53:AC53"/>
    <mergeCell ref="AD53:AG53"/>
    <mergeCell ref="C52:F52"/>
    <mergeCell ref="G52:J52"/>
    <mergeCell ref="K52:N52"/>
    <mergeCell ref="P52:U52"/>
    <mergeCell ref="V52:Y52"/>
    <mergeCell ref="Z52:AC52"/>
    <mergeCell ref="AH53:AK53"/>
    <mergeCell ref="AL53:AQ53"/>
    <mergeCell ref="C54:F54"/>
    <mergeCell ref="G54:J54"/>
    <mergeCell ref="K54:N54"/>
    <mergeCell ref="P54:U54"/>
    <mergeCell ref="V54:Y54"/>
    <mergeCell ref="Z54:AC54"/>
    <mergeCell ref="AD54:AG54"/>
    <mergeCell ref="AH54:AK54"/>
    <mergeCell ref="AL54:AQ54"/>
    <mergeCell ref="B55:F55"/>
    <mergeCell ref="G55:J55"/>
    <mergeCell ref="K55:N55"/>
    <mergeCell ref="P55:U55"/>
    <mergeCell ref="V55:Y55"/>
    <mergeCell ref="Z55:AC55"/>
    <mergeCell ref="AD55:AG55"/>
    <mergeCell ref="AH55:AK55"/>
    <mergeCell ref="AL55:AQ55"/>
    <mergeCell ref="AD56:AG56"/>
    <mergeCell ref="AH56:AK56"/>
    <mergeCell ref="AL56:AQ56"/>
    <mergeCell ref="B57:F57"/>
    <mergeCell ref="G57:J57"/>
    <mergeCell ref="K57:N57"/>
    <mergeCell ref="P57:U57"/>
    <mergeCell ref="V57:Y57"/>
    <mergeCell ref="Z57:AC57"/>
    <mergeCell ref="AD57:AG57"/>
    <mergeCell ref="B56:F56"/>
    <mergeCell ref="G56:J56"/>
    <mergeCell ref="K56:N56"/>
    <mergeCell ref="P56:U56"/>
    <mergeCell ref="V56:Y56"/>
    <mergeCell ref="Z56:AC56"/>
    <mergeCell ref="AH57:AK57"/>
    <mergeCell ref="AL57:AQ57"/>
    <mergeCell ref="B58:F60"/>
    <mergeCell ref="G58:Y58"/>
    <mergeCell ref="Z58:Z67"/>
    <mergeCell ref="AA58:AE60"/>
    <mergeCell ref="AF58:AI59"/>
    <mergeCell ref="AJ58:AM59"/>
    <mergeCell ref="AN58:AQ59"/>
    <mergeCell ref="G59:X67"/>
    <mergeCell ref="AA62:AE62"/>
    <mergeCell ref="AG62:AH62"/>
    <mergeCell ref="AK62:AL62"/>
    <mergeCell ref="AO62:AP62"/>
    <mergeCell ref="AB63:AE64"/>
    <mergeCell ref="AF63:AI64"/>
    <mergeCell ref="AJ63:AM64"/>
    <mergeCell ref="AN63:AQ64"/>
    <mergeCell ref="AF60:AI60"/>
    <mergeCell ref="AJ60:AM60"/>
    <mergeCell ref="AN60:AQ60"/>
    <mergeCell ref="AA61:AE61"/>
    <mergeCell ref="AF61:AI61"/>
    <mergeCell ref="AJ61:AM61"/>
    <mergeCell ref="AN61:AQ61"/>
    <mergeCell ref="AO71:AQ71"/>
    <mergeCell ref="B67:D67"/>
    <mergeCell ref="E67:F67"/>
    <mergeCell ref="AA67:AE67"/>
    <mergeCell ref="AF67:AI67"/>
    <mergeCell ref="AJ67:AM67"/>
    <mergeCell ref="AN67:AQ67"/>
    <mergeCell ref="B64:D64"/>
    <mergeCell ref="E64:F64"/>
    <mergeCell ref="AB65:AE66"/>
    <mergeCell ref="AF65:AI66"/>
    <mergeCell ref="AJ65:AM66"/>
    <mergeCell ref="AN65:AQ66"/>
  </mergeCells>
  <phoneticPr fontId="3"/>
  <printOptions horizontalCentered="1"/>
  <pageMargins left="0.25" right="0.25" top="0.75" bottom="0.75" header="0.3" footer="0.3"/>
  <pageSetup paperSize="9" scale="69" fitToHeight="0" orientation="portrait" cellComments="asDisplayed" horizontalDpi="4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左</vt:lpstr>
      <vt:lpstr>右</vt:lpstr>
      <vt:lpstr>右!Print_Area</vt:lpstr>
      <vt:lpstr>左!Print_Area</vt:lpstr>
    </vt:vector>
  </TitlesOfParts>
  <Company>TAIMS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町田市役所</cp:lastModifiedBy>
  <cp:lastPrinted>2021-11-30T05:53:19Z</cp:lastPrinted>
  <dcterms:created xsi:type="dcterms:W3CDTF">2020-11-05T00:04:27Z</dcterms:created>
  <dcterms:modified xsi:type="dcterms:W3CDTF">2021-12-01T00:15:49Z</dcterms:modified>
</cp:coreProperties>
</file>