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12_町丁別・年齢別人口統計表\令和３年町丁別・年齢別統計表\"/>
    </mc:Choice>
  </mc:AlternateContent>
  <bookViews>
    <workbookView xWindow="7230" yWindow="105" windowWidth="14010" windowHeight="7710" tabRatio="761"/>
  </bookViews>
  <sheets>
    <sheet name="1201" sheetId="17" r:id="rId1"/>
    <sheet name="1101" sheetId="18" r:id="rId2"/>
    <sheet name="1001" sheetId="19" r:id="rId3"/>
    <sheet name="0901" sheetId="20" r:id="rId4"/>
    <sheet name="0801" sheetId="22" r:id="rId5"/>
    <sheet name="0701" sheetId="27" r:id="rId6"/>
    <sheet name="0601" sheetId="26" r:id="rId7"/>
    <sheet name="0501" sheetId="6" r:id="rId8"/>
    <sheet name="0401" sheetId="28" r:id="rId9"/>
    <sheet name="0301" sheetId="14" r:id="rId10"/>
    <sheet name="0201" sheetId="15" r:id="rId11"/>
    <sheet name="0101" sheetId="16" r:id="rId12"/>
  </sheets>
  <definedNames>
    <definedName name="_AB6110">#REF!</definedName>
    <definedName name="_xlnm.Print_Area" localSheetId="11">'0101'!$A$1:$L$45</definedName>
    <definedName name="_xlnm.Print_Area" localSheetId="10">'0201'!$A$1:$L$45</definedName>
    <definedName name="_xlnm.Print_Area" localSheetId="9">'0301'!$A$1:$L$45</definedName>
    <definedName name="_xlnm.Print_Area" localSheetId="8">'0401'!$A$1:$L$45</definedName>
    <definedName name="_xlnm.Print_Area" localSheetId="7">'0501'!$A$1:$L$45</definedName>
    <definedName name="_xlnm.Print_Area" localSheetId="6">'0601'!$A$1:$L$45</definedName>
    <definedName name="_xlnm.Print_Area" localSheetId="5">'0701'!$A$1:$L$45</definedName>
    <definedName name="_xlnm.Print_Area" localSheetId="4">'0801'!$A$1:$L$45</definedName>
    <definedName name="_xlnm.Print_Area" localSheetId="3">'0901'!$A$1:$L$45</definedName>
    <definedName name="_xlnm.Print_Area" localSheetId="2">'1001'!$A$1:$L$45</definedName>
    <definedName name="_xlnm.Print_Area" localSheetId="1">'1101'!$A$1:$L$45</definedName>
    <definedName name="_xlnm.Print_Area" localSheetId="0">'1201'!$A$1:$L$45</definedName>
  </definedNames>
  <calcPr calcId="162913"/>
</workbook>
</file>

<file path=xl/calcChain.xml><?xml version="1.0" encoding="utf-8"?>
<calcChain xmlns="http://schemas.openxmlformats.org/spreadsheetml/2006/main">
  <c r="J45" i="19" l="1"/>
  <c r="F45" i="19"/>
  <c r="B45" i="19"/>
  <c r="J44" i="19"/>
  <c r="F44" i="19"/>
  <c r="B44" i="19"/>
  <c r="J43" i="19"/>
  <c r="F43" i="19"/>
  <c r="B43" i="19"/>
  <c r="J42" i="19"/>
  <c r="F42" i="19"/>
  <c r="B42" i="19"/>
  <c r="J41" i="19"/>
  <c r="F41" i="19"/>
  <c r="B41" i="19"/>
  <c r="J40" i="19"/>
  <c r="H40" i="19"/>
  <c r="G40" i="19"/>
  <c r="F40" i="19" s="1"/>
  <c r="D40" i="19"/>
  <c r="C40" i="19"/>
  <c r="B40" i="19"/>
  <c r="J39" i="19"/>
  <c r="F39" i="19"/>
  <c r="B39" i="19"/>
  <c r="J38" i="19"/>
  <c r="F38" i="19"/>
  <c r="B38" i="19"/>
  <c r="J37" i="19"/>
  <c r="F37" i="19"/>
  <c r="B37" i="19"/>
  <c r="J36" i="19"/>
  <c r="F36" i="19"/>
  <c r="B36" i="19"/>
  <c r="J35" i="19"/>
  <c r="F35" i="19"/>
  <c r="B35" i="19"/>
  <c r="L34" i="19"/>
  <c r="K34" i="19"/>
  <c r="J34" i="19"/>
  <c r="H34" i="19"/>
  <c r="G34" i="19"/>
  <c r="F34" i="19" s="1"/>
  <c r="D34" i="19"/>
  <c r="C34" i="19"/>
  <c r="B34" i="19"/>
  <c r="J33" i="19"/>
  <c r="F33" i="19"/>
  <c r="B33" i="19"/>
  <c r="J32" i="19"/>
  <c r="F32" i="19"/>
  <c r="B32" i="19"/>
  <c r="J31" i="19"/>
  <c r="F31" i="19"/>
  <c r="B31" i="19"/>
  <c r="J30" i="19"/>
  <c r="F30" i="19"/>
  <c r="B30" i="19"/>
  <c r="J29" i="19"/>
  <c r="F29" i="19"/>
  <c r="B29" i="19"/>
  <c r="L28" i="19"/>
  <c r="K28" i="19"/>
  <c r="J28" i="19"/>
  <c r="H28" i="19"/>
  <c r="G28" i="19"/>
  <c r="F28" i="19" s="1"/>
  <c r="D28" i="19"/>
  <c r="C28" i="19"/>
  <c r="B28" i="19"/>
  <c r="J27" i="19"/>
  <c r="F27" i="19"/>
  <c r="B27" i="19"/>
  <c r="J26" i="19"/>
  <c r="F26" i="19"/>
  <c r="B26" i="19"/>
  <c r="J25" i="19"/>
  <c r="F25" i="19"/>
  <c r="B25" i="19"/>
  <c r="J24" i="19"/>
  <c r="F24" i="19"/>
  <c r="B24" i="19"/>
  <c r="J23" i="19"/>
  <c r="F23" i="19"/>
  <c r="B23" i="19"/>
  <c r="L22" i="19"/>
  <c r="K22" i="19"/>
  <c r="J22" i="19"/>
  <c r="H22" i="19"/>
  <c r="G22" i="19"/>
  <c r="F22" i="19" s="1"/>
  <c r="D22" i="19"/>
  <c r="C22" i="19"/>
  <c r="B22" i="19"/>
  <c r="J21" i="19"/>
  <c r="F21" i="19"/>
  <c r="B21" i="19"/>
  <c r="J20" i="19"/>
  <c r="F20" i="19"/>
  <c r="B20" i="19"/>
  <c r="J19" i="19"/>
  <c r="F19" i="19"/>
  <c r="B19" i="19"/>
  <c r="J18" i="19"/>
  <c r="F18" i="19"/>
  <c r="B18" i="19"/>
  <c r="J17" i="19"/>
  <c r="F17" i="19"/>
  <c r="B17" i="19"/>
  <c r="L16" i="19"/>
  <c r="K16" i="19"/>
  <c r="J16" i="19"/>
  <c r="H16" i="19"/>
  <c r="G16" i="19"/>
  <c r="F16" i="19" s="1"/>
  <c r="D16" i="19"/>
  <c r="C16" i="19"/>
  <c r="B16" i="19"/>
  <c r="J15" i="19"/>
  <c r="F15" i="19"/>
  <c r="B15" i="19"/>
  <c r="J14" i="19"/>
  <c r="F14" i="19"/>
  <c r="B14" i="19"/>
  <c r="J13" i="19"/>
  <c r="F13" i="19"/>
  <c r="B13" i="19"/>
  <c r="J12" i="19"/>
  <c r="F12" i="19"/>
  <c r="B12" i="19"/>
  <c r="J11" i="19"/>
  <c r="F11" i="19"/>
  <c r="B11" i="19"/>
  <c r="L10" i="19"/>
  <c r="K10" i="19"/>
  <c r="J10" i="19"/>
  <c r="H10" i="19"/>
  <c r="G10" i="19"/>
  <c r="F10" i="19" s="1"/>
  <c r="D10" i="19"/>
  <c r="C10" i="19"/>
  <c r="B10" i="19"/>
  <c r="J9" i="19"/>
  <c r="F9" i="19"/>
  <c r="B9" i="19"/>
  <c r="J8" i="19"/>
  <c r="F8" i="19"/>
  <c r="B8" i="19"/>
  <c r="J7" i="19"/>
  <c r="F7" i="19"/>
  <c r="B7" i="19"/>
  <c r="J6" i="19"/>
  <c r="F6" i="19"/>
  <c r="B6" i="19"/>
  <c r="J5" i="19"/>
  <c r="F5" i="19"/>
  <c r="B5" i="19"/>
  <c r="L4" i="19"/>
  <c r="K4" i="19"/>
  <c r="J4" i="19"/>
  <c r="H4" i="19"/>
  <c r="G4" i="19"/>
  <c r="F4" i="19" s="1"/>
  <c r="D4" i="19"/>
  <c r="D3" i="19" s="1"/>
  <c r="C4" i="19"/>
  <c r="B4" i="19"/>
  <c r="C3" i="19"/>
  <c r="J45" i="20"/>
  <c r="F45" i="20"/>
  <c r="B45" i="20"/>
  <c r="J44" i="20"/>
  <c r="F44" i="20"/>
  <c r="B44" i="20"/>
  <c r="J43" i="20"/>
  <c r="F43" i="20"/>
  <c r="B43" i="20"/>
  <c r="J42" i="20"/>
  <c r="F42" i="20"/>
  <c r="B42" i="20"/>
  <c r="J41" i="20"/>
  <c r="F41" i="20"/>
  <c r="B41" i="20"/>
  <c r="J40" i="20"/>
  <c r="H40" i="20"/>
  <c r="G40" i="20"/>
  <c r="F40" i="20" s="1"/>
  <c r="D40" i="20"/>
  <c r="C40" i="20"/>
  <c r="B40" i="20"/>
  <c r="J39" i="20"/>
  <c r="F39" i="20"/>
  <c r="B39" i="20"/>
  <c r="J38" i="20"/>
  <c r="F38" i="20"/>
  <c r="B38" i="20"/>
  <c r="J37" i="20"/>
  <c r="F37" i="20"/>
  <c r="B37" i="20"/>
  <c r="J36" i="20"/>
  <c r="F36" i="20"/>
  <c r="B36" i="20"/>
  <c r="J35" i="20"/>
  <c r="F35" i="20"/>
  <c r="B35" i="20"/>
  <c r="L34" i="20"/>
  <c r="K34" i="20"/>
  <c r="J34" i="20"/>
  <c r="H34" i="20"/>
  <c r="G34" i="20"/>
  <c r="F34" i="20" s="1"/>
  <c r="D34" i="20"/>
  <c r="C34" i="20"/>
  <c r="B34" i="20"/>
  <c r="J33" i="20"/>
  <c r="F33" i="20"/>
  <c r="B33" i="20"/>
  <c r="J32" i="20"/>
  <c r="F32" i="20"/>
  <c r="B32" i="20"/>
  <c r="J31" i="20"/>
  <c r="F31" i="20"/>
  <c r="B31" i="20"/>
  <c r="J30" i="20"/>
  <c r="F30" i="20"/>
  <c r="B30" i="20"/>
  <c r="J29" i="20"/>
  <c r="F29" i="20"/>
  <c r="B29" i="20"/>
  <c r="L28" i="20"/>
  <c r="K28" i="20"/>
  <c r="J28" i="20"/>
  <c r="H28" i="20"/>
  <c r="G28" i="20"/>
  <c r="F28" i="20" s="1"/>
  <c r="D28" i="20"/>
  <c r="C28" i="20"/>
  <c r="B28" i="20"/>
  <c r="J27" i="20"/>
  <c r="F27" i="20"/>
  <c r="B27" i="20"/>
  <c r="J26" i="20"/>
  <c r="F26" i="20"/>
  <c r="B26" i="20"/>
  <c r="J25" i="20"/>
  <c r="F25" i="20"/>
  <c r="B25" i="20"/>
  <c r="J24" i="20"/>
  <c r="F24" i="20"/>
  <c r="B24" i="20"/>
  <c r="J23" i="20"/>
  <c r="F23" i="20"/>
  <c r="B23" i="20"/>
  <c r="L22" i="20"/>
  <c r="K22" i="20"/>
  <c r="J22" i="20"/>
  <c r="H22" i="20"/>
  <c r="G22" i="20"/>
  <c r="F22" i="20" s="1"/>
  <c r="D22" i="20"/>
  <c r="C22" i="20"/>
  <c r="B22" i="20"/>
  <c r="J21" i="20"/>
  <c r="F21" i="20"/>
  <c r="B21" i="20"/>
  <c r="J20" i="20"/>
  <c r="F20" i="20"/>
  <c r="B20" i="20"/>
  <c r="J19" i="20"/>
  <c r="F19" i="20"/>
  <c r="B19" i="20"/>
  <c r="J18" i="20"/>
  <c r="F18" i="20"/>
  <c r="B18" i="20"/>
  <c r="J17" i="20"/>
  <c r="F17" i="20"/>
  <c r="B17" i="20"/>
  <c r="L16" i="20"/>
  <c r="K16" i="20"/>
  <c r="J16" i="20"/>
  <c r="H16" i="20"/>
  <c r="G16" i="20"/>
  <c r="F16" i="20" s="1"/>
  <c r="D16" i="20"/>
  <c r="C16" i="20"/>
  <c r="B16" i="20"/>
  <c r="J15" i="20"/>
  <c r="F15" i="20"/>
  <c r="B15" i="20"/>
  <c r="J14" i="20"/>
  <c r="F14" i="20"/>
  <c r="B14" i="20"/>
  <c r="J13" i="20"/>
  <c r="F13" i="20"/>
  <c r="B13" i="20"/>
  <c r="J12" i="20"/>
  <c r="F12" i="20"/>
  <c r="B12" i="20"/>
  <c r="J11" i="20"/>
  <c r="F11" i="20"/>
  <c r="B11" i="20"/>
  <c r="L10" i="20"/>
  <c r="K10" i="20"/>
  <c r="J10" i="20"/>
  <c r="H10" i="20"/>
  <c r="G10" i="20"/>
  <c r="F10" i="20" s="1"/>
  <c r="D10" i="20"/>
  <c r="C10" i="20"/>
  <c r="B10" i="20"/>
  <c r="J9" i="20"/>
  <c r="F9" i="20"/>
  <c r="B9" i="20"/>
  <c r="J8" i="20"/>
  <c r="F8" i="20"/>
  <c r="B8" i="20"/>
  <c r="J7" i="20"/>
  <c r="F7" i="20"/>
  <c r="B7" i="20"/>
  <c r="J6" i="20"/>
  <c r="F6" i="20"/>
  <c r="B6" i="20"/>
  <c r="J5" i="20"/>
  <c r="F5" i="20"/>
  <c r="B5" i="20"/>
  <c r="L4" i="20"/>
  <c r="K4" i="20"/>
  <c r="J4" i="20"/>
  <c r="H4" i="20"/>
  <c r="G4" i="20"/>
  <c r="F4" i="20" s="1"/>
  <c r="D4" i="20"/>
  <c r="D3" i="20" s="1"/>
  <c r="C4" i="20"/>
  <c r="B4" i="20"/>
  <c r="C3" i="20"/>
  <c r="B3" i="20" s="1"/>
  <c r="B3" i="19" l="1"/>
  <c r="F24" i="27" l="1"/>
  <c r="F25" i="27"/>
  <c r="F26" i="27"/>
  <c r="F27" i="27"/>
  <c r="F23" i="27"/>
  <c r="G34" i="15" l="1"/>
  <c r="H34" i="15"/>
  <c r="B5" i="17"/>
  <c r="B6" i="17"/>
  <c r="B7" i="17"/>
  <c r="B8" i="17"/>
  <c r="B9" i="17"/>
  <c r="B5" i="6"/>
  <c r="B6" i="6"/>
  <c r="B7" i="6"/>
  <c r="B8" i="6"/>
  <c r="B9" i="6"/>
  <c r="B5" i="26"/>
  <c r="B6" i="26"/>
  <c r="B7" i="26"/>
  <c r="B8" i="26"/>
  <c r="B9" i="26"/>
  <c r="B5" i="27"/>
  <c r="B6" i="27"/>
  <c r="B7" i="27"/>
  <c r="B8" i="27"/>
  <c r="B9" i="27"/>
  <c r="B5" i="22"/>
  <c r="B6" i="22"/>
  <c r="B7" i="22"/>
  <c r="B8" i="22"/>
  <c r="B9" i="22"/>
  <c r="B5" i="18"/>
  <c r="B6" i="18"/>
  <c r="B7" i="18"/>
  <c r="B8" i="18"/>
  <c r="B9" i="18"/>
  <c r="K34" i="26"/>
  <c r="L34" i="26"/>
  <c r="F35" i="28"/>
  <c r="F36" i="28"/>
  <c r="F37" i="28"/>
  <c r="F38" i="28"/>
  <c r="F39" i="28"/>
  <c r="J35" i="28"/>
  <c r="J36" i="28"/>
  <c r="J37" i="28"/>
  <c r="J38" i="28"/>
  <c r="J39" i="28"/>
  <c r="J40" i="28"/>
  <c r="J41" i="28"/>
  <c r="J42" i="28"/>
  <c r="J43" i="28"/>
  <c r="J44" i="28"/>
  <c r="F5" i="28"/>
  <c r="F6" i="28"/>
  <c r="F7" i="28"/>
  <c r="F8" i="28"/>
  <c r="F9" i="28"/>
  <c r="C10" i="16"/>
  <c r="D10" i="16"/>
  <c r="B10" i="16" s="1"/>
  <c r="D4" i="26"/>
  <c r="J43" i="6"/>
  <c r="G34" i="6"/>
  <c r="H34" i="6"/>
  <c r="J45" i="28"/>
  <c r="F45" i="28"/>
  <c r="B45" i="28"/>
  <c r="F44" i="28"/>
  <c r="B44" i="28"/>
  <c r="F43" i="28"/>
  <c r="B43" i="28"/>
  <c r="F42" i="28"/>
  <c r="B42" i="28"/>
  <c r="F41" i="28"/>
  <c r="B41" i="28"/>
  <c r="H40" i="28"/>
  <c r="G40" i="28"/>
  <c r="F40" i="28" s="1"/>
  <c r="D40" i="28"/>
  <c r="C40" i="28"/>
  <c r="B40" i="28" s="1"/>
  <c r="B39" i="28"/>
  <c r="B38" i="28"/>
  <c r="B37" i="28"/>
  <c r="B36" i="28"/>
  <c r="B35" i="28"/>
  <c r="L34" i="28"/>
  <c r="K34" i="28"/>
  <c r="H34" i="28"/>
  <c r="G34" i="28"/>
  <c r="F34" i="28"/>
  <c r="D34" i="28"/>
  <c r="C34" i="28"/>
  <c r="B34" i="28" s="1"/>
  <c r="J33" i="28"/>
  <c r="F33" i="28"/>
  <c r="B33" i="28"/>
  <c r="J32" i="28"/>
  <c r="F32" i="28"/>
  <c r="B32" i="28"/>
  <c r="J31" i="28"/>
  <c r="F31" i="28"/>
  <c r="B31" i="28"/>
  <c r="J30" i="28"/>
  <c r="F30" i="28"/>
  <c r="B30" i="28"/>
  <c r="J29" i="28"/>
  <c r="F29" i="28"/>
  <c r="B29" i="28"/>
  <c r="L28" i="28"/>
  <c r="K28" i="28"/>
  <c r="H28" i="28"/>
  <c r="G28" i="28"/>
  <c r="D28" i="28"/>
  <c r="C28" i="28"/>
  <c r="J27" i="28"/>
  <c r="F27" i="28"/>
  <c r="B27" i="28"/>
  <c r="J26" i="28"/>
  <c r="F26" i="28"/>
  <c r="B26" i="28"/>
  <c r="J25" i="28"/>
  <c r="F25" i="28"/>
  <c r="B25" i="28"/>
  <c r="J24" i="28"/>
  <c r="F24" i="28"/>
  <c r="B24" i="28"/>
  <c r="J23" i="28"/>
  <c r="F23" i="28"/>
  <c r="B23" i="28"/>
  <c r="L22" i="28"/>
  <c r="K22" i="28"/>
  <c r="J22" i="28" s="1"/>
  <c r="H22" i="28"/>
  <c r="G22" i="28"/>
  <c r="D22" i="28"/>
  <c r="C22" i="28"/>
  <c r="B22" i="28"/>
  <c r="J21" i="28"/>
  <c r="F21" i="28"/>
  <c r="B21" i="28"/>
  <c r="J20" i="28"/>
  <c r="F20" i="28"/>
  <c r="B20" i="28"/>
  <c r="J19" i="28"/>
  <c r="F19" i="28"/>
  <c r="B19" i="28"/>
  <c r="J18" i="28"/>
  <c r="F18" i="28"/>
  <c r="B18" i="28"/>
  <c r="J17" i="28"/>
  <c r="F17" i="28"/>
  <c r="B17" i="28"/>
  <c r="L16" i="28"/>
  <c r="K16" i="28"/>
  <c r="H16" i="28"/>
  <c r="G16" i="28"/>
  <c r="D16" i="28"/>
  <c r="C16" i="28"/>
  <c r="J15" i="28"/>
  <c r="F15" i="28"/>
  <c r="B15" i="28"/>
  <c r="J14" i="28"/>
  <c r="F14" i="28"/>
  <c r="B14" i="28"/>
  <c r="J13" i="28"/>
  <c r="F13" i="28"/>
  <c r="B13" i="28"/>
  <c r="J12" i="28"/>
  <c r="F12" i="28"/>
  <c r="B12" i="28"/>
  <c r="J11" i="28"/>
  <c r="F11" i="28"/>
  <c r="B11" i="28"/>
  <c r="L10" i="28"/>
  <c r="K10" i="28"/>
  <c r="H10" i="28"/>
  <c r="G10" i="28"/>
  <c r="D10" i="28"/>
  <c r="C10" i="28"/>
  <c r="B10" i="28" s="1"/>
  <c r="J9" i="28"/>
  <c r="B9" i="28"/>
  <c r="J8" i="28"/>
  <c r="B8" i="28"/>
  <c r="J7" i="28"/>
  <c r="B7" i="28"/>
  <c r="J6" i="28"/>
  <c r="B6" i="28"/>
  <c r="J5" i="28"/>
  <c r="B5" i="28"/>
  <c r="L4" i="28"/>
  <c r="K4" i="28"/>
  <c r="J4" i="28" s="1"/>
  <c r="H4" i="28"/>
  <c r="G4" i="28"/>
  <c r="F4" i="28"/>
  <c r="D4" i="28"/>
  <c r="C4" i="28"/>
  <c r="J45" i="6"/>
  <c r="F45" i="6"/>
  <c r="B45" i="6"/>
  <c r="J44" i="6"/>
  <c r="F44" i="6"/>
  <c r="B44" i="6"/>
  <c r="F43" i="6"/>
  <c r="B43" i="6"/>
  <c r="J42" i="6"/>
  <c r="F42" i="6"/>
  <c r="B42" i="6"/>
  <c r="J41" i="6"/>
  <c r="F41" i="6"/>
  <c r="B41" i="6"/>
  <c r="J40" i="6"/>
  <c r="H40" i="6"/>
  <c r="G40" i="6"/>
  <c r="D40" i="6"/>
  <c r="C40" i="6"/>
  <c r="B40" i="6" s="1"/>
  <c r="J39" i="6"/>
  <c r="F39" i="6"/>
  <c r="B39" i="6"/>
  <c r="J38" i="6"/>
  <c r="F38" i="6"/>
  <c r="B38" i="6"/>
  <c r="J37" i="6"/>
  <c r="F37" i="6"/>
  <c r="B37" i="6"/>
  <c r="J36" i="6"/>
  <c r="F36" i="6"/>
  <c r="B36" i="6"/>
  <c r="J35" i="6"/>
  <c r="F35" i="6"/>
  <c r="B35" i="6"/>
  <c r="L34" i="6"/>
  <c r="K34" i="6"/>
  <c r="D34" i="6"/>
  <c r="C34" i="6"/>
  <c r="J33" i="6"/>
  <c r="F33" i="6"/>
  <c r="B33" i="6"/>
  <c r="J32" i="6"/>
  <c r="F32" i="6"/>
  <c r="B32" i="6"/>
  <c r="J31" i="6"/>
  <c r="F31" i="6"/>
  <c r="B31" i="6"/>
  <c r="J30" i="6"/>
  <c r="F30" i="6"/>
  <c r="B30" i="6"/>
  <c r="J29" i="6"/>
  <c r="F29" i="6"/>
  <c r="B29" i="6"/>
  <c r="L28" i="6"/>
  <c r="K28" i="6"/>
  <c r="H28" i="6"/>
  <c r="G28" i="6"/>
  <c r="D28" i="6"/>
  <c r="C28" i="6"/>
  <c r="J27" i="6"/>
  <c r="F27" i="6"/>
  <c r="B27" i="6"/>
  <c r="J26" i="6"/>
  <c r="F26" i="6"/>
  <c r="B26" i="6"/>
  <c r="J25" i="6"/>
  <c r="F25" i="6"/>
  <c r="B25" i="6"/>
  <c r="J24" i="6"/>
  <c r="F24" i="6"/>
  <c r="B24" i="6"/>
  <c r="J23" i="6"/>
  <c r="F23" i="6"/>
  <c r="B23" i="6"/>
  <c r="L22" i="6"/>
  <c r="K22" i="6"/>
  <c r="H22" i="6"/>
  <c r="G22" i="6"/>
  <c r="F22" i="6" s="1"/>
  <c r="D22" i="6"/>
  <c r="C22" i="6"/>
  <c r="J21" i="6"/>
  <c r="F21" i="6"/>
  <c r="B21" i="6"/>
  <c r="J20" i="6"/>
  <c r="F20" i="6"/>
  <c r="B20" i="6"/>
  <c r="J19" i="6"/>
  <c r="F19" i="6"/>
  <c r="B19" i="6"/>
  <c r="J18" i="6"/>
  <c r="F18" i="6"/>
  <c r="B18" i="6"/>
  <c r="J17" i="6"/>
  <c r="F17" i="6"/>
  <c r="B17" i="6"/>
  <c r="L16" i="6"/>
  <c r="K16" i="6"/>
  <c r="H16" i="6"/>
  <c r="G16" i="6"/>
  <c r="D16" i="6"/>
  <c r="C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L10" i="6"/>
  <c r="K10" i="6"/>
  <c r="J10" i="6" s="1"/>
  <c r="H10" i="6"/>
  <c r="G10" i="6"/>
  <c r="F10" i="6" s="1"/>
  <c r="D10" i="6"/>
  <c r="C10" i="6"/>
  <c r="J9" i="6"/>
  <c r="F9" i="6"/>
  <c r="J8" i="6"/>
  <c r="F8" i="6"/>
  <c r="J7" i="6"/>
  <c r="F7" i="6"/>
  <c r="J6" i="6"/>
  <c r="F6" i="6"/>
  <c r="J5" i="6"/>
  <c r="F5" i="6"/>
  <c r="L4" i="6"/>
  <c r="K4" i="6"/>
  <c r="J4" i="6" s="1"/>
  <c r="H4" i="6"/>
  <c r="G4" i="6"/>
  <c r="D4" i="6"/>
  <c r="C4" i="6"/>
  <c r="B4" i="6" s="1"/>
  <c r="J45" i="14"/>
  <c r="F45" i="14"/>
  <c r="B45" i="14"/>
  <c r="J44" i="14"/>
  <c r="F44" i="14"/>
  <c r="B44" i="14"/>
  <c r="J43" i="14"/>
  <c r="F43" i="14"/>
  <c r="B43" i="14"/>
  <c r="J42" i="14"/>
  <c r="F42" i="14"/>
  <c r="B42" i="14"/>
  <c r="J41" i="14"/>
  <c r="F41" i="14"/>
  <c r="B41" i="14"/>
  <c r="J40" i="14"/>
  <c r="H40" i="14"/>
  <c r="G40" i="14"/>
  <c r="D40" i="14"/>
  <c r="C40" i="14"/>
  <c r="J39" i="14"/>
  <c r="F39" i="14"/>
  <c r="B39" i="14"/>
  <c r="J38" i="14"/>
  <c r="F38" i="14"/>
  <c r="B38" i="14"/>
  <c r="J37" i="14"/>
  <c r="F37" i="14"/>
  <c r="B37" i="14"/>
  <c r="J36" i="14"/>
  <c r="F36" i="14"/>
  <c r="B36" i="14"/>
  <c r="J35" i="14"/>
  <c r="F35" i="14"/>
  <c r="B35" i="14"/>
  <c r="L34" i="14"/>
  <c r="K34" i="14"/>
  <c r="H34" i="14"/>
  <c r="G34" i="14"/>
  <c r="D34" i="14"/>
  <c r="C34" i="14"/>
  <c r="J33" i="14"/>
  <c r="F33" i="14"/>
  <c r="B33" i="14"/>
  <c r="J32" i="14"/>
  <c r="F32" i="14"/>
  <c r="B32" i="14"/>
  <c r="J31" i="14"/>
  <c r="F31" i="14"/>
  <c r="B31" i="14"/>
  <c r="J30" i="14"/>
  <c r="F30" i="14"/>
  <c r="B30" i="14"/>
  <c r="J29" i="14"/>
  <c r="F29" i="14"/>
  <c r="B29" i="14"/>
  <c r="L28" i="14"/>
  <c r="K28" i="14"/>
  <c r="J28" i="14" s="1"/>
  <c r="H28" i="14"/>
  <c r="G28" i="14"/>
  <c r="F28" i="14" s="1"/>
  <c r="D28" i="14"/>
  <c r="C28" i="14"/>
  <c r="J27" i="14"/>
  <c r="F27" i="14"/>
  <c r="B27" i="14"/>
  <c r="J26" i="14"/>
  <c r="F26" i="14"/>
  <c r="B26" i="14"/>
  <c r="J25" i="14"/>
  <c r="F25" i="14"/>
  <c r="B25" i="14"/>
  <c r="J24" i="14"/>
  <c r="F24" i="14"/>
  <c r="B24" i="14"/>
  <c r="J23" i="14"/>
  <c r="F23" i="14"/>
  <c r="B23" i="14"/>
  <c r="L22" i="14"/>
  <c r="K22" i="14"/>
  <c r="H22" i="14"/>
  <c r="G22" i="14"/>
  <c r="D22" i="14"/>
  <c r="C22" i="14"/>
  <c r="J21" i="14"/>
  <c r="F21" i="14"/>
  <c r="B21" i="14"/>
  <c r="J20" i="14"/>
  <c r="F20" i="14"/>
  <c r="B20" i="14"/>
  <c r="J19" i="14"/>
  <c r="F19" i="14"/>
  <c r="B19" i="14"/>
  <c r="J18" i="14"/>
  <c r="F18" i="14"/>
  <c r="B18" i="14"/>
  <c r="J17" i="14"/>
  <c r="F17" i="14"/>
  <c r="B17" i="14"/>
  <c r="L16" i="14"/>
  <c r="K16" i="14"/>
  <c r="H16" i="14"/>
  <c r="G16" i="14"/>
  <c r="D16" i="14"/>
  <c r="C16" i="14"/>
  <c r="J15" i="14"/>
  <c r="F15" i="14"/>
  <c r="B15" i="14"/>
  <c r="J14" i="14"/>
  <c r="F14" i="14"/>
  <c r="B14" i="14"/>
  <c r="J13" i="14"/>
  <c r="F13" i="14"/>
  <c r="B13" i="14"/>
  <c r="J12" i="14"/>
  <c r="F12" i="14"/>
  <c r="B12" i="14"/>
  <c r="J11" i="14"/>
  <c r="F11" i="14"/>
  <c r="B11" i="14"/>
  <c r="L10" i="14"/>
  <c r="K10" i="14"/>
  <c r="H10" i="14"/>
  <c r="G10" i="14"/>
  <c r="F10" i="14"/>
  <c r="D10" i="14"/>
  <c r="C10" i="14"/>
  <c r="J9" i="14"/>
  <c r="F9" i="14"/>
  <c r="B9" i="14"/>
  <c r="J8" i="14"/>
  <c r="F8" i="14"/>
  <c r="B8" i="14"/>
  <c r="J7" i="14"/>
  <c r="F7" i="14"/>
  <c r="B7" i="14"/>
  <c r="J6" i="14"/>
  <c r="F6" i="14"/>
  <c r="B6" i="14"/>
  <c r="J5" i="14"/>
  <c r="F5" i="14"/>
  <c r="B5" i="14"/>
  <c r="L4" i="14"/>
  <c r="K4" i="14"/>
  <c r="H4" i="14"/>
  <c r="G4" i="14"/>
  <c r="D4" i="14"/>
  <c r="C4" i="14"/>
  <c r="J45" i="15"/>
  <c r="F45" i="15"/>
  <c r="B45" i="15"/>
  <c r="J44" i="15"/>
  <c r="F44" i="15"/>
  <c r="B44" i="15"/>
  <c r="J43" i="15"/>
  <c r="F43" i="15"/>
  <c r="B43" i="15"/>
  <c r="J42" i="15"/>
  <c r="F42" i="15"/>
  <c r="B42" i="15"/>
  <c r="J41" i="15"/>
  <c r="F41" i="15"/>
  <c r="B41" i="15"/>
  <c r="J40" i="15"/>
  <c r="H40" i="15"/>
  <c r="G40" i="15"/>
  <c r="D40" i="15"/>
  <c r="C40" i="15"/>
  <c r="B40" i="15" s="1"/>
  <c r="J39" i="15"/>
  <c r="F39" i="15"/>
  <c r="B39" i="15"/>
  <c r="J38" i="15"/>
  <c r="F38" i="15"/>
  <c r="B38" i="15"/>
  <c r="J37" i="15"/>
  <c r="F37" i="15"/>
  <c r="B37" i="15"/>
  <c r="J36" i="15"/>
  <c r="F36" i="15"/>
  <c r="B36" i="15"/>
  <c r="J35" i="15"/>
  <c r="J34" i="15" s="1"/>
  <c r="F35" i="15"/>
  <c r="B35" i="15"/>
  <c r="L34" i="15"/>
  <c r="K34" i="15"/>
  <c r="D34" i="15"/>
  <c r="C34" i="15"/>
  <c r="J33" i="15"/>
  <c r="F33" i="15"/>
  <c r="B33" i="15"/>
  <c r="J32" i="15"/>
  <c r="F32" i="15"/>
  <c r="B32" i="15"/>
  <c r="J31" i="15"/>
  <c r="F31" i="15"/>
  <c r="B31" i="15"/>
  <c r="J30" i="15"/>
  <c r="F30" i="15"/>
  <c r="B30" i="15"/>
  <c r="J29" i="15"/>
  <c r="F29" i="15"/>
  <c r="B29" i="15"/>
  <c r="L28" i="15"/>
  <c r="K28" i="15"/>
  <c r="H28" i="15"/>
  <c r="G28" i="15"/>
  <c r="D28" i="15"/>
  <c r="C28" i="15"/>
  <c r="J27" i="15"/>
  <c r="F27" i="15"/>
  <c r="B27" i="15"/>
  <c r="J26" i="15"/>
  <c r="F26" i="15"/>
  <c r="B26" i="15"/>
  <c r="J25" i="15"/>
  <c r="F25" i="15"/>
  <c r="B25" i="15"/>
  <c r="J24" i="15"/>
  <c r="F24" i="15"/>
  <c r="B24" i="15"/>
  <c r="J23" i="15"/>
  <c r="F23" i="15"/>
  <c r="B23" i="15"/>
  <c r="L22" i="15"/>
  <c r="K22" i="15"/>
  <c r="H22" i="15"/>
  <c r="G22" i="15"/>
  <c r="F22" i="15" s="1"/>
  <c r="D22" i="15"/>
  <c r="C22" i="15"/>
  <c r="J21" i="15"/>
  <c r="F21" i="15"/>
  <c r="B21" i="15"/>
  <c r="J20" i="15"/>
  <c r="F20" i="15"/>
  <c r="B20" i="15"/>
  <c r="J19" i="15"/>
  <c r="F19" i="15"/>
  <c r="B19" i="15"/>
  <c r="J18" i="15"/>
  <c r="F18" i="15"/>
  <c r="B18" i="15"/>
  <c r="J17" i="15"/>
  <c r="F17" i="15"/>
  <c r="B17" i="15"/>
  <c r="L16" i="15"/>
  <c r="K16" i="15"/>
  <c r="H16" i="15"/>
  <c r="G16" i="15"/>
  <c r="F16" i="15"/>
  <c r="D16" i="15"/>
  <c r="C16" i="15"/>
  <c r="J15" i="15"/>
  <c r="F15" i="15"/>
  <c r="B15" i="15"/>
  <c r="J14" i="15"/>
  <c r="F14" i="15"/>
  <c r="B14" i="15"/>
  <c r="J13" i="15"/>
  <c r="F13" i="15"/>
  <c r="B13" i="15"/>
  <c r="J12" i="15"/>
  <c r="F12" i="15"/>
  <c r="B12" i="15"/>
  <c r="J11" i="15"/>
  <c r="F11" i="15"/>
  <c r="B11" i="15"/>
  <c r="L10" i="15"/>
  <c r="K10" i="15"/>
  <c r="H10" i="15"/>
  <c r="G10" i="15"/>
  <c r="D10" i="15"/>
  <c r="C10" i="15"/>
  <c r="J9" i="15"/>
  <c r="F9" i="15"/>
  <c r="B9" i="15"/>
  <c r="J8" i="15"/>
  <c r="F8" i="15"/>
  <c r="B8" i="15"/>
  <c r="J7" i="15"/>
  <c r="F7" i="15"/>
  <c r="B7" i="15"/>
  <c r="J6" i="15"/>
  <c r="F6" i="15"/>
  <c r="B6" i="15"/>
  <c r="J5" i="15"/>
  <c r="F5" i="15"/>
  <c r="B5" i="15"/>
  <c r="L4" i="15"/>
  <c r="K4" i="15"/>
  <c r="J4" i="15" s="1"/>
  <c r="H4" i="15"/>
  <c r="G4" i="15"/>
  <c r="D4" i="15"/>
  <c r="C4" i="15"/>
  <c r="J45" i="16"/>
  <c r="F45" i="16"/>
  <c r="B45" i="16"/>
  <c r="J44" i="16"/>
  <c r="F44" i="16"/>
  <c r="B44" i="16"/>
  <c r="J43" i="16"/>
  <c r="F43" i="16"/>
  <c r="B43" i="16"/>
  <c r="J42" i="16"/>
  <c r="F42" i="16"/>
  <c r="B42" i="16"/>
  <c r="J41" i="16"/>
  <c r="F41" i="16"/>
  <c r="B41" i="16"/>
  <c r="J40" i="16"/>
  <c r="H40" i="16"/>
  <c r="G40" i="16"/>
  <c r="D40" i="16"/>
  <c r="C40" i="16"/>
  <c r="J39" i="16"/>
  <c r="F39" i="16"/>
  <c r="B39" i="16"/>
  <c r="J38" i="16"/>
  <c r="F38" i="16"/>
  <c r="B38" i="16"/>
  <c r="J37" i="16"/>
  <c r="F37" i="16"/>
  <c r="B37" i="16"/>
  <c r="J36" i="16"/>
  <c r="F36" i="16"/>
  <c r="B36" i="16"/>
  <c r="J35" i="16"/>
  <c r="F35" i="16"/>
  <c r="B35" i="16"/>
  <c r="L34" i="16"/>
  <c r="K34" i="16"/>
  <c r="H34" i="16"/>
  <c r="G34" i="16"/>
  <c r="F34" i="16" s="1"/>
  <c r="D34" i="16"/>
  <c r="C34" i="16"/>
  <c r="J33" i="16"/>
  <c r="F33" i="16"/>
  <c r="B33" i="16"/>
  <c r="J32" i="16"/>
  <c r="F32" i="16"/>
  <c r="B32" i="16"/>
  <c r="J31" i="16"/>
  <c r="F31" i="16"/>
  <c r="B31" i="16"/>
  <c r="J30" i="16"/>
  <c r="F30" i="16"/>
  <c r="B30" i="16"/>
  <c r="J29" i="16"/>
  <c r="F29" i="16"/>
  <c r="B29" i="16"/>
  <c r="L28" i="16"/>
  <c r="K28" i="16"/>
  <c r="J28" i="16" s="1"/>
  <c r="H28" i="16"/>
  <c r="G28" i="16"/>
  <c r="D28" i="16"/>
  <c r="C28" i="16"/>
  <c r="J27" i="16"/>
  <c r="F27" i="16"/>
  <c r="B27" i="16"/>
  <c r="J26" i="16"/>
  <c r="F26" i="16"/>
  <c r="B26" i="16"/>
  <c r="J25" i="16"/>
  <c r="F25" i="16"/>
  <c r="B25" i="16"/>
  <c r="J24" i="16"/>
  <c r="F24" i="16"/>
  <c r="B24" i="16"/>
  <c r="J23" i="16"/>
  <c r="F23" i="16"/>
  <c r="B23" i="16"/>
  <c r="L22" i="16"/>
  <c r="K22" i="16"/>
  <c r="H22" i="16"/>
  <c r="G22" i="16"/>
  <c r="F22" i="16" s="1"/>
  <c r="D22" i="16"/>
  <c r="C22" i="16"/>
  <c r="J21" i="16"/>
  <c r="F21" i="16"/>
  <c r="B21" i="16"/>
  <c r="J20" i="16"/>
  <c r="F20" i="16"/>
  <c r="B20" i="16"/>
  <c r="J19" i="16"/>
  <c r="F19" i="16"/>
  <c r="B19" i="16"/>
  <c r="J18" i="16"/>
  <c r="F18" i="16"/>
  <c r="B18" i="16"/>
  <c r="J17" i="16"/>
  <c r="F17" i="16"/>
  <c r="B17" i="16"/>
  <c r="L16" i="16"/>
  <c r="K16" i="16"/>
  <c r="J16" i="16" s="1"/>
  <c r="H16" i="16"/>
  <c r="G16" i="16"/>
  <c r="D16" i="16"/>
  <c r="C16" i="16"/>
  <c r="J15" i="16"/>
  <c r="F15" i="16"/>
  <c r="B15" i="16"/>
  <c r="J14" i="16"/>
  <c r="F14" i="16"/>
  <c r="B14" i="16"/>
  <c r="J13" i="16"/>
  <c r="F13" i="16"/>
  <c r="B13" i="16"/>
  <c r="J12" i="16"/>
  <c r="F12" i="16"/>
  <c r="B12" i="16"/>
  <c r="J11" i="16"/>
  <c r="F11" i="16"/>
  <c r="B11" i="16"/>
  <c r="L10" i="16"/>
  <c r="K10" i="16"/>
  <c r="J10" i="16"/>
  <c r="H10" i="16"/>
  <c r="G10" i="16"/>
  <c r="F10" i="16"/>
  <c r="J9" i="16"/>
  <c r="F9" i="16"/>
  <c r="B9" i="16"/>
  <c r="J8" i="16"/>
  <c r="F8" i="16"/>
  <c r="B8" i="16"/>
  <c r="J7" i="16"/>
  <c r="F7" i="16"/>
  <c r="B7" i="16"/>
  <c r="J6" i="16"/>
  <c r="F6" i="16"/>
  <c r="B6" i="16"/>
  <c r="J5" i="16"/>
  <c r="F5" i="16"/>
  <c r="B5" i="16"/>
  <c r="L4" i="16"/>
  <c r="K4" i="16"/>
  <c r="H4" i="16"/>
  <c r="G4" i="16"/>
  <c r="D4" i="16"/>
  <c r="C4" i="16"/>
  <c r="J45" i="17"/>
  <c r="F45" i="17"/>
  <c r="B45" i="17"/>
  <c r="J44" i="17"/>
  <c r="F44" i="17"/>
  <c r="B44" i="17"/>
  <c r="J43" i="17"/>
  <c r="F43" i="17"/>
  <c r="B43" i="17"/>
  <c r="J42" i="17"/>
  <c r="F42" i="17"/>
  <c r="B42" i="17"/>
  <c r="J41" i="17"/>
  <c r="F41" i="17"/>
  <c r="B41" i="17"/>
  <c r="J40" i="17"/>
  <c r="H40" i="17"/>
  <c r="G40" i="17"/>
  <c r="D40" i="17"/>
  <c r="C40" i="17"/>
  <c r="J39" i="17"/>
  <c r="F39" i="17"/>
  <c r="B39" i="17"/>
  <c r="J38" i="17"/>
  <c r="F38" i="17"/>
  <c r="B38" i="17"/>
  <c r="J37" i="17"/>
  <c r="F37" i="17"/>
  <c r="B37" i="17"/>
  <c r="J36" i="17"/>
  <c r="F36" i="17"/>
  <c r="B36" i="17"/>
  <c r="J35" i="17"/>
  <c r="F35" i="17"/>
  <c r="B35" i="17"/>
  <c r="L34" i="17"/>
  <c r="K34" i="17"/>
  <c r="H34" i="17"/>
  <c r="G34" i="17"/>
  <c r="D34" i="17"/>
  <c r="C34" i="17"/>
  <c r="B34" i="17"/>
  <c r="J33" i="17"/>
  <c r="F33" i="17"/>
  <c r="B33" i="17"/>
  <c r="J32" i="17"/>
  <c r="F32" i="17"/>
  <c r="B32" i="17"/>
  <c r="J31" i="17"/>
  <c r="F31" i="17"/>
  <c r="B31" i="17"/>
  <c r="J30" i="17"/>
  <c r="F30" i="17"/>
  <c r="B30" i="17"/>
  <c r="J29" i="17"/>
  <c r="F29" i="17"/>
  <c r="B29" i="17"/>
  <c r="L28" i="17"/>
  <c r="K28" i="17"/>
  <c r="H28" i="17"/>
  <c r="G28" i="17"/>
  <c r="D28" i="17"/>
  <c r="C28" i="17"/>
  <c r="J27" i="17"/>
  <c r="F27" i="17"/>
  <c r="B27" i="17"/>
  <c r="J26" i="17"/>
  <c r="F26" i="17"/>
  <c r="B26" i="17"/>
  <c r="J25" i="17"/>
  <c r="F25" i="17"/>
  <c r="B25" i="17"/>
  <c r="J24" i="17"/>
  <c r="F24" i="17"/>
  <c r="B24" i="17"/>
  <c r="J23" i="17"/>
  <c r="F23" i="17"/>
  <c r="B23" i="17"/>
  <c r="L22" i="17"/>
  <c r="K22" i="17"/>
  <c r="H22" i="17"/>
  <c r="G22" i="17"/>
  <c r="D22" i="17"/>
  <c r="C22" i="17"/>
  <c r="J21" i="17"/>
  <c r="F21" i="17"/>
  <c r="B21" i="17"/>
  <c r="J20" i="17"/>
  <c r="F20" i="17"/>
  <c r="B20" i="17"/>
  <c r="J19" i="17"/>
  <c r="F19" i="17"/>
  <c r="B19" i="17"/>
  <c r="J18" i="17"/>
  <c r="F18" i="17"/>
  <c r="B18" i="17"/>
  <c r="J17" i="17"/>
  <c r="F17" i="17"/>
  <c r="B17" i="17"/>
  <c r="L16" i="17"/>
  <c r="K16" i="17"/>
  <c r="H16" i="17"/>
  <c r="G16" i="17"/>
  <c r="D16" i="17"/>
  <c r="C16" i="17"/>
  <c r="J15" i="17"/>
  <c r="F15" i="17"/>
  <c r="B15" i="17"/>
  <c r="J14" i="17"/>
  <c r="F14" i="17"/>
  <c r="B14" i="17"/>
  <c r="J13" i="17"/>
  <c r="F13" i="17"/>
  <c r="B13" i="17"/>
  <c r="J12" i="17"/>
  <c r="F12" i="17"/>
  <c r="B12" i="17"/>
  <c r="J11" i="17"/>
  <c r="F11" i="17"/>
  <c r="B11" i="17"/>
  <c r="L10" i="17"/>
  <c r="K10" i="17"/>
  <c r="H10" i="17"/>
  <c r="G10" i="17"/>
  <c r="F10" i="17"/>
  <c r="D10" i="17"/>
  <c r="C10" i="17"/>
  <c r="J9" i="17"/>
  <c r="F9" i="17"/>
  <c r="J8" i="17"/>
  <c r="F8" i="17"/>
  <c r="J7" i="17"/>
  <c r="F7" i="17"/>
  <c r="J6" i="17"/>
  <c r="F6" i="17"/>
  <c r="J5" i="17"/>
  <c r="F5" i="17"/>
  <c r="L4" i="17"/>
  <c r="K4" i="17"/>
  <c r="H4" i="17"/>
  <c r="G4" i="17"/>
  <c r="D4" i="17"/>
  <c r="C4" i="17"/>
  <c r="J45" i="18"/>
  <c r="F45" i="18"/>
  <c r="B45" i="18"/>
  <c r="J44" i="18"/>
  <c r="F44" i="18"/>
  <c r="B44" i="18"/>
  <c r="J43" i="18"/>
  <c r="F43" i="18"/>
  <c r="B43" i="18"/>
  <c r="J42" i="18"/>
  <c r="F42" i="18"/>
  <c r="B42" i="18"/>
  <c r="J41" i="18"/>
  <c r="F41" i="18"/>
  <c r="B41" i="18"/>
  <c r="J40" i="18"/>
  <c r="H40" i="18"/>
  <c r="G40" i="18"/>
  <c r="D40" i="18"/>
  <c r="C40" i="18"/>
  <c r="J39" i="18"/>
  <c r="F39" i="18"/>
  <c r="B39" i="18"/>
  <c r="J38" i="18"/>
  <c r="F38" i="18"/>
  <c r="B38" i="18"/>
  <c r="J37" i="18"/>
  <c r="F37" i="18"/>
  <c r="B37" i="18"/>
  <c r="J36" i="18"/>
  <c r="F36" i="18"/>
  <c r="B36" i="18"/>
  <c r="J35" i="18"/>
  <c r="F35" i="18"/>
  <c r="B35" i="18"/>
  <c r="L34" i="18"/>
  <c r="K34" i="18"/>
  <c r="H34" i="18"/>
  <c r="G34" i="18"/>
  <c r="D34" i="18"/>
  <c r="C34" i="18"/>
  <c r="J33" i="18"/>
  <c r="F33" i="18"/>
  <c r="B33" i="18"/>
  <c r="J32" i="18"/>
  <c r="F32" i="18"/>
  <c r="B32" i="18"/>
  <c r="J31" i="18"/>
  <c r="F31" i="18"/>
  <c r="B31" i="18"/>
  <c r="J30" i="18"/>
  <c r="F30" i="18"/>
  <c r="B30" i="18"/>
  <c r="J29" i="18"/>
  <c r="F29" i="18"/>
  <c r="B29" i="18"/>
  <c r="L28" i="18"/>
  <c r="K28" i="18"/>
  <c r="H28" i="18"/>
  <c r="G28" i="18"/>
  <c r="D28" i="18"/>
  <c r="C28" i="18"/>
  <c r="J27" i="18"/>
  <c r="F27" i="18"/>
  <c r="B27" i="18"/>
  <c r="J26" i="18"/>
  <c r="F26" i="18"/>
  <c r="B26" i="18"/>
  <c r="J25" i="18"/>
  <c r="F25" i="18"/>
  <c r="B25" i="18"/>
  <c r="J24" i="18"/>
  <c r="F24" i="18"/>
  <c r="B24" i="18"/>
  <c r="J23" i="18"/>
  <c r="F23" i="18"/>
  <c r="B23" i="18"/>
  <c r="L22" i="18"/>
  <c r="K22" i="18"/>
  <c r="J22" i="18" s="1"/>
  <c r="H22" i="18"/>
  <c r="G22" i="18"/>
  <c r="F22" i="18" s="1"/>
  <c r="D22" i="18"/>
  <c r="C22" i="18"/>
  <c r="J21" i="18"/>
  <c r="F21" i="18"/>
  <c r="B21" i="18"/>
  <c r="J20" i="18"/>
  <c r="F20" i="18"/>
  <c r="B20" i="18"/>
  <c r="J19" i="18"/>
  <c r="F19" i="18"/>
  <c r="B19" i="18"/>
  <c r="J18" i="18"/>
  <c r="F18" i="18"/>
  <c r="B18" i="18"/>
  <c r="J17" i="18"/>
  <c r="F17" i="18"/>
  <c r="B17" i="18"/>
  <c r="L16" i="18"/>
  <c r="K16" i="18"/>
  <c r="H16" i="18"/>
  <c r="G16" i="18"/>
  <c r="D16" i="18"/>
  <c r="C16" i="18"/>
  <c r="J15" i="18"/>
  <c r="F15" i="18"/>
  <c r="B15" i="18"/>
  <c r="J14" i="18"/>
  <c r="F14" i="18"/>
  <c r="B14" i="18"/>
  <c r="J13" i="18"/>
  <c r="F13" i="18"/>
  <c r="B13" i="18"/>
  <c r="J12" i="18"/>
  <c r="F12" i="18"/>
  <c r="B12" i="18"/>
  <c r="J11" i="18"/>
  <c r="F11" i="18"/>
  <c r="B11" i="18"/>
  <c r="L10" i="18"/>
  <c r="K10" i="18"/>
  <c r="H10" i="18"/>
  <c r="G10" i="18"/>
  <c r="F10" i="18" s="1"/>
  <c r="D10" i="18"/>
  <c r="C10" i="18"/>
  <c r="J9" i="18"/>
  <c r="F9" i="18"/>
  <c r="J8" i="18"/>
  <c r="F8" i="18"/>
  <c r="J7" i="18"/>
  <c r="F7" i="18"/>
  <c r="J6" i="18"/>
  <c r="F6" i="18"/>
  <c r="J5" i="18"/>
  <c r="F5" i="18"/>
  <c r="L4" i="18"/>
  <c r="K4" i="18"/>
  <c r="H4" i="18"/>
  <c r="G4" i="18"/>
  <c r="F4" i="18" s="1"/>
  <c r="D4" i="18"/>
  <c r="C4" i="18"/>
  <c r="J45" i="22"/>
  <c r="F45" i="22"/>
  <c r="B45" i="22"/>
  <c r="J44" i="22"/>
  <c r="F44" i="22"/>
  <c r="B44" i="22"/>
  <c r="J43" i="22"/>
  <c r="F43" i="22"/>
  <c r="B43" i="22"/>
  <c r="J42" i="22"/>
  <c r="F42" i="22"/>
  <c r="B42" i="22"/>
  <c r="J41" i="22"/>
  <c r="F41" i="22"/>
  <c r="B41" i="22"/>
  <c r="J40" i="22"/>
  <c r="H40" i="22"/>
  <c r="G40" i="22"/>
  <c r="D40" i="22"/>
  <c r="C40" i="22"/>
  <c r="J39" i="22"/>
  <c r="F39" i="22"/>
  <c r="B39" i="22"/>
  <c r="J38" i="22"/>
  <c r="F38" i="22"/>
  <c r="B38" i="22"/>
  <c r="J37" i="22"/>
  <c r="F37" i="22"/>
  <c r="B37" i="22"/>
  <c r="J36" i="22"/>
  <c r="F36" i="22"/>
  <c r="B36" i="22"/>
  <c r="J35" i="22"/>
  <c r="F35" i="22"/>
  <c r="B35" i="22"/>
  <c r="L34" i="22"/>
  <c r="K34" i="22"/>
  <c r="H34" i="22"/>
  <c r="G34" i="22"/>
  <c r="D34" i="22"/>
  <c r="C34" i="22"/>
  <c r="J33" i="22"/>
  <c r="F33" i="22"/>
  <c r="B33" i="22"/>
  <c r="J32" i="22"/>
  <c r="F32" i="22"/>
  <c r="B32" i="22"/>
  <c r="J31" i="22"/>
  <c r="F31" i="22"/>
  <c r="B31" i="22"/>
  <c r="J30" i="22"/>
  <c r="F30" i="22"/>
  <c r="B30" i="22"/>
  <c r="J29" i="22"/>
  <c r="F29" i="22"/>
  <c r="B29" i="22"/>
  <c r="L28" i="22"/>
  <c r="K28" i="22"/>
  <c r="H28" i="22"/>
  <c r="G28" i="22"/>
  <c r="D28" i="22"/>
  <c r="C28" i="22"/>
  <c r="J27" i="22"/>
  <c r="F27" i="22"/>
  <c r="B27" i="22"/>
  <c r="J26" i="22"/>
  <c r="F26" i="22"/>
  <c r="B26" i="22"/>
  <c r="J25" i="22"/>
  <c r="F25" i="22"/>
  <c r="B25" i="22"/>
  <c r="J24" i="22"/>
  <c r="F24" i="22"/>
  <c r="B24" i="22"/>
  <c r="J23" i="22"/>
  <c r="F23" i="22"/>
  <c r="B23" i="22"/>
  <c r="L22" i="22"/>
  <c r="K22" i="22"/>
  <c r="H22" i="22"/>
  <c r="G22" i="22"/>
  <c r="D22" i="22"/>
  <c r="C22" i="22"/>
  <c r="J21" i="22"/>
  <c r="F21" i="22"/>
  <c r="B21" i="22"/>
  <c r="J20" i="22"/>
  <c r="F20" i="22"/>
  <c r="B20" i="22"/>
  <c r="J19" i="22"/>
  <c r="F19" i="22"/>
  <c r="B19" i="22"/>
  <c r="J18" i="22"/>
  <c r="F18" i="22"/>
  <c r="B18" i="22"/>
  <c r="J17" i="22"/>
  <c r="F17" i="22"/>
  <c r="B17" i="22"/>
  <c r="L16" i="22"/>
  <c r="K16" i="22"/>
  <c r="H16" i="22"/>
  <c r="G16" i="22"/>
  <c r="D16" i="22"/>
  <c r="C16" i="22"/>
  <c r="J15" i="22"/>
  <c r="F15" i="22"/>
  <c r="B15" i="22"/>
  <c r="J14" i="22"/>
  <c r="F14" i="22"/>
  <c r="B14" i="22"/>
  <c r="J13" i="22"/>
  <c r="F13" i="22"/>
  <c r="B13" i="22"/>
  <c r="J12" i="22"/>
  <c r="F12" i="22"/>
  <c r="B12" i="22"/>
  <c r="J11" i="22"/>
  <c r="F11" i="22"/>
  <c r="B11" i="22"/>
  <c r="L10" i="22"/>
  <c r="K10" i="22"/>
  <c r="H10" i="22"/>
  <c r="G10" i="22"/>
  <c r="D10" i="22"/>
  <c r="C10" i="22"/>
  <c r="J9" i="22"/>
  <c r="F9" i="22"/>
  <c r="J8" i="22"/>
  <c r="F8" i="22"/>
  <c r="J7" i="22"/>
  <c r="F7" i="22"/>
  <c r="J6" i="22"/>
  <c r="F6" i="22"/>
  <c r="J5" i="22"/>
  <c r="F5" i="22"/>
  <c r="L4" i="22"/>
  <c r="K4" i="22"/>
  <c r="H4" i="22"/>
  <c r="G4" i="22"/>
  <c r="D4" i="22"/>
  <c r="C4" i="22"/>
  <c r="J45" i="27"/>
  <c r="F45" i="27"/>
  <c r="B45" i="27"/>
  <c r="J44" i="27"/>
  <c r="F44" i="27"/>
  <c r="B44" i="27"/>
  <c r="J43" i="27"/>
  <c r="F43" i="27"/>
  <c r="B43" i="27"/>
  <c r="J42" i="27"/>
  <c r="F42" i="27"/>
  <c r="B42" i="27"/>
  <c r="J41" i="27"/>
  <c r="F41" i="27"/>
  <c r="B41" i="27"/>
  <c r="J40" i="27"/>
  <c r="H40" i="27"/>
  <c r="G40" i="27"/>
  <c r="D40" i="27"/>
  <c r="C40" i="27"/>
  <c r="J39" i="27"/>
  <c r="F39" i="27"/>
  <c r="B39" i="27"/>
  <c r="J38" i="27"/>
  <c r="F38" i="27"/>
  <c r="B38" i="27"/>
  <c r="J37" i="27"/>
  <c r="F37" i="27"/>
  <c r="B37" i="27"/>
  <c r="J36" i="27"/>
  <c r="F36" i="27"/>
  <c r="B36" i="27"/>
  <c r="J35" i="27"/>
  <c r="F35" i="27"/>
  <c r="B35" i="27"/>
  <c r="L34" i="27"/>
  <c r="K34" i="27"/>
  <c r="H34" i="27"/>
  <c r="G34" i="27"/>
  <c r="D34" i="27"/>
  <c r="C34" i="27"/>
  <c r="J33" i="27"/>
  <c r="F33" i="27"/>
  <c r="B33" i="27"/>
  <c r="J32" i="27"/>
  <c r="F32" i="27"/>
  <c r="B32" i="27"/>
  <c r="J31" i="27"/>
  <c r="F31" i="27"/>
  <c r="B31" i="27"/>
  <c r="J30" i="27"/>
  <c r="F30" i="27"/>
  <c r="B30" i="27"/>
  <c r="J29" i="27"/>
  <c r="F29" i="27"/>
  <c r="B29" i="27"/>
  <c r="L28" i="27"/>
  <c r="K28" i="27"/>
  <c r="H28" i="27"/>
  <c r="G28" i="27"/>
  <c r="D28" i="27"/>
  <c r="C28" i="27"/>
  <c r="J27" i="27"/>
  <c r="B27" i="27"/>
  <c r="J26" i="27"/>
  <c r="B26" i="27"/>
  <c r="J25" i="27"/>
  <c r="B25" i="27"/>
  <c r="J24" i="27"/>
  <c r="B24" i="27"/>
  <c r="J23" i="27"/>
  <c r="B23" i="27"/>
  <c r="L22" i="27"/>
  <c r="K22" i="27"/>
  <c r="H22" i="27"/>
  <c r="G22" i="27"/>
  <c r="D22" i="27"/>
  <c r="C22" i="27"/>
  <c r="J21" i="27"/>
  <c r="F21" i="27"/>
  <c r="B21" i="27"/>
  <c r="J20" i="27"/>
  <c r="F20" i="27"/>
  <c r="B20" i="27"/>
  <c r="J19" i="27"/>
  <c r="F19" i="27"/>
  <c r="B19" i="27"/>
  <c r="J18" i="27"/>
  <c r="F18" i="27"/>
  <c r="B18" i="27"/>
  <c r="J17" i="27"/>
  <c r="F17" i="27"/>
  <c r="B17" i="27"/>
  <c r="L16" i="27"/>
  <c r="K16" i="27"/>
  <c r="H16" i="27"/>
  <c r="G16" i="27"/>
  <c r="D16" i="27"/>
  <c r="C16" i="27"/>
  <c r="J15" i="27"/>
  <c r="F15" i="27"/>
  <c r="B15" i="27"/>
  <c r="J14" i="27"/>
  <c r="F14" i="27"/>
  <c r="B14" i="27"/>
  <c r="J13" i="27"/>
  <c r="F13" i="27"/>
  <c r="B13" i="27"/>
  <c r="J12" i="27"/>
  <c r="F12" i="27"/>
  <c r="B12" i="27"/>
  <c r="J11" i="27"/>
  <c r="F11" i="27"/>
  <c r="B11" i="27"/>
  <c r="L10" i="27"/>
  <c r="K10" i="27"/>
  <c r="H10" i="27"/>
  <c r="G10" i="27"/>
  <c r="D10" i="27"/>
  <c r="C10" i="27"/>
  <c r="J9" i="27"/>
  <c r="F9" i="27"/>
  <c r="J8" i="27"/>
  <c r="F8" i="27"/>
  <c r="J7" i="27"/>
  <c r="F7" i="27"/>
  <c r="J6" i="27"/>
  <c r="F6" i="27"/>
  <c r="J5" i="27"/>
  <c r="F5" i="27"/>
  <c r="L4" i="27"/>
  <c r="K4" i="27"/>
  <c r="H4" i="27"/>
  <c r="G4" i="27"/>
  <c r="D4" i="27"/>
  <c r="C4" i="27"/>
  <c r="B4" i="27" s="1"/>
  <c r="J45" i="26"/>
  <c r="F45" i="26"/>
  <c r="B45" i="26"/>
  <c r="J44" i="26"/>
  <c r="F44" i="26"/>
  <c r="B44" i="26"/>
  <c r="J43" i="26"/>
  <c r="F43" i="26"/>
  <c r="B43" i="26"/>
  <c r="J42" i="26"/>
  <c r="F42" i="26"/>
  <c r="B42" i="26"/>
  <c r="J41" i="26"/>
  <c r="F41" i="26"/>
  <c r="B41" i="26"/>
  <c r="J40" i="26"/>
  <c r="H40" i="26"/>
  <c r="G40" i="26"/>
  <c r="F40" i="26" s="1"/>
  <c r="D40" i="26"/>
  <c r="C40" i="26"/>
  <c r="J39" i="26"/>
  <c r="F39" i="26"/>
  <c r="B39" i="26"/>
  <c r="J38" i="26"/>
  <c r="F38" i="26"/>
  <c r="B38" i="26"/>
  <c r="J37" i="26"/>
  <c r="F37" i="26"/>
  <c r="B37" i="26"/>
  <c r="J36" i="26"/>
  <c r="F36" i="26"/>
  <c r="B36" i="26"/>
  <c r="J35" i="26"/>
  <c r="F35" i="26"/>
  <c r="B35" i="26"/>
  <c r="H34" i="26"/>
  <c r="G34" i="26"/>
  <c r="D34" i="26"/>
  <c r="C34" i="26"/>
  <c r="J33" i="26"/>
  <c r="F33" i="26"/>
  <c r="B33" i="26"/>
  <c r="J32" i="26"/>
  <c r="F32" i="26"/>
  <c r="B32" i="26"/>
  <c r="J31" i="26"/>
  <c r="F31" i="26"/>
  <c r="B31" i="26"/>
  <c r="J30" i="26"/>
  <c r="F30" i="26"/>
  <c r="B30" i="26"/>
  <c r="J29" i="26"/>
  <c r="F29" i="26"/>
  <c r="B29" i="26"/>
  <c r="L28" i="26"/>
  <c r="K28" i="26"/>
  <c r="J28" i="26" s="1"/>
  <c r="H28" i="26"/>
  <c r="G28" i="26"/>
  <c r="D28" i="26"/>
  <c r="C28" i="26"/>
  <c r="B28" i="26" s="1"/>
  <c r="J27" i="26"/>
  <c r="F27" i="26"/>
  <c r="B27" i="26"/>
  <c r="J26" i="26"/>
  <c r="F26" i="26"/>
  <c r="B26" i="26"/>
  <c r="J25" i="26"/>
  <c r="F25" i="26"/>
  <c r="B25" i="26"/>
  <c r="J24" i="26"/>
  <c r="F24" i="26"/>
  <c r="B24" i="26"/>
  <c r="J23" i="26"/>
  <c r="F23" i="26"/>
  <c r="B23" i="26"/>
  <c r="L22" i="26"/>
  <c r="K22" i="26"/>
  <c r="H22" i="26"/>
  <c r="G22" i="26"/>
  <c r="F22" i="26" s="1"/>
  <c r="D22" i="26"/>
  <c r="C22" i="26"/>
  <c r="J21" i="26"/>
  <c r="F21" i="26"/>
  <c r="B21" i="26"/>
  <c r="J20" i="26"/>
  <c r="F20" i="26"/>
  <c r="B20" i="26"/>
  <c r="J19" i="26"/>
  <c r="F19" i="26"/>
  <c r="B19" i="26"/>
  <c r="J18" i="26"/>
  <c r="F18" i="26"/>
  <c r="B18" i="26"/>
  <c r="J17" i="26"/>
  <c r="F17" i="26"/>
  <c r="B17" i="26"/>
  <c r="L16" i="26"/>
  <c r="K16" i="26"/>
  <c r="H16" i="26"/>
  <c r="G16" i="26"/>
  <c r="D16" i="26"/>
  <c r="C16" i="26"/>
  <c r="B16" i="26" s="1"/>
  <c r="J15" i="26"/>
  <c r="F15" i="26"/>
  <c r="B15" i="26"/>
  <c r="J14" i="26"/>
  <c r="F14" i="26"/>
  <c r="B14" i="26"/>
  <c r="J13" i="26"/>
  <c r="F13" i="26"/>
  <c r="B13" i="26"/>
  <c r="J12" i="26"/>
  <c r="F12" i="26"/>
  <c r="B12" i="26"/>
  <c r="J11" i="26"/>
  <c r="F11" i="26"/>
  <c r="B11" i="26"/>
  <c r="L10" i="26"/>
  <c r="K10" i="26"/>
  <c r="J10" i="26" s="1"/>
  <c r="H10" i="26"/>
  <c r="G10" i="26"/>
  <c r="D10" i="26"/>
  <c r="C10" i="26"/>
  <c r="B10" i="26" s="1"/>
  <c r="J9" i="26"/>
  <c r="F9" i="26"/>
  <c r="J8" i="26"/>
  <c r="F8" i="26"/>
  <c r="J7" i="26"/>
  <c r="F7" i="26"/>
  <c r="J6" i="26"/>
  <c r="F6" i="26"/>
  <c r="J5" i="26"/>
  <c r="F5" i="26"/>
  <c r="L4" i="26"/>
  <c r="K4" i="26"/>
  <c r="J4" i="26" s="1"/>
  <c r="H4" i="26"/>
  <c r="G4" i="26"/>
  <c r="C4" i="26"/>
  <c r="B4" i="26" s="1"/>
  <c r="F16" i="17"/>
  <c r="B22" i="17"/>
  <c r="F40" i="14"/>
  <c r="F16" i="14"/>
  <c r="J34" i="28"/>
  <c r="B4" i="14"/>
  <c r="J34" i="17" l="1"/>
  <c r="F28" i="17"/>
  <c r="B28" i="18"/>
  <c r="J16" i="18"/>
  <c r="J4" i="18"/>
  <c r="F16" i="18"/>
  <c r="B34" i="18"/>
  <c r="J28" i="22"/>
  <c r="J10" i="27"/>
  <c r="J22" i="26"/>
  <c r="J16" i="26"/>
  <c r="F34" i="26"/>
  <c r="F28" i="26"/>
  <c r="B22" i="26"/>
  <c r="J28" i="6"/>
  <c r="F34" i="6"/>
  <c r="F4" i="6"/>
  <c r="B10" i="6"/>
  <c r="J28" i="28"/>
  <c r="J16" i="28"/>
  <c r="F22" i="28"/>
  <c r="F16" i="28"/>
  <c r="B16" i="28"/>
  <c r="J10" i="14"/>
  <c r="F22" i="14"/>
  <c r="B22" i="14"/>
  <c r="J10" i="15"/>
  <c r="F40" i="15"/>
  <c r="F34" i="15"/>
  <c r="F4" i="15"/>
  <c r="B34" i="15"/>
  <c r="B22" i="15"/>
  <c r="B16" i="15"/>
  <c r="B10" i="15"/>
  <c r="B4" i="15"/>
  <c r="B40" i="16"/>
  <c r="B28" i="16"/>
  <c r="B4" i="16"/>
  <c r="J34" i="26"/>
  <c r="J34" i="14"/>
  <c r="J22" i="16"/>
  <c r="J22" i="15"/>
  <c r="J16" i="14"/>
  <c r="J16" i="6"/>
  <c r="J10" i="28"/>
  <c r="J4" i="16"/>
  <c r="J4" i="14"/>
  <c r="F40" i="18"/>
  <c r="F40" i="16"/>
  <c r="F34" i="22"/>
  <c r="F34" i="18"/>
  <c r="F34" i="14"/>
  <c r="F28" i="28"/>
  <c r="F16" i="26"/>
  <c r="F16" i="27"/>
  <c r="F16" i="6"/>
  <c r="D3" i="14"/>
  <c r="F10" i="28"/>
  <c r="F4" i="17"/>
  <c r="B40" i="14"/>
  <c r="B34" i="26"/>
  <c r="B16" i="14"/>
  <c r="B4" i="18"/>
  <c r="B10" i="14"/>
  <c r="J4" i="17"/>
  <c r="F22" i="17"/>
  <c r="B28" i="17"/>
  <c r="B4" i="17"/>
  <c r="J10" i="18"/>
  <c r="F28" i="18"/>
  <c r="B40" i="18"/>
  <c r="B22" i="18"/>
  <c r="F40" i="22"/>
  <c r="B40" i="22"/>
  <c r="B16" i="22"/>
  <c r="F10" i="22"/>
  <c r="B22" i="22"/>
  <c r="J4" i="27"/>
  <c r="F34" i="27"/>
  <c r="F28" i="27"/>
  <c r="B28" i="27"/>
  <c r="B22" i="27"/>
  <c r="B16" i="27"/>
  <c r="F10" i="26"/>
  <c r="F4" i="26"/>
  <c r="J34" i="6"/>
  <c r="J22" i="6"/>
  <c r="F40" i="6"/>
  <c r="F28" i="6"/>
  <c r="C3" i="6"/>
  <c r="B34" i="6"/>
  <c r="B28" i="6"/>
  <c r="B22" i="6"/>
  <c r="B16" i="6"/>
  <c r="C3" i="28"/>
  <c r="B28" i="28"/>
  <c r="B4" i="28"/>
  <c r="J22" i="14"/>
  <c r="F4" i="14"/>
  <c r="B34" i="14"/>
  <c r="B28" i="14"/>
  <c r="J28" i="15"/>
  <c r="F28" i="15"/>
  <c r="B28" i="15"/>
  <c r="J16" i="15"/>
  <c r="F10" i="15"/>
  <c r="J34" i="16"/>
  <c r="F28" i="16"/>
  <c r="F16" i="16"/>
  <c r="F4" i="16"/>
  <c r="B34" i="16"/>
  <c r="B22" i="16"/>
  <c r="B16" i="16"/>
  <c r="J28" i="17"/>
  <c r="J22" i="17"/>
  <c r="J16" i="17"/>
  <c r="J10" i="17"/>
  <c r="F40" i="17"/>
  <c r="F34" i="17"/>
  <c r="B40" i="17"/>
  <c r="B16" i="17"/>
  <c r="D3" i="17"/>
  <c r="B10" i="17"/>
  <c r="J34" i="18"/>
  <c r="J28" i="18"/>
  <c r="B16" i="18"/>
  <c r="B10" i="18"/>
  <c r="J34" i="22"/>
  <c r="J10" i="22"/>
  <c r="B28" i="22"/>
  <c r="B10" i="22"/>
  <c r="B4" i="22"/>
  <c r="J34" i="27"/>
  <c r="C3" i="26"/>
  <c r="D3" i="26"/>
  <c r="B40" i="26"/>
  <c r="D3" i="6"/>
  <c r="D3" i="28"/>
  <c r="C3" i="14"/>
  <c r="D3" i="15"/>
  <c r="C3" i="15"/>
  <c r="C3" i="16"/>
  <c r="D3" i="16"/>
  <c r="C3" i="17"/>
  <c r="D3" i="18"/>
  <c r="C3" i="18"/>
  <c r="J22" i="22"/>
  <c r="F28" i="22"/>
  <c r="F22" i="22"/>
  <c r="B34" i="22"/>
  <c r="J4" i="22"/>
  <c r="J16" i="22"/>
  <c r="F4" i="22"/>
  <c r="F16" i="22"/>
  <c r="C3" i="22"/>
  <c r="D3" i="22"/>
  <c r="J22" i="27"/>
  <c r="J16" i="27"/>
  <c r="F40" i="27"/>
  <c r="F22" i="27"/>
  <c r="B40" i="27"/>
  <c r="B34" i="27"/>
  <c r="J28" i="27"/>
  <c r="F10" i="27"/>
  <c r="F4" i="27"/>
  <c r="D3" i="27"/>
  <c r="B10" i="27"/>
  <c r="C3" i="27"/>
  <c r="B3" i="14" l="1"/>
  <c r="B3" i="6"/>
  <c r="B3" i="28"/>
  <c r="B3" i="17"/>
  <c r="B3" i="26"/>
  <c r="B3" i="15"/>
  <c r="B3" i="16"/>
  <c r="B3" i="18"/>
  <c r="B3" i="22"/>
  <c r="B3" i="27"/>
</calcChain>
</file>

<file path=xl/sharedStrings.xml><?xml version="1.0" encoding="utf-8"?>
<sst xmlns="http://schemas.openxmlformats.org/spreadsheetml/2006/main" count="445" uniqueCount="66">
  <si>
    <t>計</t>
    <rPh sb="0" eb="1">
      <t>ケイ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</si>
  <si>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</si>
  <si>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</si>
  <si>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0～4</t>
    <phoneticPr fontId="2"/>
  </si>
  <si>
    <t>5～9</t>
    <phoneticPr fontId="2"/>
  </si>
  <si>
    <t>10～14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</si>
  <si>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</si>
  <si>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</si>
  <si>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</si>
  <si>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</si>
  <si>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</si>
  <si>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</si>
  <si>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</si>
  <si>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</si>
  <si>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</si>
  <si>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</si>
  <si>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</si>
  <si>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</si>
  <si>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</si>
  <si>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</si>
  <si>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</si>
  <si>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</si>
  <si>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104以上</t>
    <rPh sb="3" eb="5">
      <t>イジョウ</t>
    </rPh>
    <phoneticPr fontId="2"/>
  </si>
  <si>
    <t>不詳者</t>
    <rPh sb="0" eb="2">
      <t>フショウ</t>
    </rPh>
    <rPh sb="2" eb="3">
      <t>シャ</t>
    </rPh>
    <phoneticPr fontId="2"/>
  </si>
  <si>
    <t>年  齢</t>
    <rPh sb="0" eb="1">
      <t>トシ</t>
    </rPh>
    <rPh sb="3" eb="4">
      <t>ヨワイ</t>
    </rPh>
    <phoneticPr fontId="2"/>
  </si>
  <si>
    <t>総  数</t>
    <rPh sb="0" eb="1">
      <t>フサ</t>
    </rPh>
    <rPh sb="3" eb="4">
      <t>カズ</t>
    </rPh>
    <phoneticPr fontId="2"/>
  </si>
  <si>
    <t>95～103</t>
    <phoneticPr fontId="2"/>
  </si>
  <si>
    <t>0</t>
    <phoneticPr fontId="2"/>
  </si>
  <si>
    <t>令和３年12月１日現在</t>
    <rPh sb="6" eb="7">
      <t>ガツ</t>
    </rPh>
    <rPh sb="8" eb="9">
      <t>ニチ</t>
    </rPh>
    <rPh sb="9" eb="11">
      <t>ゲンザイ</t>
    </rPh>
    <phoneticPr fontId="2"/>
  </si>
  <si>
    <t>令和３年１月１日現在</t>
    <rPh sb="5" eb="6">
      <t>ガツ</t>
    </rPh>
    <rPh sb="7" eb="8">
      <t>ニチ</t>
    </rPh>
    <rPh sb="8" eb="10">
      <t>ゲンザイ</t>
    </rPh>
    <phoneticPr fontId="2"/>
  </si>
  <si>
    <t>令和３年２月１日現在</t>
    <rPh sb="5" eb="6">
      <t>ガツ</t>
    </rPh>
    <rPh sb="7" eb="8">
      <t>ニチ</t>
    </rPh>
    <rPh sb="8" eb="10">
      <t>ゲンザイ</t>
    </rPh>
    <phoneticPr fontId="2"/>
  </si>
  <si>
    <t>令和３年３月１日現在</t>
    <rPh sb="5" eb="6">
      <t>ガツ</t>
    </rPh>
    <rPh sb="7" eb="8">
      <t>ニチ</t>
    </rPh>
    <rPh sb="8" eb="10">
      <t>ゲンザイ</t>
    </rPh>
    <phoneticPr fontId="2"/>
  </si>
  <si>
    <t>令和３年４月１日現在</t>
    <rPh sb="5" eb="6">
      <t>ガツ</t>
    </rPh>
    <rPh sb="7" eb="8">
      <t>ニチ</t>
    </rPh>
    <rPh sb="8" eb="10">
      <t>ゲンザイ</t>
    </rPh>
    <phoneticPr fontId="2"/>
  </si>
  <si>
    <t>令和３年５月１日現在</t>
    <rPh sb="5" eb="6">
      <t>ガツ</t>
    </rPh>
    <rPh sb="7" eb="8">
      <t>ニチ</t>
    </rPh>
    <rPh sb="8" eb="10">
      <t>ゲンザイ</t>
    </rPh>
    <phoneticPr fontId="2"/>
  </si>
  <si>
    <t>令和３年６月１日現在</t>
    <rPh sb="5" eb="6">
      <t>ガツ</t>
    </rPh>
    <rPh sb="7" eb="8">
      <t>ニチ</t>
    </rPh>
    <rPh sb="8" eb="10">
      <t>ゲンザイ</t>
    </rPh>
    <phoneticPr fontId="2"/>
  </si>
  <si>
    <t>令和３年７月１日現在</t>
    <rPh sb="5" eb="6">
      <t>ガツ</t>
    </rPh>
    <rPh sb="7" eb="8">
      <t>ニチ</t>
    </rPh>
    <rPh sb="8" eb="10">
      <t>ゲンザイ</t>
    </rPh>
    <phoneticPr fontId="2"/>
  </si>
  <si>
    <t>令和３年８月１日現在</t>
    <rPh sb="5" eb="6">
      <t>ガツ</t>
    </rPh>
    <rPh sb="7" eb="8">
      <t>ニチ</t>
    </rPh>
    <rPh sb="8" eb="10">
      <t>ゲンザイ</t>
    </rPh>
    <phoneticPr fontId="2"/>
  </si>
  <si>
    <t>令和３年９月１日現在</t>
    <rPh sb="5" eb="6">
      <t>ガツ</t>
    </rPh>
    <rPh sb="7" eb="8">
      <t>ニチ</t>
    </rPh>
    <rPh sb="8" eb="10">
      <t>ゲンザイ</t>
    </rPh>
    <phoneticPr fontId="2"/>
  </si>
  <si>
    <t>令和３年10月１日現在</t>
    <rPh sb="6" eb="7">
      <t>ガツ</t>
    </rPh>
    <rPh sb="8" eb="9">
      <t>ニチ</t>
    </rPh>
    <rPh sb="9" eb="11">
      <t>ゲンザイ</t>
    </rPh>
    <phoneticPr fontId="2"/>
  </si>
  <si>
    <t>令和３年11月１日現在</t>
    <rPh sb="6" eb="7">
      <t>ガツ</t>
    </rPh>
    <rPh sb="8" eb="9">
      <t>ニチ</t>
    </rPh>
    <rPh sb="9" eb="11">
      <t>ゲンザイ</t>
    </rPh>
    <phoneticPr fontId="2"/>
  </si>
  <si>
    <t>d</t>
    <phoneticPr fontId="2"/>
  </si>
  <si>
    <t>0～4</t>
    <phoneticPr fontId="2"/>
  </si>
  <si>
    <t>35～39</t>
    <phoneticPr fontId="2"/>
  </si>
  <si>
    <t>70～74</t>
    <phoneticPr fontId="2"/>
  </si>
  <si>
    <t>0</t>
    <phoneticPr fontId="2"/>
  </si>
  <si>
    <t>10～14</t>
    <phoneticPr fontId="2"/>
  </si>
  <si>
    <t>80～84</t>
    <phoneticPr fontId="2"/>
  </si>
  <si>
    <t>15～19</t>
    <phoneticPr fontId="2"/>
  </si>
  <si>
    <t>85～89</t>
    <phoneticPr fontId="2"/>
  </si>
  <si>
    <t>20～24</t>
    <phoneticPr fontId="2"/>
  </si>
  <si>
    <t>55～59</t>
    <phoneticPr fontId="2"/>
  </si>
  <si>
    <t>90～94</t>
    <phoneticPr fontId="2"/>
  </si>
  <si>
    <t>25～29</t>
    <phoneticPr fontId="2"/>
  </si>
  <si>
    <t>60～64</t>
    <phoneticPr fontId="2"/>
  </si>
  <si>
    <t>95～103</t>
    <phoneticPr fontId="2"/>
  </si>
  <si>
    <t>0～4</t>
    <phoneticPr fontId="2"/>
  </si>
  <si>
    <t>35～39</t>
    <phoneticPr fontId="2"/>
  </si>
  <si>
    <t>0</t>
    <phoneticPr fontId="2"/>
  </si>
  <si>
    <t>5～9</t>
    <phoneticPr fontId="2"/>
  </si>
  <si>
    <t>40～44</t>
    <phoneticPr fontId="2"/>
  </si>
  <si>
    <t>75～79</t>
    <phoneticPr fontId="2"/>
  </si>
  <si>
    <t>45～49</t>
    <phoneticPr fontId="2"/>
  </si>
  <si>
    <t>80～84</t>
    <phoneticPr fontId="2"/>
  </si>
  <si>
    <t>60～64</t>
    <phoneticPr fontId="2"/>
  </si>
  <si>
    <t>30～34</t>
    <phoneticPr fontId="2"/>
  </si>
  <si>
    <t>65～69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</si>
</sst>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9">
    <xf numFmtId="0" fontId="0" fillId="0" borderId="0" xfId="0"/>
    <xf numFmtId="176" fontId="0" fillId="0" borderId="0" xfId="1" applyFont="1" applyAlignment="1">
      <alignment horizontal="right"/>
    </xf>
    <xf numFmtId="176" fontId="0" fillId="0" borderId="1" xfId="1" applyFont="1" applyBorder="1"/>
    <xf numFmtId="176" fontId="0" fillId="0" borderId="2" xfId="1" applyFont="1" applyBorder="1" applyAlignment="1">
      <alignment horizontal="right"/>
    </xf>
    <xf numFmtId="176" fontId="0" fillId="0" borderId="2" xfId="1" quotePrefix="1" applyFont="1" applyBorder="1" applyAlignment="1">
      <alignment horizontal="right"/>
    </xf>
    <xf numFmtId="176" fontId="0" fillId="2" borderId="1" xfId="1" applyFont="1" applyFill="1" applyBorder="1"/>
    <xf numFmtId="176" fontId="0" fillId="2" borderId="2" xfId="1" applyFont="1" applyFill="1" applyBorder="1" applyAlignment="1">
      <alignment horizontal="right"/>
    </xf>
    <xf numFmtId="176" fontId="0" fillId="2" borderId="3" xfId="1" applyFont="1" applyFill="1" applyBorder="1"/>
    <xf numFmtId="176" fontId="0" fillId="0" borderId="4" xfId="1" applyFont="1" applyBorder="1"/>
    <xf numFmtId="176" fontId="0" fillId="0" borderId="5" xfId="1" quotePrefix="1" applyFont="1" applyBorder="1" applyAlignment="1">
      <alignment horizontal="right"/>
    </xf>
    <xf numFmtId="176" fontId="0" fillId="2" borderId="5" xfId="1" applyFont="1" applyFill="1" applyBorder="1" applyAlignment="1">
      <alignment horizontal="right"/>
    </xf>
    <xf numFmtId="176" fontId="0" fillId="2" borderId="4" xfId="1" applyFont="1" applyFill="1" applyBorder="1"/>
    <xf numFmtId="176" fontId="0" fillId="2" borderId="6" xfId="1" applyFont="1" applyFill="1" applyBorder="1"/>
    <xf numFmtId="176" fontId="0" fillId="3" borderId="7" xfId="1" applyFont="1" applyFill="1" applyBorder="1" applyAlignment="1">
      <alignment horizontal="center"/>
    </xf>
    <xf numFmtId="176" fontId="0" fillId="3" borderId="8" xfId="1" applyFont="1" applyFill="1" applyBorder="1" applyAlignment="1">
      <alignment horizontal="center"/>
    </xf>
    <xf numFmtId="176" fontId="0" fillId="3" borderId="9" xfId="1" applyFont="1" applyFill="1" applyBorder="1" applyAlignment="1">
      <alignment horizontal="center"/>
    </xf>
    <xf numFmtId="176" fontId="0" fillId="3" borderId="10" xfId="1" applyFont="1" applyFill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4" borderId="12" xfId="1" applyFont="1" applyFill="1" applyBorder="1"/>
    <xf numFmtId="176" fontId="0" fillId="2" borderId="13" xfId="1" applyFont="1" applyFill="1" applyBorder="1"/>
    <xf numFmtId="176" fontId="0" fillId="0" borderId="1" xfId="1" applyFont="1" applyFill="1" applyBorder="1"/>
    <xf numFmtId="176" fontId="0" fillId="0" borderId="2" xfId="1" quotePrefix="1" applyFont="1" applyFill="1" applyBorder="1" applyAlignment="1">
      <alignment horizontal="right"/>
    </xf>
    <xf numFmtId="176" fontId="0" fillId="0" borderId="0" xfId="1" applyFont="1" applyAlignment="1">
      <alignment horizontal="right" vertical="center"/>
    </xf>
    <xf numFmtId="176" fontId="0" fillId="0" borderId="1" xfId="1" applyFont="1" applyBorder="1" applyAlignment="1">
      <alignment vertical="center"/>
    </xf>
    <xf numFmtId="176" fontId="0" fillId="0" borderId="13" xfId="1" applyFont="1" applyBorder="1" applyAlignment="1">
      <alignment vertical="center"/>
    </xf>
    <xf numFmtId="176" fontId="0" fillId="0" borderId="4" xfId="1" applyFont="1" applyBorder="1" applyAlignment="1">
      <alignment vertical="center"/>
    </xf>
    <xf numFmtId="176" fontId="0" fillId="0" borderId="14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0" xfId="1" applyFont="1"/>
    <xf numFmtId="176" fontId="0" fillId="3" borderId="15" xfId="1" applyFont="1" applyFill="1" applyBorder="1" applyAlignment="1">
      <alignment horizontal="center"/>
    </xf>
    <xf numFmtId="176" fontId="0" fillId="4" borderId="16" xfId="1" applyFont="1" applyFill="1" applyBorder="1" applyAlignment="1">
      <alignment horizontal="center"/>
    </xf>
    <xf numFmtId="176" fontId="0" fillId="0" borderId="12" xfId="1" applyFont="1" applyBorder="1" applyAlignment="1"/>
    <xf numFmtId="176" fontId="0" fillId="0" borderId="17" xfId="1" applyFont="1" applyBorder="1" applyAlignment="1"/>
    <xf numFmtId="176" fontId="0" fillId="0" borderId="18" xfId="1" applyFont="1" applyBorder="1" applyAlignment="1"/>
    <xf numFmtId="176" fontId="0" fillId="2" borderId="19" xfId="1" applyFont="1" applyFill="1" applyBorder="1" applyAlignment="1">
      <alignment horizontal="right"/>
    </xf>
    <xf numFmtId="176" fontId="0" fillId="0" borderId="19" xfId="1" quotePrefix="1" applyFont="1" applyBorder="1" applyAlignment="1">
      <alignment horizontal="right"/>
    </xf>
    <xf numFmtId="176" fontId="0" fillId="0" borderId="20" xfId="1" quotePrefix="1" applyFont="1" applyBorder="1" applyAlignment="1">
      <alignment horizontal="right"/>
    </xf>
    <xf numFmtId="176" fontId="0" fillId="2" borderId="4" xfId="1" applyFont="1" applyFill="1" applyBorder="1" applyAlignment="1">
      <alignment horizontal="right"/>
    </xf>
    <xf numFmtId="176" fontId="0" fillId="2" borderId="6" xfId="1" applyFont="1" applyFill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6"/>
  <sheetViews>
    <sheetView tabSelected="1" view="pageBreakPreview" zoomScaleNormal="100" zoomScaleSheetLayoutView="100" workbookViewId="0">
      <selection activeCell="A2" sqref="A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190706</v>
      </c>
      <c r="C3" s="18">
        <f>C4+C10+C16+C22+C28+C34+C40+G4+G10+G16+G22+G28+G34+G40+K4+K10+K16+K22+K28+K34+K44</f>
        <v>93198</v>
      </c>
      <c r="D3" s="18">
        <f>D4+D10+D16+D22+D28+D34+D40+H4+H10+H16+H22+H28+H34+H40+L4+L10+L16+L22+L28+L34+L44</f>
        <v>97508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7380</v>
      </c>
      <c r="C4" s="5">
        <f>SUM(C5:C9)</f>
        <v>3859</v>
      </c>
      <c r="D4" s="5">
        <f>SUM(D5:D9)</f>
        <v>3521</v>
      </c>
      <c r="E4" s="6" t="s">
        <v>10</v>
      </c>
      <c r="F4" s="5">
        <f t="shared" ref="F4:F45" si="1">SUM(G4:H4)</f>
        <v>13485</v>
      </c>
      <c r="G4" s="5">
        <f>SUM(G5:G9)</f>
        <v>6855</v>
      </c>
      <c r="H4" s="19">
        <f>SUM(H5:H9)</f>
        <v>6630</v>
      </c>
      <c r="I4" s="6" t="s">
        <v>17</v>
      </c>
      <c r="J4" s="5">
        <f t="shared" ref="J4:J45" si="2">SUM(K4:L4)</f>
        <v>10712</v>
      </c>
      <c r="K4" s="5">
        <f>SUM(K5:K9)</f>
        <v>5018</v>
      </c>
      <c r="L4" s="7">
        <f>SUM(L5:L9)</f>
        <v>5694</v>
      </c>
    </row>
    <row r="5" spans="1:12" ht="12.2" customHeight="1" x14ac:dyDescent="0.15">
      <c r="A5" s="35" t="s">
        <v>27</v>
      </c>
      <c r="B5" s="2">
        <f t="shared" si="0"/>
        <v>1315</v>
      </c>
      <c r="C5" s="23">
        <v>716</v>
      </c>
      <c r="D5" s="24">
        <v>599</v>
      </c>
      <c r="E5" s="4">
        <v>35</v>
      </c>
      <c r="F5" s="2">
        <f t="shared" si="1"/>
        <v>2535</v>
      </c>
      <c r="G5" s="23">
        <v>1284</v>
      </c>
      <c r="H5" s="24">
        <v>1251</v>
      </c>
      <c r="I5" s="4">
        <v>70</v>
      </c>
      <c r="J5" s="2">
        <f t="shared" si="2"/>
        <v>1888</v>
      </c>
      <c r="K5" s="23">
        <v>933</v>
      </c>
      <c r="L5" s="27">
        <v>955</v>
      </c>
    </row>
    <row r="6" spans="1:12" ht="12.2" customHeight="1" x14ac:dyDescent="0.15">
      <c r="A6" s="35">
        <v>1</v>
      </c>
      <c r="B6" s="2">
        <f t="shared" si="0"/>
        <v>1417</v>
      </c>
      <c r="C6" s="23">
        <v>704</v>
      </c>
      <c r="D6" s="24">
        <v>713</v>
      </c>
      <c r="E6" s="4">
        <v>36</v>
      </c>
      <c r="F6" s="2">
        <f t="shared" si="1"/>
        <v>2644</v>
      </c>
      <c r="G6" s="23">
        <v>1321</v>
      </c>
      <c r="H6" s="24">
        <v>1323</v>
      </c>
      <c r="I6" s="4">
        <v>71</v>
      </c>
      <c r="J6" s="2">
        <f t="shared" si="2"/>
        <v>2033</v>
      </c>
      <c r="K6" s="23">
        <v>977</v>
      </c>
      <c r="L6" s="27">
        <v>1056</v>
      </c>
    </row>
    <row r="7" spans="1:12" ht="12.2" customHeight="1" x14ac:dyDescent="0.15">
      <c r="A7" s="35">
        <v>2</v>
      </c>
      <c r="B7" s="2">
        <f t="shared" si="0"/>
        <v>1443</v>
      </c>
      <c r="C7" s="23">
        <v>769</v>
      </c>
      <c r="D7" s="24">
        <v>674</v>
      </c>
      <c r="E7" s="4">
        <v>37</v>
      </c>
      <c r="F7" s="2">
        <f t="shared" si="1"/>
        <v>2757</v>
      </c>
      <c r="G7" s="23">
        <v>1370</v>
      </c>
      <c r="H7" s="24">
        <v>1387</v>
      </c>
      <c r="I7" s="4">
        <v>72</v>
      </c>
      <c r="J7" s="2">
        <f t="shared" si="2"/>
        <v>2257</v>
      </c>
      <c r="K7" s="23">
        <v>1070</v>
      </c>
      <c r="L7" s="27">
        <v>1187</v>
      </c>
    </row>
    <row r="8" spans="1:12" ht="12.2" customHeight="1" x14ac:dyDescent="0.15">
      <c r="A8" s="35">
        <v>3</v>
      </c>
      <c r="B8" s="2">
        <f t="shared" si="0"/>
        <v>1633</v>
      </c>
      <c r="C8" s="23">
        <v>870</v>
      </c>
      <c r="D8" s="24">
        <v>763</v>
      </c>
      <c r="E8" s="4">
        <v>38</v>
      </c>
      <c r="F8" s="2">
        <f t="shared" si="1"/>
        <v>2795</v>
      </c>
      <c r="G8" s="23">
        <v>1459</v>
      </c>
      <c r="H8" s="24">
        <v>1336</v>
      </c>
      <c r="I8" s="4">
        <v>73</v>
      </c>
      <c r="J8" s="2">
        <f t="shared" si="2"/>
        <v>2331</v>
      </c>
      <c r="K8" s="23">
        <v>1050</v>
      </c>
      <c r="L8" s="27">
        <v>1281</v>
      </c>
    </row>
    <row r="9" spans="1:12" ht="12.2" customHeight="1" x14ac:dyDescent="0.15">
      <c r="A9" s="35">
        <v>4</v>
      </c>
      <c r="B9" s="2">
        <f t="shared" si="0"/>
        <v>1572</v>
      </c>
      <c r="C9" s="23">
        <v>800</v>
      </c>
      <c r="D9" s="24">
        <v>772</v>
      </c>
      <c r="E9" s="4">
        <v>39</v>
      </c>
      <c r="F9" s="2">
        <f t="shared" si="1"/>
        <v>2754</v>
      </c>
      <c r="G9" s="23">
        <v>1421</v>
      </c>
      <c r="H9" s="24">
        <v>1333</v>
      </c>
      <c r="I9" s="4">
        <v>74</v>
      </c>
      <c r="J9" s="2">
        <f t="shared" si="2"/>
        <v>2203</v>
      </c>
      <c r="K9" s="23">
        <v>988</v>
      </c>
      <c r="L9" s="27">
        <v>1215</v>
      </c>
    </row>
    <row r="10" spans="1:12" ht="12.2" customHeight="1" x14ac:dyDescent="0.15">
      <c r="A10" s="34" t="s">
        <v>4</v>
      </c>
      <c r="B10" s="5">
        <f t="shared" si="0"/>
        <v>8499</v>
      </c>
      <c r="C10" s="5">
        <f>SUM(C11:C15)</f>
        <v>4382</v>
      </c>
      <c r="D10" s="19">
        <f>SUM(D11:D15)</f>
        <v>4117</v>
      </c>
      <c r="E10" s="6" t="s">
        <v>11</v>
      </c>
      <c r="F10" s="5">
        <f t="shared" si="1"/>
        <v>14656</v>
      </c>
      <c r="G10" s="5">
        <f>SUM(G11:G15)</f>
        <v>7312</v>
      </c>
      <c r="H10" s="19">
        <f>SUM(H11:H15)</f>
        <v>7344</v>
      </c>
      <c r="I10" s="6" t="s">
        <v>18</v>
      </c>
      <c r="J10" s="5">
        <f t="shared" si="2"/>
        <v>7756</v>
      </c>
      <c r="K10" s="5">
        <f>SUM(K11:K15)</f>
        <v>3416</v>
      </c>
      <c r="L10" s="7">
        <f>SUM(L11:L15)</f>
        <v>4340</v>
      </c>
    </row>
    <row r="11" spans="1:12" ht="12.2" customHeight="1" x14ac:dyDescent="0.15">
      <c r="A11" s="35">
        <v>5</v>
      </c>
      <c r="B11" s="2">
        <f t="shared" si="0"/>
        <v>1766</v>
      </c>
      <c r="C11" s="23">
        <v>918</v>
      </c>
      <c r="D11" s="24">
        <v>848</v>
      </c>
      <c r="E11" s="4">
        <v>40</v>
      </c>
      <c r="F11" s="2">
        <f t="shared" si="1"/>
        <v>2848</v>
      </c>
      <c r="G11" s="23">
        <v>1416</v>
      </c>
      <c r="H11" s="24">
        <v>1432</v>
      </c>
      <c r="I11" s="4">
        <v>75</v>
      </c>
      <c r="J11" s="2">
        <f t="shared" si="2"/>
        <v>1430</v>
      </c>
      <c r="K11" s="23">
        <v>653</v>
      </c>
      <c r="L11" s="27">
        <v>777</v>
      </c>
    </row>
    <row r="12" spans="1:12" ht="12.2" customHeight="1" x14ac:dyDescent="0.15">
      <c r="A12" s="35">
        <v>6</v>
      </c>
      <c r="B12" s="2">
        <f t="shared" si="0"/>
        <v>1693</v>
      </c>
      <c r="C12" s="23">
        <v>879</v>
      </c>
      <c r="D12" s="24">
        <v>814</v>
      </c>
      <c r="E12" s="4">
        <v>41</v>
      </c>
      <c r="F12" s="2">
        <f t="shared" si="1"/>
        <v>2849</v>
      </c>
      <c r="G12" s="23">
        <v>1446</v>
      </c>
      <c r="H12" s="24">
        <v>1403</v>
      </c>
      <c r="I12" s="4">
        <v>76</v>
      </c>
      <c r="J12" s="2">
        <f t="shared" si="2"/>
        <v>1375</v>
      </c>
      <c r="K12" s="23">
        <v>619</v>
      </c>
      <c r="L12" s="27">
        <v>756</v>
      </c>
    </row>
    <row r="13" spans="1:12" ht="12.2" customHeight="1" x14ac:dyDescent="0.15">
      <c r="A13" s="35">
        <v>7</v>
      </c>
      <c r="B13" s="2">
        <f t="shared" si="0"/>
        <v>1700</v>
      </c>
      <c r="C13" s="23">
        <v>880</v>
      </c>
      <c r="D13" s="24">
        <v>820</v>
      </c>
      <c r="E13" s="4">
        <v>42</v>
      </c>
      <c r="F13" s="2">
        <f t="shared" si="1"/>
        <v>2921</v>
      </c>
      <c r="G13" s="23">
        <v>1457</v>
      </c>
      <c r="H13" s="24">
        <v>1464</v>
      </c>
      <c r="I13" s="4">
        <v>77</v>
      </c>
      <c r="J13" s="2">
        <f t="shared" si="2"/>
        <v>1689</v>
      </c>
      <c r="K13" s="23">
        <v>758</v>
      </c>
      <c r="L13" s="27">
        <v>931</v>
      </c>
    </row>
    <row r="14" spans="1:12" ht="12.2" customHeight="1" x14ac:dyDescent="0.15">
      <c r="A14" s="35">
        <v>8</v>
      </c>
      <c r="B14" s="2">
        <f t="shared" si="0"/>
        <v>1735</v>
      </c>
      <c r="C14" s="23">
        <v>884</v>
      </c>
      <c r="D14" s="24">
        <v>851</v>
      </c>
      <c r="E14" s="4">
        <v>43</v>
      </c>
      <c r="F14" s="2">
        <f t="shared" si="1"/>
        <v>3073</v>
      </c>
      <c r="G14" s="23">
        <v>1543</v>
      </c>
      <c r="H14" s="24">
        <v>1530</v>
      </c>
      <c r="I14" s="4">
        <v>78</v>
      </c>
      <c r="J14" s="2">
        <f t="shared" si="2"/>
        <v>1651</v>
      </c>
      <c r="K14" s="23">
        <v>709</v>
      </c>
      <c r="L14" s="27">
        <v>942</v>
      </c>
    </row>
    <row r="15" spans="1:12" ht="12.2" customHeight="1" x14ac:dyDescent="0.15">
      <c r="A15" s="35">
        <v>9</v>
      </c>
      <c r="B15" s="2">
        <f t="shared" si="0"/>
        <v>1605</v>
      </c>
      <c r="C15" s="23">
        <v>821</v>
      </c>
      <c r="D15" s="24">
        <v>784</v>
      </c>
      <c r="E15" s="4">
        <v>44</v>
      </c>
      <c r="F15" s="2">
        <f t="shared" si="1"/>
        <v>2965</v>
      </c>
      <c r="G15" s="23">
        <v>1450</v>
      </c>
      <c r="H15" s="24">
        <v>1515</v>
      </c>
      <c r="I15" s="4">
        <v>79</v>
      </c>
      <c r="J15" s="2">
        <f t="shared" si="2"/>
        <v>1611</v>
      </c>
      <c r="K15" s="23">
        <v>677</v>
      </c>
      <c r="L15" s="27">
        <v>934</v>
      </c>
    </row>
    <row r="16" spans="1:12" ht="12.2" customHeight="1" x14ac:dyDescent="0.15">
      <c r="A16" s="34" t="s">
        <v>5</v>
      </c>
      <c r="B16" s="5">
        <f t="shared" si="0"/>
        <v>8237</v>
      </c>
      <c r="C16" s="5">
        <f>SUM(C17:C21)</f>
        <v>4237</v>
      </c>
      <c r="D16" s="19">
        <f>SUM(D17:D21)</f>
        <v>4000</v>
      </c>
      <c r="E16" s="6" t="s">
        <v>12</v>
      </c>
      <c r="F16" s="5">
        <f t="shared" si="1"/>
        <v>15893</v>
      </c>
      <c r="G16" s="5">
        <f>SUM(G17:G21)</f>
        <v>7927</v>
      </c>
      <c r="H16" s="19">
        <f>SUM(H17:H21)</f>
        <v>7966</v>
      </c>
      <c r="I16" s="6" t="s">
        <v>19</v>
      </c>
      <c r="J16" s="5">
        <f t="shared" si="2"/>
        <v>6554</v>
      </c>
      <c r="K16" s="5">
        <f>SUM(K17:K21)</f>
        <v>2594</v>
      </c>
      <c r="L16" s="7">
        <f>SUM(L17:L21)</f>
        <v>3960</v>
      </c>
    </row>
    <row r="17" spans="1:12" ht="12.2" customHeight="1" x14ac:dyDescent="0.15">
      <c r="A17" s="35">
        <v>10</v>
      </c>
      <c r="B17" s="2">
        <f t="shared" si="0"/>
        <v>1739</v>
      </c>
      <c r="C17" s="23">
        <v>916</v>
      </c>
      <c r="D17" s="24">
        <v>823</v>
      </c>
      <c r="E17" s="3">
        <v>45</v>
      </c>
      <c r="F17" s="2">
        <f t="shared" si="1"/>
        <v>3028</v>
      </c>
      <c r="G17" s="23">
        <v>1484</v>
      </c>
      <c r="H17" s="24">
        <v>1544</v>
      </c>
      <c r="I17" s="4">
        <v>80</v>
      </c>
      <c r="J17" s="2">
        <f t="shared" si="2"/>
        <v>1569</v>
      </c>
      <c r="K17" s="23">
        <v>654</v>
      </c>
      <c r="L17" s="27">
        <v>915</v>
      </c>
    </row>
    <row r="18" spans="1:12" ht="12.2" customHeight="1" x14ac:dyDescent="0.15">
      <c r="A18" s="35">
        <v>11</v>
      </c>
      <c r="B18" s="2">
        <f t="shared" si="0"/>
        <v>1655</v>
      </c>
      <c r="C18" s="23">
        <v>816</v>
      </c>
      <c r="D18" s="24">
        <v>839</v>
      </c>
      <c r="E18" s="4">
        <v>46</v>
      </c>
      <c r="F18" s="2">
        <f t="shared" si="1"/>
        <v>3038</v>
      </c>
      <c r="G18" s="23">
        <v>1526</v>
      </c>
      <c r="H18" s="24">
        <v>1512</v>
      </c>
      <c r="I18" s="4">
        <v>81</v>
      </c>
      <c r="J18" s="2">
        <f t="shared" si="2"/>
        <v>1397</v>
      </c>
      <c r="K18" s="23">
        <v>564</v>
      </c>
      <c r="L18" s="27">
        <v>833</v>
      </c>
    </row>
    <row r="19" spans="1:12" ht="12.2" customHeight="1" x14ac:dyDescent="0.15">
      <c r="A19" s="35">
        <v>12</v>
      </c>
      <c r="B19" s="2">
        <f t="shared" si="0"/>
        <v>1683</v>
      </c>
      <c r="C19" s="23">
        <v>861</v>
      </c>
      <c r="D19" s="24">
        <v>822</v>
      </c>
      <c r="E19" s="4">
        <v>47</v>
      </c>
      <c r="F19" s="2">
        <f t="shared" si="1"/>
        <v>3179</v>
      </c>
      <c r="G19" s="23">
        <v>1567</v>
      </c>
      <c r="H19" s="24">
        <v>1612</v>
      </c>
      <c r="I19" s="4">
        <v>82</v>
      </c>
      <c r="J19" s="2">
        <f t="shared" si="2"/>
        <v>1221</v>
      </c>
      <c r="K19" s="23">
        <v>448</v>
      </c>
      <c r="L19" s="27">
        <v>773</v>
      </c>
    </row>
    <row r="20" spans="1:12" ht="12.2" customHeight="1" x14ac:dyDescent="0.15">
      <c r="A20" s="35">
        <v>13</v>
      </c>
      <c r="B20" s="2">
        <f t="shared" si="0"/>
        <v>1642</v>
      </c>
      <c r="C20" s="23">
        <v>854</v>
      </c>
      <c r="D20" s="24">
        <v>788</v>
      </c>
      <c r="E20" s="4">
        <v>48</v>
      </c>
      <c r="F20" s="2">
        <f t="shared" si="1"/>
        <v>3372</v>
      </c>
      <c r="G20" s="23">
        <v>1723</v>
      </c>
      <c r="H20" s="24">
        <v>1649</v>
      </c>
      <c r="I20" s="4">
        <v>83</v>
      </c>
      <c r="J20" s="2">
        <f t="shared" si="2"/>
        <v>1158</v>
      </c>
      <c r="K20" s="23">
        <v>463</v>
      </c>
      <c r="L20" s="27">
        <v>695</v>
      </c>
    </row>
    <row r="21" spans="1:12" ht="12.2" customHeight="1" x14ac:dyDescent="0.15">
      <c r="A21" s="35">
        <v>14</v>
      </c>
      <c r="B21" s="2">
        <f t="shared" si="0"/>
        <v>1518</v>
      </c>
      <c r="C21" s="23">
        <v>790</v>
      </c>
      <c r="D21" s="24">
        <v>728</v>
      </c>
      <c r="E21" s="4">
        <v>49</v>
      </c>
      <c r="F21" s="2">
        <f t="shared" si="1"/>
        <v>3276</v>
      </c>
      <c r="G21" s="23">
        <v>1627</v>
      </c>
      <c r="H21" s="24">
        <v>1649</v>
      </c>
      <c r="I21" s="4">
        <v>84</v>
      </c>
      <c r="J21" s="2">
        <f t="shared" si="2"/>
        <v>1209</v>
      </c>
      <c r="K21" s="23">
        <v>465</v>
      </c>
      <c r="L21" s="27">
        <v>744</v>
      </c>
    </row>
    <row r="22" spans="1:12" ht="12.2" customHeight="1" x14ac:dyDescent="0.15">
      <c r="A22" s="34" t="s">
        <v>6</v>
      </c>
      <c r="B22" s="5">
        <f t="shared" si="0"/>
        <v>7980</v>
      </c>
      <c r="C22" s="5">
        <f>SUM(C23:C27)</f>
        <v>4086</v>
      </c>
      <c r="D22" s="5">
        <f>SUM(D23:D27)</f>
        <v>3894</v>
      </c>
      <c r="E22" s="6" t="s">
        <v>13</v>
      </c>
      <c r="F22" s="5">
        <f t="shared" si="1"/>
        <v>15792</v>
      </c>
      <c r="G22" s="5">
        <f>SUM(G23:G27)</f>
        <v>7909</v>
      </c>
      <c r="H22" s="5">
        <f>SUM(H23:H27)</f>
        <v>7883</v>
      </c>
      <c r="I22" s="6" t="s">
        <v>20</v>
      </c>
      <c r="J22" s="5">
        <f t="shared" si="2"/>
        <v>4719</v>
      </c>
      <c r="K22" s="5">
        <f>SUM(K23:K27)</f>
        <v>1688</v>
      </c>
      <c r="L22" s="7">
        <f>SUM(L23:L27)</f>
        <v>3031</v>
      </c>
    </row>
    <row r="23" spans="1:12" ht="12.2" customHeight="1" x14ac:dyDescent="0.15">
      <c r="A23" s="35">
        <v>15</v>
      </c>
      <c r="B23" s="2">
        <f t="shared" si="0"/>
        <v>1551</v>
      </c>
      <c r="C23" s="23">
        <v>774</v>
      </c>
      <c r="D23" s="24">
        <v>777</v>
      </c>
      <c r="E23" s="4">
        <v>50</v>
      </c>
      <c r="F23" s="2">
        <f t="shared" si="1"/>
        <v>3307</v>
      </c>
      <c r="G23" s="23">
        <v>1662</v>
      </c>
      <c r="H23" s="24">
        <v>1645</v>
      </c>
      <c r="I23" s="4">
        <v>85</v>
      </c>
      <c r="J23" s="2">
        <f t="shared" si="2"/>
        <v>1172</v>
      </c>
      <c r="K23" s="23">
        <v>416</v>
      </c>
      <c r="L23" s="27">
        <v>756</v>
      </c>
    </row>
    <row r="24" spans="1:12" ht="12.2" customHeight="1" x14ac:dyDescent="0.15">
      <c r="A24" s="35">
        <v>16</v>
      </c>
      <c r="B24" s="2">
        <f t="shared" si="0"/>
        <v>1548</v>
      </c>
      <c r="C24" s="23">
        <v>806</v>
      </c>
      <c r="D24" s="24">
        <v>742</v>
      </c>
      <c r="E24" s="4">
        <v>51</v>
      </c>
      <c r="F24" s="2">
        <f t="shared" si="1"/>
        <v>3169</v>
      </c>
      <c r="G24" s="23">
        <v>1573</v>
      </c>
      <c r="H24" s="24">
        <v>1596</v>
      </c>
      <c r="I24" s="4">
        <v>86</v>
      </c>
      <c r="J24" s="2">
        <f t="shared" si="2"/>
        <v>1021</v>
      </c>
      <c r="K24" s="23">
        <v>391</v>
      </c>
      <c r="L24" s="27">
        <v>630</v>
      </c>
    </row>
    <row r="25" spans="1:12" ht="12.2" customHeight="1" x14ac:dyDescent="0.15">
      <c r="A25" s="35">
        <v>17</v>
      </c>
      <c r="B25" s="2">
        <f t="shared" si="0"/>
        <v>1499</v>
      </c>
      <c r="C25" s="23">
        <v>768</v>
      </c>
      <c r="D25" s="24">
        <v>731</v>
      </c>
      <c r="E25" s="4">
        <v>52</v>
      </c>
      <c r="F25" s="2">
        <f t="shared" si="1"/>
        <v>3208</v>
      </c>
      <c r="G25" s="23">
        <v>1620</v>
      </c>
      <c r="H25" s="24">
        <v>1588</v>
      </c>
      <c r="I25" s="4">
        <v>87</v>
      </c>
      <c r="J25" s="2">
        <f t="shared" si="2"/>
        <v>899</v>
      </c>
      <c r="K25" s="23">
        <v>314</v>
      </c>
      <c r="L25" s="27">
        <v>585</v>
      </c>
    </row>
    <row r="26" spans="1:12" ht="12.2" customHeight="1" x14ac:dyDescent="0.15">
      <c r="A26" s="35">
        <v>18</v>
      </c>
      <c r="B26" s="2">
        <f t="shared" si="0"/>
        <v>1553</v>
      </c>
      <c r="C26" s="23">
        <v>789</v>
      </c>
      <c r="D26" s="24">
        <v>764</v>
      </c>
      <c r="E26" s="4">
        <v>53</v>
      </c>
      <c r="F26" s="2">
        <f t="shared" si="1"/>
        <v>3045</v>
      </c>
      <c r="G26" s="23">
        <v>1522</v>
      </c>
      <c r="H26" s="24">
        <v>1523</v>
      </c>
      <c r="I26" s="4">
        <v>88</v>
      </c>
      <c r="J26" s="2">
        <f t="shared" si="2"/>
        <v>795</v>
      </c>
      <c r="K26" s="23">
        <v>293</v>
      </c>
      <c r="L26" s="27">
        <v>502</v>
      </c>
    </row>
    <row r="27" spans="1:12" ht="12.2" customHeight="1" x14ac:dyDescent="0.15">
      <c r="A27" s="35">
        <v>19</v>
      </c>
      <c r="B27" s="2">
        <f t="shared" si="0"/>
        <v>1829</v>
      </c>
      <c r="C27" s="23">
        <v>949</v>
      </c>
      <c r="D27" s="24">
        <v>880</v>
      </c>
      <c r="E27" s="4">
        <v>54</v>
      </c>
      <c r="F27" s="2">
        <f t="shared" si="1"/>
        <v>3063</v>
      </c>
      <c r="G27" s="23">
        <v>1532</v>
      </c>
      <c r="H27" s="24">
        <v>1531</v>
      </c>
      <c r="I27" s="4">
        <v>89</v>
      </c>
      <c r="J27" s="2">
        <f t="shared" si="2"/>
        <v>832</v>
      </c>
      <c r="K27" s="23">
        <v>274</v>
      </c>
      <c r="L27" s="27">
        <v>558</v>
      </c>
    </row>
    <row r="28" spans="1:12" ht="12.2" customHeight="1" x14ac:dyDescent="0.15">
      <c r="A28" s="34" t="s">
        <v>7</v>
      </c>
      <c r="B28" s="5">
        <f t="shared" si="0"/>
        <v>10847</v>
      </c>
      <c r="C28" s="5">
        <f>SUM(C29:C33)</f>
        <v>5333</v>
      </c>
      <c r="D28" s="5">
        <f>SUM(D29:D33)</f>
        <v>5514</v>
      </c>
      <c r="E28" s="6" t="s">
        <v>14</v>
      </c>
      <c r="F28" s="5">
        <f t="shared" si="1"/>
        <v>12952</v>
      </c>
      <c r="G28" s="5">
        <f>SUM(G29:G33)</f>
        <v>6645</v>
      </c>
      <c r="H28" s="5">
        <f>SUM(H29:H33)</f>
        <v>6307</v>
      </c>
      <c r="I28" s="6" t="s">
        <v>21</v>
      </c>
      <c r="J28" s="5">
        <f t="shared" si="2"/>
        <v>2488</v>
      </c>
      <c r="K28" s="5">
        <f>SUM(K29:K33)</f>
        <v>776</v>
      </c>
      <c r="L28" s="7">
        <f>SUM(L29:L33)</f>
        <v>1712</v>
      </c>
    </row>
    <row r="29" spans="1:12" ht="12.2" customHeight="1" x14ac:dyDescent="0.15">
      <c r="A29" s="35">
        <v>20</v>
      </c>
      <c r="B29" s="2">
        <f t="shared" si="0"/>
        <v>1848</v>
      </c>
      <c r="C29" s="23">
        <v>904</v>
      </c>
      <c r="D29" s="24">
        <v>944</v>
      </c>
      <c r="E29" s="4">
        <v>55</v>
      </c>
      <c r="F29" s="2">
        <f t="shared" si="1"/>
        <v>2309</v>
      </c>
      <c r="G29" s="23">
        <v>1145</v>
      </c>
      <c r="H29" s="24">
        <v>1164</v>
      </c>
      <c r="I29" s="4">
        <v>90</v>
      </c>
      <c r="J29" s="2">
        <f t="shared" si="2"/>
        <v>705</v>
      </c>
      <c r="K29" s="23">
        <v>218</v>
      </c>
      <c r="L29" s="27">
        <v>487</v>
      </c>
    </row>
    <row r="30" spans="1:12" ht="12.2" customHeight="1" x14ac:dyDescent="0.15">
      <c r="A30" s="35">
        <v>21</v>
      </c>
      <c r="B30" s="2">
        <f t="shared" si="0"/>
        <v>2027</v>
      </c>
      <c r="C30" s="23">
        <v>978</v>
      </c>
      <c r="D30" s="24">
        <v>1049</v>
      </c>
      <c r="E30" s="4">
        <v>56</v>
      </c>
      <c r="F30" s="2">
        <f t="shared" si="1"/>
        <v>3038</v>
      </c>
      <c r="G30" s="23">
        <v>1574</v>
      </c>
      <c r="H30" s="24">
        <v>1464</v>
      </c>
      <c r="I30" s="4">
        <v>91</v>
      </c>
      <c r="J30" s="2">
        <f t="shared" si="2"/>
        <v>606</v>
      </c>
      <c r="K30" s="23">
        <v>212</v>
      </c>
      <c r="L30" s="27">
        <v>394</v>
      </c>
    </row>
    <row r="31" spans="1:12" ht="12.2" customHeight="1" x14ac:dyDescent="0.15">
      <c r="A31" s="35">
        <v>22</v>
      </c>
      <c r="B31" s="2">
        <f t="shared" si="0"/>
        <v>2177</v>
      </c>
      <c r="C31" s="23">
        <v>1097</v>
      </c>
      <c r="D31" s="24">
        <v>1080</v>
      </c>
      <c r="E31" s="4">
        <v>57</v>
      </c>
      <c r="F31" s="2">
        <f t="shared" si="1"/>
        <v>2653</v>
      </c>
      <c r="G31" s="23">
        <v>1420</v>
      </c>
      <c r="H31" s="24">
        <v>1233</v>
      </c>
      <c r="I31" s="4">
        <v>92</v>
      </c>
      <c r="J31" s="2">
        <f t="shared" si="2"/>
        <v>470</v>
      </c>
      <c r="K31" s="23">
        <v>142</v>
      </c>
      <c r="L31" s="27">
        <v>328</v>
      </c>
    </row>
    <row r="32" spans="1:12" ht="12.2" customHeight="1" x14ac:dyDescent="0.15">
      <c r="A32" s="35">
        <v>23</v>
      </c>
      <c r="B32" s="2">
        <f t="shared" si="0"/>
        <v>2402</v>
      </c>
      <c r="C32" s="23">
        <v>1209</v>
      </c>
      <c r="D32" s="24">
        <v>1193</v>
      </c>
      <c r="E32" s="4">
        <v>58</v>
      </c>
      <c r="F32" s="2">
        <f t="shared" si="1"/>
        <v>2511</v>
      </c>
      <c r="G32" s="23">
        <v>1260</v>
      </c>
      <c r="H32" s="24">
        <v>1251</v>
      </c>
      <c r="I32" s="4">
        <v>93</v>
      </c>
      <c r="J32" s="2">
        <f t="shared" si="2"/>
        <v>405</v>
      </c>
      <c r="K32" s="23">
        <v>116</v>
      </c>
      <c r="L32" s="27">
        <v>289</v>
      </c>
    </row>
    <row r="33" spans="1:12" ht="12.2" customHeight="1" x14ac:dyDescent="0.15">
      <c r="A33" s="35">
        <v>24</v>
      </c>
      <c r="B33" s="2">
        <f t="shared" si="0"/>
        <v>2393</v>
      </c>
      <c r="C33" s="23">
        <v>1145</v>
      </c>
      <c r="D33" s="24">
        <v>1248</v>
      </c>
      <c r="E33" s="4">
        <v>59</v>
      </c>
      <c r="F33" s="2">
        <f t="shared" si="1"/>
        <v>2441</v>
      </c>
      <c r="G33" s="23">
        <v>1246</v>
      </c>
      <c r="H33" s="24">
        <v>1195</v>
      </c>
      <c r="I33" s="4">
        <v>94</v>
      </c>
      <c r="J33" s="2">
        <f t="shared" si="2"/>
        <v>302</v>
      </c>
      <c r="K33" s="23">
        <v>88</v>
      </c>
      <c r="L33" s="27">
        <v>214</v>
      </c>
    </row>
    <row r="34" spans="1:12" ht="12.2" customHeight="1" x14ac:dyDescent="0.15">
      <c r="A34" s="34" t="s">
        <v>8</v>
      </c>
      <c r="B34" s="5">
        <f t="shared" si="0"/>
        <v>11616</v>
      </c>
      <c r="C34" s="5">
        <f>SUM(C35:C39)</f>
        <v>5840</v>
      </c>
      <c r="D34" s="5">
        <f>SUM(D35:D39)</f>
        <v>5776</v>
      </c>
      <c r="E34" s="6" t="s">
        <v>15</v>
      </c>
      <c r="F34" s="5">
        <f t="shared" si="1"/>
        <v>10065</v>
      </c>
      <c r="G34" s="5">
        <f>SUM(G35:G39)</f>
        <v>5061</v>
      </c>
      <c r="H34" s="5">
        <f>SUM(H35:H39)</f>
        <v>5004</v>
      </c>
      <c r="I34" s="6" t="s">
        <v>26</v>
      </c>
      <c r="J34" s="5">
        <f>SUM(J35:J43)</f>
        <v>813</v>
      </c>
      <c r="K34" s="5">
        <f>SUM(K35:K43)</f>
        <v>177</v>
      </c>
      <c r="L34" s="7">
        <f>SUM(L35:L43)</f>
        <v>636</v>
      </c>
    </row>
    <row r="35" spans="1:12" ht="12.2" customHeight="1" x14ac:dyDescent="0.15">
      <c r="A35" s="35">
        <v>25</v>
      </c>
      <c r="B35" s="2">
        <f t="shared" si="0"/>
        <v>2416</v>
      </c>
      <c r="C35" s="23">
        <v>1200</v>
      </c>
      <c r="D35" s="24">
        <v>1216</v>
      </c>
      <c r="E35" s="4">
        <v>60</v>
      </c>
      <c r="F35" s="2">
        <f t="shared" si="1"/>
        <v>2180</v>
      </c>
      <c r="G35" s="23">
        <v>1125</v>
      </c>
      <c r="H35" s="24">
        <v>1055</v>
      </c>
      <c r="I35" s="4">
        <v>95</v>
      </c>
      <c r="J35" s="2">
        <f t="shared" si="2"/>
        <v>243</v>
      </c>
      <c r="K35" s="23">
        <v>63</v>
      </c>
      <c r="L35" s="27">
        <v>180</v>
      </c>
    </row>
    <row r="36" spans="1:12" ht="12.2" customHeight="1" x14ac:dyDescent="0.15">
      <c r="A36" s="35">
        <v>26</v>
      </c>
      <c r="B36" s="2">
        <f t="shared" si="0"/>
        <v>2247</v>
      </c>
      <c r="C36" s="23">
        <v>1124</v>
      </c>
      <c r="D36" s="24">
        <v>1123</v>
      </c>
      <c r="E36" s="4">
        <v>61</v>
      </c>
      <c r="F36" s="2">
        <f t="shared" si="1"/>
        <v>2098</v>
      </c>
      <c r="G36" s="23">
        <v>1029</v>
      </c>
      <c r="H36" s="24">
        <v>1069</v>
      </c>
      <c r="I36" s="4">
        <v>96</v>
      </c>
      <c r="J36" s="2">
        <f t="shared" si="2"/>
        <v>190</v>
      </c>
      <c r="K36" s="23">
        <v>51</v>
      </c>
      <c r="L36" s="27">
        <v>139</v>
      </c>
    </row>
    <row r="37" spans="1:12" ht="12.2" customHeight="1" x14ac:dyDescent="0.15">
      <c r="A37" s="35">
        <v>27</v>
      </c>
      <c r="B37" s="2">
        <f t="shared" si="0"/>
        <v>2373</v>
      </c>
      <c r="C37" s="23">
        <v>1196</v>
      </c>
      <c r="D37" s="24">
        <v>1177</v>
      </c>
      <c r="E37" s="4">
        <v>62</v>
      </c>
      <c r="F37" s="2">
        <f t="shared" si="1"/>
        <v>2084</v>
      </c>
      <c r="G37" s="23">
        <v>1074</v>
      </c>
      <c r="H37" s="24">
        <v>1010</v>
      </c>
      <c r="I37" s="4">
        <v>97</v>
      </c>
      <c r="J37" s="2">
        <f t="shared" si="2"/>
        <v>137</v>
      </c>
      <c r="K37" s="23">
        <v>28</v>
      </c>
      <c r="L37" s="27">
        <v>109</v>
      </c>
    </row>
    <row r="38" spans="1:12" ht="12.2" customHeight="1" x14ac:dyDescent="0.15">
      <c r="A38" s="35">
        <v>28</v>
      </c>
      <c r="B38" s="2">
        <f t="shared" si="0"/>
        <v>2245</v>
      </c>
      <c r="C38" s="23">
        <v>1140</v>
      </c>
      <c r="D38" s="24">
        <v>1105</v>
      </c>
      <c r="E38" s="4">
        <v>63</v>
      </c>
      <c r="F38" s="2">
        <f t="shared" si="1"/>
        <v>1913</v>
      </c>
      <c r="G38" s="23">
        <v>955</v>
      </c>
      <c r="H38" s="24">
        <v>958</v>
      </c>
      <c r="I38" s="4">
        <v>98</v>
      </c>
      <c r="J38" s="2">
        <f t="shared" si="2"/>
        <v>85</v>
      </c>
      <c r="K38" s="23">
        <v>13</v>
      </c>
      <c r="L38" s="27">
        <v>72</v>
      </c>
    </row>
    <row r="39" spans="1:12" ht="12.2" customHeight="1" x14ac:dyDescent="0.15">
      <c r="A39" s="35">
        <v>29</v>
      </c>
      <c r="B39" s="2">
        <f t="shared" si="0"/>
        <v>2335</v>
      </c>
      <c r="C39" s="23">
        <v>1180</v>
      </c>
      <c r="D39" s="24">
        <v>1155</v>
      </c>
      <c r="E39" s="4">
        <v>64</v>
      </c>
      <c r="F39" s="2">
        <f t="shared" si="1"/>
        <v>1790</v>
      </c>
      <c r="G39" s="23">
        <v>878</v>
      </c>
      <c r="H39" s="24">
        <v>912</v>
      </c>
      <c r="I39" s="4">
        <v>99</v>
      </c>
      <c r="J39" s="2">
        <f t="shared" si="2"/>
        <v>61</v>
      </c>
      <c r="K39" s="23">
        <v>13</v>
      </c>
      <c r="L39" s="27">
        <v>48</v>
      </c>
    </row>
    <row r="40" spans="1:12" ht="12.2" customHeight="1" x14ac:dyDescent="0.15">
      <c r="A40" s="34" t="s">
        <v>9</v>
      </c>
      <c r="B40" s="5">
        <f t="shared" si="0"/>
        <v>11608</v>
      </c>
      <c r="C40" s="5">
        <f>SUM(C41:C45)</f>
        <v>5850</v>
      </c>
      <c r="D40" s="5">
        <f>SUM(D41:D45)</f>
        <v>5758</v>
      </c>
      <c r="E40" s="6" t="s">
        <v>16</v>
      </c>
      <c r="F40" s="5">
        <f t="shared" si="1"/>
        <v>8642</v>
      </c>
      <c r="G40" s="5">
        <f>SUM(G41:G45)</f>
        <v>4231</v>
      </c>
      <c r="H40" s="5">
        <f>SUM(H41:H45)</f>
        <v>4411</v>
      </c>
      <c r="I40" s="21">
        <v>100</v>
      </c>
      <c r="J40" s="20">
        <f t="shared" si="2"/>
        <v>44</v>
      </c>
      <c r="K40" s="23">
        <v>5</v>
      </c>
      <c r="L40" s="27">
        <v>39</v>
      </c>
    </row>
    <row r="41" spans="1:12" ht="12.2" customHeight="1" x14ac:dyDescent="0.15">
      <c r="A41" s="35">
        <v>30</v>
      </c>
      <c r="B41" s="2">
        <f t="shared" si="0"/>
        <v>2193</v>
      </c>
      <c r="C41" s="23">
        <v>1117</v>
      </c>
      <c r="D41" s="24">
        <v>1076</v>
      </c>
      <c r="E41" s="4">
        <v>65</v>
      </c>
      <c r="F41" s="2">
        <f t="shared" si="1"/>
        <v>1762</v>
      </c>
      <c r="G41" s="23">
        <v>861</v>
      </c>
      <c r="H41" s="24">
        <v>901</v>
      </c>
      <c r="I41" s="4">
        <v>101</v>
      </c>
      <c r="J41" s="2">
        <f t="shared" si="2"/>
        <v>29</v>
      </c>
      <c r="K41" s="23">
        <v>2</v>
      </c>
      <c r="L41" s="27">
        <v>27</v>
      </c>
    </row>
    <row r="42" spans="1:12" ht="12.2" customHeight="1" x14ac:dyDescent="0.15">
      <c r="A42" s="35">
        <v>31</v>
      </c>
      <c r="B42" s="2">
        <f t="shared" si="0"/>
        <v>2238</v>
      </c>
      <c r="C42" s="23">
        <v>1128</v>
      </c>
      <c r="D42" s="24">
        <v>1110</v>
      </c>
      <c r="E42" s="4">
        <v>66</v>
      </c>
      <c r="F42" s="2">
        <f t="shared" si="1"/>
        <v>1651</v>
      </c>
      <c r="G42" s="23">
        <v>785</v>
      </c>
      <c r="H42" s="24">
        <v>866</v>
      </c>
      <c r="I42" s="4">
        <v>102</v>
      </c>
      <c r="J42" s="2">
        <f t="shared" si="2"/>
        <v>9</v>
      </c>
      <c r="K42" s="23">
        <v>0</v>
      </c>
      <c r="L42" s="27">
        <v>9</v>
      </c>
    </row>
    <row r="43" spans="1:12" ht="12.2" customHeight="1" x14ac:dyDescent="0.15">
      <c r="A43" s="35">
        <v>32</v>
      </c>
      <c r="B43" s="2">
        <f t="shared" si="0"/>
        <v>2238</v>
      </c>
      <c r="C43" s="23">
        <v>1141</v>
      </c>
      <c r="D43" s="24">
        <v>1097</v>
      </c>
      <c r="E43" s="4">
        <v>67</v>
      </c>
      <c r="F43" s="2">
        <f t="shared" si="1"/>
        <v>1733</v>
      </c>
      <c r="G43" s="23">
        <v>875</v>
      </c>
      <c r="H43" s="24">
        <v>858</v>
      </c>
      <c r="I43" s="3">
        <v>103</v>
      </c>
      <c r="J43" s="2">
        <f t="shared" si="2"/>
        <v>15</v>
      </c>
      <c r="K43" s="23">
        <v>2</v>
      </c>
      <c r="L43" s="27">
        <v>13</v>
      </c>
    </row>
    <row r="44" spans="1:12" ht="12.2" customHeight="1" x14ac:dyDescent="0.15">
      <c r="A44" s="35">
        <v>33</v>
      </c>
      <c r="B44" s="2">
        <f t="shared" si="0"/>
        <v>2522</v>
      </c>
      <c r="C44" s="23">
        <v>1247</v>
      </c>
      <c r="D44" s="24">
        <v>1275</v>
      </c>
      <c r="E44" s="4">
        <v>68</v>
      </c>
      <c r="F44" s="2">
        <f t="shared" si="1"/>
        <v>1753</v>
      </c>
      <c r="G44" s="23">
        <v>852</v>
      </c>
      <c r="H44" s="24">
        <v>901</v>
      </c>
      <c r="I44" s="6" t="s">
        <v>22</v>
      </c>
      <c r="J44" s="5">
        <f t="shared" si="2"/>
        <v>12</v>
      </c>
      <c r="K44" s="5">
        <v>2</v>
      </c>
      <c r="L44" s="7">
        <v>10</v>
      </c>
    </row>
    <row r="45" spans="1:12" ht="12.2" customHeight="1" thickBot="1" x14ac:dyDescent="0.2">
      <c r="A45" s="36">
        <v>34</v>
      </c>
      <c r="B45" s="8">
        <f t="shared" si="0"/>
        <v>2417</v>
      </c>
      <c r="C45" s="25">
        <v>1217</v>
      </c>
      <c r="D45" s="26">
        <v>1200</v>
      </c>
      <c r="E45" s="9">
        <v>69</v>
      </c>
      <c r="F45" s="8">
        <f t="shared" si="1"/>
        <v>1743</v>
      </c>
      <c r="G45" s="25">
        <v>858</v>
      </c>
      <c r="H45" s="26">
        <v>885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J34" formula="1"/>
    <ignoredError sqref="K34:L34" formula="1" formulaRange="1"/>
    <ignoredError sqref="A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46"/>
  <sheetViews>
    <sheetView view="pageBreakPreview" zoomScaleNormal="100" zoomScaleSheetLayoutView="100" workbookViewId="0">
      <selection activeCell="G50" sqref="G50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31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190403</v>
      </c>
      <c r="C3" s="18">
        <f>C4+C10+C16+C22+C28+C34+C40+G4+G10+G16+G22+G28+G34+G40+K4+K10+K16+K22+K28+K34+K44</f>
        <v>93037</v>
      </c>
      <c r="D3" s="18">
        <f>D4+D10+D16+D22+D28+D34+D40+H4+H10+H16+H22+H28+H34+H40+L4+L10+L16+L22+L28+L34+L44</f>
        <v>97366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7614</v>
      </c>
      <c r="C4" s="5">
        <f>SUM(C5:C9)</f>
        <v>3937</v>
      </c>
      <c r="D4" s="5">
        <f>SUM(D5:D9)</f>
        <v>3677</v>
      </c>
      <c r="E4" s="6" t="s">
        <v>10</v>
      </c>
      <c r="F4" s="5">
        <f t="shared" ref="F4:F45" si="1">SUM(G4:H4)</f>
        <v>13777</v>
      </c>
      <c r="G4" s="5">
        <f>SUM(G5:G9)</f>
        <v>6964</v>
      </c>
      <c r="H4" s="19">
        <f>SUM(H5:H9)</f>
        <v>6813</v>
      </c>
      <c r="I4" s="6" t="s">
        <v>17</v>
      </c>
      <c r="J4" s="5">
        <f t="shared" ref="J4:J45" si="2">SUM(K4:L4)</f>
        <v>10547</v>
      </c>
      <c r="K4" s="5">
        <f>SUM(K5:K9)</f>
        <v>4893</v>
      </c>
      <c r="L4" s="7">
        <f>SUM(L5:L9)</f>
        <v>5654</v>
      </c>
    </row>
    <row r="5" spans="1:12" ht="12.2" customHeight="1" x14ac:dyDescent="0.15">
      <c r="A5" s="35" t="s">
        <v>27</v>
      </c>
      <c r="B5" s="2">
        <f t="shared" si="0"/>
        <v>1353</v>
      </c>
      <c r="C5" s="23">
        <v>662</v>
      </c>
      <c r="D5" s="24">
        <v>691</v>
      </c>
      <c r="E5" s="4">
        <v>35</v>
      </c>
      <c r="F5" s="2">
        <f t="shared" si="1"/>
        <v>2629</v>
      </c>
      <c r="G5" s="23">
        <v>1332</v>
      </c>
      <c r="H5" s="24">
        <v>1297</v>
      </c>
      <c r="I5" s="4">
        <v>70</v>
      </c>
      <c r="J5" s="2">
        <f t="shared" si="2"/>
        <v>1997</v>
      </c>
      <c r="K5" s="23">
        <v>955</v>
      </c>
      <c r="L5" s="27">
        <v>1042</v>
      </c>
    </row>
    <row r="6" spans="1:12" ht="12.2" customHeight="1" x14ac:dyDescent="0.15">
      <c r="A6" s="35">
        <v>1</v>
      </c>
      <c r="B6" s="2">
        <f t="shared" si="0"/>
        <v>1411</v>
      </c>
      <c r="C6" s="23">
        <v>762</v>
      </c>
      <c r="D6" s="24">
        <v>649</v>
      </c>
      <c r="E6" s="4">
        <v>36</v>
      </c>
      <c r="F6" s="2">
        <f t="shared" si="1"/>
        <v>2688</v>
      </c>
      <c r="G6" s="23">
        <v>1332</v>
      </c>
      <c r="H6" s="24">
        <v>1356</v>
      </c>
      <c r="I6" s="4">
        <v>71</v>
      </c>
      <c r="J6" s="2">
        <f t="shared" si="2"/>
        <v>2209</v>
      </c>
      <c r="K6" s="23">
        <v>1049</v>
      </c>
      <c r="L6" s="27">
        <v>1160</v>
      </c>
    </row>
    <row r="7" spans="1:12" ht="12.2" customHeight="1" x14ac:dyDescent="0.15">
      <c r="A7" s="35">
        <v>2</v>
      </c>
      <c r="B7" s="2">
        <f t="shared" si="0"/>
        <v>1612</v>
      </c>
      <c r="C7" s="23">
        <v>866</v>
      </c>
      <c r="D7" s="24">
        <v>746</v>
      </c>
      <c r="E7" s="4">
        <v>37</v>
      </c>
      <c r="F7" s="2">
        <f t="shared" si="1"/>
        <v>2821</v>
      </c>
      <c r="G7" s="23">
        <v>1456</v>
      </c>
      <c r="H7" s="24">
        <v>1365</v>
      </c>
      <c r="I7" s="4">
        <v>72</v>
      </c>
      <c r="J7" s="2">
        <f t="shared" si="2"/>
        <v>2338</v>
      </c>
      <c r="K7" s="23">
        <v>1063</v>
      </c>
      <c r="L7" s="27">
        <v>1275</v>
      </c>
    </row>
    <row r="8" spans="1:12" ht="12.2" customHeight="1" x14ac:dyDescent="0.15">
      <c r="A8" s="35">
        <v>3</v>
      </c>
      <c r="B8" s="2">
        <f t="shared" si="0"/>
        <v>1563</v>
      </c>
      <c r="C8" s="23">
        <v>798</v>
      </c>
      <c r="D8" s="24">
        <v>765</v>
      </c>
      <c r="E8" s="4">
        <v>38</v>
      </c>
      <c r="F8" s="2">
        <f t="shared" si="1"/>
        <v>2842</v>
      </c>
      <c r="G8" s="23">
        <v>1465</v>
      </c>
      <c r="H8" s="24">
        <v>1377</v>
      </c>
      <c r="I8" s="4">
        <v>73</v>
      </c>
      <c r="J8" s="2">
        <f t="shared" si="2"/>
        <v>2329</v>
      </c>
      <c r="K8" s="23">
        <v>1079</v>
      </c>
      <c r="L8" s="27">
        <v>1250</v>
      </c>
    </row>
    <row r="9" spans="1:12" ht="12.2" customHeight="1" x14ac:dyDescent="0.15">
      <c r="A9" s="35">
        <v>4</v>
      </c>
      <c r="B9" s="2">
        <f t="shared" si="0"/>
        <v>1675</v>
      </c>
      <c r="C9" s="23">
        <v>849</v>
      </c>
      <c r="D9" s="24">
        <v>826</v>
      </c>
      <c r="E9" s="4">
        <v>39</v>
      </c>
      <c r="F9" s="2">
        <f t="shared" si="1"/>
        <v>2797</v>
      </c>
      <c r="G9" s="23">
        <v>1379</v>
      </c>
      <c r="H9" s="24">
        <v>1418</v>
      </c>
      <c r="I9" s="4">
        <v>74</v>
      </c>
      <c r="J9" s="2">
        <f t="shared" si="2"/>
        <v>1674</v>
      </c>
      <c r="K9" s="23">
        <v>747</v>
      </c>
      <c r="L9" s="27">
        <v>927</v>
      </c>
    </row>
    <row r="10" spans="1:12" ht="12.2" customHeight="1" x14ac:dyDescent="0.15">
      <c r="A10" s="34" t="s">
        <v>4</v>
      </c>
      <c r="B10" s="5">
        <f t="shared" si="0"/>
        <v>8442</v>
      </c>
      <c r="C10" s="5">
        <f>SUM(C11:C15)</f>
        <v>4372</v>
      </c>
      <c r="D10" s="19">
        <f>SUM(D11:D15)</f>
        <v>4070</v>
      </c>
      <c r="E10" s="6" t="s">
        <v>11</v>
      </c>
      <c r="F10" s="5">
        <f t="shared" si="1"/>
        <v>14774</v>
      </c>
      <c r="G10" s="5">
        <f>SUM(G11:G15)</f>
        <v>7396</v>
      </c>
      <c r="H10" s="19">
        <f>SUM(H11:H15)</f>
        <v>7378</v>
      </c>
      <c r="I10" s="6" t="s">
        <v>18</v>
      </c>
      <c r="J10" s="5">
        <f t="shared" si="2"/>
        <v>7936</v>
      </c>
      <c r="K10" s="5">
        <f>SUM(K11:K15)</f>
        <v>3478</v>
      </c>
      <c r="L10" s="7">
        <f>SUM(L11:L15)</f>
        <v>4458</v>
      </c>
    </row>
    <row r="11" spans="1:12" ht="12.2" customHeight="1" x14ac:dyDescent="0.15">
      <c r="A11" s="35">
        <v>5</v>
      </c>
      <c r="B11" s="2">
        <f t="shared" si="0"/>
        <v>1682</v>
      </c>
      <c r="C11" s="23">
        <v>877</v>
      </c>
      <c r="D11" s="24">
        <v>805</v>
      </c>
      <c r="E11" s="4">
        <v>40</v>
      </c>
      <c r="F11" s="2">
        <f t="shared" si="1"/>
        <v>2767</v>
      </c>
      <c r="G11" s="23">
        <v>1398</v>
      </c>
      <c r="H11" s="24">
        <v>1369</v>
      </c>
      <c r="I11" s="4">
        <v>75</v>
      </c>
      <c r="J11" s="2">
        <f t="shared" si="2"/>
        <v>1332</v>
      </c>
      <c r="K11" s="23">
        <v>619</v>
      </c>
      <c r="L11" s="27">
        <v>713</v>
      </c>
    </row>
    <row r="12" spans="1:12" ht="12.2" customHeight="1" x14ac:dyDescent="0.15">
      <c r="A12" s="35">
        <v>6</v>
      </c>
      <c r="B12" s="2">
        <f t="shared" si="0"/>
        <v>1723</v>
      </c>
      <c r="C12" s="23">
        <v>895</v>
      </c>
      <c r="D12" s="24">
        <v>828</v>
      </c>
      <c r="E12" s="4">
        <v>41</v>
      </c>
      <c r="F12" s="2">
        <f t="shared" si="1"/>
        <v>2994</v>
      </c>
      <c r="G12" s="23">
        <v>1526</v>
      </c>
      <c r="H12" s="24">
        <v>1468</v>
      </c>
      <c r="I12" s="4">
        <v>76</v>
      </c>
      <c r="J12" s="2">
        <f t="shared" si="2"/>
        <v>1651</v>
      </c>
      <c r="K12" s="23">
        <v>736</v>
      </c>
      <c r="L12" s="27">
        <v>915</v>
      </c>
    </row>
    <row r="13" spans="1:12" ht="12.2" customHeight="1" x14ac:dyDescent="0.15">
      <c r="A13" s="35">
        <v>7</v>
      </c>
      <c r="B13" s="2">
        <f t="shared" si="0"/>
        <v>1714</v>
      </c>
      <c r="C13" s="23">
        <v>886</v>
      </c>
      <c r="D13" s="24">
        <v>828</v>
      </c>
      <c r="E13" s="4">
        <v>42</v>
      </c>
      <c r="F13" s="2">
        <f t="shared" si="1"/>
        <v>3003</v>
      </c>
      <c r="G13" s="23">
        <v>1502</v>
      </c>
      <c r="H13" s="24">
        <v>1501</v>
      </c>
      <c r="I13" s="4">
        <v>77</v>
      </c>
      <c r="J13" s="2">
        <f t="shared" si="2"/>
        <v>1696</v>
      </c>
      <c r="K13" s="23">
        <v>752</v>
      </c>
      <c r="L13" s="27">
        <v>944</v>
      </c>
    </row>
    <row r="14" spans="1:12" ht="12.2" customHeight="1" x14ac:dyDescent="0.15">
      <c r="A14" s="35">
        <v>8</v>
      </c>
      <c r="B14" s="2">
        <f t="shared" si="0"/>
        <v>1609</v>
      </c>
      <c r="C14" s="23">
        <v>811</v>
      </c>
      <c r="D14" s="24">
        <v>798</v>
      </c>
      <c r="E14" s="4">
        <v>43</v>
      </c>
      <c r="F14" s="2">
        <f t="shared" si="1"/>
        <v>3069</v>
      </c>
      <c r="G14" s="23">
        <v>1522</v>
      </c>
      <c r="H14" s="24">
        <v>1547</v>
      </c>
      <c r="I14" s="4">
        <v>78</v>
      </c>
      <c r="J14" s="2">
        <f t="shared" si="2"/>
        <v>1609</v>
      </c>
      <c r="K14" s="23">
        <v>680</v>
      </c>
      <c r="L14" s="27">
        <v>929</v>
      </c>
    </row>
    <row r="15" spans="1:12" ht="12.2" customHeight="1" x14ac:dyDescent="0.15">
      <c r="A15" s="35">
        <v>9</v>
      </c>
      <c r="B15" s="2">
        <f t="shared" si="0"/>
        <v>1714</v>
      </c>
      <c r="C15" s="23">
        <v>903</v>
      </c>
      <c r="D15" s="24">
        <v>811</v>
      </c>
      <c r="E15" s="4">
        <v>44</v>
      </c>
      <c r="F15" s="2">
        <f t="shared" si="1"/>
        <v>2941</v>
      </c>
      <c r="G15" s="23">
        <v>1448</v>
      </c>
      <c r="H15" s="24">
        <v>1493</v>
      </c>
      <c r="I15" s="4">
        <v>79</v>
      </c>
      <c r="J15" s="2">
        <f t="shared" si="2"/>
        <v>1648</v>
      </c>
      <c r="K15" s="23">
        <v>691</v>
      </c>
      <c r="L15" s="27">
        <v>957</v>
      </c>
    </row>
    <row r="16" spans="1:12" ht="12.2" customHeight="1" x14ac:dyDescent="0.15">
      <c r="A16" s="34" t="s">
        <v>5</v>
      </c>
      <c r="B16" s="5">
        <f t="shared" si="0"/>
        <v>8030</v>
      </c>
      <c r="C16" s="5">
        <f>SUM(C17:C21)</f>
        <v>4102</v>
      </c>
      <c r="D16" s="19">
        <f>SUM(D17:D21)</f>
        <v>3928</v>
      </c>
      <c r="E16" s="6" t="s">
        <v>12</v>
      </c>
      <c r="F16" s="5">
        <f t="shared" si="1"/>
        <v>16021</v>
      </c>
      <c r="G16" s="5">
        <f>SUM(G17:G21)</f>
        <v>8064</v>
      </c>
      <c r="H16" s="19">
        <f>SUM(H17:H21)</f>
        <v>7957</v>
      </c>
      <c r="I16" s="6" t="s">
        <v>19</v>
      </c>
      <c r="J16" s="5">
        <f t="shared" si="2"/>
        <v>6423</v>
      </c>
      <c r="K16" s="5">
        <f>SUM(K17:K21)</f>
        <v>2527</v>
      </c>
      <c r="L16" s="7">
        <f>SUM(L17:L21)</f>
        <v>3896</v>
      </c>
    </row>
    <row r="17" spans="1:12" ht="12.2" customHeight="1" x14ac:dyDescent="0.15">
      <c r="A17" s="35">
        <v>10</v>
      </c>
      <c r="B17" s="2">
        <f t="shared" si="0"/>
        <v>1630</v>
      </c>
      <c r="C17" s="23">
        <v>816</v>
      </c>
      <c r="D17" s="24">
        <v>814</v>
      </c>
      <c r="E17" s="3">
        <v>45</v>
      </c>
      <c r="F17" s="2">
        <f t="shared" si="1"/>
        <v>3012</v>
      </c>
      <c r="G17" s="23">
        <v>1499</v>
      </c>
      <c r="H17" s="24">
        <v>1513</v>
      </c>
      <c r="I17" s="4">
        <v>80</v>
      </c>
      <c r="J17" s="2">
        <f t="shared" si="2"/>
        <v>1470</v>
      </c>
      <c r="K17" s="23">
        <v>616</v>
      </c>
      <c r="L17" s="27">
        <v>854</v>
      </c>
    </row>
    <row r="18" spans="1:12" ht="12.2" customHeight="1" x14ac:dyDescent="0.15">
      <c r="A18" s="35">
        <v>11</v>
      </c>
      <c r="B18" s="2">
        <f t="shared" si="0"/>
        <v>1661</v>
      </c>
      <c r="C18" s="23">
        <v>841</v>
      </c>
      <c r="D18" s="24">
        <v>820</v>
      </c>
      <c r="E18" s="4">
        <v>46</v>
      </c>
      <c r="F18" s="2">
        <f t="shared" si="1"/>
        <v>3110</v>
      </c>
      <c r="G18" s="23">
        <v>1547</v>
      </c>
      <c r="H18" s="24">
        <v>1563</v>
      </c>
      <c r="I18" s="4">
        <v>81</v>
      </c>
      <c r="J18" s="2">
        <f t="shared" si="2"/>
        <v>1297</v>
      </c>
      <c r="K18" s="23">
        <v>513</v>
      </c>
      <c r="L18" s="27">
        <v>784</v>
      </c>
    </row>
    <row r="19" spans="1:12" ht="12.2" customHeight="1" x14ac:dyDescent="0.15">
      <c r="A19" s="35">
        <v>12</v>
      </c>
      <c r="B19" s="2">
        <f t="shared" si="0"/>
        <v>1632</v>
      </c>
      <c r="C19" s="23">
        <v>839</v>
      </c>
      <c r="D19" s="24">
        <v>793</v>
      </c>
      <c r="E19" s="4">
        <v>47</v>
      </c>
      <c r="F19" s="2">
        <f t="shared" si="1"/>
        <v>3318</v>
      </c>
      <c r="G19" s="23">
        <v>1692</v>
      </c>
      <c r="H19" s="24">
        <v>1626</v>
      </c>
      <c r="I19" s="4">
        <v>82</v>
      </c>
      <c r="J19" s="2">
        <f t="shared" si="2"/>
        <v>1175</v>
      </c>
      <c r="K19" s="23">
        <v>447</v>
      </c>
      <c r="L19" s="27">
        <v>728</v>
      </c>
    </row>
    <row r="20" spans="1:12" ht="12.2" customHeight="1" x14ac:dyDescent="0.15">
      <c r="A20" s="35">
        <v>13</v>
      </c>
      <c r="B20" s="2">
        <f t="shared" si="0"/>
        <v>1594</v>
      </c>
      <c r="C20" s="23">
        <v>850</v>
      </c>
      <c r="D20" s="24">
        <v>744</v>
      </c>
      <c r="E20" s="4">
        <v>48</v>
      </c>
      <c r="F20" s="2">
        <f t="shared" si="1"/>
        <v>3307</v>
      </c>
      <c r="G20" s="23">
        <v>1683</v>
      </c>
      <c r="H20" s="24">
        <v>1624</v>
      </c>
      <c r="I20" s="4">
        <v>83</v>
      </c>
      <c r="J20" s="2">
        <f t="shared" si="2"/>
        <v>1282</v>
      </c>
      <c r="K20" s="23">
        <v>517</v>
      </c>
      <c r="L20" s="27">
        <v>765</v>
      </c>
    </row>
    <row r="21" spans="1:12" ht="12.2" customHeight="1" x14ac:dyDescent="0.15">
      <c r="A21" s="35">
        <v>14</v>
      </c>
      <c r="B21" s="2">
        <f t="shared" si="0"/>
        <v>1513</v>
      </c>
      <c r="C21" s="23">
        <v>756</v>
      </c>
      <c r="D21" s="24">
        <v>757</v>
      </c>
      <c r="E21" s="4">
        <v>49</v>
      </c>
      <c r="F21" s="2">
        <f t="shared" si="1"/>
        <v>3274</v>
      </c>
      <c r="G21" s="23">
        <v>1643</v>
      </c>
      <c r="H21" s="24">
        <v>1631</v>
      </c>
      <c r="I21" s="4">
        <v>84</v>
      </c>
      <c r="J21" s="2">
        <f t="shared" si="2"/>
        <v>1199</v>
      </c>
      <c r="K21" s="23">
        <v>434</v>
      </c>
      <c r="L21" s="27">
        <v>765</v>
      </c>
    </row>
    <row r="22" spans="1:12" ht="12.2" customHeight="1" x14ac:dyDescent="0.15">
      <c r="A22" s="34" t="s">
        <v>6</v>
      </c>
      <c r="B22" s="5">
        <f t="shared" si="0"/>
        <v>7760</v>
      </c>
      <c r="C22" s="5">
        <f>SUM(C23:C27)</f>
        <v>3943</v>
      </c>
      <c r="D22" s="5">
        <f>SUM(D23:D27)</f>
        <v>3817</v>
      </c>
      <c r="E22" s="6" t="s">
        <v>13</v>
      </c>
      <c r="F22" s="5">
        <f t="shared" si="1"/>
        <v>15040</v>
      </c>
      <c r="G22" s="5">
        <f>SUM(G23:G27)</f>
        <v>7516</v>
      </c>
      <c r="H22" s="5">
        <f>SUM(H23:H27)</f>
        <v>7524</v>
      </c>
      <c r="I22" s="6" t="s">
        <v>20</v>
      </c>
      <c r="J22" s="5">
        <f t="shared" si="2"/>
        <v>4642</v>
      </c>
      <c r="K22" s="5">
        <f>SUM(K23:K27)</f>
        <v>1667</v>
      </c>
      <c r="L22" s="7">
        <f>SUM(L23:L27)</f>
        <v>2975</v>
      </c>
    </row>
    <row r="23" spans="1:12" ht="12.2" customHeight="1" x14ac:dyDescent="0.15">
      <c r="A23" s="35">
        <v>15</v>
      </c>
      <c r="B23" s="2">
        <f t="shared" si="0"/>
        <v>1500</v>
      </c>
      <c r="C23" s="23">
        <v>774</v>
      </c>
      <c r="D23" s="24">
        <v>726</v>
      </c>
      <c r="E23" s="4">
        <v>50</v>
      </c>
      <c r="F23" s="2">
        <f t="shared" si="1"/>
        <v>3232</v>
      </c>
      <c r="G23" s="23">
        <v>1598</v>
      </c>
      <c r="H23" s="24">
        <v>1634</v>
      </c>
      <c r="I23" s="4">
        <v>85</v>
      </c>
      <c r="J23" s="2">
        <f t="shared" si="2"/>
        <v>1108</v>
      </c>
      <c r="K23" s="23">
        <v>421</v>
      </c>
      <c r="L23" s="27">
        <v>687</v>
      </c>
    </row>
    <row r="24" spans="1:12" ht="12.2" customHeight="1" x14ac:dyDescent="0.15">
      <c r="A24" s="35">
        <v>16</v>
      </c>
      <c r="B24" s="2">
        <f t="shared" si="0"/>
        <v>1511</v>
      </c>
      <c r="C24" s="23">
        <v>771</v>
      </c>
      <c r="D24" s="24">
        <v>740</v>
      </c>
      <c r="E24" s="4">
        <v>51</v>
      </c>
      <c r="F24" s="2">
        <f t="shared" si="1"/>
        <v>3234</v>
      </c>
      <c r="G24" s="23">
        <v>1629</v>
      </c>
      <c r="H24" s="24">
        <v>1605</v>
      </c>
      <c r="I24" s="4">
        <v>86</v>
      </c>
      <c r="J24" s="2">
        <f t="shared" si="2"/>
        <v>995</v>
      </c>
      <c r="K24" s="23">
        <v>359</v>
      </c>
      <c r="L24" s="27">
        <v>636</v>
      </c>
    </row>
    <row r="25" spans="1:12" ht="12.2" customHeight="1" x14ac:dyDescent="0.15">
      <c r="A25" s="35">
        <v>17</v>
      </c>
      <c r="B25" s="2">
        <f t="shared" si="0"/>
        <v>1479</v>
      </c>
      <c r="C25" s="23">
        <v>770</v>
      </c>
      <c r="D25" s="24">
        <v>709</v>
      </c>
      <c r="E25" s="4">
        <v>52</v>
      </c>
      <c r="F25" s="2">
        <f t="shared" si="1"/>
        <v>3061</v>
      </c>
      <c r="G25" s="23">
        <v>1572</v>
      </c>
      <c r="H25" s="24">
        <v>1489</v>
      </c>
      <c r="I25" s="4">
        <v>87</v>
      </c>
      <c r="J25" s="2">
        <f t="shared" si="2"/>
        <v>868</v>
      </c>
      <c r="K25" s="23">
        <v>325</v>
      </c>
      <c r="L25" s="27">
        <v>543</v>
      </c>
    </row>
    <row r="26" spans="1:12" ht="12.2" customHeight="1" x14ac:dyDescent="0.15">
      <c r="A26" s="35">
        <v>18</v>
      </c>
      <c r="B26" s="2">
        <f t="shared" si="0"/>
        <v>1569</v>
      </c>
      <c r="C26" s="23">
        <v>799</v>
      </c>
      <c r="D26" s="24">
        <v>770</v>
      </c>
      <c r="E26" s="4">
        <v>53</v>
      </c>
      <c r="F26" s="2">
        <f t="shared" si="1"/>
        <v>3034</v>
      </c>
      <c r="G26" s="23">
        <v>1495</v>
      </c>
      <c r="H26" s="24">
        <v>1539</v>
      </c>
      <c r="I26" s="4">
        <v>88</v>
      </c>
      <c r="J26" s="2">
        <f t="shared" si="2"/>
        <v>867</v>
      </c>
      <c r="K26" s="23">
        <v>313</v>
      </c>
      <c r="L26" s="27">
        <v>554</v>
      </c>
    </row>
    <row r="27" spans="1:12" ht="12.2" customHeight="1" x14ac:dyDescent="0.15">
      <c r="A27" s="35">
        <v>19</v>
      </c>
      <c r="B27" s="2">
        <f t="shared" si="0"/>
        <v>1701</v>
      </c>
      <c r="C27" s="23">
        <v>829</v>
      </c>
      <c r="D27" s="24">
        <v>872</v>
      </c>
      <c r="E27" s="4">
        <v>54</v>
      </c>
      <c r="F27" s="2">
        <f t="shared" si="1"/>
        <v>2479</v>
      </c>
      <c r="G27" s="23">
        <v>1222</v>
      </c>
      <c r="H27" s="24">
        <v>1257</v>
      </c>
      <c r="I27" s="4">
        <v>89</v>
      </c>
      <c r="J27" s="2">
        <f t="shared" si="2"/>
        <v>804</v>
      </c>
      <c r="K27" s="23">
        <v>249</v>
      </c>
      <c r="L27" s="27">
        <v>555</v>
      </c>
    </row>
    <row r="28" spans="1:12" ht="12.2" customHeight="1" x14ac:dyDescent="0.15">
      <c r="A28" s="34" t="s">
        <v>7</v>
      </c>
      <c r="B28" s="5">
        <f t="shared" si="0"/>
        <v>11050</v>
      </c>
      <c r="C28" s="5">
        <f>SUM(C29:C33)</f>
        <v>5416</v>
      </c>
      <c r="D28" s="5">
        <f>SUM(D29:D33)</f>
        <v>5634</v>
      </c>
      <c r="E28" s="6" t="s">
        <v>14</v>
      </c>
      <c r="F28" s="5">
        <f t="shared" si="1"/>
        <v>12981</v>
      </c>
      <c r="G28" s="5">
        <f>SUM(G29:G33)</f>
        <v>6702</v>
      </c>
      <c r="H28" s="5">
        <f>SUM(H29:H33)</f>
        <v>6279</v>
      </c>
      <c r="I28" s="6" t="s">
        <v>21</v>
      </c>
      <c r="J28" s="5">
        <f t="shared" si="2"/>
        <v>2371</v>
      </c>
      <c r="K28" s="5">
        <f>SUM(K29:K33)</f>
        <v>754</v>
      </c>
      <c r="L28" s="7">
        <f>SUM(L29:L33)</f>
        <v>1617</v>
      </c>
    </row>
    <row r="29" spans="1:12" ht="12.2" customHeight="1" x14ac:dyDescent="0.15">
      <c r="A29" s="35">
        <v>20</v>
      </c>
      <c r="B29" s="2">
        <f t="shared" si="0"/>
        <v>1932</v>
      </c>
      <c r="C29" s="23">
        <v>965</v>
      </c>
      <c r="D29" s="24">
        <v>967</v>
      </c>
      <c r="E29" s="4">
        <v>55</v>
      </c>
      <c r="F29" s="2">
        <f t="shared" si="1"/>
        <v>2981</v>
      </c>
      <c r="G29" s="23">
        <v>1526</v>
      </c>
      <c r="H29" s="24">
        <v>1455</v>
      </c>
      <c r="I29" s="4">
        <v>90</v>
      </c>
      <c r="J29" s="2">
        <f t="shared" si="2"/>
        <v>661</v>
      </c>
      <c r="K29" s="23">
        <v>223</v>
      </c>
      <c r="L29" s="27">
        <v>438</v>
      </c>
    </row>
    <row r="30" spans="1:12" ht="12.2" customHeight="1" x14ac:dyDescent="0.15">
      <c r="A30" s="35">
        <v>21</v>
      </c>
      <c r="B30" s="2">
        <f t="shared" si="0"/>
        <v>2105</v>
      </c>
      <c r="C30" s="23">
        <v>1050</v>
      </c>
      <c r="D30" s="24">
        <v>1055</v>
      </c>
      <c r="E30" s="4">
        <v>56</v>
      </c>
      <c r="F30" s="2">
        <f t="shared" si="1"/>
        <v>2730</v>
      </c>
      <c r="G30" s="23">
        <v>1446</v>
      </c>
      <c r="H30" s="24">
        <v>1284</v>
      </c>
      <c r="I30" s="4">
        <v>91</v>
      </c>
      <c r="J30" s="2">
        <f t="shared" si="2"/>
        <v>538</v>
      </c>
      <c r="K30" s="23">
        <v>184</v>
      </c>
      <c r="L30" s="27">
        <v>354</v>
      </c>
    </row>
    <row r="31" spans="1:12" ht="12.2" customHeight="1" x14ac:dyDescent="0.15">
      <c r="A31" s="35">
        <v>22</v>
      </c>
      <c r="B31" s="2">
        <f t="shared" si="0"/>
        <v>2178</v>
      </c>
      <c r="C31" s="23">
        <v>1068</v>
      </c>
      <c r="D31" s="24">
        <v>1110</v>
      </c>
      <c r="E31" s="4">
        <v>57</v>
      </c>
      <c r="F31" s="2">
        <f t="shared" si="1"/>
        <v>2530</v>
      </c>
      <c r="G31" s="23">
        <v>1308</v>
      </c>
      <c r="H31" s="24">
        <v>1222</v>
      </c>
      <c r="I31" s="4">
        <v>92</v>
      </c>
      <c r="J31" s="2">
        <f t="shared" si="2"/>
        <v>503</v>
      </c>
      <c r="K31" s="23">
        <v>153</v>
      </c>
      <c r="L31" s="27">
        <v>350</v>
      </c>
    </row>
    <row r="32" spans="1:12" ht="12.2" customHeight="1" x14ac:dyDescent="0.15">
      <c r="A32" s="35">
        <v>23</v>
      </c>
      <c r="B32" s="2">
        <f t="shared" si="0"/>
        <v>2409</v>
      </c>
      <c r="C32" s="23">
        <v>1163</v>
      </c>
      <c r="D32" s="24">
        <v>1246</v>
      </c>
      <c r="E32" s="4">
        <v>58</v>
      </c>
      <c r="F32" s="2">
        <f t="shared" si="1"/>
        <v>2463</v>
      </c>
      <c r="G32" s="23">
        <v>1234</v>
      </c>
      <c r="H32" s="24">
        <v>1229</v>
      </c>
      <c r="I32" s="4">
        <v>93</v>
      </c>
      <c r="J32" s="2">
        <f t="shared" si="2"/>
        <v>381</v>
      </c>
      <c r="K32" s="23">
        <v>106</v>
      </c>
      <c r="L32" s="27">
        <v>275</v>
      </c>
    </row>
    <row r="33" spans="1:12" ht="12.2" customHeight="1" x14ac:dyDescent="0.15">
      <c r="A33" s="35">
        <v>24</v>
      </c>
      <c r="B33" s="2">
        <f t="shared" si="0"/>
        <v>2426</v>
      </c>
      <c r="C33" s="23">
        <v>1170</v>
      </c>
      <c r="D33" s="24">
        <v>1256</v>
      </c>
      <c r="E33" s="4">
        <v>59</v>
      </c>
      <c r="F33" s="2">
        <f t="shared" si="1"/>
        <v>2277</v>
      </c>
      <c r="G33" s="23">
        <v>1188</v>
      </c>
      <c r="H33" s="24">
        <v>1089</v>
      </c>
      <c r="I33" s="4">
        <v>94</v>
      </c>
      <c r="J33" s="2">
        <f t="shared" si="2"/>
        <v>288</v>
      </c>
      <c r="K33" s="23">
        <v>88</v>
      </c>
      <c r="L33" s="27">
        <v>200</v>
      </c>
    </row>
    <row r="34" spans="1:12" ht="12.2" customHeight="1" x14ac:dyDescent="0.15">
      <c r="A34" s="34" t="s">
        <v>8</v>
      </c>
      <c r="B34" s="5">
        <f t="shared" si="0"/>
        <v>11747</v>
      </c>
      <c r="C34" s="5">
        <f>SUM(C35:C39)</f>
        <v>5941</v>
      </c>
      <c r="D34" s="5">
        <f>SUM(D35:D39)</f>
        <v>5806</v>
      </c>
      <c r="E34" s="6" t="s">
        <v>15</v>
      </c>
      <c r="F34" s="5">
        <f t="shared" si="1"/>
        <v>9797</v>
      </c>
      <c r="G34" s="5">
        <f>SUM(G35:G39)</f>
        <v>4884</v>
      </c>
      <c r="H34" s="5">
        <f>SUM(H35:H39)</f>
        <v>4913</v>
      </c>
      <c r="I34" s="6" t="s">
        <v>26</v>
      </c>
      <c r="J34" s="5">
        <f>SUM(J35:J43)</f>
        <v>776</v>
      </c>
      <c r="K34" s="5">
        <f>SUM(K35:K43)</f>
        <v>163</v>
      </c>
      <c r="L34" s="7">
        <f>SUM(L35:L43)</f>
        <v>613</v>
      </c>
    </row>
    <row r="35" spans="1:12" ht="12.2" customHeight="1" x14ac:dyDescent="0.15">
      <c r="A35" s="35">
        <v>25</v>
      </c>
      <c r="B35" s="2">
        <f t="shared" si="0"/>
        <v>2366</v>
      </c>
      <c r="C35" s="23">
        <v>1184</v>
      </c>
      <c r="D35" s="24">
        <v>1182</v>
      </c>
      <c r="E35" s="4">
        <v>60</v>
      </c>
      <c r="F35" s="2">
        <f t="shared" si="1"/>
        <v>2106</v>
      </c>
      <c r="G35" s="23">
        <v>1042</v>
      </c>
      <c r="H35" s="24">
        <v>1064</v>
      </c>
      <c r="I35" s="4">
        <v>95</v>
      </c>
      <c r="J35" s="2">
        <f t="shared" si="2"/>
        <v>242</v>
      </c>
      <c r="K35" s="23">
        <v>66</v>
      </c>
      <c r="L35" s="27">
        <v>176</v>
      </c>
    </row>
    <row r="36" spans="1:12" ht="12.2" customHeight="1" x14ac:dyDescent="0.15">
      <c r="A36" s="35">
        <v>26</v>
      </c>
      <c r="B36" s="2">
        <f t="shared" si="0"/>
        <v>2397</v>
      </c>
      <c r="C36" s="23">
        <v>1228</v>
      </c>
      <c r="D36" s="24">
        <v>1169</v>
      </c>
      <c r="E36" s="4">
        <v>61</v>
      </c>
      <c r="F36" s="2">
        <f t="shared" si="1"/>
        <v>2082</v>
      </c>
      <c r="G36" s="23">
        <v>1059</v>
      </c>
      <c r="H36" s="24">
        <v>1023</v>
      </c>
      <c r="I36" s="4">
        <v>96</v>
      </c>
      <c r="J36" s="2">
        <f t="shared" si="2"/>
        <v>177</v>
      </c>
      <c r="K36" s="23">
        <v>43</v>
      </c>
      <c r="L36" s="27">
        <v>134</v>
      </c>
    </row>
    <row r="37" spans="1:12" ht="12.2" customHeight="1" x14ac:dyDescent="0.15">
      <c r="A37" s="35">
        <v>27</v>
      </c>
      <c r="B37" s="2">
        <f t="shared" si="0"/>
        <v>2297</v>
      </c>
      <c r="C37" s="23">
        <v>1134</v>
      </c>
      <c r="D37" s="24">
        <v>1163</v>
      </c>
      <c r="E37" s="4">
        <v>62</v>
      </c>
      <c r="F37" s="2">
        <f t="shared" si="1"/>
        <v>1993</v>
      </c>
      <c r="G37" s="23">
        <v>1012</v>
      </c>
      <c r="H37" s="24">
        <v>981</v>
      </c>
      <c r="I37" s="4">
        <v>97</v>
      </c>
      <c r="J37" s="2">
        <f t="shared" si="2"/>
        <v>121</v>
      </c>
      <c r="K37" s="23">
        <v>17</v>
      </c>
      <c r="L37" s="27">
        <v>104</v>
      </c>
    </row>
    <row r="38" spans="1:12" ht="12.2" customHeight="1" x14ac:dyDescent="0.15">
      <c r="A38" s="35">
        <v>28</v>
      </c>
      <c r="B38" s="2">
        <f t="shared" si="0"/>
        <v>2362</v>
      </c>
      <c r="C38" s="23">
        <v>1209</v>
      </c>
      <c r="D38" s="24">
        <v>1153</v>
      </c>
      <c r="E38" s="4">
        <v>63</v>
      </c>
      <c r="F38" s="2">
        <f t="shared" si="1"/>
        <v>1841</v>
      </c>
      <c r="G38" s="23">
        <v>901</v>
      </c>
      <c r="H38" s="24">
        <v>940</v>
      </c>
      <c r="I38" s="4">
        <v>98</v>
      </c>
      <c r="J38" s="2">
        <f t="shared" si="2"/>
        <v>83</v>
      </c>
      <c r="K38" s="23">
        <v>19</v>
      </c>
      <c r="L38" s="27">
        <v>64</v>
      </c>
    </row>
    <row r="39" spans="1:12" ht="12.2" customHeight="1" x14ac:dyDescent="0.15">
      <c r="A39" s="35">
        <v>29</v>
      </c>
      <c r="B39" s="2">
        <f t="shared" si="0"/>
        <v>2325</v>
      </c>
      <c r="C39" s="23">
        <v>1186</v>
      </c>
      <c r="D39" s="24">
        <v>1139</v>
      </c>
      <c r="E39" s="4">
        <v>64</v>
      </c>
      <c r="F39" s="2">
        <f t="shared" si="1"/>
        <v>1775</v>
      </c>
      <c r="G39" s="23">
        <v>870</v>
      </c>
      <c r="H39" s="24">
        <v>905</v>
      </c>
      <c r="I39" s="4">
        <v>99</v>
      </c>
      <c r="J39" s="2">
        <f t="shared" si="2"/>
        <v>58</v>
      </c>
      <c r="K39" s="23">
        <v>7</v>
      </c>
      <c r="L39" s="27">
        <v>51</v>
      </c>
    </row>
    <row r="40" spans="1:12" ht="12.2" customHeight="1" x14ac:dyDescent="0.15">
      <c r="A40" s="34" t="s">
        <v>9</v>
      </c>
      <c r="B40" s="5">
        <f t="shared" si="0"/>
        <v>11867</v>
      </c>
      <c r="C40" s="5">
        <f>SUM(C41:C45)</f>
        <v>5949</v>
      </c>
      <c r="D40" s="5">
        <f>SUM(D41:D45)</f>
        <v>5918</v>
      </c>
      <c r="E40" s="6" t="s">
        <v>16</v>
      </c>
      <c r="F40" s="5">
        <f t="shared" si="1"/>
        <v>8794</v>
      </c>
      <c r="G40" s="5">
        <f>SUM(G41:G45)</f>
        <v>4367</v>
      </c>
      <c r="H40" s="5">
        <f>SUM(H41:H45)</f>
        <v>4427</v>
      </c>
      <c r="I40" s="21">
        <v>100</v>
      </c>
      <c r="J40" s="20">
        <f t="shared" si="2"/>
        <v>51</v>
      </c>
      <c r="K40" s="23">
        <v>6</v>
      </c>
      <c r="L40" s="27">
        <v>45</v>
      </c>
    </row>
    <row r="41" spans="1:12" ht="12.2" customHeight="1" x14ac:dyDescent="0.15">
      <c r="A41" s="35">
        <v>30</v>
      </c>
      <c r="B41" s="2">
        <f t="shared" si="0"/>
        <v>2207</v>
      </c>
      <c r="C41" s="23">
        <v>1101</v>
      </c>
      <c r="D41" s="24">
        <v>1106</v>
      </c>
      <c r="E41" s="4">
        <v>65</v>
      </c>
      <c r="F41" s="2">
        <f t="shared" si="1"/>
        <v>1671</v>
      </c>
      <c r="G41" s="23">
        <v>813</v>
      </c>
      <c r="H41" s="24">
        <v>858</v>
      </c>
      <c r="I41" s="4">
        <v>101</v>
      </c>
      <c r="J41" s="2">
        <f t="shared" si="2"/>
        <v>15</v>
      </c>
      <c r="K41" s="23">
        <v>2</v>
      </c>
      <c r="L41" s="27">
        <v>13</v>
      </c>
    </row>
    <row r="42" spans="1:12" ht="12.2" customHeight="1" x14ac:dyDescent="0.15">
      <c r="A42" s="35">
        <v>31</v>
      </c>
      <c r="B42" s="2">
        <f t="shared" si="0"/>
        <v>2302</v>
      </c>
      <c r="C42" s="23">
        <v>1171</v>
      </c>
      <c r="D42" s="24">
        <v>1131</v>
      </c>
      <c r="E42" s="4">
        <v>66</v>
      </c>
      <c r="F42" s="2">
        <f t="shared" si="1"/>
        <v>1743</v>
      </c>
      <c r="G42" s="23">
        <v>867</v>
      </c>
      <c r="H42" s="24">
        <v>876</v>
      </c>
      <c r="I42" s="4">
        <v>102</v>
      </c>
      <c r="J42" s="2">
        <f t="shared" si="2"/>
        <v>20</v>
      </c>
      <c r="K42" s="23">
        <v>2</v>
      </c>
      <c r="L42" s="27">
        <v>18</v>
      </c>
    </row>
    <row r="43" spans="1:12" ht="12.2" customHeight="1" x14ac:dyDescent="0.15">
      <c r="A43" s="35">
        <v>32</v>
      </c>
      <c r="B43" s="2">
        <f t="shared" si="0"/>
        <v>2472</v>
      </c>
      <c r="C43" s="23">
        <v>1232</v>
      </c>
      <c r="D43" s="24">
        <v>1240</v>
      </c>
      <c r="E43" s="4">
        <v>67</v>
      </c>
      <c r="F43" s="2">
        <f t="shared" si="1"/>
        <v>1803</v>
      </c>
      <c r="G43" s="23">
        <v>907</v>
      </c>
      <c r="H43" s="24">
        <v>896</v>
      </c>
      <c r="I43" s="3">
        <v>103</v>
      </c>
      <c r="J43" s="2">
        <f t="shared" si="2"/>
        <v>9</v>
      </c>
      <c r="K43" s="23">
        <v>1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2426</v>
      </c>
      <c r="C44" s="23">
        <v>1230</v>
      </c>
      <c r="D44" s="24">
        <v>1196</v>
      </c>
      <c r="E44" s="4">
        <v>68</v>
      </c>
      <c r="F44" s="2">
        <f t="shared" si="1"/>
        <v>1721</v>
      </c>
      <c r="G44" s="23">
        <v>832</v>
      </c>
      <c r="H44" s="24">
        <v>889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2460</v>
      </c>
      <c r="C45" s="25">
        <v>1215</v>
      </c>
      <c r="D45" s="26">
        <v>1245</v>
      </c>
      <c r="E45" s="9">
        <v>69</v>
      </c>
      <c r="F45" s="8">
        <f t="shared" si="1"/>
        <v>1856</v>
      </c>
      <c r="G45" s="25">
        <v>948</v>
      </c>
      <c r="H45" s="26">
        <v>908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5" formulaRange="1"/>
    <ignoredError sqref="J34" formula="1"/>
    <ignoredError sqref="K34:L34" formula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6"/>
  <sheetViews>
    <sheetView view="pageBreakPreview" zoomScaleNormal="100" zoomScaleSheetLayoutView="100" workbookViewId="0">
      <selection activeCell="P14" sqref="P14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30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190036</v>
      </c>
      <c r="C3" s="18">
        <f>C4+C10+C16+C22+C28+C34+C40+G4+G10+G16+G22+G28+G34+G40+K4+K10+K16+K22+K28+K34+K44</f>
        <v>92880</v>
      </c>
      <c r="D3" s="18">
        <f>D4+D10+D16+D22+D28+D34+D40+H4+H10+H16+H22+H28+H34+H40+L4+L10+L16+L22+L28+L34+L44</f>
        <v>97156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7579</v>
      </c>
      <c r="C4" s="5">
        <f>SUM(C5:C9)</f>
        <v>3932</v>
      </c>
      <c r="D4" s="5">
        <f>SUM(D5:D9)</f>
        <v>3647</v>
      </c>
      <c r="E4" s="6" t="s">
        <v>10</v>
      </c>
      <c r="F4" s="5">
        <f t="shared" ref="F4:F45" si="1">SUM(G4:H4)</f>
        <v>13707</v>
      </c>
      <c r="G4" s="5">
        <f>SUM(G5:G9)</f>
        <v>6937</v>
      </c>
      <c r="H4" s="19">
        <f>SUM(H5:H9)</f>
        <v>6770</v>
      </c>
      <c r="I4" s="6" t="s">
        <v>17</v>
      </c>
      <c r="J4" s="5">
        <f t="shared" ref="J4:J45" si="2">SUM(K4:L4)</f>
        <v>10473</v>
      </c>
      <c r="K4" s="5">
        <f>SUM(K5:K9)</f>
        <v>4851</v>
      </c>
      <c r="L4" s="7">
        <f>SUM(L5:L9)</f>
        <v>5622</v>
      </c>
    </row>
    <row r="5" spans="1:12" ht="12.2" customHeight="1" x14ac:dyDescent="0.15">
      <c r="A5" s="35" t="s">
        <v>27</v>
      </c>
      <c r="B5" s="2">
        <f t="shared" si="0"/>
        <v>1340</v>
      </c>
      <c r="C5" s="23">
        <v>661</v>
      </c>
      <c r="D5" s="24">
        <v>679</v>
      </c>
      <c r="E5" s="4">
        <v>35</v>
      </c>
      <c r="F5" s="2">
        <f t="shared" si="1"/>
        <v>2599</v>
      </c>
      <c r="G5" s="23">
        <v>1315</v>
      </c>
      <c r="H5" s="24">
        <v>1284</v>
      </c>
      <c r="I5" s="4">
        <v>70</v>
      </c>
      <c r="J5" s="2">
        <f t="shared" si="2"/>
        <v>2001</v>
      </c>
      <c r="K5" s="23">
        <v>950</v>
      </c>
      <c r="L5" s="27">
        <v>1051</v>
      </c>
    </row>
    <row r="6" spans="1:12" ht="12.2" customHeight="1" x14ac:dyDescent="0.15">
      <c r="A6" s="35">
        <v>1</v>
      </c>
      <c r="B6" s="2">
        <f t="shared" si="0"/>
        <v>1385</v>
      </c>
      <c r="C6" s="23">
        <v>754</v>
      </c>
      <c r="D6" s="24">
        <v>631</v>
      </c>
      <c r="E6" s="4">
        <v>36</v>
      </c>
      <c r="F6" s="2">
        <f t="shared" si="1"/>
        <v>2709</v>
      </c>
      <c r="G6" s="23">
        <v>1340</v>
      </c>
      <c r="H6" s="24">
        <v>1369</v>
      </c>
      <c r="I6" s="4">
        <v>71</v>
      </c>
      <c r="J6" s="2">
        <f t="shared" si="2"/>
        <v>2241</v>
      </c>
      <c r="K6" s="23">
        <v>1060</v>
      </c>
      <c r="L6" s="27">
        <v>1181</v>
      </c>
    </row>
    <row r="7" spans="1:12" ht="12.2" customHeight="1" x14ac:dyDescent="0.15">
      <c r="A7" s="35">
        <v>2</v>
      </c>
      <c r="B7" s="2">
        <f t="shared" si="0"/>
        <v>1631</v>
      </c>
      <c r="C7" s="23">
        <v>861</v>
      </c>
      <c r="D7" s="24">
        <v>770</v>
      </c>
      <c r="E7" s="4">
        <v>37</v>
      </c>
      <c r="F7" s="2">
        <f t="shared" si="1"/>
        <v>2818</v>
      </c>
      <c r="G7" s="23">
        <v>1455</v>
      </c>
      <c r="H7" s="24">
        <v>1363</v>
      </c>
      <c r="I7" s="4">
        <v>72</v>
      </c>
      <c r="J7" s="2">
        <f t="shared" si="2"/>
        <v>2344</v>
      </c>
      <c r="K7" s="23">
        <v>1062</v>
      </c>
      <c r="L7" s="27">
        <v>1282</v>
      </c>
    </row>
    <row r="8" spans="1:12" ht="12.2" customHeight="1" x14ac:dyDescent="0.15">
      <c r="A8" s="35">
        <v>3</v>
      </c>
      <c r="B8" s="2">
        <f t="shared" si="0"/>
        <v>1551</v>
      </c>
      <c r="C8" s="23">
        <v>788</v>
      </c>
      <c r="D8" s="24">
        <v>763</v>
      </c>
      <c r="E8" s="4">
        <v>38</v>
      </c>
      <c r="F8" s="2">
        <f t="shared" si="1"/>
        <v>2793</v>
      </c>
      <c r="G8" s="23">
        <v>1447</v>
      </c>
      <c r="H8" s="24">
        <v>1346</v>
      </c>
      <c r="I8" s="4">
        <v>73</v>
      </c>
      <c r="J8" s="2">
        <f t="shared" si="2"/>
        <v>2283</v>
      </c>
      <c r="K8" s="23">
        <v>1055</v>
      </c>
      <c r="L8" s="27">
        <v>1228</v>
      </c>
    </row>
    <row r="9" spans="1:12" ht="12.2" customHeight="1" x14ac:dyDescent="0.15">
      <c r="A9" s="35">
        <v>4</v>
      </c>
      <c r="B9" s="2">
        <f t="shared" si="0"/>
        <v>1672</v>
      </c>
      <c r="C9" s="23">
        <v>868</v>
      </c>
      <c r="D9" s="24">
        <v>804</v>
      </c>
      <c r="E9" s="4">
        <v>39</v>
      </c>
      <c r="F9" s="2">
        <f t="shared" si="1"/>
        <v>2788</v>
      </c>
      <c r="G9" s="23">
        <v>1380</v>
      </c>
      <c r="H9" s="24">
        <v>1408</v>
      </c>
      <c r="I9" s="4">
        <v>74</v>
      </c>
      <c r="J9" s="2">
        <f t="shared" si="2"/>
        <v>1604</v>
      </c>
      <c r="K9" s="23">
        <v>724</v>
      </c>
      <c r="L9" s="27">
        <v>880</v>
      </c>
    </row>
    <row r="10" spans="1:12" ht="12.2" customHeight="1" x14ac:dyDescent="0.15">
      <c r="A10" s="34" t="s">
        <v>4</v>
      </c>
      <c r="B10" s="5">
        <f t="shared" si="0"/>
        <v>8426</v>
      </c>
      <c r="C10" s="5">
        <f>SUM(C11:C15)</f>
        <v>4355</v>
      </c>
      <c r="D10" s="19">
        <f>SUM(D11:D15)</f>
        <v>4071</v>
      </c>
      <c r="E10" s="6" t="s">
        <v>11</v>
      </c>
      <c r="F10" s="5">
        <f t="shared" si="1"/>
        <v>14795</v>
      </c>
      <c r="G10" s="5">
        <f>SUM(G11:G15)</f>
        <v>7408</v>
      </c>
      <c r="H10" s="19">
        <f>SUM(H11:H15)</f>
        <v>7387</v>
      </c>
      <c r="I10" s="6" t="s">
        <v>18</v>
      </c>
      <c r="J10" s="5">
        <f t="shared" si="2"/>
        <v>7979</v>
      </c>
      <c r="K10" s="5">
        <f>SUM(K11:K15)</f>
        <v>3500</v>
      </c>
      <c r="L10" s="7">
        <f>SUM(L11:L15)</f>
        <v>4479</v>
      </c>
    </row>
    <row r="11" spans="1:12" ht="12.2" customHeight="1" x14ac:dyDescent="0.15">
      <c r="A11" s="35">
        <v>5</v>
      </c>
      <c r="B11" s="2">
        <f t="shared" si="0"/>
        <v>1680</v>
      </c>
      <c r="C11" s="23">
        <v>863</v>
      </c>
      <c r="D11" s="24">
        <v>817</v>
      </c>
      <c r="E11" s="4">
        <v>40</v>
      </c>
      <c r="F11" s="2">
        <f t="shared" si="1"/>
        <v>2801</v>
      </c>
      <c r="G11" s="23">
        <v>1407</v>
      </c>
      <c r="H11" s="24">
        <v>1394</v>
      </c>
      <c r="I11" s="4">
        <v>75</v>
      </c>
      <c r="J11" s="2">
        <f t="shared" si="2"/>
        <v>1371</v>
      </c>
      <c r="K11" s="23">
        <v>629</v>
      </c>
      <c r="L11" s="27">
        <v>742</v>
      </c>
    </row>
    <row r="12" spans="1:12" ht="12.2" customHeight="1" x14ac:dyDescent="0.15">
      <c r="A12" s="35">
        <v>6</v>
      </c>
      <c r="B12" s="2">
        <f t="shared" si="0"/>
        <v>1700</v>
      </c>
      <c r="C12" s="23">
        <v>886</v>
      </c>
      <c r="D12" s="24">
        <v>814</v>
      </c>
      <c r="E12" s="4">
        <v>41</v>
      </c>
      <c r="F12" s="2">
        <f t="shared" si="1"/>
        <v>2965</v>
      </c>
      <c r="G12" s="23">
        <v>1516</v>
      </c>
      <c r="H12" s="24">
        <v>1449</v>
      </c>
      <c r="I12" s="4">
        <v>76</v>
      </c>
      <c r="J12" s="2">
        <f t="shared" si="2"/>
        <v>1697</v>
      </c>
      <c r="K12" s="23">
        <v>762</v>
      </c>
      <c r="L12" s="27">
        <v>935</v>
      </c>
    </row>
    <row r="13" spans="1:12" ht="12.2" customHeight="1" x14ac:dyDescent="0.15">
      <c r="A13" s="35">
        <v>7</v>
      </c>
      <c r="B13" s="2">
        <f t="shared" si="0"/>
        <v>1714</v>
      </c>
      <c r="C13" s="23">
        <v>884</v>
      </c>
      <c r="D13" s="24">
        <v>830</v>
      </c>
      <c r="E13" s="4">
        <v>42</v>
      </c>
      <c r="F13" s="2">
        <f t="shared" si="1"/>
        <v>2992</v>
      </c>
      <c r="G13" s="23">
        <v>1492</v>
      </c>
      <c r="H13" s="24">
        <v>1500</v>
      </c>
      <c r="I13" s="4">
        <v>77</v>
      </c>
      <c r="J13" s="2">
        <f t="shared" si="2"/>
        <v>1676</v>
      </c>
      <c r="K13" s="23">
        <v>750</v>
      </c>
      <c r="L13" s="27">
        <v>926</v>
      </c>
    </row>
    <row r="14" spans="1:12" ht="12.2" customHeight="1" x14ac:dyDescent="0.15">
      <c r="A14" s="35">
        <v>8</v>
      </c>
      <c r="B14" s="2">
        <f t="shared" si="0"/>
        <v>1606</v>
      </c>
      <c r="C14" s="23">
        <v>814</v>
      </c>
      <c r="D14" s="24">
        <v>792</v>
      </c>
      <c r="E14" s="4">
        <v>43</v>
      </c>
      <c r="F14" s="2">
        <f t="shared" si="1"/>
        <v>3050</v>
      </c>
      <c r="G14" s="23">
        <v>1527</v>
      </c>
      <c r="H14" s="24">
        <v>1523</v>
      </c>
      <c r="I14" s="4">
        <v>78</v>
      </c>
      <c r="J14" s="2">
        <f t="shared" si="2"/>
        <v>1610</v>
      </c>
      <c r="K14" s="23">
        <v>672</v>
      </c>
      <c r="L14" s="27">
        <v>938</v>
      </c>
    </row>
    <row r="15" spans="1:12" ht="12.2" customHeight="1" x14ac:dyDescent="0.15">
      <c r="A15" s="35">
        <v>9</v>
      </c>
      <c r="B15" s="2">
        <f t="shared" si="0"/>
        <v>1726</v>
      </c>
      <c r="C15" s="23">
        <v>908</v>
      </c>
      <c r="D15" s="24">
        <v>818</v>
      </c>
      <c r="E15" s="4">
        <v>44</v>
      </c>
      <c r="F15" s="2">
        <f t="shared" si="1"/>
        <v>2987</v>
      </c>
      <c r="G15" s="23">
        <v>1466</v>
      </c>
      <c r="H15" s="24">
        <v>1521</v>
      </c>
      <c r="I15" s="4">
        <v>79</v>
      </c>
      <c r="J15" s="2">
        <f t="shared" si="2"/>
        <v>1625</v>
      </c>
      <c r="K15" s="23">
        <v>687</v>
      </c>
      <c r="L15" s="27">
        <v>938</v>
      </c>
    </row>
    <row r="16" spans="1:12" ht="12.2" customHeight="1" x14ac:dyDescent="0.15">
      <c r="A16" s="34" t="s">
        <v>5</v>
      </c>
      <c r="B16" s="5">
        <f t="shared" si="0"/>
        <v>8004</v>
      </c>
      <c r="C16" s="5">
        <f>SUM(C17:C21)</f>
        <v>4083</v>
      </c>
      <c r="D16" s="19">
        <f>SUM(D17:D21)</f>
        <v>3921</v>
      </c>
      <c r="E16" s="6" t="s">
        <v>12</v>
      </c>
      <c r="F16" s="5">
        <f t="shared" si="1"/>
        <v>16007</v>
      </c>
      <c r="G16" s="5">
        <f>SUM(G17:G21)</f>
        <v>8055</v>
      </c>
      <c r="H16" s="19">
        <f>SUM(H17:H21)</f>
        <v>7952</v>
      </c>
      <c r="I16" s="6" t="s">
        <v>19</v>
      </c>
      <c r="J16" s="5">
        <f t="shared" si="2"/>
        <v>6420</v>
      </c>
      <c r="K16" s="5">
        <f>SUM(K17:K21)</f>
        <v>2520</v>
      </c>
      <c r="L16" s="7">
        <f>SUM(L17:L21)</f>
        <v>3900</v>
      </c>
    </row>
    <row r="17" spans="1:12" ht="12.2" customHeight="1" x14ac:dyDescent="0.15">
      <c r="A17" s="35">
        <v>10</v>
      </c>
      <c r="B17" s="2">
        <f t="shared" si="0"/>
        <v>1619</v>
      </c>
      <c r="C17" s="23">
        <v>802</v>
      </c>
      <c r="D17" s="24">
        <v>817</v>
      </c>
      <c r="E17" s="3">
        <v>45</v>
      </c>
      <c r="F17" s="2">
        <f t="shared" si="1"/>
        <v>2985</v>
      </c>
      <c r="G17" s="23">
        <v>1481</v>
      </c>
      <c r="H17" s="24">
        <v>1504</v>
      </c>
      <c r="I17" s="4">
        <v>80</v>
      </c>
      <c r="J17" s="2">
        <f t="shared" si="2"/>
        <v>1483</v>
      </c>
      <c r="K17" s="23">
        <v>608</v>
      </c>
      <c r="L17" s="27">
        <v>875</v>
      </c>
    </row>
    <row r="18" spans="1:12" ht="12.2" customHeight="1" x14ac:dyDescent="0.15">
      <c r="A18" s="35">
        <v>11</v>
      </c>
      <c r="B18" s="2">
        <f t="shared" si="0"/>
        <v>1678</v>
      </c>
      <c r="C18" s="23">
        <v>855</v>
      </c>
      <c r="D18" s="24">
        <v>823</v>
      </c>
      <c r="E18" s="4">
        <v>46</v>
      </c>
      <c r="F18" s="2">
        <f t="shared" si="1"/>
        <v>3118</v>
      </c>
      <c r="G18" s="23">
        <v>1556</v>
      </c>
      <c r="H18" s="24">
        <v>1562</v>
      </c>
      <c r="I18" s="4">
        <v>81</v>
      </c>
      <c r="J18" s="2">
        <f t="shared" si="2"/>
        <v>1277</v>
      </c>
      <c r="K18" s="23">
        <v>504</v>
      </c>
      <c r="L18" s="27">
        <v>773</v>
      </c>
    </row>
    <row r="19" spans="1:12" ht="12.2" customHeight="1" x14ac:dyDescent="0.15">
      <c r="A19" s="35">
        <v>12</v>
      </c>
      <c r="B19" s="2">
        <f t="shared" si="0"/>
        <v>1625</v>
      </c>
      <c r="C19" s="23">
        <v>851</v>
      </c>
      <c r="D19" s="24">
        <v>774</v>
      </c>
      <c r="E19" s="4">
        <v>47</v>
      </c>
      <c r="F19" s="2">
        <f t="shared" si="1"/>
        <v>3347</v>
      </c>
      <c r="G19" s="23">
        <v>1720</v>
      </c>
      <c r="H19" s="24">
        <v>1627</v>
      </c>
      <c r="I19" s="4">
        <v>82</v>
      </c>
      <c r="J19" s="2">
        <f t="shared" si="2"/>
        <v>1175</v>
      </c>
      <c r="K19" s="23">
        <v>460</v>
      </c>
      <c r="L19" s="27">
        <v>715</v>
      </c>
    </row>
    <row r="20" spans="1:12" ht="12.2" customHeight="1" x14ac:dyDescent="0.15">
      <c r="A20" s="35">
        <v>13</v>
      </c>
      <c r="B20" s="2">
        <f t="shared" si="0"/>
        <v>1565</v>
      </c>
      <c r="C20" s="23">
        <v>819</v>
      </c>
      <c r="D20" s="24">
        <v>746</v>
      </c>
      <c r="E20" s="4">
        <v>48</v>
      </c>
      <c r="F20" s="2">
        <f t="shared" si="1"/>
        <v>3264</v>
      </c>
      <c r="G20" s="23">
        <v>1641</v>
      </c>
      <c r="H20" s="24">
        <v>1623</v>
      </c>
      <c r="I20" s="4">
        <v>83</v>
      </c>
      <c r="J20" s="2">
        <f t="shared" si="2"/>
        <v>1281</v>
      </c>
      <c r="K20" s="23">
        <v>508</v>
      </c>
      <c r="L20" s="27">
        <v>773</v>
      </c>
    </row>
    <row r="21" spans="1:12" ht="12.2" customHeight="1" x14ac:dyDescent="0.15">
      <c r="A21" s="35">
        <v>14</v>
      </c>
      <c r="B21" s="2">
        <f t="shared" si="0"/>
        <v>1517</v>
      </c>
      <c r="C21" s="23">
        <v>756</v>
      </c>
      <c r="D21" s="24">
        <v>761</v>
      </c>
      <c r="E21" s="4">
        <v>49</v>
      </c>
      <c r="F21" s="2">
        <f t="shared" si="1"/>
        <v>3293</v>
      </c>
      <c r="G21" s="23">
        <v>1657</v>
      </c>
      <c r="H21" s="24">
        <v>1636</v>
      </c>
      <c r="I21" s="4">
        <v>84</v>
      </c>
      <c r="J21" s="2">
        <f t="shared" si="2"/>
        <v>1204</v>
      </c>
      <c r="K21" s="23">
        <v>440</v>
      </c>
      <c r="L21" s="27">
        <v>764</v>
      </c>
    </row>
    <row r="22" spans="1:12" ht="12.2" customHeight="1" x14ac:dyDescent="0.15">
      <c r="A22" s="34" t="s">
        <v>6</v>
      </c>
      <c r="B22" s="5">
        <f t="shared" si="0"/>
        <v>7810</v>
      </c>
      <c r="C22" s="5">
        <f>SUM(C23:C27)</f>
        <v>3980</v>
      </c>
      <c r="D22" s="5">
        <f>SUM(D23:D27)</f>
        <v>3830</v>
      </c>
      <c r="E22" s="6" t="s">
        <v>13</v>
      </c>
      <c r="F22" s="5">
        <f t="shared" si="1"/>
        <v>14954</v>
      </c>
      <c r="G22" s="5">
        <f>SUM(G23:G27)</f>
        <v>7476</v>
      </c>
      <c r="H22" s="5">
        <f>SUM(H23:H27)</f>
        <v>7478</v>
      </c>
      <c r="I22" s="6" t="s">
        <v>20</v>
      </c>
      <c r="J22" s="5">
        <f t="shared" si="2"/>
        <v>4629</v>
      </c>
      <c r="K22" s="5">
        <f>SUM(K23:K27)</f>
        <v>1662</v>
      </c>
      <c r="L22" s="7">
        <f>SUM(L23:L27)</f>
        <v>2967</v>
      </c>
    </row>
    <row r="23" spans="1:12" ht="12.2" customHeight="1" x14ac:dyDescent="0.15">
      <c r="A23" s="35">
        <v>15</v>
      </c>
      <c r="B23" s="2">
        <f t="shared" si="0"/>
        <v>1521</v>
      </c>
      <c r="C23" s="23">
        <v>798</v>
      </c>
      <c r="D23" s="24">
        <v>723</v>
      </c>
      <c r="E23" s="4">
        <v>50</v>
      </c>
      <c r="F23" s="2">
        <f t="shared" si="1"/>
        <v>3221</v>
      </c>
      <c r="G23" s="23">
        <v>1603</v>
      </c>
      <c r="H23" s="24">
        <v>1618</v>
      </c>
      <c r="I23" s="4">
        <v>85</v>
      </c>
      <c r="J23" s="2">
        <f t="shared" si="2"/>
        <v>1101</v>
      </c>
      <c r="K23" s="23">
        <v>422</v>
      </c>
      <c r="L23" s="27">
        <v>679</v>
      </c>
    </row>
    <row r="24" spans="1:12" ht="12.2" customHeight="1" x14ac:dyDescent="0.15">
      <c r="A24" s="35">
        <v>16</v>
      </c>
      <c r="B24" s="2">
        <f t="shared" si="0"/>
        <v>1502</v>
      </c>
      <c r="C24" s="23">
        <v>769</v>
      </c>
      <c r="D24" s="24">
        <v>733</v>
      </c>
      <c r="E24" s="4">
        <v>51</v>
      </c>
      <c r="F24" s="2">
        <f t="shared" si="1"/>
        <v>3216</v>
      </c>
      <c r="G24" s="23">
        <v>1613</v>
      </c>
      <c r="H24" s="24">
        <v>1603</v>
      </c>
      <c r="I24" s="4">
        <v>86</v>
      </c>
      <c r="J24" s="2">
        <f t="shared" si="2"/>
        <v>996</v>
      </c>
      <c r="K24" s="23">
        <v>378</v>
      </c>
      <c r="L24" s="27">
        <v>618</v>
      </c>
    </row>
    <row r="25" spans="1:12" ht="12.2" customHeight="1" x14ac:dyDescent="0.15">
      <c r="A25" s="35">
        <v>17</v>
      </c>
      <c r="B25" s="2">
        <f t="shared" si="0"/>
        <v>1460</v>
      </c>
      <c r="C25" s="23">
        <v>750</v>
      </c>
      <c r="D25" s="24">
        <v>710</v>
      </c>
      <c r="E25" s="4">
        <v>52</v>
      </c>
      <c r="F25" s="2">
        <f t="shared" si="1"/>
        <v>3044</v>
      </c>
      <c r="G25" s="23">
        <v>1552</v>
      </c>
      <c r="H25" s="24">
        <v>1492</v>
      </c>
      <c r="I25" s="4">
        <v>87</v>
      </c>
      <c r="J25" s="2">
        <f t="shared" si="2"/>
        <v>851</v>
      </c>
      <c r="K25" s="23">
        <v>298</v>
      </c>
      <c r="L25" s="27">
        <v>553</v>
      </c>
    </row>
    <row r="26" spans="1:12" ht="12.2" customHeight="1" x14ac:dyDescent="0.15">
      <c r="A26" s="35">
        <v>18</v>
      </c>
      <c r="B26" s="2">
        <f t="shared" si="0"/>
        <v>1583</v>
      </c>
      <c r="C26" s="23">
        <v>813</v>
      </c>
      <c r="D26" s="24">
        <v>770</v>
      </c>
      <c r="E26" s="4">
        <v>53</v>
      </c>
      <c r="F26" s="2">
        <f t="shared" si="1"/>
        <v>3065</v>
      </c>
      <c r="G26" s="23">
        <v>1517</v>
      </c>
      <c r="H26" s="24">
        <v>1548</v>
      </c>
      <c r="I26" s="4">
        <v>88</v>
      </c>
      <c r="J26" s="2">
        <f t="shared" si="2"/>
        <v>900</v>
      </c>
      <c r="K26" s="23">
        <v>321</v>
      </c>
      <c r="L26" s="27">
        <v>579</v>
      </c>
    </row>
    <row r="27" spans="1:12" ht="12.2" customHeight="1" x14ac:dyDescent="0.15">
      <c r="A27" s="35">
        <v>19</v>
      </c>
      <c r="B27" s="2">
        <f t="shared" si="0"/>
        <v>1744</v>
      </c>
      <c r="C27" s="23">
        <v>850</v>
      </c>
      <c r="D27" s="24">
        <v>894</v>
      </c>
      <c r="E27" s="4">
        <v>54</v>
      </c>
      <c r="F27" s="2">
        <f t="shared" si="1"/>
        <v>2408</v>
      </c>
      <c r="G27" s="23">
        <v>1191</v>
      </c>
      <c r="H27" s="24">
        <v>1217</v>
      </c>
      <c r="I27" s="4">
        <v>89</v>
      </c>
      <c r="J27" s="2">
        <f t="shared" si="2"/>
        <v>781</v>
      </c>
      <c r="K27" s="23">
        <v>243</v>
      </c>
      <c r="L27" s="27">
        <v>538</v>
      </c>
    </row>
    <row r="28" spans="1:12" ht="12.2" customHeight="1" x14ac:dyDescent="0.15">
      <c r="A28" s="34" t="s">
        <v>7</v>
      </c>
      <c r="B28" s="5">
        <f t="shared" si="0"/>
        <v>11058</v>
      </c>
      <c r="C28" s="5">
        <f>SUM(C29:C33)</f>
        <v>5423</v>
      </c>
      <c r="D28" s="5">
        <f>SUM(D29:D33)</f>
        <v>5635</v>
      </c>
      <c r="E28" s="6" t="s">
        <v>14</v>
      </c>
      <c r="F28" s="5">
        <f t="shared" si="1"/>
        <v>12964</v>
      </c>
      <c r="G28" s="5">
        <f>SUM(G29:G33)</f>
        <v>6688</v>
      </c>
      <c r="H28" s="5">
        <f>SUM(H29:H33)</f>
        <v>6276</v>
      </c>
      <c r="I28" s="6" t="s">
        <v>21</v>
      </c>
      <c r="J28" s="5">
        <f t="shared" si="2"/>
        <v>2371</v>
      </c>
      <c r="K28" s="5">
        <f>SUM(K29:K33)</f>
        <v>756</v>
      </c>
      <c r="L28" s="7">
        <f>SUM(L29:L33)</f>
        <v>1615</v>
      </c>
    </row>
    <row r="29" spans="1:12" ht="12.2" customHeight="1" x14ac:dyDescent="0.15">
      <c r="A29" s="35">
        <v>20</v>
      </c>
      <c r="B29" s="2">
        <f t="shared" si="0"/>
        <v>1945</v>
      </c>
      <c r="C29" s="23">
        <v>971</v>
      </c>
      <c r="D29" s="24">
        <v>974</v>
      </c>
      <c r="E29" s="4">
        <v>55</v>
      </c>
      <c r="F29" s="2">
        <f t="shared" si="1"/>
        <v>3045</v>
      </c>
      <c r="G29" s="23">
        <v>1558</v>
      </c>
      <c r="H29" s="24">
        <v>1487</v>
      </c>
      <c r="I29" s="4">
        <v>90</v>
      </c>
      <c r="J29" s="2">
        <f t="shared" si="2"/>
        <v>671</v>
      </c>
      <c r="K29" s="23">
        <v>230</v>
      </c>
      <c r="L29" s="27">
        <v>441</v>
      </c>
    </row>
    <row r="30" spans="1:12" ht="12.2" customHeight="1" x14ac:dyDescent="0.15">
      <c r="A30" s="35">
        <v>21</v>
      </c>
      <c r="B30" s="2">
        <f t="shared" si="0"/>
        <v>2084</v>
      </c>
      <c r="C30" s="23">
        <v>1047</v>
      </c>
      <c r="D30" s="24">
        <v>1037</v>
      </c>
      <c r="E30" s="4">
        <v>56</v>
      </c>
      <c r="F30" s="2">
        <f t="shared" si="1"/>
        <v>2673</v>
      </c>
      <c r="G30" s="23">
        <v>1417</v>
      </c>
      <c r="H30" s="24">
        <v>1256</v>
      </c>
      <c r="I30" s="4">
        <v>91</v>
      </c>
      <c r="J30" s="2">
        <f t="shared" si="2"/>
        <v>532</v>
      </c>
      <c r="K30" s="23">
        <v>180</v>
      </c>
      <c r="L30" s="27">
        <v>352</v>
      </c>
    </row>
    <row r="31" spans="1:12" ht="12.2" customHeight="1" x14ac:dyDescent="0.15">
      <c r="A31" s="35">
        <v>22</v>
      </c>
      <c r="B31" s="2">
        <f t="shared" si="0"/>
        <v>2189</v>
      </c>
      <c r="C31" s="23">
        <v>1074</v>
      </c>
      <c r="D31" s="24">
        <v>1115</v>
      </c>
      <c r="E31" s="4">
        <v>57</v>
      </c>
      <c r="F31" s="2">
        <f t="shared" si="1"/>
        <v>2526</v>
      </c>
      <c r="G31" s="23">
        <v>1312</v>
      </c>
      <c r="H31" s="24">
        <v>1214</v>
      </c>
      <c r="I31" s="4">
        <v>92</v>
      </c>
      <c r="J31" s="2">
        <f t="shared" si="2"/>
        <v>483</v>
      </c>
      <c r="K31" s="23">
        <v>145</v>
      </c>
      <c r="L31" s="27">
        <v>338</v>
      </c>
    </row>
    <row r="32" spans="1:12" ht="12.2" customHeight="1" x14ac:dyDescent="0.15">
      <c r="A32" s="35">
        <v>23</v>
      </c>
      <c r="B32" s="2">
        <f t="shared" si="0"/>
        <v>2400</v>
      </c>
      <c r="C32" s="23">
        <v>1141</v>
      </c>
      <c r="D32" s="24">
        <v>1259</v>
      </c>
      <c r="E32" s="4">
        <v>58</v>
      </c>
      <c r="F32" s="2">
        <f t="shared" si="1"/>
        <v>2483</v>
      </c>
      <c r="G32" s="23">
        <v>1242</v>
      </c>
      <c r="H32" s="24">
        <v>1241</v>
      </c>
      <c r="I32" s="4">
        <v>93</v>
      </c>
      <c r="J32" s="2">
        <f t="shared" si="2"/>
        <v>375</v>
      </c>
      <c r="K32" s="23">
        <v>106</v>
      </c>
      <c r="L32" s="27">
        <v>269</v>
      </c>
    </row>
    <row r="33" spans="1:12" ht="12.2" customHeight="1" x14ac:dyDescent="0.15">
      <c r="A33" s="35">
        <v>24</v>
      </c>
      <c r="B33" s="2">
        <f t="shared" si="0"/>
        <v>2440</v>
      </c>
      <c r="C33" s="23">
        <v>1190</v>
      </c>
      <c r="D33" s="24">
        <v>1250</v>
      </c>
      <c r="E33" s="4">
        <v>59</v>
      </c>
      <c r="F33" s="2">
        <f t="shared" si="1"/>
        <v>2237</v>
      </c>
      <c r="G33" s="23">
        <v>1159</v>
      </c>
      <c r="H33" s="24">
        <v>1078</v>
      </c>
      <c r="I33" s="4">
        <v>94</v>
      </c>
      <c r="J33" s="2">
        <f t="shared" si="2"/>
        <v>310</v>
      </c>
      <c r="K33" s="23">
        <v>95</v>
      </c>
      <c r="L33" s="27">
        <v>215</v>
      </c>
    </row>
    <row r="34" spans="1:12" ht="12.2" customHeight="1" x14ac:dyDescent="0.15">
      <c r="A34" s="34" t="s">
        <v>8</v>
      </c>
      <c r="B34" s="5">
        <f t="shared" si="0"/>
        <v>11693</v>
      </c>
      <c r="C34" s="5">
        <f>SUM(C35:C39)</f>
        <v>5932</v>
      </c>
      <c r="D34" s="5">
        <f>SUM(D35:D39)</f>
        <v>5761</v>
      </c>
      <c r="E34" s="6" t="s">
        <v>15</v>
      </c>
      <c r="F34" s="5">
        <f t="shared" si="1"/>
        <v>9783</v>
      </c>
      <c r="G34" s="5">
        <f>SUM(G35:G39)</f>
        <v>4884</v>
      </c>
      <c r="H34" s="5">
        <f>SUM(H35:H39)</f>
        <v>4899</v>
      </c>
      <c r="I34" s="6" t="s">
        <v>26</v>
      </c>
      <c r="J34" s="5">
        <f>SUM(J35:J43)</f>
        <v>760</v>
      </c>
      <c r="K34" s="5">
        <f>SUM(K35:K43)</f>
        <v>156</v>
      </c>
      <c r="L34" s="7">
        <f>SUM(L35:L43)</f>
        <v>604</v>
      </c>
    </row>
    <row r="35" spans="1:12" ht="12.2" customHeight="1" x14ac:dyDescent="0.15">
      <c r="A35" s="35">
        <v>25</v>
      </c>
      <c r="B35" s="2">
        <f t="shared" si="0"/>
        <v>2338</v>
      </c>
      <c r="C35" s="23">
        <v>1169</v>
      </c>
      <c r="D35" s="24">
        <v>1169</v>
      </c>
      <c r="E35" s="4">
        <v>60</v>
      </c>
      <c r="F35" s="2">
        <f t="shared" si="1"/>
        <v>2120</v>
      </c>
      <c r="G35" s="23">
        <v>1046</v>
      </c>
      <c r="H35" s="24">
        <v>1074</v>
      </c>
      <c r="I35" s="4">
        <v>95</v>
      </c>
      <c r="J35" s="2">
        <f t="shared" si="2"/>
        <v>232</v>
      </c>
      <c r="K35" s="23">
        <v>62</v>
      </c>
      <c r="L35" s="27">
        <v>170</v>
      </c>
    </row>
    <row r="36" spans="1:12" ht="12.2" customHeight="1" x14ac:dyDescent="0.15">
      <c r="A36" s="35">
        <v>26</v>
      </c>
      <c r="B36" s="2">
        <f t="shared" si="0"/>
        <v>2412</v>
      </c>
      <c r="C36" s="23">
        <v>1238</v>
      </c>
      <c r="D36" s="24">
        <v>1174</v>
      </c>
      <c r="E36" s="4">
        <v>61</v>
      </c>
      <c r="F36" s="2">
        <f t="shared" si="1"/>
        <v>2073</v>
      </c>
      <c r="G36" s="23">
        <v>1059</v>
      </c>
      <c r="H36" s="24">
        <v>1014</v>
      </c>
      <c r="I36" s="4">
        <v>96</v>
      </c>
      <c r="J36" s="2">
        <f t="shared" si="2"/>
        <v>168</v>
      </c>
      <c r="K36" s="23">
        <v>37</v>
      </c>
      <c r="L36" s="27">
        <v>131</v>
      </c>
    </row>
    <row r="37" spans="1:12" ht="12.2" customHeight="1" x14ac:dyDescent="0.15">
      <c r="A37" s="35">
        <v>27</v>
      </c>
      <c r="B37" s="2">
        <f t="shared" si="0"/>
        <v>2282</v>
      </c>
      <c r="C37" s="23">
        <v>1138</v>
      </c>
      <c r="D37" s="24">
        <v>1144</v>
      </c>
      <c r="E37" s="4">
        <v>62</v>
      </c>
      <c r="F37" s="2">
        <f t="shared" si="1"/>
        <v>1970</v>
      </c>
      <c r="G37" s="23">
        <v>1001</v>
      </c>
      <c r="H37" s="24">
        <v>969</v>
      </c>
      <c r="I37" s="4">
        <v>97</v>
      </c>
      <c r="J37" s="2">
        <f t="shared" si="2"/>
        <v>121</v>
      </c>
      <c r="K37" s="23">
        <v>21</v>
      </c>
      <c r="L37" s="27">
        <v>100</v>
      </c>
    </row>
    <row r="38" spans="1:12" ht="12.2" customHeight="1" x14ac:dyDescent="0.15">
      <c r="A38" s="35">
        <v>28</v>
      </c>
      <c r="B38" s="2">
        <f t="shared" si="0"/>
        <v>2347</v>
      </c>
      <c r="C38" s="23">
        <v>1184</v>
      </c>
      <c r="D38" s="24">
        <v>1163</v>
      </c>
      <c r="E38" s="4">
        <v>63</v>
      </c>
      <c r="F38" s="2">
        <f t="shared" si="1"/>
        <v>1834</v>
      </c>
      <c r="G38" s="23">
        <v>905</v>
      </c>
      <c r="H38" s="24">
        <v>929</v>
      </c>
      <c r="I38" s="4">
        <v>98</v>
      </c>
      <c r="J38" s="2">
        <f t="shared" si="2"/>
        <v>85</v>
      </c>
      <c r="K38" s="23">
        <v>18</v>
      </c>
      <c r="L38" s="27">
        <v>67</v>
      </c>
    </row>
    <row r="39" spans="1:12" ht="12.2" customHeight="1" x14ac:dyDescent="0.15">
      <c r="A39" s="35">
        <v>29</v>
      </c>
      <c r="B39" s="2">
        <f t="shared" si="0"/>
        <v>2314</v>
      </c>
      <c r="C39" s="23">
        <v>1203</v>
      </c>
      <c r="D39" s="24">
        <v>1111</v>
      </c>
      <c r="E39" s="4">
        <v>64</v>
      </c>
      <c r="F39" s="2">
        <f t="shared" si="1"/>
        <v>1786</v>
      </c>
      <c r="G39" s="23">
        <v>873</v>
      </c>
      <c r="H39" s="24">
        <v>913</v>
      </c>
      <c r="I39" s="4">
        <v>99</v>
      </c>
      <c r="J39" s="2">
        <f t="shared" si="2"/>
        <v>60</v>
      </c>
      <c r="K39" s="23">
        <v>8</v>
      </c>
      <c r="L39" s="27">
        <v>52</v>
      </c>
    </row>
    <row r="40" spans="1:12" ht="12.2" customHeight="1" x14ac:dyDescent="0.15">
      <c r="A40" s="34" t="s">
        <v>9</v>
      </c>
      <c r="B40" s="5">
        <f t="shared" si="0"/>
        <v>11805</v>
      </c>
      <c r="C40" s="5">
        <f>SUM(C41:C45)</f>
        <v>5902</v>
      </c>
      <c r="D40" s="5">
        <f>SUM(D41:D45)</f>
        <v>5903</v>
      </c>
      <c r="E40" s="6" t="s">
        <v>16</v>
      </c>
      <c r="F40" s="5">
        <f t="shared" si="1"/>
        <v>8806</v>
      </c>
      <c r="G40" s="5">
        <f>SUM(G41:G45)</f>
        <v>4378</v>
      </c>
      <c r="H40" s="5">
        <f>SUM(H41:H45)</f>
        <v>4428</v>
      </c>
      <c r="I40" s="21">
        <v>100</v>
      </c>
      <c r="J40" s="20">
        <f t="shared" si="2"/>
        <v>47</v>
      </c>
      <c r="K40" s="23">
        <v>5</v>
      </c>
      <c r="L40" s="27">
        <v>42</v>
      </c>
    </row>
    <row r="41" spans="1:12" ht="12.2" customHeight="1" x14ac:dyDescent="0.15">
      <c r="A41" s="35">
        <v>30</v>
      </c>
      <c r="B41" s="2">
        <f t="shared" si="0"/>
        <v>2211</v>
      </c>
      <c r="C41" s="23">
        <v>1088</v>
      </c>
      <c r="D41" s="24">
        <v>1123</v>
      </c>
      <c r="E41" s="4">
        <v>65</v>
      </c>
      <c r="F41" s="2">
        <f t="shared" si="1"/>
        <v>1653</v>
      </c>
      <c r="G41" s="23">
        <v>796</v>
      </c>
      <c r="H41" s="24">
        <v>857</v>
      </c>
      <c r="I41" s="4">
        <v>101</v>
      </c>
      <c r="J41" s="2">
        <f t="shared" si="2"/>
        <v>13</v>
      </c>
      <c r="K41" s="23">
        <v>2</v>
      </c>
      <c r="L41" s="27">
        <v>11</v>
      </c>
    </row>
    <row r="42" spans="1:12" ht="12.2" customHeight="1" x14ac:dyDescent="0.15">
      <c r="A42" s="35">
        <v>31</v>
      </c>
      <c r="B42" s="2">
        <f t="shared" si="0"/>
        <v>2271</v>
      </c>
      <c r="C42" s="23">
        <v>1163</v>
      </c>
      <c r="D42" s="24">
        <v>1108</v>
      </c>
      <c r="E42" s="4">
        <v>66</v>
      </c>
      <c r="F42" s="2">
        <f t="shared" si="1"/>
        <v>1758</v>
      </c>
      <c r="G42" s="23">
        <v>884</v>
      </c>
      <c r="H42" s="24">
        <v>874</v>
      </c>
      <c r="I42" s="4">
        <v>102</v>
      </c>
      <c r="J42" s="2">
        <f t="shared" si="2"/>
        <v>24</v>
      </c>
      <c r="K42" s="23">
        <v>2</v>
      </c>
      <c r="L42" s="27">
        <v>22</v>
      </c>
    </row>
    <row r="43" spans="1:12" ht="12.2" customHeight="1" x14ac:dyDescent="0.15">
      <c r="A43" s="35">
        <v>32</v>
      </c>
      <c r="B43" s="2">
        <f t="shared" si="0"/>
        <v>2455</v>
      </c>
      <c r="C43" s="23">
        <v>1220</v>
      </c>
      <c r="D43" s="24">
        <v>1235</v>
      </c>
      <c r="E43" s="4">
        <v>67</v>
      </c>
      <c r="F43" s="2">
        <f t="shared" si="1"/>
        <v>1782</v>
      </c>
      <c r="G43" s="23">
        <v>892</v>
      </c>
      <c r="H43" s="24">
        <v>890</v>
      </c>
      <c r="I43" s="3">
        <v>103</v>
      </c>
      <c r="J43" s="2">
        <f t="shared" si="2"/>
        <v>10</v>
      </c>
      <c r="K43" s="23">
        <v>1</v>
      </c>
      <c r="L43" s="27">
        <v>9</v>
      </c>
    </row>
    <row r="44" spans="1:12" ht="12.2" customHeight="1" x14ac:dyDescent="0.15">
      <c r="A44" s="35">
        <v>33</v>
      </c>
      <c r="B44" s="2">
        <f t="shared" si="0"/>
        <v>2368</v>
      </c>
      <c r="C44" s="23">
        <v>1192</v>
      </c>
      <c r="D44" s="24">
        <v>1176</v>
      </c>
      <c r="E44" s="4">
        <v>68</v>
      </c>
      <c r="F44" s="2">
        <f t="shared" si="1"/>
        <v>1758</v>
      </c>
      <c r="G44" s="23">
        <v>855</v>
      </c>
      <c r="H44" s="24">
        <v>903</v>
      </c>
      <c r="I44" s="6" t="s">
        <v>22</v>
      </c>
      <c r="J44" s="5">
        <f t="shared" si="2"/>
        <v>13</v>
      </c>
      <c r="K44" s="5">
        <v>2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2500</v>
      </c>
      <c r="C45" s="25">
        <v>1239</v>
      </c>
      <c r="D45" s="26">
        <v>1261</v>
      </c>
      <c r="E45" s="9">
        <v>69</v>
      </c>
      <c r="F45" s="8">
        <f t="shared" si="1"/>
        <v>1855</v>
      </c>
      <c r="G45" s="25">
        <v>951</v>
      </c>
      <c r="H45" s="26">
        <v>904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5 J34" formula="1"/>
    <ignoredError sqref="K34:L34" formula="1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6"/>
  <sheetViews>
    <sheetView view="pageBreakPreview" zoomScaleNormal="100" zoomScaleSheetLayoutView="100" workbookViewId="0">
      <selection activeCell="Q17" sqref="Q17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190126</v>
      </c>
      <c r="C3" s="18">
        <f>C4+C10+C16+C22+C28+C34+C40+G4+G10+G16+G22+G28+G34+G40+K4+K10+K16+K22+K28+K34+K44</f>
        <v>92946</v>
      </c>
      <c r="D3" s="18">
        <f>D4+D10+D16+D22+D28+D34+D40+H4+H10+H16+H22+H28+H34+H40+L4+L10+L16+L22+L28+L34+L44</f>
        <v>97180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7623</v>
      </c>
      <c r="C4" s="5">
        <f>SUM(C5:C9)</f>
        <v>3958</v>
      </c>
      <c r="D4" s="5">
        <f>SUM(D5:D9)</f>
        <v>3665</v>
      </c>
      <c r="E4" s="6" t="s">
        <v>10</v>
      </c>
      <c r="F4" s="5">
        <f t="shared" ref="F4:F45" si="1">SUM(G4:H4)</f>
        <v>13722</v>
      </c>
      <c r="G4" s="5">
        <f>SUM(G5:G9)</f>
        <v>6951</v>
      </c>
      <c r="H4" s="19">
        <f>SUM(H5:H9)</f>
        <v>6771</v>
      </c>
      <c r="I4" s="6" t="s">
        <v>17</v>
      </c>
      <c r="J4" s="5">
        <f t="shared" ref="J4:J45" si="2">SUM(K4:L4)</f>
        <v>10473</v>
      </c>
      <c r="K4" s="5">
        <f>SUM(K5:K9)</f>
        <v>4854</v>
      </c>
      <c r="L4" s="7">
        <f>SUM(L5:L9)</f>
        <v>5619</v>
      </c>
    </row>
    <row r="5" spans="1:12" ht="12.2" customHeight="1" x14ac:dyDescent="0.15">
      <c r="A5" s="35" t="s">
        <v>27</v>
      </c>
      <c r="B5" s="2">
        <f t="shared" si="0"/>
        <v>1346</v>
      </c>
      <c r="C5" s="23">
        <v>676</v>
      </c>
      <c r="D5" s="24">
        <v>670</v>
      </c>
      <c r="E5" s="4">
        <v>35</v>
      </c>
      <c r="F5" s="2">
        <f t="shared" si="1"/>
        <v>2588</v>
      </c>
      <c r="G5" s="23">
        <v>1295</v>
      </c>
      <c r="H5" s="24">
        <v>1293</v>
      </c>
      <c r="I5" s="4">
        <v>70</v>
      </c>
      <c r="J5" s="2">
        <f t="shared" si="2"/>
        <v>2035</v>
      </c>
      <c r="K5" s="23">
        <v>974</v>
      </c>
      <c r="L5" s="27">
        <v>1061</v>
      </c>
    </row>
    <row r="6" spans="1:12" ht="12.2" customHeight="1" x14ac:dyDescent="0.15">
      <c r="A6" s="35">
        <v>1</v>
      </c>
      <c r="B6" s="2">
        <f t="shared" si="0"/>
        <v>1414</v>
      </c>
      <c r="C6" s="23">
        <v>760</v>
      </c>
      <c r="D6" s="24">
        <v>654</v>
      </c>
      <c r="E6" s="4">
        <v>36</v>
      </c>
      <c r="F6" s="2">
        <f t="shared" si="1"/>
        <v>2732</v>
      </c>
      <c r="G6" s="23">
        <v>1361</v>
      </c>
      <c r="H6" s="24">
        <v>1371</v>
      </c>
      <c r="I6" s="4">
        <v>71</v>
      </c>
      <c r="J6" s="2">
        <f t="shared" si="2"/>
        <v>2267</v>
      </c>
      <c r="K6" s="23">
        <v>1068</v>
      </c>
      <c r="L6" s="27">
        <v>1199</v>
      </c>
    </row>
    <row r="7" spans="1:12" ht="12.2" customHeight="1" x14ac:dyDescent="0.15">
      <c r="A7" s="35">
        <v>2</v>
      </c>
      <c r="B7" s="2">
        <f t="shared" si="0"/>
        <v>1621</v>
      </c>
      <c r="C7" s="23">
        <v>862</v>
      </c>
      <c r="D7" s="24">
        <v>759</v>
      </c>
      <c r="E7" s="4">
        <v>37</v>
      </c>
      <c r="F7" s="2">
        <f t="shared" si="1"/>
        <v>2809</v>
      </c>
      <c r="G7" s="23">
        <v>1458</v>
      </c>
      <c r="H7" s="24">
        <v>1351</v>
      </c>
      <c r="I7" s="4">
        <v>72</v>
      </c>
      <c r="J7" s="2">
        <f t="shared" si="2"/>
        <v>2356</v>
      </c>
      <c r="K7" s="23">
        <v>1074</v>
      </c>
      <c r="L7" s="27">
        <v>1282</v>
      </c>
    </row>
    <row r="8" spans="1:12" ht="12.2" customHeight="1" x14ac:dyDescent="0.15">
      <c r="A8" s="35">
        <v>3</v>
      </c>
      <c r="B8" s="2">
        <f t="shared" si="0"/>
        <v>1549</v>
      </c>
      <c r="C8" s="23">
        <v>789</v>
      </c>
      <c r="D8" s="24">
        <v>760</v>
      </c>
      <c r="E8" s="4">
        <v>38</v>
      </c>
      <c r="F8" s="2">
        <f t="shared" si="1"/>
        <v>2777</v>
      </c>
      <c r="G8" s="23">
        <v>1434</v>
      </c>
      <c r="H8" s="24">
        <v>1343</v>
      </c>
      <c r="I8" s="4">
        <v>73</v>
      </c>
      <c r="J8" s="2">
        <f t="shared" si="2"/>
        <v>2277</v>
      </c>
      <c r="K8" s="23">
        <v>1024</v>
      </c>
      <c r="L8" s="27">
        <v>1253</v>
      </c>
    </row>
    <row r="9" spans="1:12" ht="12.2" customHeight="1" x14ac:dyDescent="0.15">
      <c r="A9" s="35">
        <v>4</v>
      </c>
      <c r="B9" s="2">
        <f t="shared" si="0"/>
        <v>1693</v>
      </c>
      <c r="C9" s="23">
        <v>871</v>
      </c>
      <c r="D9" s="24">
        <v>822</v>
      </c>
      <c r="E9" s="4">
        <v>39</v>
      </c>
      <c r="F9" s="2">
        <f t="shared" si="1"/>
        <v>2816</v>
      </c>
      <c r="G9" s="23">
        <v>1403</v>
      </c>
      <c r="H9" s="24">
        <v>1413</v>
      </c>
      <c r="I9" s="4">
        <v>74</v>
      </c>
      <c r="J9" s="2">
        <f t="shared" si="2"/>
        <v>1538</v>
      </c>
      <c r="K9" s="23">
        <v>714</v>
      </c>
      <c r="L9" s="27">
        <v>824</v>
      </c>
    </row>
    <row r="10" spans="1:12" ht="12.2" customHeight="1" x14ac:dyDescent="0.15">
      <c r="A10" s="34" t="s">
        <v>4</v>
      </c>
      <c r="B10" s="5">
        <f t="shared" si="0"/>
        <v>8420</v>
      </c>
      <c r="C10" s="5">
        <f>SUM(C11:C15)</f>
        <v>4348</v>
      </c>
      <c r="D10" s="19">
        <f>SUM(D11:D15)</f>
        <v>4072</v>
      </c>
      <c r="E10" s="6" t="s">
        <v>11</v>
      </c>
      <c r="F10" s="5">
        <f t="shared" si="1"/>
        <v>14804</v>
      </c>
      <c r="G10" s="5">
        <f>SUM(G11:G15)</f>
        <v>7411</v>
      </c>
      <c r="H10" s="19">
        <f>SUM(H11:H15)</f>
        <v>7393</v>
      </c>
      <c r="I10" s="6" t="s">
        <v>18</v>
      </c>
      <c r="J10" s="5">
        <f t="shared" si="2"/>
        <v>8015</v>
      </c>
      <c r="K10" s="5">
        <f>SUM(K11:K15)</f>
        <v>3521</v>
      </c>
      <c r="L10" s="7">
        <f>SUM(L11:L15)</f>
        <v>4494</v>
      </c>
    </row>
    <row r="11" spans="1:12" ht="12.2" customHeight="1" x14ac:dyDescent="0.15">
      <c r="A11" s="35">
        <v>5</v>
      </c>
      <c r="B11" s="2">
        <f t="shared" si="0"/>
        <v>1684</v>
      </c>
      <c r="C11" s="23">
        <v>883</v>
      </c>
      <c r="D11" s="24">
        <v>801</v>
      </c>
      <c r="E11" s="4">
        <v>40</v>
      </c>
      <c r="F11" s="2">
        <f t="shared" si="1"/>
        <v>2817</v>
      </c>
      <c r="G11" s="23">
        <v>1425</v>
      </c>
      <c r="H11" s="24">
        <v>1392</v>
      </c>
      <c r="I11" s="4">
        <v>75</v>
      </c>
      <c r="J11" s="2">
        <f t="shared" si="2"/>
        <v>1369</v>
      </c>
      <c r="K11" s="23">
        <v>634</v>
      </c>
      <c r="L11" s="27">
        <v>735</v>
      </c>
    </row>
    <row r="12" spans="1:12" ht="12.2" customHeight="1" x14ac:dyDescent="0.15">
      <c r="A12" s="35">
        <v>6</v>
      </c>
      <c r="B12" s="2">
        <f t="shared" si="0"/>
        <v>1696</v>
      </c>
      <c r="C12" s="23">
        <v>871</v>
      </c>
      <c r="D12" s="24">
        <v>825</v>
      </c>
      <c r="E12" s="4">
        <v>41</v>
      </c>
      <c r="F12" s="2">
        <f t="shared" si="1"/>
        <v>2991</v>
      </c>
      <c r="G12" s="23">
        <v>1516</v>
      </c>
      <c r="H12" s="24">
        <v>1475</v>
      </c>
      <c r="I12" s="4">
        <v>76</v>
      </c>
      <c r="J12" s="2">
        <f t="shared" si="2"/>
        <v>1703</v>
      </c>
      <c r="K12" s="23">
        <v>766</v>
      </c>
      <c r="L12" s="27">
        <v>937</v>
      </c>
    </row>
    <row r="13" spans="1:12" ht="12.2" customHeight="1" x14ac:dyDescent="0.15">
      <c r="A13" s="35">
        <v>7</v>
      </c>
      <c r="B13" s="2">
        <f t="shared" si="0"/>
        <v>1714</v>
      </c>
      <c r="C13" s="23">
        <v>871</v>
      </c>
      <c r="D13" s="24">
        <v>843</v>
      </c>
      <c r="E13" s="4">
        <v>42</v>
      </c>
      <c r="F13" s="2">
        <f t="shared" si="1"/>
        <v>3003</v>
      </c>
      <c r="G13" s="23">
        <v>1516</v>
      </c>
      <c r="H13" s="24">
        <v>1487</v>
      </c>
      <c r="I13" s="4">
        <v>77</v>
      </c>
      <c r="J13" s="2">
        <f t="shared" si="2"/>
        <v>1685</v>
      </c>
      <c r="K13" s="23">
        <v>743</v>
      </c>
      <c r="L13" s="27">
        <v>942</v>
      </c>
    </row>
    <row r="14" spans="1:12" ht="12.2" customHeight="1" x14ac:dyDescent="0.15">
      <c r="A14" s="35">
        <v>8</v>
      </c>
      <c r="B14" s="2">
        <f t="shared" si="0"/>
        <v>1626</v>
      </c>
      <c r="C14" s="23">
        <v>830</v>
      </c>
      <c r="D14" s="24">
        <v>796</v>
      </c>
      <c r="E14" s="4">
        <v>43</v>
      </c>
      <c r="F14" s="2">
        <f t="shared" si="1"/>
        <v>2993</v>
      </c>
      <c r="G14" s="23">
        <v>1479</v>
      </c>
      <c r="H14" s="24">
        <v>1514</v>
      </c>
      <c r="I14" s="4">
        <v>78</v>
      </c>
      <c r="J14" s="2">
        <f t="shared" si="2"/>
        <v>1636</v>
      </c>
      <c r="K14" s="23">
        <v>701</v>
      </c>
      <c r="L14" s="27">
        <v>935</v>
      </c>
    </row>
    <row r="15" spans="1:12" ht="12.2" customHeight="1" x14ac:dyDescent="0.15">
      <c r="A15" s="35">
        <v>9</v>
      </c>
      <c r="B15" s="2">
        <f t="shared" si="0"/>
        <v>1700</v>
      </c>
      <c r="C15" s="23">
        <v>893</v>
      </c>
      <c r="D15" s="24">
        <v>807</v>
      </c>
      <c r="E15" s="4">
        <v>44</v>
      </c>
      <c r="F15" s="2">
        <f t="shared" si="1"/>
        <v>3000</v>
      </c>
      <c r="G15" s="23">
        <v>1475</v>
      </c>
      <c r="H15" s="24">
        <v>1525</v>
      </c>
      <c r="I15" s="4">
        <v>79</v>
      </c>
      <c r="J15" s="2">
        <f t="shared" si="2"/>
        <v>1622</v>
      </c>
      <c r="K15" s="23">
        <v>677</v>
      </c>
      <c r="L15" s="27">
        <v>945</v>
      </c>
    </row>
    <row r="16" spans="1:12" ht="12.2" customHeight="1" x14ac:dyDescent="0.15">
      <c r="A16" s="34" t="s">
        <v>5</v>
      </c>
      <c r="B16" s="5">
        <f t="shared" si="0"/>
        <v>7992</v>
      </c>
      <c r="C16" s="5">
        <f>SUM(C17:C21)</f>
        <v>4078</v>
      </c>
      <c r="D16" s="19">
        <f>SUM(D17:D21)</f>
        <v>3914</v>
      </c>
      <c r="E16" s="6" t="s">
        <v>12</v>
      </c>
      <c r="F16" s="5">
        <f t="shared" si="1"/>
        <v>16041</v>
      </c>
      <c r="G16" s="5">
        <f>SUM(G17:G21)</f>
        <v>8068</v>
      </c>
      <c r="H16" s="19">
        <f>SUM(H17:H21)</f>
        <v>7973</v>
      </c>
      <c r="I16" s="6" t="s">
        <v>19</v>
      </c>
      <c r="J16" s="5">
        <f t="shared" si="2"/>
        <v>6417</v>
      </c>
      <c r="K16" s="5">
        <f>SUM(K17:K21)</f>
        <v>2513</v>
      </c>
      <c r="L16" s="7">
        <f>SUM(L17:L21)</f>
        <v>3904</v>
      </c>
    </row>
    <row r="17" spans="1:12" ht="12.2" customHeight="1" x14ac:dyDescent="0.15">
      <c r="A17" s="35">
        <v>10</v>
      </c>
      <c r="B17" s="2">
        <f t="shared" si="0"/>
        <v>1623</v>
      </c>
      <c r="C17" s="23">
        <v>807</v>
      </c>
      <c r="D17" s="24">
        <v>816</v>
      </c>
      <c r="E17" s="3">
        <v>45</v>
      </c>
      <c r="F17" s="2">
        <f t="shared" si="1"/>
        <v>2982</v>
      </c>
      <c r="G17" s="23">
        <v>1490</v>
      </c>
      <c r="H17" s="24">
        <v>1492</v>
      </c>
      <c r="I17" s="4">
        <v>80</v>
      </c>
      <c r="J17" s="2">
        <f t="shared" si="2"/>
        <v>1492</v>
      </c>
      <c r="K17" s="23">
        <v>615</v>
      </c>
      <c r="L17" s="27">
        <v>877</v>
      </c>
    </row>
    <row r="18" spans="1:12" ht="12.2" customHeight="1" x14ac:dyDescent="0.15">
      <c r="A18" s="35">
        <v>11</v>
      </c>
      <c r="B18" s="2">
        <f t="shared" si="0"/>
        <v>1685</v>
      </c>
      <c r="C18" s="23">
        <v>873</v>
      </c>
      <c r="D18" s="24">
        <v>812</v>
      </c>
      <c r="E18" s="4">
        <v>46</v>
      </c>
      <c r="F18" s="2">
        <f t="shared" si="1"/>
        <v>3156</v>
      </c>
      <c r="G18" s="23">
        <v>1557</v>
      </c>
      <c r="H18" s="24">
        <v>1599</v>
      </c>
      <c r="I18" s="4">
        <v>81</v>
      </c>
      <c r="J18" s="2">
        <f t="shared" si="2"/>
        <v>1238</v>
      </c>
      <c r="K18" s="23">
        <v>470</v>
      </c>
      <c r="L18" s="27">
        <v>768</v>
      </c>
    </row>
    <row r="19" spans="1:12" ht="12.2" customHeight="1" x14ac:dyDescent="0.15">
      <c r="A19" s="35">
        <v>12</v>
      </c>
      <c r="B19" s="2">
        <f t="shared" si="0"/>
        <v>1602</v>
      </c>
      <c r="C19" s="23">
        <v>831</v>
      </c>
      <c r="D19" s="24">
        <v>771</v>
      </c>
      <c r="E19" s="4">
        <v>47</v>
      </c>
      <c r="F19" s="2">
        <f t="shared" si="1"/>
        <v>3339</v>
      </c>
      <c r="G19" s="23">
        <v>1716</v>
      </c>
      <c r="H19" s="24">
        <v>1623</v>
      </c>
      <c r="I19" s="4">
        <v>82</v>
      </c>
      <c r="J19" s="2">
        <f t="shared" si="2"/>
        <v>1184</v>
      </c>
      <c r="K19" s="23">
        <v>472</v>
      </c>
      <c r="L19" s="27">
        <v>712</v>
      </c>
    </row>
    <row r="20" spans="1:12" ht="12.2" customHeight="1" x14ac:dyDescent="0.15">
      <c r="A20" s="35">
        <v>13</v>
      </c>
      <c r="B20" s="2">
        <f t="shared" si="0"/>
        <v>1556</v>
      </c>
      <c r="C20" s="23">
        <v>816</v>
      </c>
      <c r="D20" s="24">
        <v>740</v>
      </c>
      <c r="E20" s="4">
        <v>48</v>
      </c>
      <c r="F20" s="2">
        <f t="shared" si="1"/>
        <v>3280</v>
      </c>
      <c r="G20" s="23">
        <v>1637</v>
      </c>
      <c r="H20" s="24">
        <v>1643</v>
      </c>
      <c r="I20" s="4">
        <v>83</v>
      </c>
      <c r="J20" s="2">
        <f t="shared" si="2"/>
        <v>1280</v>
      </c>
      <c r="K20" s="23">
        <v>507</v>
      </c>
      <c r="L20" s="27">
        <v>773</v>
      </c>
    </row>
    <row r="21" spans="1:12" ht="12.2" customHeight="1" x14ac:dyDescent="0.15">
      <c r="A21" s="35">
        <v>14</v>
      </c>
      <c r="B21" s="2">
        <f t="shared" si="0"/>
        <v>1526</v>
      </c>
      <c r="C21" s="23">
        <v>751</v>
      </c>
      <c r="D21" s="24">
        <v>775</v>
      </c>
      <c r="E21" s="4">
        <v>49</v>
      </c>
      <c r="F21" s="2">
        <f t="shared" si="1"/>
        <v>3284</v>
      </c>
      <c r="G21" s="23">
        <v>1668</v>
      </c>
      <c r="H21" s="24">
        <v>1616</v>
      </c>
      <c r="I21" s="4">
        <v>84</v>
      </c>
      <c r="J21" s="2">
        <f t="shared" si="2"/>
        <v>1223</v>
      </c>
      <c r="K21" s="23">
        <v>449</v>
      </c>
      <c r="L21" s="27">
        <v>774</v>
      </c>
    </row>
    <row r="22" spans="1:12" ht="12.2" customHeight="1" x14ac:dyDescent="0.15">
      <c r="A22" s="34" t="s">
        <v>6</v>
      </c>
      <c r="B22" s="5">
        <f t="shared" si="0"/>
        <v>7823</v>
      </c>
      <c r="C22" s="5">
        <f>SUM(C23:C27)</f>
        <v>3995</v>
      </c>
      <c r="D22" s="5">
        <f>SUM(D23:D27)</f>
        <v>3828</v>
      </c>
      <c r="E22" s="6" t="s">
        <v>13</v>
      </c>
      <c r="F22" s="5">
        <f t="shared" si="1"/>
        <v>14891</v>
      </c>
      <c r="G22" s="5">
        <f>SUM(G23:G27)</f>
        <v>7443</v>
      </c>
      <c r="H22" s="5">
        <f>SUM(H23:H27)</f>
        <v>7448</v>
      </c>
      <c r="I22" s="6" t="s">
        <v>20</v>
      </c>
      <c r="J22" s="5">
        <f t="shared" si="2"/>
        <v>4612</v>
      </c>
      <c r="K22" s="5">
        <f>SUM(K23:K27)</f>
        <v>1661</v>
      </c>
      <c r="L22" s="7">
        <f>SUM(L23:L27)</f>
        <v>2951</v>
      </c>
    </row>
    <row r="23" spans="1:12" ht="12.2" customHeight="1" x14ac:dyDescent="0.15">
      <c r="A23" s="35">
        <v>15</v>
      </c>
      <c r="B23" s="2">
        <f t="shared" si="0"/>
        <v>1506</v>
      </c>
      <c r="C23" s="23">
        <v>802</v>
      </c>
      <c r="D23" s="24">
        <v>704</v>
      </c>
      <c r="E23" s="4">
        <v>50</v>
      </c>
      <c r="F23" s="2">
        <f t="shared" si="1"/>
        <v>3222</v>
      </c>
      <c r="G23" s="23">
        <v>1606</v>
      </c>
      <c r="H23" s="24">
        <v>1616</v>
      </c>
      <c r="I23" s="4">
        <v>85</v>
      </c>
      <c r="J23" s="2">
        <f t="shared" si="2"/>
        <v>1088</v>
      </c>
      <c r="K23" s="23">
        <v>425</v>
      </c>
      <c r="L23" s="27">
        <v>663</v>
      </c>
    </row>
    <row r="24" spans="1:12" ht="12.2" customHeight="1" x14ac:dyDescent="0.15">
      <c r="A24" s="35">
        <v>16</v>
      </c>
      <c r="B24" s="2">
        <f t="shared" si="0"/>
        <v>1504</v>
      </c>
      <c r="C24" s="23">
        <v>766</v>
      </c>
      <c r="D24" s="24">
        <v>738</v>
      </c>
      <c r="E24" s="4">
        <v>51</v>
      </c>
      <c r="F24" s="2">
        <f t="shared" si="1"/>
        <v>3192</v>
      </c>
      <c r="G24" s="23">
        <v>1604</v>
      </c>
      <c r="H24" s="24">
        <v>1588</v>
      </c>
      <c r="I24" s="4">
        <v>86</v>
      </c>
      <c r="J24" s="2">
        <f t="shared" si="2"/>
        <v>970</v>
      </c>
      <c r="K24" s="23">
        <v>358</v>
      </c>
      <c r="L24" s="27">
        <v>612</v>
      </c>
    </row>
    <row r="25" spans="1:12" ht="12.2" customHeight="1" x14ac:dyDescent="0.15">
      <c r="A25" s="35">
        <v>17</v>
      </c>
      <c r="B25" s="2">
        <f t="shared" si="0"/>
        <v>1469</v>
      </c>
      <c r="C25" s="23">
        <v>754</v>
      </c>
      <c r="D25" s="24">
        <v>715</v>
      </c>
      <c r="E25" s="4">
        <v>52</v>
      </c>
      <c r="F25" s="2">
        <f t="shared" si="1"/>
        <v>3055</v>
      </c>
      <c r="G25" s="23">
        <v>1546</v>
      </c>
      <c r="H25" s="24">
        <v>1509</v>
      </c>
      <c r="I25" s="4">
        <v>87</v>
      </c>
      <c r="J25" s="2">
        <f t="shared" si="2"/>
        <v>861</v>
      </c>
      <c r="K25" s="23">
        <v>314</v>
      </c>
      <c r="L25" s="27">
        <v>547</v>
      </c>
    </row>
    <row r="26" spans="1:12" ht="12.2" customHeight="1" x14ac:dyDescent="0.15">
      <c r="A26" s="35">
        <v>18</v>
      </c>
      <c r="B26" s="2">
        <f t="shared" si="0"/>
        <v>1586</v>
      </c>
      <c r="C26" s="23">
        <v>818</v>
      </c>
      <c r="D26" s="24">
        <v>768</v>
      </c>
      <c r="E26" s="4">
        <v>53</v>
      </c>
      <c r="F26" s="2">
        <f t="shared" si="1"/>
        <v>3114</v>
      </c>
      <c r="G26" s="23">
        <v>1547</v>
      </c>
      <c r="H26" s="24">
        <v>1567</v>
      </c>
      <c r="I26" s="4">
        <v>88</v>
      </c>
      <c r="J26" s="2">
        <f t="shared" si="2"/>
        <v>907</v>
      </c>
      <c r="K26" s="23">
        <v>305</v>
      </c>
      <c r="L26" s="27">
        <v>602</v>
      </c>
    </row>
    <row r="27" spans="1:12" ht="12.2" customHeight="1" x14ac:dyDescent="0.15">
      <c r="A27" s="35">
        <v>19</v>
      </c>
      <c r="B27" s="2">
        <f t="shared" si="0"/>
        <v>1758</v>
      </c>
      <c r="C27" s="23">
        <v>855</v>
      </c>
      <c r="D27" s="24">
        <v>903</v>
      </c>
      <c r="E27" s="4">
        <v>54</v>
      </c>
      <c r="F27" s="2">
        <f t="shared" si="1"/>
        <v>2308</v>
      </c>
      <c r="G27" s="23">
        <v>1140</v>
      </c>
      <c r="H27" s="24">
        <v>1168</v>
      </c>
      <c r="I27" s="4">
        <v>89</v>
      </c>
      <c r="J27" s="2">
        <f t="shared" si="2"/>
        <v>786</v>
      </c>
      <c r="K27" s="23">
        <v>259</v>
      </c>
      <c r="L27" s="27">
        <v>527</v>
      </c>
    </row>
    <row r="28" spans="1:12" ht="12.2" customHeight="1" x14ac:dyDescent="0.15">
      <c r="A28" s="34" t="s">
        <v>7</v>
      </c>
      <c r="B28" s="5">
        <f t="shared" si="0"/>
        <v>11109</v>
      </c>
      <c r="C28" s="5">
        <f>SUM(C29:C33)</f>
        <v>5448</v>
      </c>
      <c r="D28" s="5">
        <f>SUM(D29:D33)</f>
        <v>5661</v>
      </c>
      <c r="E28" s="6" t="s">
        <v>14</v>
      </c>
      <c r="F28" s="5">
        <f t="shared" si="1"/>
        <v>12966</v>
      </c>
      <c r="G28" s="5">
        <f>SUM(G29:G33)</f>
        <v>6701</v>
      </c>
      <c r="H28" s="5">
        <f>SUM(H29:H33)</f>
        <v>6265</v>
      </c>
      <c r="I28" s="6" t="s">
        <v>21</v>
      </c>
      <c r="J28" s="5">
        <f t="shared" si="2"/>
        <v>2330</v>
      </c>
      <c r="K28" s="5">
        <f>SUM(K29:K33)</f>
        <v>736</v>
      </c>
      <c r="L28" s="7">
        <f>SUM(L29:L33)</f>
        <v>1594</v>
      </c>
    </row>
    <row r="29" spans="1:12" ht="12.2" customHeight="1" x14ac:dyDescent="0.15">
      <c r="A29" s="35">
        <v>20</v>
      </c>
      <c r="B29" s="2">
        <f t="shared" si="0"/>
        <v>1939</v>
      </c>
      <c r="C29" s="23">
        <v>955</v>
      </c>
      <c r="D29" s="24">
        <v>984</v>
      </c>
      <c r="E29" s="4">
        <v>55</v>
      </c>
      <c r="F29" s="2">
        <f t="shared" si="1"/>
        <v>3082</v>
      </c>
      <c r="G29" s="23">
        <v>1593</v>
      </c>
      <c r="H29" s="24">
        <v>1489</v>
      </c>
      <c r="I29" s="4">
        <v>90</v>
      </c>
      <c r="J29" s="2">
        <f t="shared" si="2"/>
        <v>659</v>
      </c>
      <c r="K29" s="23">
        <v>223</v>
      </c>
      <c r="L29" s="27">
        <v>436</v>
      </c>
    </row>
    <row r="30" spans="1:12" ht="12.2" customHeight="1" x14ac:dyDescent="0.15">
      <c r="A30" s="35">
        <v>21</v>
      </c>
      <c r="B30" s="2">
        <f t="shared" si="0"/>
        <v>2078</v>
      </c>
      <c r="C30" s="23">
        <v>1041</v>
      </c>
      <c r="D30" s="24">
        <v>1037</v>
      </c>
      <c r="E30" s="4">
        <v>56</v>
      </c>
      <c r="F30" s="2">
        <f t="shared" si="1"/>
        <v>2651</v>
      </c>
      <c r="G30" s="23">
        <v>1405</v>
      </c>
      <c r="H30" s="24">
        <v>1246</v>
      </c>
      <c r="I30" s="4">
        <v>91</v>
      </c>
      <c r="J30" s="2">
        <f t="shared" si="2"/>
        <v>523</v>
      </c>
      <c r="K30" s="23">
        <v>174</v>
      </c>
      <c r="L30" s="27">
        <v>349</v>
      </c>
    </row>
    <row r="31" spans="1:12" ht="12.2" customHeight="1" x14ac:dyDescent="0.15">
      <c r="A31" s="35">
        <v>22</v>
      </c>
      <c r="B31" s="2">
        <f t="shared" si="0"/>
        <v>2243</v>
      </c>
      <c r="C31" s="23">
        <v>1109</v>
      </c>
      <c r="D31" s="24">
        <v>1134</v>
      </c>
      <c r="E31" s="4">
        <v>57</v>
      </c>
      <c r="F31" s="2">
        <f t="shared" si="1"/>
        <v>2551</v>
      </c>
      <c r="G31" s="23">
        <v>1299</v>
      </c>
      <c r="H31" s="24">
        <v>1252</v>
      </c>
      <c r="I31" s="4">
        <v>92</v>
      </c>
      <c r="J31" s="2">
        <f t="shared" si="2"/>
        <v>486</v>
      </c>
      <c r="K31" s="23">
        <v>144</v>
      </c>
      <c r="L31" s="27">
        <v>342</v>
      </c>
    </row>
    <row r="32" spans="1:12" ht="12.2" customHeight="1" x14ac:dyDescent="0.15">
      <c r="A32" s="35">
        <v>23</v>
      </c>
      <c r="B32" s="2">
        <f t="shared" si="0"/>
        <v>2366</v>
      </c>
      <c r="C32" s="23">
        <v>1123</v>
      </c>
      <c r="D32" s="24">
        <v>1243</v>
      </c>
      <c r="E32" s="4">
        <v>58</v>
      </c>
      <c r="F32" s="2">
        <f t="shared" si="1"/>
        <v>2453</v>
      </c>
      <c r="G32" s="23">
        <v>1241</v>
      </c>
      <c r="H32" s="24">
        <v>1212</v>
      </c>
      <c r="I32" s="4">
        <v>93</v>
      </c>
      <c r="J32" s="2">
        <f t="shared" si="2"/>
        <v>357</v>
      </c>
      <c r="K32" s="23">
        <v>105</v>
      </c>
      <c r="L32" s="27">
        <v>252</v>
      </c>
    </row>
    <row r="33" spans="1:12" ht="12.2" customHeight="1" x14ac:dyDescent="0.15">
      <c r="A33" s="35">
        <v>24</v>
      </c>
      <c r="B33" s="2">
        <f t="shared" si="0"/>
        <v>2483</v>
      </c>
      <c r="C33" s="23">
        <v>1220</v>
      </c>
      <c r="D33" s="24">
        <v>1263</v>
      </c>
      <c r="E33" s="4">
        <v>59</v>
      </c>
      <c r="F33" s="2">
        <f t="shared" si="1"/>
        <v>2229</v>
      </c>
      <c r="G33" s="23">
        <v>1163</v>
      </c>
      <c r="H33" s="24">
        <v>1066</v>
      </c>
      <c r="I33" s="4">
        <v>94</v>
      </c>
      <c r="J33" s="2">
        <f t="shared" si="2"/>
        <v>305</v>
      </c>
      <c r="K33" s="23">
        <v>90</v>
      </c>
      <c r="L33" s="27">
        <v>215</v>
      </c>
    </row>
    <row r="34" spans="1:12" ht="12.2" customHeight="1" x14ac:dyDescent="0.15">
      <c r="A34" s="34" t="s">
        <v>8</v>
      </c>
      <c r="B34" s="5">
        <f t="shared" si="0"/>
        <v>11688</v>
      </c>
      <c r="C34" s="5">
        <f>SUM(C35:C39)</f>
        <v>5926</v>
      </c>
      <c r="D34" s="5">
        <f>SUM(D35:D39)</f>
        <v>5762</v>
      </c>
      <c r="E34" s="6" t="s">
        <v>15</v>
      </c>
      <c r="F34" s="5">
        <f t="shared" si="1"/>
        <v>9756</v>
      </c>
      <c r="G34" s="5">
        <f>SUM(G35:G39)</f>
        <v>4874</v>
      </c>
      <c r="H34" s="5">
        <f>SUM(H35:H39)</f>
        <v>4882</v>
      </c>
      <c r="I34" s="6" t="s">
        <v>26</v>
      </c>
      <c r="J34" s="5">
        <f>SUM(J35:J43)</f>
        <v>738</v>
      </c>
      <c r="K34" s="5">
        <f>SUM(K35:K43)</f>
        <v>151</v>
      </c>
      <c r="L34" s="7">
        <f>SUM(L35:L43)</f>
        <v>587</v>
      </c>
    </row>
    <row r="35" spans="1:12" ht="12.2" customHeight="1" x14ac:dyDescent="0.15">
      <c r="A35" s="35">
        <v>25</v>
      </c>
      <c r="B35" s="2">
        <f t="shared" si="0"/>
        <v>2334</v>
      </c>
      <c r="C35" s="23">
        <v>1165</v>
      </c>
      <c r="D35" s="24">
        <v>1169</v>
      </c>
      <c r="E35" s="4">
        <v>60</v>
      </c>
      <c r="F35" s="2">
        <f t="shared" si="1"/>
        <v>2092</v>
      </c>
      <c r="G35" s="23">
        <v>1032</v>
      </c>
      <c r="H35" s="24">
        <v>1060</v>
      </c>
      <c r="I35" s="4">
        <v>95</v>
      </c>
      <c r="J35" s="2">
        <f t="shared" si="2"/>
        <v>232</v>
      </c>
      <c r="K35" s="23">
        <v>63</v>
      </c>
      <c r="L35" s="27">
        <v>169</v>
      </c>
    </row>
    <row r="36" spans="1:12" ht="12.2" customHeight="1" x14ac:dyDescent="0.15">
      <c r="A36" s="35">
        <v>26</v>
      </c>
      <c r="B36" s="2">
        <f t="shared" si="0"/>
        <v>2423</v>
      </c>
      <c r="C36" s="23">
        <v>1238</v>
      </c>
      <c r="D36" s="24">
        <v>1185</v>
      </c>
      <c r="E36" s="4">
        <v>61</v>
      </c>
      <c r="F36" s="2">
        <f t="shared" si="1"/>
        <v>2108</v>
      </c>
      <c r="G36" s="23">
        <v>1086</v>
      </c>
      <c r="H36" s="24">
        <v>1022</v>
      </c>
      <c r="I36" s="4">
        <v>96</v>
      </c>
      <c r="J36" s="2">
        <f t="shared" si="2"/>
        <v>160</v>
      </c>
      <c r="K36" s="23">
        <v>31</v>
      </c>
      <c r="L36" s="27">
        <v>129</v>
      </c>
    </row>
    <row r="37" spans="1:12" ht="12.2" customHeight="1" x14ac:dyDescent="0.15">
      <c r="A37" s="35">
        <v>27</v>
      </c>
      <c r="B37" s="2">
        <f t="shared" si="0"/>
        <v>2263</v>
      </c>
      <c r="C37" s="23">
        <v>1122</v>
      </c>
      <c r="D37" s="24">
        <v>1141</v>
      </c>
      <c r="E37" s="4">
        <v>62</v>
      </c>
      <c r="F37" s="2">
        <f t="shared" si="1"/>
        <v>1963</v>
      </c>
      <c r="G37" s="23">
        <v>990</v>
      </c>
      <c r="H37" s="24">
        <v>973</v>
      </c>
      <c r="I37" s="4">
        <v>97</v>
      </c>
      <c r="J37" s="2">
        <f t="shared" si="2"/>
        <v>121</v>
      </c>
      <c r="K37" s="23">
        <v>24</v>
      </c>
      <c r="L37" s="27">
        <v>97</v>
      </c>
    </row>
    <row r="38" spans="1:12" ht="12.2" customHeight="1" x14ac:dyDescent="0.15">
      <c r="A38" s="35">
        <v>28</v>
      </c>
      <c r="B38" s="2">
        <f t="shared" si="0"/>
        <v>2381</v>
      </c>
      <c r="C38" s="23">
        <v>1205</v>
      </c>
      <c r="D38" s="24">
        <v>1176</v>
      </c>
      <c r="E38" s="4">
        <v>63</v>
      </c>
      <c r="F38" s="2">
        <f t="shared" si="1"/>
        <v>1809</v>
      </c>
      <c r="G38" s="23">
        <v>886</v>
      </c>
      <c r="H38" s="24">
        <v>923</v>
      </c>
      <c r="I38" s="4">
        <v>98</v>
      </c>
      <c r="J38" s="2">
        <f t="shared" si="2"/>
        <v>80</v>
      </c>
      <c r="K38" s="23">
        <v>18</v>
      </c>
      <c r="L38" s="27">
        <v>62</v>
      </c>
    </row>
    <row r="39" spans="1:12" ht="12.2" customHeight="1" x14ac:dyDescent="0.15">
      <c r="A39" s="35">
        <v>29</v>
      </c>
      <c r="B39" s="2">
        <f t="shared" si="0"/>
        <v>2287</v>
      </c>
      <c r="C39" s="23">
        <v>1196</v>
      </c>
      <c r="D39" s="24">
        <v>1091</v>
      </c>
      <c r="E39" s="4">
        <v>64</v>
      </c>
      <c r="F39" s="2">
        <f t="shared" si="1"/>
        <v>1784</v>
      </c>
      <c r="G39" s="23">
        <v>880</v>
      </c>
      <c r="H39" s="24">
        <v>904</v>
      </c>
      <c r="I39" s="4">
        <v>99</v>
      </c>
      <c r="J39" s="2">
        <f t="shared" si="2"/>
        <v>57</v>
      </c>
      <c r="K39" s="23">
        <v>5</v>
      </c>
      <c r="L39" s="27">
        <v>52</v>
      </c>
    </row>
    <row r="40" spans="1:12" ht="12.2" customHeight="1" x14ac:dyDescent="0.15">
      <c r="A40" s="34" t="s">
        <v>9</v>
      </c>
      <c r="B40" s="5">
        <f t="shared" si="0"/>
        <v>11859</v>
      </c>
      <c r="C40" s="5">
        <f>SUM(C41:C45)</f>
        <v>5934</v>
      </c>
      <c r="D40" s="5">
        <f>SUM(D41:D45)</f>
        <v>5925</v>
      </c>
      <c r="E40" s="6" t="s">
        <v>16</v>
      </c>
      <c r="F40" s="5">
        <f t="shared" si="1"/>
        <v>8834</v>
      </c>
      <c r="G40" s="5">
        <f>SUM(G41:G45)</f>
        <v>4373</v>
      </c>
      <c r="H40" s="5">
        <f>SUM(H41:H45)</f>
        <v>4461</v>
      </c>
      <c r="I40" s="21">
        <v>100</v>
      </c>
      <c r="J40" s="20">
        <f t="shared" si="2"/>
        <v>41</v>
      </c>
      <c r="K40" s="23">
        <v>5</v>
      </c>
      <c r="L40" s="27">
        <v>36</v>
      </c>
    </row>
    <row r="41" spans="1:12" ht="12.2" customHeight="1" x14ac:dyDescent="0.15">
      <c r="A41" s="35">
        <v>30</v>
      </c>
      <c r="B41" s="2">
        <f t="shared" si="0"/>
        <v>2216</v>
      </c>
      <c r="C41" s="23">
        <v>1087</v>
      </c>
      <c r="D41" s="24">
        <v>1129</v>
      </c>
      <c r="E41" s="4">
        <v>65</v>
      </c>
      <c r="F41" s="2">
        <f t="shared" si="1"/>
        <v>1659</v>
      </c>
      <c r="G41" s="23">
        <v>793</v>
      </c>
      <c r="H41" s="24">
        <v>866</v>
      </c>
      <c r="I41" s="4">
        <v>101</v>
      </c>
      <c r="J41" s="2">
        <f t="shared" si="2"/>
        <v>15</v>
      </c>
      <c r="K41" s="23">
        <v>2</v>
      </c>
      <c r="L41" s="27">
        <v>13</v>
      </c>
    </row>
    <row r="42" spans="1:12" ht="12.2" customHeight="1" x14ac:dyDescent="0.15">
      <c r="A42" s="35">
        <v>31</v>
      </c>
      <c r="B42" s="2">
        <f t="shared" si="0"/>
        <v>2299</v>
      </c>
      <c r="C42" s="23">
        <v>1170</v>
      </c>
      <c r="D42" s="24">
        <v>1129</v>
      </c>
      <c r="E42" s="4">
        <v>66</v>
      </c>
      <c r="F42" s="2">
        <f t="shared" si="1"/>
        <v>1765</v>
      </c>
      <c r="G42" s="23">
        <v>889</v>
      </c>
      <c r="H42" s="24">
        <v>876</v>
      </c>
      <c r="I42" s="4">
        <v>102</v>
      </c>
      <c r="J42" s="2">
        <f t="shared" si="2"/>
        <v>24</v>
      </c>
      <c r="K42" s="23">
        <v>2</v>
      </c>
      <c r="L42" s="27">
        <v>22</v>
      </c>
    </row>
    <row r="43" spans="1:12" ht="12.2" customHeight="1" x14ac:dyDescent="0.15">
      <c r="A43" s="35">
        <v>32</v>
      </c>
      <c r="B43" s="2">
        <f t="shared" si="0"/>
        <v>2433</v>
      </c>
      <c r="C43" s="23">
        <v>1211</v>
      </c>
      <c r="D43" s="24">
        <v>1222</v>
      </c>
      <c r="E43" s="4">
        <v>67</v>
      </c>
      <c r="F43" s="2">
        <f t="shared" si="1"/>
        <v>1767</v>
      </c>
      <c r="G43" s="23">
        <v>868</v>
      </c>
      <c r="H43" s="24">
        <v>899</v>
      </c>
      <c r="I43" s="3">
        <v>103</v>
      </c>
      <c r="J43" s="2">
        <f t="shared" si="2"/>
        <v>8</v>
      </c>
      <c r="K43" s="23">
        <v>1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2355</v>
      </c>
      <c r="C44" s="23">
        <v>1182</v>
      </c>
      <c r="D44" s="24">
        <v>1173</v>
      </c>
      <c r="E44" s="4">
        <v>68</v>
      </c>
      <c r="F44" s="2">
        <f t="shared" si="1"/>
        <v>1769</v>
      </c>
      <c r="G44" s="23">
        <v>875</v>
      </c>
      <c r="H44" s="24">
        <v>894</v>
      </c>
      <c r="I44" s="6" t="s">
        <v>22</v>
      </c>
      <c r="J44" s="5">
        <f t="shared" si="2"/>
        <v>13</v>
      </c>
      <c r="K44" s="5">
        <v>2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2556</v>
      </c>
      <c r="C45" s="25">
        <v>1284</v>
      </c>
      <c r="D45" s="26">
        <v>1272</v>
      </c>
      <c r="E45" s="9">
        <v>69</v>
      </c>
      <c r="F45" s="8">
        <f t="shared" si="1"/>
        <v>1874</v>
      </c>
      <c r="G45" s="25">
        <v>948</v>
      </c>
      <c r="H45" s="26">
        <v>926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4" formulaRange="1"/>
    <ignoredError sqref="A5" numberStoredAsText="1"/>
    <ignoredError sqref="J34" formula="1"/>
    <ignoredError sqref="K34:L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6"/>
  <sheetViews>
    <sheetView view="pageBreakPreview" zoomScaleNormal="100" zoomScaleSheetLayoutView="100" workbookViewId="0">
      <selection activeCell="W34" sqref="W34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190668</v>
      </c>
      <c r="C3" s="18">
        <f>C4+C10+C16+C22+C28+C34+C40+G4+G10+G16+G22+G28+G34+G40+K4+K10+K16+K22+K28+K34+K44</f>
        <v>93156</v>
      </c>
      <c r="D3" s="18">
        <f>D4+D10+D16+D22+D28+D34+D40+H4+H10+H16+H22+H28+H34+H40+L4+L10+L16+L22+L28+L34+L44</f>
        <v>97512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7411</v>
      </c>
      <c r="C4" s="5">
        <f>SUM(C5:C9)</f>
        <v>3865</v>
      </c>
      <c r="D4" s="5">
        <f>SUM(D5:D9)</f>
        <v>3546</v>
      </c>
      <c r="E4" s="6" t="s">
        <v>10</v>
      </c>
      <c r="F4" s="5">
        <f t="shared" ref="F4:F45" si="1">SUM(G4:H4)</f>
        <v>13516</v>
      </c>
      <c r="G4" s="5">
        <f>SUM(G5:G9)</f>
        <v>6887</v>
      </c>
      <c r="H4" s="19">
        <f>SUM(H5:H9)</f>
        <v>6629</v>
      </c>
      <c r="I4" s="6" t="s">
        <v>17</v>
      </c>
      <c r="J4" s="5">
        <f t="shared" ref="J4:J45" si="2">SUM(K4:L4)</f>
        <v>10738</v>
      </c>
      <c r="K4" s="5">
        <f>SUM(K5:K9)</f>
        <v>5030</v>
      </c>
      <c r="L4" s="7">
        <f>SUM(L5:L9)</f>
        <v>5708</v>
      </c>
    </row>
    <row r="5" spans="1:12" ht="12.2" customHeight="1" x14ac:dyDescent="0.15">
      <c r="A5" s="35" t="s">
        <v>27</v>
      </c>
      <c r="B5" s="2">
        <f t="shared" si="0"/>
        <v>1298</v>
      </c>
      <c r="C5" s="23">
        <v>693</v>
      </c>
      <c r="D5" s="24">
        <v>605</v>
      </c>
      <c r="E5" s="4">
        <v>35</v>
      </c>
      <c r="F5" s="2">
        <f t="shared" si="1"/>
        <v>2544</v>
      </c>
      <c r="G5" s="23">
        <v>1293</v>
      </c>
      <c r="H5" s="24">
        <v>1251</v>
      </c>
      <c r="I5" s="4">
        <v>70</v>
      </c>
      <c r="J5" s="2">
        <f t="shared" si="2"/>
        <v>1909</v>
      </c>
      <c r="K5" s="23">
        <v>946</v>
      </c>
      <c r="L5" s="27">
        <v>963</v>
      </c>
    </row>
    <row r="6" spans="1:12" ht="12.2" customHeight="1" x14ac:dyDescent="0.15">
      <c r="A6" s="35">
        <v>1</v>
      </c>
      <c r="B6" s="2">
        <f t="shared" si="0"/>
        <v>1423</v>
      </c>
      <c r="C6" s="23">
        <v>719</v>
      </c>
      <c r="D6" s="24">
        <v>704</v>
      </c>
      <c r="E6" s="4">
        <v>36</v>
      </c>
      <c r="F6" s="2">
        <f t="shared" si="1"/>
        <v>2657</v>
      </c>
      <c r="G6" s="23">
        <v>1317</v>
      </c>
      <c r="H6" s="24">
        <v>1340</v>
      </c>
      <c r="I6" s="4">
        <v>71</v>
      </c>
      <c r="J6" s="2">
        <f t="shared" si="2"/>
        <v>2050</v>
      </c>
      <c r="K6" s="23">
        <v>981</v>
      </c>
      <c r="L6" s="27">
        <v>1069</v>
      </c>
    </row>
    <row r="7" spans="1:12" ht="12.2" customHeight="1" x14ac:dyDescent="0.15">
      <c r="A7" s="35">
        <v>2</v>
      </c>
      <c r="B7" s="2">
        <f t="shared" si="0"/>
        <v>1471</v>
      </c>
      <c r="C7" s="23">
        <v>789</v>
      </c>
      <c r="D7" s="24">
        <v>682</v>
      </c>
      <c r="E7" s="4">
        <v>37</v>
      </c>
      <c r="F7" s="2">
        <f t="shared" si="1"/>
        <v>2753</v>
      </c>
      <c r="G7" s="23">
        <v>1399</v>
      </c>
      <c r="H7" s="24">
        <v>1354</v>
      </c>
      <c r="I7" s="4">
        <v>72</v>
      </c>
      <c r="J7" s="2">
        <f t="shared" si="2"/>
        <v>2270</v>
      </c>
      <c r="K7" s="23">
        <v>1065</v>
      </c>
      <c r="L7" s="27">
        <v>1205</v>
      </c>
    </row>
    <row r="8" spans="1:12" ht="12.2" customHeight="1" x14ac:dyDescent="0.15">
      <c r="A8" s="35">
        <v>3</v>
      </c>
      <c r="B8" s="2">
        <f t="shared" si="0"/>
        <v>1637</v>
      </c>
      <c r="C8" s="23">
        <v>861</v>
      </c>
      <c r="D8" s="24">
        <v>776</v>
      </c>
      <c r="E8" s="4">
        <v>38</v>
      </c>
      <c r="F8" s="2">
        <f t="shared" si="1"/>
        <v>2821</v>
      </c>
      <c r="G8" s="23">
        <v>1471</v>
      </c>
      <c r="H8" s="24">
        <v>1350</v>
      </c>
      <c r="I8" s="4">
        <v>73</v>
      </c>
      <c r="J8" s="2">
        <f t="shared" si="2"/>
        <v>2312</v>
      </c>
      <c r="K8" s="23">
        <v>1053</v>
      </c>
      <c r="L8" s="27">
        <v>1259</v>
      </c>
    </row>
    <row r="9" spans="1:12" ht="12.2" customHeight="1" x14ac:dyDescent="0.15">
      <c r="A9" s="35">
        <v>4</v>
      </c>
      <c r="B9" s="2">
        <f t="shared" si="0"/>
        <v>1582</v>
      </c>
      <c r="C9" s="23">
        <v>803</v>
      </c>
      <c r="D9" s="24">
        <v>779</v>
      </c>
      <c r="E9" s="4">
        <v>39</v>
      </c>
      <c r="F9" s="2">
        <f t="shared" si="1"/>
        <v>2741</v>
      </c>
      <c r="G9" s="23">
        <v>1407</v>
      </c>
      <c r="H9" s="24">
        <v>1334</v>
      </c>
      <c r="I9" s="4">
        <v>74</v>
      </c>
      <c r="J9" s="2">
        <f t="shared" si="2"/>
        <v>2197</v>
      </c>
      <c r="K9" s="23">
        <v>985</v>
      </c>
      <c r="L9" s="27">
        <v>1212</v>
      </c>
    </row>
    <row r="10" spans="1:12" ht="12.2" customHeight="1" x14ac:dyDescent="0.15">
      <c r="A10" s="34" t="s">
        <v>4</v>
      </c>
      <c r="B10" s="5">
        <f t="shared" si="0"/>
        <v>8474</v>
      </c>
      <c r="C10" s="5">
        <f>SUM(C11:C15)</f>
        <v>4363</v>
      </c>
      <c r="D10" s="19">
        <f>SUM(D11:D15)</f>
        <v>4111</v>
      </c>
      <c r="E10" s="6" t="s">
        <v>11</v>
      </c>
      <c r="F10" s="5">
        <f t="shared" si="1"/>
        <v>14657</v>
      </c>
      <c r="G10" s="5">
        <f>SUM(G11:G15)</f>
        <v>7314</v>
      </c>
      <c r="H10" s="19">
        <f>SUM(H11:H15)</f>
        <v>7343</v>
      </c>
      <c r="I10" s="6" t="s">
        <v>18</v>
      </c>
      <c r="J10" s="5">
        <f t="shared" si="2"/>
        <v>7753</v>
      </c>
      <c r="K10" s="5">
        <f>SUM(K11:K15)</f>
        <v>3412</v>
      </c>
      <c r="L10" s="7">
        <f>SUM(L11:L15)</f>
        <v>4341</v>
      </c>
    </row>
    <row r="11" spans="1:12" ht="12.2" customHeight="1" x14ac:dyDescent="0.15">
      <c r="A11" s="35">
        <v>5</v>
      </c>
      <c r="B11" s="2">
        <f t="shared" si="0"/>
        <v>1741</v>
      </c>
      <c r="C11" s="23">
        <v>914</v>
      </c>
      <c r="D11" s="24">
        <v>827</v>
      </c>
      <c r="E11" s="4">
        <v>40</v>
      </c>
      <c r="F11" s="2">
        <f t="shared" si="1"/>
        <v>2832</v>
      </c>
      <c r="G11" s="23">
        <v>1417</v>
      </c>
      <c r="H11" s="24">
        <v>1415</v>
      </c>
      <c r="I11" s="4">
        <v>75</v>
      </c>
      <c r="J11" s="2">
        <f t="shared" si="2"/>
        <v>1357</v>
      </c>
      <c r="K11" s="23">
        <v>625</v>
      </c>
      <c r="L11" s="27">
        <v>732</v>
      </c>
    </row>
    <row r="12" spans="1:12" ht="12.2" customHeight="1" x14ac:dyDescent="0.15">
      <c r="A12" s="35">
        <v>6</v>
      </c>
      <c r="B12" s="2">
        <f t="shared" si="0"/>
        <v>1681</v>
      </c>
      <c r="C12" s="23">
        <v>873</v>
      </c>
      <c r="D12" s="24">
        <v>808</v>
      </c>
      <c r="E12" s="4">
        <v>41</v>
      </c>
      <c r="F12" s="2">
        <f t="shared" si="1"/>
        <v>2866</v>
      </c>
      <c r="G12" s="23">
        <v>1450</v>
      </c>
      <c r="H12" s="24">
        <v>1416</v>
      </c>
      <c r="I12" s="4">
        <v>76</v>
      </c>
      <c r="J12" s="2">
        <f t="shared" si="2"/>
        <v>1415</v>
      </c>
      <c r="K12" s="23">
        <v>637</v>
      </c>
      <c r="L12" s="27">
        <v>778</v>
      </c>
    </row>
    <row r="13" spans="1:12" ht="12.2" customHeight="1" x14ac:dyDescent="0.15">
      <c r="A13" s="35">
        <v>7</v>
      </c>
      <c r="B13" s="2">
        <f t="shared" si="0"/>
        <v>1723</v>
      </c>
      <c r="C13" s="23">
        <v>889</v>
      </c>
      <c r="D13" s="24">
        <v>834</v>
      </c>
      <c r="E13" s="4">
        <v>42</v>
      </c>
      <c r="F13" s="2">
        <f t="shared" si="1"/>
        <v>2947</v>
      </c>
      <c r="G13" s="23">
        <v>1462</v>
      </c>
      <c r="H13" s="24">
        <v>1485</v>
      </c>
      <c r="I13" s="4">
        <v>77</v>
      </c>
      <c r="J13" s="2">
        <f t="shared" si="2"/>
        <v>1723</v>
      </c>
      <c r="K13" s="23">
        <v>768</v>
      </c>
      <c r="L13" s="27">
        <v>955</v>
      </c>
    </row>
    <row r="14" spans="1:12" ht="12.2" customHeight="1" x14ac:dyDescent="0.15">
      <c r="A14" s="35">
        <v>8</v>
      </c>
      <c r="B14" s="2">
        <f t="shared" si="0"/>
        <v>1734</v>
      </c>
      <c r="C14" s="23">
        <v>878</v>
      </c>
      <c r="D14" s="24">
        <v>856</v>
      </c>
      <c r="E14" s="4">
        <v>43</v>
      </c>
      <c r="F14" s="2">
        <f t="shared" si="1"/>
        <v>3050</v>
      </c>
      <c r="G14" s="23">
        <v>1522</v>
      </c>
      <c r="H14" s="24">
        <v>1528</v>
      </c>
      <c r="I14" s="4">
        <v>78</v>
      </c>
      <c r="J14" s="2">
        <f t="shared" si="2"/>
        <v>1622</v>
      </c>
      <c r="K14" s="23">
        <v>689</v>
      </c>
      <c r="L14" s="27">
        <v>933</v>
      </c>
    </row>
    <row r="15" spans="1:12" ht="12.2" customHeight="1" x14ac:dyDescent="0.15">
      <c r="A15" s="35">
        <v>9</v>
      </c>
      <c r="B15" s="2">
        <f t="shared" si="0"/>
        <v>1595</v>
      </c>
      <c r="C15" s="23">
        <v>809</v>
      </c>
      <c r="D15" s="24">
        <v>786</v>
      </c>
      <c r="E15" s="4">
        <v>44</v>
      </c>
      <c r="F15" s="2">
        <f t="shared" si="1"/>
        <v>2962</v>
      </c>
      <c r="G15" s="23">
        <v>1463</v>
      </c>
      <c r="H15" s="24">
        <v>1499</v>
      </c>
      <c r="I15" s="4">
        <v>79</v>
      </c>
      <c r="J15" s="2">
        <f t="shared" si="2"/>
        <v>1636</v>
      </c>
      <c r="K15" s="23">
        <v>693</v>
      </c>
      <c r="L15" s="27">
        <v>943</v>
      </c>
    </row>
    <row r="16" spans="1:12" ht="12.2" customHeight="1" x14ac:dyDescent="0.15">
      <c r="A16" s="34" t="s">
        <v>5</v>
      </c>
      <c r="B16" s="5">
        <f t="shared" si="0"/>
        <v>8213</v>
      </c>
      <c r="C16" s="5">
        <f>SUM(C17:C21)</f>
        <v>4240</v>
      </c>
      <c r="D16" s="19">
        <f>SUM(D17:D21)</f>
        <v>3973</v>
      </c>
      <c r="E16" s="6" t="s">
        <v>12</v>
      </c>
      <c r="F16" s="5">
        <f t="shared" si="1"/>
        <v>15918</v>
      </c>
      <c r="G16" s="5">
        <f>SUM(G17:G21)</f>
        <v>7941</v>
      </c>
      <c r="H16" s="19">
        <f>SUM(H17:H21)</f>
        <v>7977</v>
      </c>
      <c r="I16" s="6" t="s">
        <v>19</v>
      </c>
      <c r="J16" s="5">
        <f t="shared" si="2"/>
        <v>6525</v>
      </c>
      <c r="K16" s="5">
        <f>SUM(K17:K21)</f>
        <v>2583</v>
      </c>
      <c r="L16" s="7">
        <f>SUM(L17:L21)</f>
        <v>3942</v>
      </c>
    </row>
    <row r="17" spans="1:12" ht="12.2" customHeight="1" x14ac:dyDescent="0.15">
      <c r="A17" s="35">
        <v>10</v>
      </c>
      <c r="B17" s="2">
        <f t="shared" si="0"/>
        <v>1748</v>
      </c>
      <c r="C17" s="23">
        <v>934</v>
      </c>
      <c r="D17" s="24">
        <v>814</v>
      </c>
      <c r="E17" s="3">
        <v>45</v>
      </c>
      <c r="F17" s="2">
        <f t="shared" si="1"/>
        <v>3046</v>
      </c>
      <c r="G17" s="23">
        <v>1491</v>
      </c>
      <c r="H17" s="24">
        <v>1555</v>
      </c>
      <c r="I17" s="4">
        <v>80</v>
      </c>
      <c r="J17" s="2">
        <f t="shared" si="2"/>
        <v>1551</v>
      </c>
      <c r="K17" s="23">
        <v>650</v>
      </c>
      <c r="L17" s="27">
        <v>901</v>
      </c>
    </row>
    <row r="18" spans="1:12" ht="12.2" customHeight="1" x14ac:dyDescent="0.15">
      <c r="A18" s="35">
        <v>11</v>
      </c>
      <c r="B18" s="2">
        <f t="shared" si="0"/>
        <v>1659</v>
      </c>
      <c r="C18" s="23">
        <v>802</v>
      </c>
      <c r="D18" s="24">
        <v>857</v>
      </c>
      <c r="E18" s="4">
        <v>46</v>
      </c>
      <c r="F18" s="2">
        <f t="shared" si="1"/>
        <v>3008</v>
      </c>
      <c r="G18" s="23">
        <v>1509</v>
      </c>
      <c r="H18" s="24">
        <v>1499</v>
      </c>
      <c r="I18" s="4">
        <v>81</v>
      </c>
      <c r="J18" s="2">
        <f t="shared" si="2"/>
        <v>1398</v>
      </c>
      <c r="K18" s="23">
        <v>564</v>
      </c>
      <c r="L18" s="27">
        <v>834</v>
      </c>
    </row>
    <row r="19" spans="1:12" ht="12.2" customHeight="1" x14ac:dyDescent="0.15">
      <c r="A19" s="35">
        <v>12</v>
      </c>
      <c r="B19" s="2">
        <f t="shared" si="0"/>
        <v>1653</v>
      </c>
      <c r="C19" s="23">
        <v>861</v>
      </c>
      <c r="D19" s="24">
        <v>792</v>
      </c>
      <c r="E19" s="4">
        <v>47</v>
      </c>
      <c r="F19" s="2">
        <f t="shared" si="1"/>
        <v>3262</v>
      </c>
      <c r="G19" s="23">
        <v>1608</v>
      </c>
      <c r="H19" s="24">
        <v>1654</v>
      </c>
      <c r="I19" s="4">
        <v>82</v>
      </c>
      <c r="J19" s="2">
        <f t="shared" si="2"/>
        <v>1179</v>
      </c>
      <c r="K19" s="23">
        <v>428</v>
      </c>
      <c r="L19" s="27">
        <v>751</v>
      </c>
    </row>
    <row r="20" spans="1:12" ht="12.2" customHeight="1" x14ac:dyDescent="0.15">
      <c r="A20" s="35">
        <v>13</v>
      </c>
      <c r="B20" s="2">
        <f t="shared" si="0"/>
        <v>1631</v>
      </c>
      <c r="C20" s="23">
        <v>848</v>
      </c>
      <c r="D20" s="24">
        <v>783</v>
      </c>
      <c r="E20" s="4">
        <v>48</v>
      </c>
      <c r="F20" s="2">
        <f t="shared" si="1"/>
        <v>3292</v>
      </c>
      <c r="G20" s="23">
        <v>1685</v>
      </c>
      <c r="H20" s="24">
        <v>1607</v>
      </c>
      <c r="I20" s="4">
        <v>83</v>
      </c>
      <c r="J20" s="2">
        <f t="shared" si="2"/>
        <v>1208</v>
      </c>
      <c r="K20" s="23">
        <v>485</v>
      </c>
      <c r="L20" s="27">
        <v>723</v>
      </c>
    </row>
    <row r="21" spans="1:12" ht="12.2" customHeight="1" x14ac:dyDescent="0.15">
      <c r="A21" s="35">
        <v>14</v>
      </c>
      <c r="B21" s="2">
        <f t="shared" si="0"/>
        <v>1522</v>
      </c>
      <c r="C21" s="23">
        <v>795</v>
      </c>
      <c r="D21" s="24">
        <v>727</v>
      </c>
      <c r="E21" s="4">
        <v>49</v>
      </c>
      <c r="F21" s="2">
        <f t="shared" si="1"/>
        <v>3310</v>
      </c>
      <c r="G21" s="23">
        <v>1648</v>
      </c>
      <c r="H21" s="24">
        <v>1662</v>
      </c>
      <c r="I21" s="4">
        <v>84</v>
      </c>
      <c r="J21" s="2">
        <f t="shared" si="2"/>
        <v>1189</v>
      </c>
      <c r="K21" s="23">
        <v>456</v>
      </c>
      <c r="L21" s="27">
        <v>733</v>
      </c>
    </row>
    <row r="22" spans="1:12" ht="12.2" customHeight="1" x14ac:dyDescent="0.15">
      <c r="A22" s="34" t="s">
        <v>6</v>
      </c>
      <c r="B22" s="5">
        <f t="shared" si="0"/>
        <v>7991</v>
      </c>
      <c r="C22" s="5">
        <f>SUM(C23:C27)</f>
        <v>4087</v>
      </c>
      <c r="D22" s="5">
        <f>SUM(D23:D27)</f>
        <v>3904</v>
      </c>
      <c r="E22" s="6" t="s">
        <v>13</v>
      </c>
      <c r="F22" s="5">
        <f t="shared" si="1"/>
        <v>15727</v>
      </c>
      <c r="G22" s="5">
        <f>SUM(G23:G27)</f>
        <v>7878</v>
      </c>
      <c r="H22" s="5">
        <f>SUM(H23:H27)</f>
        <v>7849</v>
      </c>
      <c r="I22" s="6" t="s">
        <v>20</v>
      </c>
      <c r="J22" s="5">
        <f t="shared" si="2"/>
        <v>4694</v>
      </c>
      <c r="K22" s="5">
        <f>SUM(K23:K27)</f>
        <v>1683</v>
      </c>
      <c r="L22" s="7">
        <f>SUM(L23:L27)</f>
        <v>3011</v>
      </c>
    </row>
    <row r="23" spans="1:12" ht="12.2" customHeight="1" x14ac:dyDescent="0.15">
      <c r="A23" s="35">
        <v>15</v>
      </c>
      <c r="B23" s="2">
        <f t="shared" si="0"/>
        <v>1578</v>
      </c>
      <c r="C23" s="23">
        <v>787</v>
      </c>
      <c r="D23" s="24">
        <v>791</v>
      </c>
      <c r="E23" s="4">
        <v>50</v>
      </c>
      <c r="F23" s="2">
        <f t="shared" si="1"/>
        <v>3303</v>
      </c>
      <c r="G23" s="23">
        <v>1641</v>
      </c>
      <c r="H23" s="24">
        <v>1662</v>
      </c>
      <c r="I23" s="4">
        <v>85</v>
      </c>
      <c r="J23" s="2">
        <f t="shared" si="2"/>
        <v>1168</v>
      </c>
      <c r="K23" s="23">
        <v>410</v>
      </c>
      <c r="L23" s="27">
        <v>758</v>
      </c>
    </row>
    <row r="24" spans="1:12" ht="12.2" customHeight="1" x14ac:dyDescent="0.15">
      <c r="A24" s="35">
        <v>16</v>
      </c>
      <c r="B24" s="2">
        <f t="shared" si="0"/>
        <v>1514</v>
      </c>
      <c r="C24" s="23">
        <v>793</v>
      </c>
      <c r="D24" s="24">
        <v>721</v>
      </c>
      <c r="E24" s="4">
        <v>51</v>
      </c>
      <c r="F24" s="2">
        <f t="shared" si="1"/>
        <v>3154</v>
      </c>
      <c r="G24" s="23">
        <v>1568</v>
      </c>
      <c r="H24" s="24">
        <v>1586</v>
      </c>
      <c r="I24" s="4">
        <v>86</v>
      </c>
      <c r="J24" s="2">
        <f t="shared" si="2"/>
        <v>1002</v>
      </c>
      <c r="K24" s="23">
        <v>386</v>
      </c>
      <c r="L24" s="27">
        <v>616</v>
      </c>
    </row>
    <row r="25" spans="1:12" ht="12.2" customHeight="1" x14ac:dyDescent="0.15">
      <c r="A25" s="35">
        <v>17</v>
      </c>
      <c r="B25" s="2">
        <f t="shared" si="0"/>
        <v>1496</v>
      </c>
      <c r="C25" s="23">
        <v>762</v>
      </c>
      <c r="D25" s="24">
        <v>734</v>
      </c>
      <c r="E25" s="4">
        <v>52</v>
      </c>
      <c r="F25" s="2">
        <f t="shared" si="1"/>
        <v>3218</v>
      </c>
      <c r="G25" s="23">
        <v>1636</v>
      </c>
      <c r="H25" s="24">
        <v>1582</v>
      </c>
      <c r="I25" s="4">
        <v>87</v>
      </c>
      <c r="J25" s="2">
        <f t="shared" si="2"/>
        <v>910</v>
      </c>
      <c r="K25" s="23">
        <v>317</v>
      </c>
      <c r="L25" s="27">
        <v>593</v>
      </c>
    </row>
    <row r="26" spans="1:12" ht="12.2" customHeight="1" x14ac:dyDescent="0.15">
      <c r="A26" s="35">
        <v>18</v>
      </c>
      <c r="B26" s="2">
        <f t="shared" si="0"/>
        <v>1568</v>
      </c>
      <c r="C26" s="23">
        <v>796</v>
      </c>
      <c r="D26" s="24">
        <v>772</v>
      </c>
      <c r="E26" s="4">
        <v>53</v>
      </c>
      <c r="F26" s="2">
        <f t="shared" si="1"/>
        <v>3046</v>
      </c>
      <c r="G26" s="23">
        <v>1521</v>
      </c>
      <c r="H26" s="24">
        <v>1525</v>
      </c>
      <c r="I26" s="4">
        <v>88</v>
      </c>
      <c r="J26" s="2">
        <f t="shared" si="2"/>
        <v>799</v>
      </c>
      <c r="K26" s="23">
        <v>299</v>
      </c>
      <c r="L26" s="27">
        <v>500</v>
      </c>
    </row>
    <row r="27" spans="1:12" ht="12.2" customHeight="1" x14ac:dyDescent="0.15">
      <c r="A27" s="35">
        <v>19</v>
      </c>
      <c r="B27" s="2">
        <f t="shared" si="0"/>
        <v>1835</v>
      </c>
      <c r="C27" s="23">
        <v>949</v>
      </c>
      <c r="D27" s="24">
        <v>886</v>
      </c>
      <c r="E27" s="4">
        <v>54</v>
      </c>
      <c r="F27" s="2">
        <f t="shared" si="1"/>
        <v>3006</v>
      </c>
      <c r="G27" s="23">
        <v>1512</v>
      </c>
      <c r="H27" s="24">
        <v>1494</v>
      </c>
      <c r="I27" s="4">
        <v>89</v>
      </c>
      <c r="J27" s="2">
        <f t="shared" si="2"/>
        <v>815</v>
      </c>
      <c r="K27" s="23">
        <v>271</v>
      </c>
      <c r="L27" s="27">
        <v>544</v>
      </c>
    </row>
    <row r="28" spans="1:12" ht="12.2" customHeight="1" x14ac:dyDescent="0.15">
      <c r="A28" s="34" t="s">
        <v>7</v>
      </c>
      <c r="B28" s="5">
        <f t="shared" si="0"/>
        <v>10922</v>
      </c>
      <c r="C28" s="5">
        <f>SUM(C29:C33)</f>
        <v>5364</v>
      </c>
      <c r="D28" s="5">
        <f>SUM(D29:D33)</f>
        <v>5558</v>
      </c>
      <c r="E28" s="6" t="s">
        <v>14</v>
      </c>
      <c r="F28" s="5">
        <f t="shared" si="1"/>
        <v>12945</v>
      </c>
      <c r="G28" s="5">
        <f>SUM(G29:G33)</f>
        <v>6636</v>
      </c>
      <c r="H28" s="5">
        <f>SUM(H29:H33)</f>
        <v>6309</v>
      </c>
      <c r="I28" s="6" t="s">
        <v>21</v>
      </c>
      <c r="J28" s="5">
        <f t="shared" si="2"/>
        <v>2490</v>
      </c>
      <c r="K28" s="5">
        <f>SUM(K29:K33)</f>
        <v>778</v>
      </c>
      <c r="L28" s="7">
        <f>SUM(L29:L33)</f>
        <v>1712</v>
      </c>
    </row>
    <row r="29" spans="1:12" ht="12.2" customHeight="1" x14ac:dyDescent="0.15">
      <c r="A29" s="35">
        <v>20</v>
      </c>
      <c r="B29" s="2">
        <f t="shared" si="0"/>
        <v>1889</v>
      </c>
      <c r="C29" s="23">
        <v>920</v>
      </c>
      <c r="D29" s="24">
        <v>969</v>
      </c>
      <c r="E29" s="4">
        <v>55</v>
      </c>
      <c r="F29" s="2">
        <f t="shared" si="1"/>
        <v>2376</v>
      </c>
      <c r="G29" s="23">
        <v>1183</v>
      </c>
      <c r="H29" s="24">
        <v>1193</v>
      </c>
      <c r="I29" s="4">
        <v>90</v>
      </c>
      <c r="J29" s="2">
        <f t="shared" si="2"/>
        <v>722</v>
      </c>
      <c r="K29" s="23">
        <v>226</v>
      </c>
      <c r="L29" s="27">
        <v>496</v>
      </c>
    </row>
    <row r="30" spans="1:12" ht="12.2" customHeight="1" x14ac:dyDescent="0.15">
      <c r="A30" s="35">
        <v>21</v>
      </c>
      <c r="B30" s="2">
        <f t="shared" si="0"/>
        <v>2012</v>
      </c>
      <c r="C30" s="23">
        <v>989</v>
      </c>
      <c r="D30" s="24">
        <v>1023</v>
      </c>
      <c r="E30" s="4">
        <v>56</v>
      </c>
      <c r="F30" s="2">
        <f t="shared" si="1"/>
        <v>2975</v>
      </c>
      <c r="G30" s="23">
        <v>1531</v>
      </c>
      <c r="H30" s="24">
        <v>1444</v>
      </c>
      <c r="I30" s="4">
        <v>91</v>
      </c>
      <c r="J30" s="2">
        <f t="shared" si="2"/>
        <v>587</v>
      </c>
      <c r="K30" s="23">
        <v>205</v>
      </c>
      <c r="L30" s="27">
        <v>382</v>
      </c>
    </row>
    <row r="31" spans="1:12" ht="12.2" customHeight="1" x14ac:dyDescent="0.15">
      <c r="A31" s="35">
        <v>22</v>
      </c>
      <c r="B31" s="2">
        <f t="shared" si="0"/>
        <v>2216</v>
      </c>
      <c r="C31" s="23">
        <v>1100</v>
      </c>
      <c r="D31" s="24">
        <v>1116</v>
      </c>
      <c r="E31" s="4">
        <v>57</v>
      </c>
      <c r="F31" s="2">
        <f t="shared" si="1"/>
        <v>2670</v>
      </c>
      <c r="G31" s="23">
        <v>1435</v>
      </c>
      <c r="H31" s="24">
        <v>1235</v>
      </c>
      <c r="I31" s="4">
        <v>92</v>
      </c>
      <c r="J31" s="2">
        <f t="shared" si="2"/>
        <v>477</v>
      </c>
      <c r="K31" s="23">
        <v>145</v>
      </c>
      <c r="L31" s="27">
        <v>332</v>
      </c>
    </row>
    <row r="32" spans="1:12" ht="12.2" customHeight="1" x14ac:dyDescent="0.15">
      <c r="A32" s="35">
        <v>23</v>
      </c>
      <c r="B32" s="2">
        <f t="shared" si="0"/>
        <v>2375</v>
      </c>
      <c r="C32" s="23">
        <v>1187</v>
      </c>
      <c r="D32" s="24">
        <v>1188</v>
      </c>
      <c r="E32" s="4">
        <v>58</v>
      </c>
      <c r="F32" s="2">
        <f t="shared" si="1"/>
        <v>2493</v>
      </c>
      <c r="G32" s="23">
        <v>1255</v>
      </c>
      <c r="H32" s="24">
        <v>1238</v>
      </c>
      <c r="I32" s="4">
        <v>93</v>
      </c>
      <c r="J32" s="2">
        <f t="shared" si="2"/>
        <v>397</v>
      </c>
      <c r="K32" s="23">
        <v>109</v>
      </c>
      <c r="L32" s="27">
        <v>288</v>
      </c>
    </row>
    <row r="33" spans="1:12" ht="12.2" customHeight="1" x14ac:dyDescent="0.15">
      <c r="A33" s="35">
        <v>24</v>
      </c>
      <c r="B33" s="2">
        <f t="shared" si="0"/>
        <v>2430</v>
      </c>
      <c r="C33" s="23">
        <v>1168</v>
      </c>
      <c r="D33" s="24">
        <v>1262</v>
      </c>
      <c r="E33" s="4">
        <v>59</v>
      </c>
      <c r="F33" s="2">
        <f t="shared" si="1"/>
        <v>2431</v>
      </c>
      <c r="G33" s="23">
        <v>1232</v>
      </c>
      <c r="H33" s="24">
        <v>1199</v>
      </c>
      <c r="I33" s="4">
        <v>94</v>
      </c>
      <c r="J33" s="2">
        <f t="shared" si="2"/>
        <v>307</v>
      </c>
      <c r="K33" s="23">
        <v>93</v>
      </c>
      <c r="L33" s="27">
        <v>214</v>
      </c>
    </row>
    <row r="34" spans="1:12" ht="12.2" customHeight="1" x14ac:dyDescent="0.15">
      <c r="A34" s="34" t="s">
        <v>8</v>
      </c>
      <c r="B34" s="5">
        <f t="shared" si="0"/>
        <v>11626</v>
      </c>
      <c r="C34" s="5">
        <f>SUM(C35:C39)</f>
        <v>5841</v>
      </c>
      <c r="D34" s="5">
        <f>SUM(D35:D39)</f>
        <v>5785</v>
      </c>
      <c r="E34" s="6" t="s">
        <v>15</v>
      </c>
      <c r="F34" s="5">
        <f t="shared" si="1"/>
        <v>10053</v>
      </c>
      <c r="G34" s="5">
        <f>SUM(G35:G39)</f>
        <v>5047</v>
      </c>
      <c r="H34" s="5">
        <f>SUM(H35:H39)</f>
        <v>5006</v>
      </c>
      <c r="I34" s="6" t="s">
        <v>26</v>
      </c>
      <c r="J34" s="5">
        <f>SUM(J35:J43)</f>
        <v>805</v>
      </c>
      <c r="K34" s="5">
        <f>SUM(K35:K43)</f>
        <v>174</v>
      </c>
      <c r="L34" s="7">
        <f>SUM(L35:L43)</f>
        <v>631</v>
      </c>
    </row>
    <row r="35" spans="1:12" ht="12.2" customHeight="1" x14ac:dyDescent="0.15">
      <c r="A35" s="35">
        <v>25</v>
      </c>
      <c r="B35" s="2">
        <f t="shared" si="0"/>
        <v>2390</v>
      </c>
      <c r="C35" s="23">
        <v>1171</v>
      </c>
      <c r="D35" s="24">
        <v>1219</v>
      </c>
      <c r="E35" s="4">
        <v>60</v>
      </c>
      <c r="F35" s="2">
        <f t="shared" si="1"/>
        <v>2176</v>
      </c>
      <c r="G35" s="23">
        <v>1112</v>
      </c>
      <c r="H35" s="24">
        <v>1064</v>
      </c>
      <c r="I35" s="4">
        <v>95</v>
      </c>
      <c r="J35" s="2">
        <f t="shared" si="2"/>
        <v>240</v>
      </c>
      <c r="K35" s="23">
        <v>62</v>
      </c>
      <c r="L35" s="27">
        <v>178</v>
      </c>
    </row>
    <row r="36" spans="1:12" ht="12.2" customHeight="1" x14ac:dyDescent="0.15">
      <c r="A36" s="35">
        <v>26</v>
      </c>
      <c r="B36" s="2">
        <f t="shared" si="0"/>
        <v>2300</v>
      </c>
      <c r="C36" s="23">
        <v>1171</v>
      </c>
      <c r="D36" s="24">
        <v>1129</v>
      </c>
      <c r="E36" s="4">
        <v>61</v>
      </c>
      <c r="F36" s="2">
        <f t="shared" si="1"/>
        <v>2084</v>
      </c>
      <c r="G36" s="23">
        <v>1028</v>
      </c>
      <c r="H36" s="24">
        <v>1056</v>
      </c>
      <c r="I36" s="4">
        <v>96</v>
      </c>
      <c r="J36" s="2">
        <f t="shared" si="2"/>
        <v>192</v>
      </c>
      <c r="K36" s="23">
        <v>52</v>
      </c>
      <c r="L36" s="27">
        <v>140</v>
      </c>
    </row>
    <row r="37" spans="1:12" ht="12.2" customHeight="1" x14ac:dyDescent="0.15">
      <c r="A37" s="35">
        <v>27</v>
      </c>
      <c r="B37" s="2">
        <f t="shared" si="0"/>
        <v>2337</v>
      </c>
      <c r="C37" s="23">
        <v>1163</v>
      </c>
      <c r="D37" s="24">
        <v>1174</v>
      </c>
      <c r="E37" s="4">
        <v>62</v>
      </c>
      <c r="F37" s="2">
        <f t="shared" si="1"/>
        <v>2091</v>
      </c>
      <c r="G37" s="23">
        <v>1085</v>
      </c>
      <c r="H37" s="24">
        <v>1006</v>
      </c>
      <c r="I37" s="4">
        <v>97</v>
      </c>
      <c r="J37" s="2">
        <f t="shared" si="2"/>
        <v>134</v>
      </c>
      <c r="K37" s="23">
        <v>26</v>
      </c>
      <c r="L37" s="27">
        <v>108</v>
      </c>
    </row>
    <row r="38" spans="1:12" ht="12.2" customHeight="1" x14ac:dyDescent="0.15">
      <c r="A38" s="35">
        <v>28</v>
      </c>
      <c r="B38" s="2">
        <f t="shared" si="0"/>
        <v>2243</v>
      </c>
      <c r="C38" s="23">
        <v>1123</v>
      </c>
      <c r="D38" s="24">
        <v>1120</v>
      </c>
      <c r="E38" s="4">
        <v>63</v>
      </c>
      <c r="F38" s="2">
        <f t="shared" si="1"/>
        <v>1908</v>
      </c>
      <c r="G38" s="23">
        <v>950</v>
      </c>
      <c r="H38" s="24">
        <v>958</v>
      </c>
      <c r="I38" s="4">
        <v>98</v>
      </c>
      <c r="J38" s="2">
        <f t="shared" si="2"/>
        <v>84</v>
      </c>
      <c r="K38" s="23">
        <v>12</v>
      </c>
      <c r="L38" s="27">
        <v>72</v>
      </c>
    </row>
    <row r="39" spans="1:12" ht="12.2" customHeight="1" x14ac:dyDescent="0.15">
      <c r="A39" s="35">
        <v>29</v>
      </c>
      <c r="B39" s="2">
        <f t="shared" si="0"/>
        <v>2356</v>
      </c>
      <c r="C39" s="23">
        <v>1213</v>
      </c>
      <c r="D39" s="24">
        <v>1143</v>
      </c>
      <c r="E39" s="4">
        <v>64</v>
      </c>
      <c r="F39" s="2">
        <f t="shared" si="1"/>
        <v>1794</v>
      </c>
      <c r="G39" s="23">
        <v>872</v>
      </c>
      <c r="H39" s="24">
        <v>922</v>
      </c>
      <c r="I39" s="4">
        <v>99</v>
      </c>
      <c r="J39" s="2">
        <f t="shared" si="2"/>
        <v>57</v>
      </c>
      <c r="K39" s="23">
        <v>13</v>
      </c>
      <c r="L39" s="27">
        <v>44</v>
      </c>
    </row>
    <row r="40" spans="1:12" ht="12.2" customHeight="1" x14ac:dyDescent="0.15">
      <c r="A40" s="34" t="s">
        <v>9</v>
      </c>
      <c r="B40" s="5">
        <f t="shared" si="0"/>
        <v>11562</v>
      </c>
      <c r="C40" s="5">
        <f>SUM(C41:C45)</f>
        <v>5795</v>
      </c>
      <c r="D40" s="5">
        <f>SUM(D41:D45)</f>
        <v>5767</v>
      </c>
      <c r="E40" s="6" t="s">
        <v>16</v>
      </c>
      <c r="F40" s="5">
        <f t="shared" si="1"/>
        <v>8635</v>
      </c>
      <c r="G40" s="5">
        <f>SUM(G41:G45)</f>
        <v>4236</v>
      </c>
      <c r="H40" s="5">
        <f>SUM(H41:H45)</f>
        <v>4399</v>
      </c>
      <c r="I40" s="21">
        <v>100</v>
      </c>
      <c r="J40" s="20">
        <f t="shared" si="2"/>
        <v>43</v>
      </c>
      <c r="K40" s="23">
        <v>4</v>
      </c>
      <c r="L40" s="27">
        <v>39</v>
      </c>
    </row>
    <row r="41" spans="1:12" ht="12.2" customHeight="1" x14ac:dyDescent="0.15">
      <c r="A41" s="35">
        <v>30</v>
      </c>
      <c r="B41" s="2">
        <f t="shared" si="0"/>
        <v>2187</v>
      </c>
      <c r="C41" s="23">
        <v>1089</v>
      </c>
      <c r="D41" s="24">
        <v>1098</v>
      </c>
      <c r="E41" s="4">
        <v>65</v>
      </c>
      <c r="F41" s="2">
        <f t="shared" si="1"/>
        <v>1743</v>
      </c>
      <c r="G41" s="23">
        <v>850</v>
      </c>
      <c r="H41" s="24">
        <v>893</v>
      </c>
      <c r="I41" s="4">
        <v>101</v>
      </c>
      <c r="J41" s="2">
        <f t="shared" si="2"/>
        <v>30</v>
      </c>
      <c r="K41" s="23">
        <v>3</v>
      </c>
      <c r="L41" s="27">
        <v>27</v>
      </c>
    </row>
    <row r="42" spans="1:12" ht="12.2" customHeight="1" x14ac:dyDescent="0.15">
      <c r="A42" s="35">
        <v>31</v>
      </c>
      <c r="B42" s="2">
        <f t="shared" si="0"/>
        <v>2218</v>
      </c>
      <c r="C42" s="23">
        <v>1128</v>
      </c>
      <c r="D42" s="24">
        <v>1090</v>
      </c>
      <c r="E42" s="4">
        <v>66</v>
      </c>
      <c r="F42" s="2">
        <f t="shared" si="1"/>
        <v>1656</v>
      </c>
      <c r="G42" s="23">
        <v>798</v>
      </c>
      <c r="H42" s="24">
        <v>858</v>
      </c>
      <c r="I42" s="4">
        <v>102</v>
      </c>
      <c r="J42" s="2">
        <f t="shared" si="2"/>
        <v>11</v>
      </c>
      <c r="K42" s="23">
        <v>2</v>
      </c>
      <c r="L42" s="27">
        <v>9</v>
      </c>
    </row>
    <row r="43" spans="1:12" ht="12.2" customHeight="1" x14ac:dyDescent="0.15">
      <c r="A43" s="35">
        <v>32</v>
      </c>
      <c r="B43" s="2">
        <f t="shared" si="0"/>
        <v>2229</v>
      </c>
      <c r="C43" s="23">
        <v>1119</v>
      </c>
      <c r="D43" s="24">
        <v>1110</v>
      </c>
      <c r="E43" s="4">
        <v>67</v>
      </c>
      <c r="F43" s="2">
        <f t="shared" si="1"/>
        <v>1740</v>
      </c>
      <c r="G43" s="23">
        <v>870</v>
      </c>
      <c r="H43" s="24">
        <v>870</v>
      </c>
      <c r="I43" s="3">
        <v>103</v>
      </c>
      <c r="J43" s="2">
        <f t="shared" si="2"/>
        <v>14</v>
      </c>
      <c r="K43" s="23">
        <v>0</v>
      </c>
      <c r="L43" s="27">
        <v>14</v>
      </c>
    </row>
    <row r="44" spans="1:12" ht="12.2" customHeight="1" x14ac:dyDescent="0.15">
      <c r="A44" s="35">
        <v>33</v>
      </c>
      <c r="B44" s="2">
        <f t="shared" si="0"/>
        <v>2517</v>
      </c>
      <c r="C44" s="23">
        <v>1256</v>
      </c>
      <c r="D44" s="24">
        <v>1261</v>
      </c>
      <c r="E44" s="4">
        <v>68</v>
      </c>
      <c r="F44" s="2">
        <f t="shared" si="1"/>
        <v>1748</v>
      </c>
      <c r="G44" s="23">
        <v>854</v>
      </c>
      <c r="H44" s="24">
        <v>894</v>
      </c>
      <c r="I44" s="6" t="s">
        <v>22</v>
      </c>
      <c r="J44" s="5">
        <f t="shared" si="2"/>
        <v>13</v>
      </c>
      <c r="K44" s="5">
        <v>2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2411</v>
      </c>
      <c r="C45" s="25">
        <v>1203</v>
      </c>
      <c r="D45" s="26">
        <v>1208</v>
      </c>
      <c r="E45" s="9">
        <v>69</v>
      </c>
      <c r="F45" s="8">
        <f t="shared" si="1"/>
        <v>1748</v>
      </c>
      <c r="G45" s="25">
        <v>864</v>
      </c>
      <c r="H45" s="26">
        <v>884</v>
      </c>
      <c r="I45" s="10" t="s">
        <v>23</v>
      </c>
      <c r="J45" s="11">
        <f t="shared" si="2"/>
        <v>0</v>
      </c>
      <c r="K45" s="37">
        <v>0</v>
      </c>
      <c r="L45" s="38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" numberStoredAsText="1" formulaRange="1"/>
    <ignoredError sqref="B6:B45 F5:F45" formulaRange="1"/>
    <ignoredError sqref="J34" formula="1"/>
    <ignoredError sqref="K34:L3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view="pageBreakPreview" zoomScaleNormal="100" zoomScaleSheetLayoutView="100" workbookViewId="0">
      <selection activeCell="R23" sqref="R2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190794</v>
      </c>
      <c r="C3" s="18">
        <f>C4+C10+C16+C22+C28+C34+C40+G4+G10+G16+G22+G28+G34+G40+K4+K10+K16+K22+K28+K34+K44</f>
        <v>93204</v>
      </c>
      <c r="D3" s="18">
        <f>D4+D10+D16+D22+D28+D34+D40+H4+H10+H16+H22+H28+H34+H40+L4+L10+L16+L22+L28+L34+L44</f>
        <v>97590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55</v>
      </c>
      <c r="B4" s="5">
        <f t="shared" ref="B4:B45" si="0">SUM(C4:D4)</f>
        <v>7478</v>
      </c>
      <c r="C4" s="5">
        <f>SUM(C5:C9)</f>
        <v>3890</v>
      </c>
      <c r="D4" s="5">
        <f>SUM(D5:D9)</f>
        <v>3588</v>
      </c>
      <c r="E4" s="6" t="s">
        <v>56</v>
      </c>
      <c r="F4" s="5">
        <f t="shared" ref="F4:F45" si="1">SUM(G4:H4)</f>
        <v>13550</v>
      </c>
      <c r="G4" s="5">
        <f>SUM(G5:G9)</f>
        <v>6881</v>
      </c>
      <c r="H4" s="19">
        <f>SUM(H5:H9)</f>
        <v>6669</v>
      </c>
      <c r="I4" s="6" t="s">
        <v>43</v>
      </c>
      <c r="J4" s="5">
        <f t="shared" ref="J4:J45" si="2">SUM(K4:L4)</f>
        <v>10757</v>
      </c>
      <c r="K4" s="5">
        <f>SUM(K5:K9)</f>
        <v>5035</v>
      </c>
      <c r="L4" s="7">
        <f>SUM(L5:L9)</f>
        <v>5722</v>
      </c>
    </row>
    <row r="5" spans="1:12" ht="12.2" customHeight="1" x14ac:dyDescent="0.15">
      <c r="A5" s="35" t="s">
        <v>57</v>
      </c>
      <c r="B5" s="2">
        <f t="shared" si="0"/>
        <v>1323</v>
      </c>
      <c r="C5" s="23">
        <v>689</v>
      </c>
      <c r="D5" s="24">
        <v>634</v>
      </c>
      <c r="E5" s="4">
        <v>35</v>
      </c>
      <c r="F5" s="2">
        <f t="shared" si="1"/>
        <v>2566</v>
      </c>
      <c r="G5" s="23">
        <v>1300</v>
      </c>
      <c r="H5" s="24">
        <v>1266</v>
      </c>
      <c r="I5" s="4">
        <v>70</v>
      </c>
      <c r="J5" s="2">
        <f t="shared" si="2"/>
        <v>1933</v>
      </c>
      <c r="K5" s="23">
        <v>957</v>
      </c>
      <c r="L5" s="27">
        <v>976</v>
      </c>
    </row>
    <row r="6" spans="1:12" ht="12.2" customHeight="1" x14ac:dyDescent="0.15">
      <c r="A6" s="35">
        <v>1</v>
      </c>
      <c r="B6" s="2">
        <f t="shared" si="0"/>
        <v>1425</v>
      </c>
      <c r="C6" s="23">
        <v>730</v>
      </c>
      <c r="D6" s="24">
        <v>695</v>
      </c>
      <c r="E6" s="4">
        <v>36</v>
      </c>
      <c r="F6" s="2">
        <f t="shared" si="1"/>
        <v>2684</v>
      </c>
      <c r="G6" s="23">
        <v>1335</v>
      </c>
      <c r="H6" s="24">
        <v>1349</v>
      </c>
      <c r="I6" s="4">
        <v>71</v>
      </c>
      <c r="J6" s="2">
        <f t="shared" si="2"/>
        <v>2066</v>
      </c>
      <c r="K6" s="23">
        <v>988</v>
      </c>
      <c r="L6" s="27">
        <v>1078</v>
      </c>
    </row>
    <row r="7" spans="1:12" ht="12.2" customHeight="1" x14ac:dyDescent="0.15">
      <c r="A7" s="35">
        <v>2</v>
      </c>
      <c r="B7" s="2">
        <f t="shared" si="0"/>
        <v>1499</v>
      </c>
      <c r="C7" s="23">
        <v>803</v>
      </c>
      <c r="D7" s="24">
        <v>696</v>
      </c>
      <c r="E7" s="4">
        <v>37</v>
      </c>
      <c r="F7" s="2">
        <f t="shared" si="1"/>
        <v>2753</v>
      </c>
      <c r="G7" s="23">
        <v>1394</v>
      </c>
      <c r="H7" s="24">
        <v>1359</v>
      </c>
      <c r="I7" s="4">
        <v>72</v>
      </c>
      <c r="J7" s="2">
        <f t="shared" si="2"/>
        <v>2280</v>
      </c>
      <c r="K7" s="23">
        <v>1061</v>
      </c>
      <c r="L7" s="27">
        <v>1219</v>
      </c>
    </row>
    <row r="8" spans="1:12" ht="12.2" customHeight="1" x14ac:dyDescent="0.15">
      <c r="A8" s="35">
        <v>3</v>
      </c>
      <c r="B8" s="2">
        <f t="shared" si="0"/>
        <v>1613</v>
      </c>
      <c r="C8" s="23">
        <v>844</v>
      </c>
      <c r="D8" s="24">
        <v>769</v>
      </c>
      <c r="E8" s="4">
        <v>38</v>
      </c>
      <c r="F8" s="2">
        <f t="shared" si="1"/>
        <v>2760</v>
      </c>
      <c r="G8" s="23">
        <v>1432</v>
      </c>
      <c r="H8" s="24">
        <v>1328</v>
      </c>
      <c r="I8" s="4">
        <v>73</v>
      </c>
      <c r="J8" s="2">
        <f t="shared" si="2"/>
        <v>2329</v>
      </c>
      <c r="K8" s="23">
        <v>1074</v>
      </c>
      <c r="L8" s="27">
        <v>1255</v>
      </c>
    </row>
    <row r="9" spans="1:12" ht="12.2" customHeight="1" x14ac:dyDescent="0.15">
      <c r="A9" s="35">
        <v>4</v>
      </c>
      <c r="B9" s="2">
        <f t="shared" si="0"/>
        <v>1618</v>
      </c>
      <c r="C9" s="23">
        <v>824</v>
      </c>
      <c r="D9" s="24">
        <v>794</v>
      </c>
      <c r="E9" s="4">
        <v>39</v>
      </c>
      <c r="F9" s="2">
        <f t="shared" si="1"/>
        <v>2787</v>
      </c>
      <c r="G9" s="23">
        <v>1420</v>
      </c>
      <c r="H9" s="24">
        <v>1367</v>
      </c>
      <c r="I9" s="4">
        <v>74</v>
      </c>
      <c r="J9" s="2">
        <f t="shared" si="2"/>
        <v>2149</v>
      </c>
      <c r="K9" s="23">
        <v>955</v>
      </c>
      <c r="L9" s="27">
        <v>1194</v>
      </c>
    </row>
    <row r="10" spans="1:12" ht="12.2" customHeight="1" x14ac:dyDescent="0.15">
      <c r="A10" s="34" t="s">
        <v>58</v>
      </c>
      <c r="B10" s="5">
        <f t="shared" si="0"/>
        <v>8473</v>
      </c>
      <c r="C10" s="5">
        <f>SUM(C11:C15)</f>
        <v>4364</v>
      </c>
      <c r="D10" s="19">
        <f>SUM(D11:D15)</f>
        <v>4109</v>
      </c>
      <c r="E10" s="6" t="s">
        <v>59</v>
      </c>
      <c r="F10" s="5">
        <f t="shared" si="1"/>
        <v>14680</v>
      </c>
      <c r="G10" s="5">
        <f>SUM(G11:G15)</f>
        <v>7331</v>
      </c>
      <c r="H10" s="19">
        <f>SUM(H11:H15)</f>
        <v>7349</v>
      </c>
      <c r="I10" s="6" t="s">
        <v>60</v>
      </c>
      <c r="J10" s="5">
        <f t="shared" si="2"/>
        <v>7734</v>
      </c>
      <c r="K10" s="5">
        <f>SUM(K11:K15)</f>
        <v>3402</v>
      </c>
      <c r="L10" s="7">
        <f>SUM(L11:L15)</f>
        <v>4332</v>
      </c>
    </row>
    <row r="11" spans="1:12" ht="12.2" customHeight="1" x14ac:dyDescent="0.15">
      <c r="A11" s="35">
        <v>5</v>
      </c>
      <c r="B11" s="2">
        <f t="shared" si="0"/>
        <v>1723</v>
      </c>
      <c r="C11" s="23">
        <v>910</v>
      </c>
      <c r="D11" s="24">
        <v>813</v>
      </c>
      <c r="E11" s="4">
        <v>40</v>
      </c>
      <c r="F11" s="2">
        <f t="shared" si="1"/>
        <v>2801</v>
      </c>
      <c r="G11" s="23">
        <v>1405</v>
      </c>
      <c r="H11" s="24">
        <v>1396</v>
      </c>
      <c r="I11" s="4">
        <v>75</v>
      </c>
      <c r="J11" s="2">
        <f t="shared" si="2"/>
        <v>1295</v>
      </c>
      <c r="K11" s="23">
        <v>593</v>
      </c>
      <c r="L11" s="27">
        <v>702</v>
      </c>
    </row>
    <row r="12" spans="1:12" ht="12.2" customHeight="1" x14ac:dyDescent="0.15">
      <c r="A12" s="35">
        <v>6</v>
      </c>
      <c r="B12" s="2">
        <f t="shared" si="0"/>
        <v>1682</v>
      </c>
      <c r="C12" s="23">
        <v>865</v>
      </c>
      <c r="D12" s="24">
        <v>817</v>
      </c>
      <c r="E12" s="4">
        <v>41</v>
      </c>
      <c r="F12" s="2">
        <f t="shared" si="1"/>
        <v>2922</v>
      </c>
      <c r="G12" s="23">
        <v>1487</v>
      </c>
      <c r="H12" s="24">
        <v>1435</v>
      </c>
      <c r="I12" s="4">
        <v>76</v>
      </c>
      <c r="J12" s="2">
        <f t="shared" si="2"/>
        <v>1462</v>
      </c>
      <c r="K12" s="23">
        <v>664</v>
      </c>
      <c r="L12" s="27">
        <v>798</v>
      </c>
    </row>
    <row r="13" spans="1:12" ht="12.2" customHeight="1" x14ac:dyDescent="0.15">
      <c r="A13" s="35">
        <v>7</v>
      </c>
      <c r="B13" s="2">
        <f t="shared" si="0"/>
        <v>1760</v>
      </c>
      <c r="C13" s="23">
        <v>906</v>
      </c>
      <c r="D13" s="24">
        <v>854</v>
      </c>
      <c r="E13" s="4">
        <v>42</v>
      </c>
      <c r="F13" s="2">
        <f t="shared" si="1"/>
        <v>2962</v>
      </c>
      <c r="G13" s="23">
        <v>1457</v>
      </c>
      <c r="H13" s="24">
        <v>1505</v>
      </c>
      <c r="I13" s="4">
        <v>77</v>
      </c>
      <c r="J13" s="2">
        <f t="shared" si="2"/>
        <v>1738</v>
      </c>
      <c r="K13" s="23">
        <v>770</v>
      </c>
      <c r="L13" s="27">
        <v>968</v>
      </c>
    </row>
    <row r="14" spans="1:12" ht="12.2" customHeight="1" x14ac:dyDescent="0.15">
      <c r="A14" s="35">
        <v>8</v>
      </c>
      <c r="B14" s="2">
        <f t="shared" si="0"/>
        <v>1689</v>
      </c>
      <c r="C14" s="23">
        <v>858</v>
      </c>
      <c r="D14" s="24">
        <v>831</v>
      </c>
      <c r="E14" s="4">
        <v>43</v>
      </c>
      <c r="F14" s="2">
        <f t="shared" si="1"/>
        <v>3008</v>
      </c>
      <c r="G14" s="23">
        <v>1500</v>
      </c>
      <c r="H14" s="24">
        <v>1508</v>
      </c>
      <c r="I14" s="4">
        <v>78</v>
      </c>
      <c r="J14" s="2">
        <f t="shared" si="2"/>
        <v>1615</v>
      </c>
      <c r="K14" s="23">
        <v>676</v>
      </c>
      <c r="L14" s="27">
        <v>939</v>
      </c>
    </row>
    <row r="15" spans="1:12" ht="12.2" customHeight="1" x14ac:dyDescent="0.15">
      <c r="A15" s="35">
        <v>9</v>
      </c>
      <c r="B15" s="2">
        <f t="shared" si="0"/>
        <v>1619</v>
      </c>
      <c r="C15" s="23">
        <v>825</v>
      </c>
      <c r="D15" s="24">
        <v>794</v>
      </c>
      <c r="E15" s="4">
        <v>44</v>
      </c>
      <c r="F15" s="2">
        <f t="shared" si="1"/>
        <v>2987</v>
      </c>
      <c r="G15" s="23">
        <v>1482</v>
      </c>
      <c r="H15" s="24">
        <v>1505</v>
      </c>
      <c r="I15" s="4">
        <v>79</v>
      </c>
      <c r="J15" s="2">
        <f t="shared" si="2"/>
        <v>1624</v>
      </c>
      <c r="K15" s="23">
        <v>699</v>
      </c>
      <c r="L15" s="27">
        <v>925</v>
      </c>
    </row>
    <row r="16" spans="1:12" ht="12.2" customHeight="1" x14ac:dyDescent="0.15">
      <c r="A16" s="34" t="s">
        <v>5</v>
      </c>
      <c r="B16" s="5">
        <f t="shared" si="0"/>
        <v>8207</v>
      </c>
      <c r="C16" s="5">
        <f>SUM(C17:C21)</f>
        <v>4233</v>
      </c>
      <c r="D16" s="19">
        <f>SUM(D17:D21)</f>
        <v>3974</v>
      </c>
      <c r="E16" s="6" t="s">
        <v>61</v>
      </c>
      <c r="F16" s="5">
        <f t="shared" si="1"/>
        <v>15937</v>
      </c>
      <c r="G16" s="5">
        <f>SUM(G17:G21)</f>
        <v>7969</v>
      </c>
      <c r="H16" s="19">
        <f>SUM(H17:H21)</f>
        <v>7968</v>
      </c>
      <c r="I16" s="6" t="s">
        <v>62</v>
      </c>
      <c r="J16" s="5">
        <f t="shared" si="2"/>
        <v>6506</v>
      </c>
      <c r="K16" s="5">
        <f>SUM(K17:K21)</f>
        <v>2571</v>
      </c>
      <c r="L16" s="7">
        <f>SUM(L17:L21)</f>
        <v>3935</v>
      </c>
    </row>
    <row r="17" spans="1:12" ht="12.2" customHeight="1" x14ac:dyDescent="0.15">
      <c r="A17" s="35">
        <v>10</v>
      </c>
      <c r="B17" s="2">
        <f t="shared" si="0"/>
        <v>1711</v>
      </c>
      <c r="C17" s="23">
        <v>912</v>
      </c>
      <c r="D17" s="24">
        <v>799</v>
      </c>
      <c r="E17" s="3">
        <v>45</v>
      </c>
      <c r="F17" s="2">
        <f t="shared" si="1"/>
        <v>3045</v>
      </c>
      <c r="G17" s="23">
        <v>1483</v>
      </c>
      <c r="H17" s="24">
        <v>1562</v>
      </c>
      <c r="I17" s="4">
        <v>80</v>
      </c>
      <c r="J17" s="2">
        <f t="shared" si="2"/>
        <v>1563</v>
      </c>
      <c r="K17" s="23">
        <v>652</v>
      </c>
      <c r="L17" s="27">
        <v>911</v>
      </c>
    </row>
    <row r="18" spans="1:12" ht="12.2" customHeight="1" x14ac:dyDescent="0.15">
      <c r="A18" s="35">
        <v>11</v>
      </c>
      <c r="B18" s="2">
        <f t="shared" si="0"/>
        <v>1697</v>
      </c>
      <c r="C18" s="23">
        <v>820</v>
      </c>
      <c r="D18" s="24">
        <v>877</v>
      </c>
      <c r="E18" s="4">
        <v>46</v>
      </c>
      <c r="F18" s="2">
        <f t="shared" si="1"/>
        <v>3024</v>
      </c>
      <c r="G18" s="23">
        <v>1530</v>
      </c>
      <c r="H18" s="24">
        <v>1494</v>
      </c>
      <c r="I18" s="4">
        <v>81</v>
      </c>
      <c r="J18" s="2">
        <f t="shared" si="2"/>
        <v>1370</v>
      </c>
      <c r="K18" s="23">
        <v>551</v>
      </c>
      <c r="L18" s="27">
        <v>819</v>
      </c>
    </row>
    <row r="19" spans="1:12" ht="12.2" customHeight="1" x14ac:dyDescent="0.15">
      <c r="A19" s="35">
        <v>12</v>
      </c>
      <c r="B19" s="2">
        <f t="shared" si="0"/>
        <v>1645</v>
      </c>
      <c r="C19" s="23">
        <v>858</v>
      </c>
      <c r="D19" s="24">
        <v>787</v>
      </c>
      <c r="E19" s="4">
        <v>47</v>
      </c>
      <c r="F19" s="2">
        <f t="shared" si="1"/>
        <v>3264</v>
      </c>
      <c r="G19" s="23">
        <v>1602</v>
      </c>
      <c r="H19" s="24">
        <v>1662</v>
      </c>
      <c r="I19" s="4">
        <v>82</v>
      </c>
      <c r="J19" s="2">
        <f t="shared" si="2"/>
        <v>1172</v>
      </c>
      <c r="K19" s="23">
        <v>433</v>
      </c>
      <c r="L19" s="27">
        <v>739</v>
      </c>
    </row>
    <row r="20" spans="1:12" ht="12.2" customHeight="1" x14ac:dyDescent="0.15">
      <c r="A20" s="35">
        <v>13</v>
      </c>
      <c r="B20" s="2">
        <f t="shared" si="0"/>
        <v>1611</v>
      </c>
      <c r="C20" s="23">
        <v>837</v>
      </c>
      <c r="D20" s="24">
        <v>774</v>
      </c>
      <c r="E20" s="4">
        <v>48</v>
      </c>
      <c r="F20" s="2">
        <f t="shared" si="1"/>
        <v>3285</v>
      </c>
      <c r="G20" s="23">
        <v>1692</v>
      </c>
      <c r="H20" s="24">
        <v>1593</v>
      </c>
      <c r="I20" s="4">
        <v>83</v>
      </c>
      <c r="J20" s="2">
        <f t="shared" si="2"/>
        <v>1244</v>
      </c>
      <c r="K20" s="23">
        <v>497</v>
      </c>
      <c r="L20" s="27">
        <v>747</v>
      </c>
    </row>
    <row r="21" spans="1:12" ht="12.2" customHeight="1" x14ac:dyDescent="0.15">
      <c r="A21" s="35">
        <v>14</v>
      </c>
      <c r="B21" s="2">
        <f t="shared" si="0"/>
        <v>1543</v>
      </c>
      <c r="C21" s="23">
        <v>806</v>
      </c>
      <c r="D21" s="24">
        <v>737</v>
      </c>
      <c r="E21" s="4">
        <v>49</v>
      </c>
      <c r="F21" s="2">
        <f t="shared" si="1"/>
        <v>3319</v>
      </c>
      <c r="G21" s="23">
        <v>1662</v>
      </c>
      <c r="H21" s="24">
        <v>1657</v>
      </c>
      <c r="I21" s="4">
        <v>84</v>
      </c>
      <c r="J21" s="2">
        <f t="shared" si="2"/>
        <v>1157</v>
      </c>
      <c r="K21" s="23">
        <v>438</v>
      </c>
      <c r="L21" s="27">
        <v>719</v>
      </c>
    </row>
    <row r="22" spans="1:12" ht="12.2" customHeight="1" x14ac:dyDescent="0.15">
      <c r="A22" s="34" t="s">
        <v>47</v>
      </c>
      <c r="B22" s="5">
        <f t="shared" si="0"/>
        <v>7993</v>
      </c>
      <c r="C22" s="5">
        <f>SUM(C23:C27)</f>
        <v>4082</v>
      </c>
      <c r="D22" s="5">
        <f>SUM(D23:D27)</f>
        <v>3911</v>
      </c>
      <c r="E22" s="6" t="s">
        <v>13</v>
      </c>
      <c r="F22" s="5">
        <f t="shared" si="1"/>
        <v>15656</v>
      </c>
      <c r="G22" s="5">
        <f>SUM(G23:G27)</f>
        <v>7813</v>
      </c>
      <c r="H22" s="5">
        <f>SUM(H23:H27)</f>
        <v>7843</v>
      </c>
      <c r="I22" s="6" t="s">
        <v>20</v>
      </c>
      <c r="J22" s="5">
        <f t="shared" si="2"/>
        <v>4699</v>
      </c>
      <c r="K22" s="5">
        <f>SUM(K23:K27)</f>
        <v>1687</v>
      </c>
      <c r="L22" s="7">
        <f>SUM(L23:L27)</f>
        <v>3012</v>
      </c>
    </row>
    <row r="23" spans="1:12" ht="12.2" customHeight="1" x14ac:dyDescent="0.15">
      <c r="A23" s="35">
        <v>15</v>
      </c>
      <c r="B23" s="2">
        <f t="shared" si="0"/>
        <v>1576</v>
      </c>
      <c r="C23" s="23">
        <v>786</v>
      </c>
      <c r="D23" s="24">
        <v>790</v>
      </c>
      <c r="E23" s="4">
        <v>50</v>
      </c>
      <c r="F23" s="2">
        <f t="shared" si="1"/>
        <v>3254</v>
      </c>
      <c r="G23" s="23">
        <v>1612</v>
      </c>
      <c r="H23" s="24">
        <v>1642</v>
      </c>
      <c r="I23" s="4">
        <v>85</v>
      </c>
      <c r="J23" s="2">
        <f t="shared" si="2"/>
        <v>1181</v>
      </c>
      <c r="K23" s="23">
        <v>413</v>
      </c>
      <c r="L23" s="27">
        <v>768</v>
      </c>
    </row>
    <row r="24" spans="1:12" ht="12.2" customHeight="1" x14ac:dyDescent="0.15">
      <c r="A24" s="35">
        <v>16</v>
      </c>
      <c r="B24" s="2">
        <f t="shared" si="0"/>
        <v>1487</v>
      </c>
      <c r="C24" s="23">
        <v>780</v>
      </c>
      <c r="D24" s="24">
        <v>707</v>
      </c>
      <c r="E24" s="4">
        <v>51</v>
      </c>
      <c r="F24" s="2">
        <f t="shared" si="1"/>
        <v>3185</v>
      </c>
      <c r="G24" s="23">
        <v>1583</v>
      </c>
      <c r="H24" s="24">
        <v>1602</v>
      </c>
      <c r="I24" s="4">
        <v>86</v>
      </c>
      <c r="J24" s="2">
        <f t="shared" si="2"/>
        <v>1001</v>
      </c>
      <c r="K24" s="23">
        <v>389</v>
      </c>
      <c r="L24" s="27">
        <v>612</v>
      </c>
    </row>
    <row r="25" spans="1:12" ht="12.2" customHeight="1" x14ac:dyDescent="0.15">
      <c r="A25" s="35">
        <v>17</v>
      </c>
      <c r="B25" s="2">
        <f t="shared" si="0"/>
        <v>1526</v>
      </c>
      <c r="C25" s="23">
        <v>781</v>
      </c>
      <c r="D25" s="24">
        <v>745</v>
      </c>
      <c r="E25" s="4">
        <v>52</v>
      </c>
      <c r="F25" s="2">
        <f t="shared" si="1"/>
        <v>3216</v>
      </c>
      <c r="G25" s="23">
        <v>1619</v>
      </c>
      <c r="H25" s="24">
        <v>1597</v>
      </c>
      <c r="I25" s="4">
        <v>87</v>
      </c>
      <c r="J25" s="2">
        <f t="shared" si="2"/>
        <v>898</v>
      </c>
      <c r="K25" s="23">
        <v>323</v>
      </c>
      <c r="L25" s="27">
        <v>575</v>
      </c>
    </row>
    <row r="26" spans="1:12" ht="12.2" customHeight="1" x14ac:dyDescent="0.15">
      <c r="A26" s="35">
        <v>18</v>
      </c>
      <c r="B26" s="2">
        <f t="shared" si="0"/>
        <v>1574</v>
      </c>
      <c r="C26" s="23">
        <v>792</v>
      </c>
      <c r="D26" s="24">
        <v>782</v>
      </c>
      <c r="E26" s="4">
        <v>53</v>
      </c>
      <c r="F26" s="2">
        <f t="shared" si="1"/>
        <v>3004</v>
      </c>
      <c r="G26" s="23">
        <v>1506</v>
      </c>
      <c r="H26" s="24">
        <v>1498</v>
      </c>
      <c r="I26" s="4">
        <v>88</v>
      </c>
      <c r="J26" s="2">
        <f t="shared" si="2"/>
        <v>792</v>
      </c>
      <c r="K26" s="23">
        <v>284</v>
      </c>
      <c r="L26" s="27">
        <v>508</v>
      </c>
    </row>
    <row r="27" spans="1:12" ht="12.2" customHeight="1" x14ac:dyDescent="0.15">
      <c r="A27" s="35">
        <v>19</v>
      </c>
      <c r="B27" s="2">
        <f t="shared" si="0"/>
        <v>1830</v>
      </c>
      <c r="C27" s="23">
        <v>943</v>
      </c>
      <c r="D27" s="24">
        <v>887</v>
      </c>
      <c r="E27" s="4">
        <v>54</v>
      </c>
      <c r="F27" s="2">
        <f t="shared" si="1"/>
        <v>2997</v>
      </c>
      <c r="G27" s="23">
        <v>1493</v>
      </c>
      <c r="H27" s="24">
        <v>1504</v>
      </c>
      <c r="I27" s="4">
        <v>89</v>
      </c>
      <c r="J27" s="2">
        <f t="shared" si="2"/>
        <v>827</v>
      </c>
      <c r="K27" s="23">
        <v>278</v>
      </c>
      <c r="L27" s="27">
        <v>549</v>
      </c>
    </row>
    <row r="28" spans="1:12" ht="12.2" customHeight="1" x14ac:dyDescent="0.15">
      <c r="A28" s="34" t="s">
        <v>7</v>
      </c>
      <c r="B28" s="5">
        <f t="shared" si="0"/>
        <v>10990</v>
      </c>
      <c r="C28" s="5">
        <f>SUM(C29:C33)</f>
        <v>5413</v>
      </c>
      <c r="D28" s="5">
        <f>SUM(D29:D33)</f>
        <v>5577</v>
      </c>
      <c r="E28" s="6" t="s">
        <v>50</v>
      </c>
      <c r="F28" s="5">
        <f t="shared" si="1"/>
        <v>12927</v>
      </c>
      <c r="G28" s="5">
        <f>SUM(G29:G33)</f>
        <v>6646</v>
      </c>
      <c r="H28" s="5">
        <f>SUM(H29:H33)</f>
        <v>6281</v>
      </c>
      <c r="I28" s="6" t="s">
        <v>51</v>
      </c>
      <c r="J28" s="5">
        <f t="shared" si="2"/>
        <v>2478</v>
      </c>
      <c r="K28" s="5">
        <f>SUM(K29:K33)</f>
        <v>778</v>
      </c>
      <c r="L28" s="7">
        <f>SUM(L29:L33)</f>
        <v>1700</v>
      </c>
    </row>
    <row r="29" spans="1:12" ht="12.2" customHeight="1" x14ac:dyDescent="0.15">
      <c r="A29" s="35">
        <v>20</v>
      </c>
      <c r="B29" s="2">
        <f t="shared" si="0"/>
        <v>1922</v>
      </c>
      <c r="C29" s="23">
        <v>938</v>
      </c>
      <c r="D29" s="24">
        <v>984</v>
      </c>
      <c r="E29" s="4">
        <v>55</v>
      </c>
      <c r="F29" s="2">
        <f t="shared" si="1"/>
        <v>2455</v>
      </c>
      <c r="G29" s="23">
        <v>1240</v>
      </c>
      <c r="H29" s="24">
        <v>1215</v>
      </c>
      <c r="I29" s="4">
        <v>90</v>
      </c>
      <c r="J29" s="2">
        <f t="shared" si="2"/>
        <v>726</v>
      </c>
      <c r="K29" s="23">
        <v>224</v>
      </c>
      <c r="L29" s="27">
        <v>502</v>
      </c>
    </row>
    <row r="30" spans="1:12" ht="12.2" customHeight="1" x14ac:dyDescent="0.15">
      <c r="A30" s="35">
        <v>21</v>
      </c>
      <c r="B30" s="2">
        <f t="shared" si="0"/>
        <v>2013</v>
      </c>
      <c r="C30" s="23">
        <v>986</v>
      </c>
      <c r="D30" s="24">
        <v>1027</v>
      </c>
      <c r="E30" s="4">
        <v>56</v>
      </c>
      <c r="F30" s="2">
        <f t="shared" si="1"/>
        <v>2915</v>
      </c>
      <c r="G30" s="23">
        <v>1511</v>
      </c>
      <c r="H30" s="24">
        <v>1404</v>
      </c>
      <c r="I30" s="4">
        <v>91</v>
      </c>
      <c r="J30" s="2">
        <f t="shared" si="2"/>
        <v>570</v>
      </c>
      <c r="K30" s="23">
        <v>208</v>
      </c>
      <c r="L30" s="27">
        <v>362</v>
      </c>
    </row>
    <row r="31" spans="1:12" ht="12.2" customHeight="1" x14ac:dyDescent="0.15">
      <c r="A31" s="35">
        <v>22</v>
      </c>
      <c r="B31" s="2">
        <f t="shared" si="0"/>
        <v>2257</v>
      </c>
      <c r="C31" s="23">
        <v>1116</v>
      </c>
      <c r="D31" s="24">
        <v>1141</v>
      </c>
      <c r="E31" s="4">
        <v>57</v>
      </c>
      <c r="F31" s="2">
        <f t="shared" si="1"/>
        <v>2693</v>
      </c>
      <c r="G31" s="23">
        <v>1432</v>
      </c>
      <c r="H31" s="24">
        <v>1261</v>
      </c>
      <c r="I31" s="4">
        <v>92</v>
      </c>
      <c r="J31" s="2">
        <f t="shared" si="2"/>
        <v>481</v>
      </c>
      <c r="K31" s="23">
        <v>142</v>
      </c>
      <c r="L31" s="27">
        <v>339</v>
      </c>
    </row>
    <row r="32" spans="1:12" ht="12.2" customHeight="1" x14ac:dyDescent="0.15">
      <c r="A32" s="35">
        <v>23</v>
      </c>
      <c r="B32" s="2">
        <f t="shared" si="0"/>
        <v>2393</v>
      </c>
      <c r="C32" s="23">
        <v>1201</v>
      </c>
      <c r="D32" s="24">
        <v>1192</v>
      </c>
      <c r="E32" s="4">
        <v>58</v>
      </c>
      <c r="F32" s="2">
        <f t="shared" si="1"/>
        <v>2480</v>
      </c>
      <c r="G32" s="23">
        <v>1247</v>
      </c>
      <c r="H32" s="24">
        <v>1233</v>
      </c>
      <c r="I32" s="4">
        <v>93</v>
      </c>
      <c r="J32" s="2">
        <f t="shared" si="2"/>
        <v>398</v>
      </c>
      <c r="K32" s="23">
        <v>108</v>
      </c>
      <c r="L32" s="27">
        <v>290</v>
      </c>
    </row>
    <row r="33" spans="1:12" ht="12.2" customHeight="1" x14ac:dyDescent="0.15">
      <c r="A33" s="35">
        <v>24</v>
      </c>
      <c r="B33" s="2">
        <f t="shared" si="0"/>
        <v>2405</v>
      </c>
      <c r="C33" s="23">
        <v>1172</v>
      </c>
      <c r="D33" s="24">
        <v>1233</v>
      </c>
      <c r="E33" s="4">
        <v>59</v>
      </c>
      <c r="F33" s="2">
        <f t="shared" si="1"/>
        <v>2384</v>
      </c>
      <c r="G33" s="23">
        <v>1216</v>
      </c>
      <c r="H33" s="24">
        <v>1168</v>
      </c>
      <c r="I33" s="4">
        <v>94</v>
      </c>
      <c r="J33" s="2">
        <f t="shared" si="2"/>
        <v>303</v>
      </c>
      <c r="K33" s="23">
        <v>96</v>
      </c>
      <c r="L33" s="27">
        <v>207</v>
      </c>
    </row>
    <row r="34" spans="1:12" ht="12.2" customHeight="1" x14ac:dyDescent="0.15">
      <c r="A34" s="34" t="s">
        <v>52</v>
      </c>
      <c r="B34" s="5">
        <f t="shared" si="0"/>
        <v>11622</v>
      </c>
      <c r="C34" s="5">
        <f>SUM(C35:C39)</f>
        <v>5817</v>
      </c>
      <c r="D34" s="5">
        <f>SUM(D35:D39)</f>
        <v>5805</v>
      </c>
      <c r="E34" s="6" t="s">
        <v>63</v>
      </c>
      <c r="F34" s="5">
        <f t="shared" si="1"/>
        <v>10027</v>
      </c>
      <c r="G34" s="5">
        <f>SUM(G35:G39)</f>
        <v>5041</v>
      </c>
      <c r="H34" s="5">
        <f>SUM(H35:H39)</f>
        <v>4986</v>
      </c>
      <c r="I34" s="6" t="s">
        <v>26</v>
      </c>
      <c r="J34" s="5">
        <f>SUM(J35:J43)</f>
        <v>810</v>
      </c>
      <c r="K34" s="5">
        <f>SUM(K35:K43)</f>
        <v>172</v>
      </c>
      <c r="L34" s="7">
        <f>SUM(L35:L43)</f>
        <v>638</v>
      </c>
    </row>
    <row r="35" spans="1:12" ht="12.2" customHeight="1" x14ac:dyDescent="0.15">
      <c r="A35" s="35">
        <v>25</v>
      </c>
      <c r="B35" s="2">
        <f t="shared" si="0"/>
        <v>2382</v>
      </c>
      <c r="C35" s="23">
        <v>1170</v>
      </c>
      <c r="D35" s="24">
        <v>1212</v>
      </c>
      <c r="E35" s="4">
        <v>60</v>
      </c>
      <c r="F35" s="2">
        <f t="shared" si="1"/>
        <v>2175</v>
      </c>
      <c r="G35" s="23">
        <v>1118</v>
      </c>
      <c r="H35" s="24">
        <v>1057</v>
      </c>
      <c r="I35" s="4">
        <v>95</v>
      </c>
      <c r="J35" s="2">
        <f t="shared" si="2"/>
        <v>240</v>
      </c>
      <c r="K35" s="23">
        <v>59</v>
      </c>
      <c r="L35" s="27">
        <v>181</v>
      </c>
    </row>
    <row r="36" spans="1:12" ht="12.2" customHeight="1" x14ac:dyDescent="0.15">
      <c r="A36" s="35">
        <v>26</v>
      </c>
      <c r="B36" s="2">
        <f t="shared" si="0"/>
        <v>2308</v>
      </c>
      <c r="C36" s="23">
        <v>1152</v>
      </c>
      <c r="D36" s="24">
        <v>1156</v>
      </c>
      <c r="E36" s="4">
        <v>61</v>
      </c>
      <c r="F36" s="2">
        <f t="shared" si="1"/>
        <v>2102</v>
      </c>
      <c r="G36" s="23">
        <v>1041</v>
      </c>
      <c r="H36" s="24">
        <v>1061</v>
      </c>
      <c r="I36" s="4">
        <v>96</v>
      </c>
      <c r="J36" s="2">
        <f t="shared" si="2"/>
        <v>195</v>
      </c>
      <c r="K36" s="23">
        <v>55</v>
      </c>
      <c r="L36" s="27">
        <v>140</v>
      </c>
    </row>
    <row r="37" spans="1:12" ht="12.2" customHeight="1" x14ac:dyDescent="0.15">
      <c r="A37" s="35">
        <v>27</v>
      </c>
      <c r="B37" s="2">
        <f t="shared" si="0"/>
        <v>2336</v>
      </c>
      <c r="C37" s="23">
        <v>1168</v>
      </c>
      <c r="D37" s="24">
        <v>1168</v>
      </c>
      <c r="E37" s="4">
        <v>62</v>
      </c>
      <c r="F37" s="2">
        <f t="shared" si="1"/>
        <v>2071</v>
      </c>
      <c r="G37" s="23">
        <v>1064</v>
      </c>
      <c r="H37" s="24">
        <v>1007</v>
      </c>
      <c r="I37" s="4">
        <v>97</v>
      </c>
      <c r="J37" s="2">
        <f t="shared" si="2"/>
        <v>134</v>
      </c>
      <c r="K37" s="23">
        <v>24</v>
      </c>
      <c r="L37" s="27">
        <v>110</v>
      </c>
    </row>
    <row r="38" spans="1:12" ht="12.2" customHeight="1" x14ac:dyDescent="0.15">
      <c r="A38" s="35">
        <v>28</v>
      </c>
      <c r="B38" s="2">
        <f t="shared" si="0"/>
        <v>2235</v>
      </c>
      <c r="C38" s="23">
        <v>1126</v>
      </c>
      <c r="D38" s="24">
        <v>1109</v>
      </c>
      <c r="E38" s="4">
        <v>63</v>
      </c>
      <c r="F38" s="2">
        <f t="shared" si="1"/>
        <v>1873</v>
      </c>
      <c r="G38" s="23">
        <v>931</v>
      </c>
      <c r="H38" s="24">
        <v>942</v>
      </c>
      <c r="I38" s="4">
        <v>98</v>
      </c>
      <c r="J38" s="2">
        <f t="shared" si="2"/>
        <v>86</v>
      </c>
      <c r="K38" s="23">
        <v>13</v>
      </c>
      <c r="L38" s="27">
        <v>73</v>
      </c>
    </row>
    <row r="39" spans="1:12" ht="12.2" customHeight="1" x14ac:dyDescent="0.15">
      <c r="A39" s="35">
        <v>29</v>
      </c>
      <c r="B39" s="2">
        <f t="shared" si="0"/>
        <v>2361</v>
      </c>
      <c r="C39" s="23">
        <v>1201</v>
      </c>
      <c r="D39" s="24">
        <v>1160</v>
      </c>
      <c r="E39" s="4">
        <v>64</v>
      </c>
      <c r="F39" s="2">
        <f t="shared" si="1"/>
        <v>1806</v>
      </c>
      <c r="G39" s="23">
        <v>887</v>
      </c>
      <c r="H39" s="24">
        <v>919</v>
      </c>
      <c r="I39" s="4">
        <v>99</v>
      </c>
      <c r="J39" s="2">
        <f t="shared" si="2"/>
        <v>61</v>
      </c>
      <c r="K39" s="23">
        <v>12</v>
      </c>
      <c r="L39" s="27">
        <v>49</v>
      </c>
    </row>
    <row r="40" spans="1:12" ht="12.2" customHeight="1" x14ac:dyDescent="0.15">
      <c r="A40" s="34" t="s">
        <v>64</v>
      </c>
      <c r="B40" s="5">
        <f t="shared" si="0"/>
        <v>11615</v>
      </c>
      <c r="C40" s="5">
        <f>SUM(C41:C45)</f>
        <v>5834</v>
      </c>
      <c r="D40" s="5">
        <f>SUM(D41:D45)</f>
        <v>5781</v>
      </c>
      <c r="E40" s="6" t="s">
        <v>65</v>
      </c>
      <c r="F40" s="5">
        <f t="shared" si="1"/>
        <v>8641</v>
      </c>
      <c r="G40" s="5">
        <f>SUM(G41:G45)</f>
        <v>4243</v>
      </c>
      <c r="H40" s="5">
        <f>SUM(H41:H45)</f>
        <v>4398</v>
      </c>
      <c r="I40" s="21">
        <v>100</v>
      </c>
      <c r="J40" s="20">
        <f t="shared" si="2"/>
        <v>39</v>
      </c>
      <c r="K40" s="23">
        <v>4</v>
      </c>
      <c r="L40" s="27">
        <v>35</v>
      </c>
    </row>
    <row r="41" spans="1:12" ht="12.2" customHeight="1" x14ac:dyDescent="0.15">
      <c r="A41" s="35">
        <v>30</v>
      </c>
      <c r="B41" s="2">
        <f t="shared" si="0"/>
        <v>2205</v>
      </c>
      <c r="C41" s="23">
        <v>1110</v>
      </c>
      <c r="D41" s="24">
        <v>1095</v>
      </c>
      <c r="E41" s="4">
        <v>65</v>
      </c>
      <c r="F41" s="2">
        <f t="shared" si="1"/>
        <v>1741</v>
      </c>
      <c r="G41" s="23">
        <v>847</v>
      </c>
      <c r="H41" s="24">
        <v>894</v>
      </c>
      <c r="I41" s="4">
        <v>101</v>
      </c>
      <c r="J41" s="2">
        <f t="shared" si="2"/>
        <v>30</v>
      </c>
      <c r="K41" s="23">
        <v>3</v>
      </c>
      <c r="L41" s="27">
        <v>27</v>
      </c>
    </row>
    <row r="42" spans="1:12" ht="12.2" customHeight="1" x14ac:dyDescent="0.15">
      <c r="A42" s="35">
        <v>31</v>
      </c>
      <c r="B42" s="2">
        <f t="shared" si="0"/>
        <v>2241</v>
      </c>
      <c r="C42" s="23">
        <v>1142</v>
      </c>
      <c r="D42" s="24">
        <v>1099</v>
      </c>
      <c r="E42" s="4">
        <v>66</v>
      </c>
      <c r="F42" s="2">
        <f t="shared" si="1"/>
        <v>1665</v>
      </c>
      <c r="G42" s="23">
        <v>804</v>
      </c>
      <c r="H42" s="24">
        <v>861</v>
      </c>
      <c r="I42" s="4">
        <v>102</v>
      </c>
      <c r="J42" s="2">
        <f t="shared" si="2"/>
        <v>13</v>
      </c>
      <c r="K42" s="23">
        <v>2</v>
      </c>
      <c r="L42" s="27">
        <v>11</v>
      </c>
    </row>
    <row r="43" spans="1:12" ht="12.2" customHeight="1" x14ac:dyDescent="0.15">
      <c r="A43" s="35">
        <v>32</v>
      </c>
      <c r="B43" s="2">
        <f t="shared" si="0"/>
        <v>2250</v>
      </c>
      <c r="C43" s="23">
        <v>1119</v>
      </c>
      <c r="D43" s="24">
        <v>1131</v>
      </c>
      <c r="E43" s="4">
        <v>67</v>
      </c>
      <c r="F43" s="2">
        <f t="shared" si="1"/>
        <v>1754</v>
      </c>
      <c r="G43" s="23">
        <v>867</v>
      </c>
      <c r="H43" s="24">
        <v>887</v>
      </c>
      <c r="I43" s="3">
        <v>103</v>
      </c>
      <c r="J43" s="2">
        <f t="shared" si="2"/>
        <v>12</v>
      </c>
      <c r="K43" s="23">
        <v>0</v>
      </c>
      <c r="L43" s="27">
        <v>12</v>
      </c>
    </row>
    <row r="44" spans="1:12" ht="12.2" customHeight="1" x14ac:dyDescent="0.15">
      <c r="A44" s="35">
        <v>33</v>
      </c>
      <c r="B44" s="2">
        <f t="shared" si="0"/>
        <v>2502</v>
      </c>
      <c r="C44" s="23">
        <v>1250</v>
      </c>
      <c r="D44" s="24">
        <v>1252</v>
      </c>
      <c r="E44" s="4">
        <v>68</v>
      </c>
      <c r="F44" s="2">
        <f t="shared" si="1"/>
        <v>1742</v>
      </c>
      <c r="G44" s="23">
        <v>859</v>
      </c>
      <c r="H44" s="24">
        <v>883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2417</v>
      </c>
      <c r="C45" s="25">
        <v>1213</v>
      </c>
      <c r="D45" s="26">
        <v>1204</v>
      </c>
      <c r="E45" s="9">
        <v>69</v>
      </c>
      <c r="F45" s="8">
        <f t="shared" si="1"/>
        <v>1739</v>
      </c>
      <c r="G45" s="25">
        <v>866</v>
      </c>
      <c r="H45" s="26">
        <v>873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6"/>
  <sheetViews>
    <sheetView view="pageBreakPreview" zoomScaleNormal="100" zoomScaleSheetLayoutView="100" workbookViewId="0">
      <selection activeCell="O37" sqref="O37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37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190907</v>
      </c>
      <c r="C3" s="18">
        <f>C4+C10+C16+C22+C28+C34+C40+G4+G10+G16+G22+G28+G34+G40+K4+K10+K16+K22+K28+K34+K44</f>
        <v>93252</v>
      </c>
      <c r="D3" s="18">
        <f>D4+D10+D16+D22+D28+D34+D40+H4+H10+H16+H22+H28+H34+H40+L4+L10+L16+L22+L28+L34+L44</f>
        <v>97655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41</v>
      </c>
      <c r="B4" s="5">
        <f t="shared" ref="B4:B45" si="0">SUM(C4:D4)</f>
        <v>7491</v>
      </c>
      <c r="C4" s="5">
        <f>SUM(C5:C9)</f>
        <v>3892</v>
      </c>
      <c r="D4" s="5">
        <f>SUM(D5:D9)</f>
        <v>3599</v>
      </c>
      <c r="E4" s="6" t="s">
        <v>42</v>
      </c>
      <c r="F4" s="5">
        <f t="shared" ref="F4:F45" si="1">SUM(G4:H4)</f>
        <v>13614</v>
      </c>
      <c r="G4" s="5">
        <f>SUM(G5:G9)</f>
        <v>6926</v>
      </c>
      <c r="H4" s="19">
        <f>SUM(H5:H9)</f>
        <v>6688</v>
      </c>
      <c r="I4" s="6" t="s">
        <v>43</v>
      </c>
      <c r="J4" s="5">
        <f t="shared" ref="J4:J45" si="2">SUM(K4:L4)</f>
        <v>10775</v>
      </c>
      <c r="K4" s="5">
        <f>SUM(K5:K9)</f>
        <v>5051</v>
      </c>
      <c r="L4" s="7">
        <f>SUM(L5:L9)</f>
        <v>5724</v>
      </c>
    </row>
    <row r="5" spans="1:12" ht="12.2" customHeight="1" x14ac:dyDescent="0.15">
      <c r="A5" s="35" t="s">
        <v>44</v>
      </c>
      <c r="B5" s="2">
        <f t="shared" si="0"/>
        <v>1337</v>
      </c>
      <c r="C5" s="23">
        <v>688</v>
      </c>
      <c r="D5" s="24">
        <v>649</v>
      </c>
      <c r="E5" s="4">
        <v>35</v>
      </c>
      <c r="F5" s="2">
        <f t="shared" si="1"/>
        <v>2604</v>
      </c>
      <c r="G5" s="23">
        <v>1332</v>
      </c>
      <c r="H5" s="24">
        <v>1272</v>
      </c>
      <c r="I5" s="4">
        <v>70</v>
      </c>
      <c r="J5" s="2">
        <f t="shared" si="2"/>
        <v>1976</v>
      </c>
      <c r="K5" s="23">
        <v>974</v>
      </c>
      <c r="L5" s="27">
        <v>1002</v>
      </c>
    </row>
    <row r="6" spans="1:12" ht="12.2" customHeight="1" x14ac:dyDescent="0.15">
      <c r="A6" s="35">
        <v>1</v>
      </c>
      <c r="B6" s="2">
        <f t="shared" si="0"/>
        <v>1425</v>
      </c>
      <c r="C6" s="23">
        <v>727</v>
      </c>
      <c r="D6" s="24">
        <v>698</v>
      </c>
      <c r="E6" s="4">
        <v>36</v>
      </c>
      <c r="F6" s="2">
        <f t="shared" si="1"/>
        <v>2671</v>
      </c>
      <c r="G6" s="23">
        <v>1314</v>
      </c>
      <c r="H6" s="24">
        <v>1357</v>
      </c>
      <c r="I6" s="4">
        <v>71</v>
      </c>
      <c r="J6" s="2">
        <f t="shared" si="2"/>
        <v>2084</v>
      </c>
      <c r="K6" s="23">
        <v>1005</v>
      </c>
      <c r="L6" s="27">
        <v>1079</v>
      </c>
    </row>
    <row r="7" spans="1:12" ht="12.2" customHeight="1" x14ac:dyDescent="0.15">
      <c r="A7" s="35">
        <v>2</v>
      </c>
      <c r="B7" s="2">
        <f t="shared" si="0"/>
        <v>1502</v>
      </c>
      <c r="C7" s="23">
        <v>807</v>
      </c>
      <c r="D7" s="24">
        <v>695</v>
      </c>
      <c r="E7" s="4">
        <v>37</v>
      </c>
      <c r="F7" s="2">
        <f t="shared" si="1"/>
        <v>2765</v>
      </c>
      <c r="G7" s="23">
        <v>1422</v>
      </c>
      <c r="H7" s="24">
        <v>1343</v>
      </c>
      <c r="I7" s="4">
        <v>72</v>
      </c>
      <c r="J7" s="2">
        <f t="shared" si="2"/>
        <v>2281</v>
      </c>
      <c r="K7" s="23">
        <v>1047</v>
      </c>
      <c r="L7" s="27">
        <v>1234</v>
      </c>
    </row>
    <row r="8" spans="1:12" ht="12.2" customHeight="1" x14ac:dyDescent="0.15">
      <c r="A8" s="35">
        <v>3</v>
      </c>
      <c r="B8" s="2">
        <f t="shared" si="0"/>
        <v>1614</v>
      </c>
      <c r="C8" s="23">
        <v>841</v>
      </c>
      <c r="D8" s="24">
        <v>773</v>
      </c>
      <c r="E8" s="4">
        <v>38</v>
      </c>
      <c r="F8" s="2">
        <f t="shared" si="1"/>
        <v>2777</v>
      </c>
      <c r="G8" s="23">
        <v>1421</v>
      </c>
      <c r="H8" s="24">
        <v>1356</v>
      </c>
      <c r="I8" s="4">
        <v>73</v>
      </c>
      <c r="J8" s="2">
        <f t="shared" si="2"/>
        <v>2336</v>
      </c>
      <c r="K8" s="23">
        <v>1087</v>
      </c>
      <c r="L8" s="27">
        <v>1249</v>
      </c>
    </row>
    <row r="9" spans="1:12" ht="12.2" customHeight="1" x14ac:dyDescent="0.15">
      <c r="A9" s="35">
        <v>4</v>
      </c>
      <c r="B9" s="2">
        <f t="shared" si="0"/>
        <v>1613</v>
      </c>
      <c r="C9" s="23">
        <v>829</v>
      </c>
      <c r="D9" s="24">
        <v>784</v>
      </c>
      <c r="E9" s="4">
        <v>39</v>
      </c>
      <c r="F9" s="2">
        <f t="shared" si="1"/>
        <v>2797</v>
      </c>
      <c r="G9" s="23">
        <v>1437</v>
      </c>
      <c r="H9" s="24">
        <v>1360</v>
      </c>
      <c r="I9" s="4">
        <v>74</v>
      </c>
      <c r="J9" s="2">
        <f t="shared" si="2"/>
        <v>2098</v>
      </c>
      <c r="K9" s="23">
        <v>938</v>
      </c>
      <c r="L9" s="27">
        <v>1160</v>
      </c>
    </row>
    <row r="10" spans="1:12" ht="12.2" customHeight="1" x14ac:dyDescent="0.15">
      <c r="A10" s="34" t="s">
        <v>4</v>
      </c>
      <c r="B10" s="5">
        <f t="shared" si="0"/>
        <v>8499</v>
      </c>
      <c r="C10" s="5">
        <f>SUM(C11:C15)</f>
        <v>4382</v>
      </c>
      <c r="D10" s="19">
        <f>SUM(D11:D15)</f>
        <v>4117</v>
      </c>
      <c r="E10" s="6" t="s">
        <v>11</v>
      </c>
      <c r="F10" s="5">
        <f t="shared" si="1"/>
        <v>14717</v>
      </c>
      <c r="G10" s="5">
        <f>SUM(G11:G15)</f>
        <v>7347</v>
      </c>
      <c r="H10" s="19">
        <f>SUM(H11:H15)</f>
        <v>7370</v>
      </c>
      <c r="I10" s="6" t="s">
        <v>18</v>
      </c>
      <c r="J10" s="5">
        <f t="shared" si="2"/>
        <v>7759</v>
      </c>
      <c r="K10" s="5">
        <f>SUM(K11:K15)</f>
        <v>3400</v>
      </c>
      <c r="L10" s="7">
        <f>SUM(L11:L15)</f>
        <v>4359</v>
      </c>
    </row>
    <row r="11" spans="1:12" ht="12.2" customHeight="1" x14ac:dyDescent="0.15">
      <c r="A11" s="35">
        <v>5</v>
      </c>
      <c r="B11" s="2">
        <f t="shared" si="0"/>
        <v>1744</v>
      </c>
      <c r="C11" s="23">
        <v>916</v>
      </c>
      <c r="D11" s="24">
        <v>828</v>
      </c>
      <c r="E11" s="4">
        <v>40</v>
      </c>
      <c r="F11" s="2">
        <f t="shared" si="1"/>
        <v>2776</v>
      </c>
      <c r="G11" s="23">
        <v>1383</v>
      </c>
      <c r="H11" s="24">
        <v>1393</v>
      </c>
      <c r="I11" s="4">
        <v>75</v>
      </c>
      <c r="J11" s="2">
        <f t="shared" si="2"/>
        <v>1262</v>
      </c>
      <c r="K11" s="23">
        <v>575</v>
      </c>
      <c r="L11" s="27">
        <v>687</v>
      </c>
    </row>
    <row r="12" spans="1:12" ht="12.2" customHeight="1" x14ac:dyDescent="0.15">
      <c r="A12" s="35">
        <v>6</v>
      </c>
      <c r="B12" s="2">
        <f t="shared" si="0"/>
        <v>1692</v>
      </c>
      <c r="C12" s="23">
        <v>881</v>
      </c>
      <c r="D12" s="24">
        <v>811</v>
      </c>
      <c r="E12" s="4">
        <v>41</v>
      </c>
      <c r="F12" s="2">
        <f t="shared" si="1"/>
        <v>2971</v>
      </c>
      <c r="G12" s="23">
        <v>1492</v>
      </c>
      <c r="H12" s="24">
        <v>1479</v>
      </c>
      <c r="I12" s="4">
        <v>76</v>
      </c>
      <c r="J12" s="2">
        <f t="shared" si="2"/>
        <v>1508</v>
      </c>
      <c r="K12" s="23">
        <v>681</v>
      </c>
      <c r="L12" s="27">
        <v>827</v>
      </c>
    </row>
    <row r="13" spans="1:12" ht="12.2" customHeight="1" x14ac:dyDescent="0.15">
      <c r="A13" s="35">
        <v>7</v>
      </c>
      <c r="B13" s="2">
        <f t="shared" si="0"/>
        <v>1769</v>
      </c>
      <c r="C13" s="23">
        <v>907</v>
      </c>
      <c r="D13" s="24">
        <v>862</v>
      </c>
      <c r="E13" s="4">
        <v>42</v>
      </c>
      <c r="F13" s="2">
        <f t="shared" si="1"/>
        <v>2957</v>
      </c>
      <c r="G13" s="23">
        <v>1479</v>
      </c>
      <c r="H13" s="24">
        <v>1478</v>
      </c>
      <c r="I13" s="4">
        <v>77</v>
      </c>
      <c r="J13" s="2">
        <f t="shared" si="2"/>
        <v>1735</v>
      </c>
      <c r="K13" s="23">
        <v>770</v>
      </c>
      <c r="L13" s="27">
        <v>965</v>
      </c>
    </row>
    <row r="14" spans="1:12" ht="12.2" customHeight="1" x14ac:dyDescent="0.15">
      <c r="A14" s="35">
        <v>8</v>
      </c>
      <c r="B14" s="2">
        <f t="shared" si="0"/>
        <v>1641</v>
      </c>
      <c r="C14" s="23">
        <v>825</v>
      </c>
      <c r="D14" s="24">
        <v>816</v>
      </c>
      <c r="E14" s="4">
        <v>43</v>
      </c>
      <c r="F14" s="2">
        <f t="shared" si="1"/>
        <v>3038</v>
      </c>
      <c r="G14" s="23">
        <v>1504</v>
      </c>
      <c r="H14" s="24">
        <v>1534</v>
      </c>
      <c r="I14" s="4">
        <v>78</v>
      </c>
      <c r="J14" s="2">
        <f t="shared" si="2"/>
        <v>1593</v>
      </c>
      <c r="K14" s="23">
        <v>675</v>
      </c>
      <c r="L14" s="27">
        <v>918</v>
      </c>
    </row>
    <row r="15" spans="1:12" ht="12.2" customHeight="1" x14ac:dyDescent="0.15">
      <c r="A15" s="35">
        <v>9</v>
      </c>
      <c r="B15" s="2">
        <f t="shared" si="0"/>
        <v>1653</v>
      </c>
      <c r="C15" s="23">
        <v>853</v>
      </c>
      <c r="D15" s="24">
        <v>800</v>
      </c>
      <c r="E15" s="4">
        <v>44</v>
      </c>
      <c r="F15" s="2">
        <f t="shared" si="1"/>
        <v>2975</v>
      </c>
      <c r="G15" s="23">
        <v>1489</v>
      </c>
      <c r="H15" s="24">
        <v>1486</v>
      </c>
      <c r="I15" s="4">
        <v>79</v>
      </c>
      <c r="J15" s="2">
        <f t="shared" si="2"/>
        <v>1661</v>
      </c>
      <c r="K15" s="23">
        <v>699</v>
      </c>
      <c r="L15" s="27">
        <v>962</v>
      </c>
    </row>
    <row r="16" spans="1:12" ht="12.2" customHeight="1" x14ac:dyDescent="0.15">
      <c r="A16" s="34" t="s">
        <v>45</v>
      </c>
      <c r="B16" s="5">
        <f t="shared" si="0"/>
        <v>8180</v>
      </c>
      <c r="C16" s="5">
        <f>SUM(C17:C21)</f>
        <v>4209</v>
      </c>
      <c r="D16" s="19">
        <f>SUM(D17:D21)</f>
        <v>3971</v>
      </c>
      <c r="E16" s="6" t="s">
        <v>12</v>
      </c>
      <c r="F16" s="5">
        <f t="shared" si="1"/>
        <v>15927</v>
      </c>
      <c r="G16" s="5">
        <f>SUM(G17:G21)</f>
        <v>7980</v>
      </c>
      <c r="H16" s="19">
        <f>SUM(H17:H21)</f>
        <v>7947</v>
      </c>
      <c r="I16" s="6" t="s">
        <v>46</v>
      </c>
      <c r="J16" s="5">
        <f t="shared" si="2"/>
        <v>6473</v>
      </c>
      <c r="K16" s="5">
        <f>SUM(K17:K21)</f>
        <v>2555</v>
      </c>
      <c r="L16" s="7">
        <f>SUM(L17:L21)</f>
        <v>3918</v>
      </c>
    </row>
    <row r="17" spans="1:12" ht="12.2" customHeight="1" x14ac:dyDescent="0.15">
      <c r="A17" s="35">
        <v>10</v>
      </c>
      <c r="B17" s="2">
        <f t="shared" si="0"/>
        <v>1716</v>
      </c>
      <c r="C17" s="23">
        <v>919</v>
      </c>
      <c r="D17" s="24">
        <v>797</v>
      </c>
      <c r="E17" s="3">
        <v>45</v>
      </c>
      <c r="F17" s="2">
        <f t="shared" si="1"/>
        <v>3031</v>
      </c>
      <c r="G17" s="23">
        <v>1475</v>
      </c>
      <c r="H17" s="24">
        <v>1556</v>
      </c>
      <c r="I17" s="4">
        <v>80</v>
      </c>
      <c r="J17" s="2">
        <f t="shared" si="2"/>
        <v>1533</v>
      </c>
      <c r="K17" s="23">
        <v>645</v>
      </c>
      <c r="L17" s="27">
        <v>888</v>
      </c>
    </row>
    <row r="18" spans="1:12" ht="12.2" customHeight="1" x14ac:dyDescent="0.15">
      <c r="A18" s="35">
        <v>11</v>
      </c>
      <c r="B18" s="2">
        <f t="shared" si="0"/>
        <v>1679</v>
      </c>
      <c r="C18" s="23">
        <v>799</v>
      </c>
      <c r="D18" s="24">
        <v>880</v>
      </c>
      <c r="E18" s="4">
        <v>46</v>
      </c>
      <c r="F18" s="2">
        <f t="shared" si="1"/>
        <v>3057</v>
      </c>
      <c r="G18" s="23">
        <v>1546</v>
      </c>
      <c r="H18" s="24">
        <v>1511</v>
      </c>
      <c r="I18" s="4">
        <v>81</v>
      </c>
      <c r="J18" s="2">
        <f t="shared" si="2"/>
        <v>1360</v>
      </c>
      <c r="K18" s="23">
        <v>548</v>
      </c>
      <c r="L18" s="27">
        <v>812</v>
      </c>
    </row>
    <row r="19" spans="1:12" ht="12.2" customHeight="1" x14ac:dyDescent="0.15">
      <c r="A19" s="35">
        <v>12</v>
      </c>
      <c r="B19" s="2">
        <f t="shared" si="0"/>
        <v>1643</v>
      </c>
      <c r="C19" s="23">
        <v>854</v>
      </c>
      <c r="D19" s="24">
        <v>789</v>
      </c>
      <c r="E19" s="4">
        <v>47</v>
      </c>
      <c r="F19" s="2">
        <f t="shared" si="1"/>
        <v>3237</v>
      </c>
      <c r="G19" s="23">
        <v>1592</v>
      </c>
      <c r="H19" s="24">
        <v>1645</v>
      </c>
      <c r="I19" s="4">
        <v>82</v>
      </c>
      <c r="J19" s="2">
        <f t="shared" si="2"/>
        <v>1162</v>
      </c>
      <c r="K19" s="23">
        <v>431</v>
      </c>
      <c r="L19" s="27">
        <v>731</v>
      </c>
    </row>
    <row r="20" spans="1:12" ht="12.2" customHeight="1" x14ac:dyDescent="0.15">
      <c r="A20" s="35">
        <v>13</v>
      </c>
      <c r="B20" s="2">
        <f t="shared" si="0"/>
        <v>1596</v>
      </c>
      <c r="C20" s="23">
        <v>829</v>
      </c>
      <c r="D20" s="24">
        <v>767</v>
      </c>
      <c r="E20" s="4">
        <v>48</v>
      </c>
      <c r="F20" s="2">
        <f t="shared" si="1"/>
        <v>3310</v>
      </c>
      <c r="G20" s="23">
        <v>1708</v>
      </c>
      <c r="H20" s="24">
        <v>1602</v>
      </c>
      <c r="I20" s="4">
        <v>83</v>
      </c>
      <c r="J20" s="2">
        <f t="shared" si="2"/>
        <v>1251</v>
      </c>
      <c r="K20" s="23">
        <v>499</v>
      </c>
      <c r="L20" s="27">
        <v>752</v>
      </c>
    </row>
    <row r="21" spans="1:12" ht="12.2" customHeight="1" x14ac:dyDescent="0.15">
      <c r="A21" s="35">
        <v>14</v>
      </c>
      <c r="B21" s="2">
        <f t="shared" si="0"/>
        <v>1546</v>
      </c>
      <c r="C21" s="23">
        <v>808</v>
      </c>
      <c r="D21" s="24">
        <v>738</v>
      </c>
      <c r="E21" s="4">
        <v>49</v>
      </c>
      <c r="F21" s="2">
        <f t="shared" si="1"/>
        <v>3292</v>
      </c>
      <c r="G21" s="23">
        <v>1659</v>
      </c>
      <c r="H21" s="24">
        <v>1633</v>
      </c>
      <c r="I21" s="4">
        <v>84</v>
      </c>
      <c r="J21" s="2">
        <f t="shared" si="2"/>
        <v>1167</v>
      </c>
      <c r="K21" s="23">
        <v>432</v>
      </c>
      <c r="L21" s="27">
        <v>735</v>
      </c>
    </row>
    <row r="22" spans="1:12" ht="12.2" customHeight="1" x14ac:dyDescent="0.15">
      <c r="A22" s="34" t="s">
        <v>47</v>
      </c>
      <c r="B22" s="5">
        <f t="shared" si="0"/>
        <v>7999</v>
      </c>
      <c r="C22" s="5">
        <f>SUM(C23:C27)</f>
        <v>4082</v>
      </c>
      <c r="D22" s="5">
        <f>SUM(D23:D27)</f>
        <v>3917</v>
      </c>
      <c r="E22" s="6" t="s">
        <v>13</v>
      </c>
      <c r="F22" s="5">
        <f t="shared" si="1"/>
        <v>15571</v>
      </c>
      <c r="G22" s="5">
        <f>SUM(G23:G27)</f>
        <v>7757</v>
      </c>
      <c r="H22" s="5">
        <f>SUM(H23:H27)</f>
        <v>7814</v>
      </c>
      <c r="I22" s="6" t="s">
        <v>48</v>
      </c>
      <c r="J22" s="5">
        <f t="shared" si="2"/>
        <v>4684</v>
      </c>
      <c r="K22" s="5">
        <f>SUM(K23:K27)</f>
        <v>1684</v>
      </c>
      <c r="L22" s="7">
        <f>SUM(L23:L27)</f>
        <v>3000</v>
      </c>
    </row>
    <row r="23" spans="1:12" ht="12.2" customHeight="1" x14ac:dyDescent="0.15">
      <c r="A23" s="35">
        <v>15</v>
      </c>
      <c r="B23" s="2">
        <f t="shared" si="0"/>
        <v>1588</v>
      </c>
      <c r="C23" s="23">
        <v>798</v>
      </c>
      <c r="D23" s="24">
        <v>790</v>
      </c>
      <c r="E23" s="4">
        <v>50</v>
      </c>
      <c r="F23" s="2">
        <f t="shared" si="1"/>
        <v>3256</v>
      </c>
      <c r="G23" s="23">
        <v>1595</v>
      </c>
      <c r="H23" s="24">
        <v>1661</v>
      </c>
      <c r="I23" s="4">
        <v>85</v>
      </c>
      <c r="J23" s="2">
        <f t="shared" si="2"/>
        <v>1170</v>
      </c>
      <c r="K23" s="23">
        <v>415</v>
      </c>
      <c r="L23" s="27">
        <v>755</v>
      </c>
    </row>
    <row r="24" spans="1:12" ht="12.2" customHeight="1" x14ac:dyDescent="0.15">
      <c r="A24" s="35">
        <v>16</v>
      </c>
      <c r="B24" s="2">
        <f t="shared" si="0"/>
        <v>1467</v>
      </c>
      <c r="C24" s="23">
        <v>766</v>
      </c>
      <c r="D24" s="24">
        <v>701</v>
      </c>
      <c r="E24" s="4">
        <v>51</v>
      </c>
      <c r="F24" s="2">
        <f t="shared" si="1"/>
        <v>3190</v>
      </c>
      <c r="G24" s="23">
        <v>1596</v>
      </c>
      <c r="H24" s="24">
        <v>1594</v>
      </c>
      <c r="I24" s="4">
        <v>86</v>
      </c>
      <c r="J24" s="2">
        <f t="shared" si="2"/>
        <v>994</v>
      </c>
      <c r="K24" s="23">
        <v>384</v>
      </c>
      <c r="L24" s="27">
        <v>610</v>
      </c>
    </row>
    <row r="25" spans="1:12" ht="12.2" customHeight="1" x14ac:dyDescent="0.15">
      <c r="A25" s="35">
        <v>17</v>
      </c>
      <c r="B25" s="2">
        <f t="shared" si="0"/>
        <v>1530</v>
      </c>
      <c r="C25" s="23">
        <v>779</v>
      </c>
      <c r="D25" s="24">
        <v>751</v>
      </c>
      <c r="E25" s="4">
        <v>52</v>
      </c>
      <c r="F25" s="2">
        <f t="shared" si="1"/>
        <v>3211</v>
      </c>
      <c r="G25" s="23">
        <v>1620</v>
      </c>
      <c r="H25" s="24">
        <v>1591</v>
      </c>
      <c r="I25" s="4">
        <v>87</v>
      </c>
      <c r="J25" s="2">
        <f t="shared" si="2"/>
        <v>883</v>
      </c>
      <c r="K25" s="23">
        <v>317</v>
      </c>
      <c r="L25" s="27">
        <v>566</v>
      </c>
    </row>
    <row r="26" spans="1:12" ht="12.2" customHeight="1" x14ac:dyDescent="0.15">
      <c r="A26" s="35">
        <v>18</v>
      </c>
      <c r="B26" s="2">
        <f t="shared" si="0"/>
        <v>1585</v>
      </c>
      <c r="C26" s="23">
        <v>796</v>
      </c>
      <c r="D26" s="24">
        <v>789</v>
      </c>
      <c r="E26" s="4">
        <v>53</v>
      </c>
      <c r="F26" s="2">
        <f t="shared" si="1"/>
        <v>2984</v>
      </c>
      <c r="G26" s="23">
        <v>1490</v>
      </c>
      <c r="H26" s="24">
        <v>1494</v>
      </c>
      <c r="I26" s="4">
        <v>88</v>
      </c>
      <c r="J26" s="2">
        <f t="shared" si="2"/>
        <v>810</v>
      </c>
      <c r="K26" s="23">
        <v>292</v>
      </c>
      <c r="L26" s="27">
        <v>518</v>
      </c>
    </row>
    <row r="27" spans="1:12" ht="12.2" customHeight="1" x14ac:dyDescent="0.15">
      <c r="A27" s="35">
        <v>19</v>
      </c>
      <c r="B27" s="2">
        <f t="shared" si="0"/>
        <v>1829</v>
      </c>
      <c r="C27" s="23">
        <v>943</v>
      </c>
      <c r="D27" s="24">
        <v>886</v>
      </c>
      <c r="E27" s="4">
        <v>54</v>
      </c>
      <c r="F27" s="2">
        <f t="shared" si="1"/>
        <v>2930</v>
      </c>
      <c r="G27" s="23">
        <v>1456</v>
      </c>
      <c r="H27" s="24">
        <v>1474</v>
      </c>
      <c r="I27" s="4">
        <v>89</v>
      </c>
      <c r="J27" s="2">
        <f t="shared" si="2"/>
        <v>827</v>
      </c>
      <c r="K27" s="23">
        <v>276</v>
      </c>
      <c r="L27" s="27">
        <v>551</v>
      </c>
    </row>
    <row r="28" spans="1:12" ht="12.2" customHeight="1" x14ac:dyDescent="0.15">
      <c r="A28" s="34" t="s">
        <v>49</v>
      </c>
      <c r="B28" s="5">
        <f t="shared" si="0"/>
        <v>11033</v>
      </c>
      <c r="C28" s="5">
        <f>SUM(C29:C33)</f>
        <v>5427</v>
      </c>
      <c r="D28" s="5">
        <f>SUM(D29:D33)</f>
        <v>5606</v>
      </c>
      <c r="E28" s="6" t="s">
        <v>50</v>
      </c>
      <c r="F28" s="5">
        <f t="shared" si="1"/>
        <v>12943</v>
      </c>
      <c r="G28" s="5">
        <f>SUM(G29:G33)</f>
        <v>6659</v>
      </c>
      <c r="H28" s="5">
        <f>SUM(H29:H33)</f>
        <v>6284</v>
      </c>
      <c r="I28" s="6" t="s">
        <v>51</v>
      </c>
      <c r="J28" s="5">
        <f t="shared" si="2"/>
        <v>2460</v>
      </c>
      <c r="K28" s="5">
        <f>SUM(K29:K33)</f>
        <v>774</v>
      </c>
      <c r="L28" s="7">
        <f>SUM(L29:L33)</f>
        <v>1686</v>
      </c>
    </row>
    <row r="29" spans="1:12" ht="12.2" customHeight="1" x14ac:dyDescent="0.15">
      <c r="A29" s="35">
        <v>20</v>
      </c>
      <c r="B29" s="2">
        <f t="shared" si="0"/>
        <v>1943</v>
      </c>
      <c r="C29" s="23">
        <v>947</v>
      </c>
      <c r="D29" s="24">
        <v>996</v>
      </c>
      <c r="E29" s="4">
        <v>55</v>
      </c>
      <c r="F29" s="2">
        <f t="shared" si="1"/>
        <v>2563</v>
      </c>
      <c r="G29" s="23">
        <v>1310</v>
      </c>
      <c r="H29" s="24">
        <v>1253</v>
      </c>
      <c r="I29" s="4">
        <v>90</v>
      </c>
      <c r="J29" s="2">
        <f t="shared" si="2"/>
        <v>721</v>
      </c>
      <c r="K29" s="23">
        <v>224</v>
      </c>
      <c r="L29" s="27">
        <v>497</v>
      </c>
    </row>
    <row r="30" spans="1:12" ht="12.2" customHeight="1" x14ac:dyDescent="0.15">
      <c r="A30" s="35">
        <v>21</v>
      </c>
      <c r="B30" s="2">
        <f t="shared" si="0"/>
        <v>1975</v>
      </c>
      <c r="C30" s="23">
        <v>969</v>
      </c>
      <c r="D30" s="24">
        <v>1006</v>
      </c>
      <c r="E30" s="4">
        <v>56</v>
      </c>
      <c r="F30" s="2">
        <f t="shared" si="1"/>
        <v>2897</v>
      </c>
      <c r="G30" s="23">
        <v>1499</v>
      </c>
      <c r="H30" s="24">
        <v>1398</v>
      </c>
      <c r="I30" s="4">
        <v>91</v>
      </c>
      <c r="J30" s="2">
        <f t="shared" si="2"/>
        <v>558</v>
      </c>
      <c r="K30" s="23">
        <v>202</v>
      </c>
      <c r="L30" s="27">
        <v>356</v>
      </c>
    </row>
    <row r="31" spans="1:12" ht="12.2" customHeight="1" x14ac:dyDescent="0.15">
      <c r="A31" s="35">
        <v>22</v>
      </c>
      <c r="B31" s="2">
        <f t="shared" si="0"/>
        <v>2299</v>
      </c>
      <c r="C31" s="23">
        <v>1139</v>
      </c>
      <c r="D31" s="24">
        <v>1160</v>
      </c>
      <c r="E31" s="4">
        <v>57</v>
      </c>
      <c r="F31" s="2">
        <f t="shared" si="1"/>
        <v>2636</v>
      </c>
      <c r="G31" s="23">
        <v>1384</v>
      </c>
      <c r="H31" s="24">
        <v>1252</v>
      </c>
      <c r="I31" s="4">
        <v>92</v>
      </c>
      <c r="J31" s="2">
        <f t="shared" si="2"/>
        <v>489</v>
      </c>
      <c r="K31" s="23">
        <v>143</v>
      </c>
      <c r="L31" s="27">
        <v>346</v>
      </c>
    </row>
    <row r="32" spans="1:12" ht="12.2" customHeight="1" x14ac:dyDescent="0.15">
      <c r="A32" s="35">
        <v>23</v>
      </c>
      <c r="B32" s="2">
        <f t="shared" si="0"/>
        <v>2414</v>
      </c>
      <c r="C32" s="23">
        <v>1196</v>
      </c>
      <c r="D32" s="24">
        <v>1218</v>
      </c>
      <c r="E32" s="4">
        <v>58</v>
      </c>
      <c r="F32" s="2">
        <f t="shared" si="1"/>
        <v>2497</v>
      </c>
      <c r="G32" s="23">
        <v>1264</v>
      </c>
      <c r="H32" s="24">
        <v>1233</v>
      </c>
      <c r="I32" s="4">
        <v>93</v>
      </c>
      <c r="J32" s="2">
        <f t="shared" si="2"/>
        <v>383</v>
      </c>
      <c r="K32" s="23">
        <v>105</v>
      </c>
      <c r="L32" s="27">
        <v>278</v>
      </c>
    </row>
    <row r="33" spans="1:12" ht="12.2" customHeight="1" x14ac:dyDescent="0.15">
      <c r="A33" s="35">
        <v>24</v>
      </c>
      <c r="B33" s="2">
        <f t="shared" si="0"/>
        <v>2402</v>
      </c>
      <c r="C33" s="23">
        <v>1176</v>
      </c>
      <c r="D33" s="24">
        <v>1226</v>
      </c>
      <c r="E33" s="4">
        <v>59</v>
      </c>
      <c r="F33" s="2">
        <f t="shared" si="1"/>
        <v>2350</v>
      </c>
      <c r="G33" s="23">
        <v>1202</v>
      </c>
      <c r="H33" s="24">
        <v>1148</v>
      </c>
      <c r="I33" s="4">
        <v>94</v>
      </c>
      <c r="J33" s="2">
        <f t="shared" si="2"/>
        <v>309</v>
      </c>
      <c r="K33" s="23">
        <v>100</v>
      </c>
      <c r="L33" s="27">
        <v>209</v>
      </c>
    </row>
    <row r="34" spans="1:12" ht="12.2" customHeight="1" x14ac:dyDescent="0.15">
      <c r="A34" s="34" t="s">
        <v>52</v>
      </c>
      <c r="B34" s="5">
        <f t="shared" si="0"/>
        <v>11679</v>
      </c>
      <c r="C34" s="5">
        <f>SUM(C35:C39)</f>
        <v>5847</v>
      </c>
      <c r="D34" s="5">
        <f>SUM(D35:D39)</f>
        <v>5832</v>
      </c>
      <c r="E34" s="6" t="s">
        <v>53</v>
      </c>
      <c r="F34" s="5">
        <f t="shared" si="1"/>
        <v>9997</v>
      </c>
      <c r="G34" s="5">
        <f>SUM(G35:G39)</f>
        <v>5024</v>
      </c>
      <c r="H34" s="5">
        <f>SUM(H35:H39)</f>
        <v>4973</v>
      </c>
      <c r="I34" s="6" t="s">
        <v>54</v>
      </c>
      <c r="J34" s="5">
        <f>SUM(J35:J43)</f>
        <v>802</v>
      </c>
      <c r="K34" s="5">
        <f>SUM(K35:K43)</f>
        <v>168</v>
      </c>
      <c r="L34" s="7">
        <f>SUM(L35:L43)</f>
        <v>634</v>
      </c>
    </row>
    <row r="35" spans="1:12" ht="12.2" customHeight="1" x14ac:dyDescent="0.15">
      <c r="A35" s="35">
        <v>25</v>
      </c>
      <c r="B35" s="2">
        <f t="shared" si="0"/>
        <v>2392</v>
      </c>
      <c r="C35" s="23">
        <v>1180</v>
      </c>
      <c r="D35" s="24">
        <v>1212</v>
      </c>
      <c r="E35" s="4">
        <v>60</v>
      </c>
      <c r="F35" s="2">
        <f t="shared" si="1"/>
        <v>2175</v>
      </c>
      <c r="G35" s="23">
        <v>1113</v>
      </c>
      <c r="H35" s="24">
        <v>1062</v>
      </c>
      <c r="I35" s="4">
        <v>95</v>
      </c>
      <c r="J35" s="2">
        <f t="shared" si="2"/>
        <v>251</v>
      </c>
      <c r="K35" s="23">
        <v>61</v>
      </c>
      <c r="L35" s="27">
        <v>190</v>
      </c>
    </row>
    <row r="36" spans="1:12" ht="12.2" customHeight="1" x14ac:dyDescent="0.15">
      <c r="A36" s="35">
        <v>26</v>
      </c>
      <c r="B36" s="2">
        <f t="shared" si="0"/>
        <v>2310</v>
      </c>
      <c r="C36" s="23">
        <v>1161</v>
      </c>
      <c r="D36" s="24">
        <v>1149</v>
      </c>
      <c r="E36" s="4">
        <v>61</v>
      </c>
      <c r="F36" s="2">
        <f t="shared" si="1"/>
        <v>2090</v>
      </c>
      <c r="G36" s="23">
        <v>1048</v>
      </c>
      <c r="H36" s="24">
        <v>1042</v>
      </c>
      <c r="I36" s="4">
        <v>96</v>
      </c>
      <c r="J36" s="2">
        <f t="shared" si="2"/>
        <v>185</v>
      </c>
      <c r="K36" s="23">
        <v>53</v>
      </c>
      <c r="L36" s="27">
        <v>132</v>
      </c>
    </row>
    <row r="37" spans="1:12" ht="12.2" customHeight="1" x14ac:dyDescent="0.15">
      <c r="A37" s="35">
        <v>27</v>
      </c>
      <c r="B37" s="2">
        <f t="shared" si="0"/>
        <v>2324</v>
      </c>
      <c r="C37" s="23">
        <v>1156</v>
      </c>
      <c r="D37" s="24">
        <v>1168</v>
      </c>
      <c r="E37" s="4">
        <v>62</v>
      </c>
      <c r="F37" s="2">
        <f t="shared" si="1"/>
        <v>2043</v>
      </c>
      <c r="G37" s="23">
        <v>1039</v>
      </c>
      <c r="H37" s="24">
        <v>1004</v>
      </c>
      <c r="I37" s="4">
        <v>97</v>
      </c>
      <c r="J37" s="2">
        <f t="shared" si="2"/>
        <v>130</v>
      </c>
      <c r="K37" s="23">
        <v>21</v>
      </c>
      <c r="L37" s="27">
        <v>109</v>
      </c>
    </row>
    <row r="38" spans="1:12" ht="12.2" customHeight="1" x14ac:dyDescent="0.15">
      <c r="A38" s="35">
        <v>28</v>
      </c>
      <c r="B38" s="2">
        <f t="shared" si="0"/>
        <v>2275</v>
      </c>
      <c r="C38" s="23">
        <v>1131</v>
      </c>
      <c r="D38" s="24">
        <v>1144</v>
      </c>
      <c r="E38" s="4">
        <v>63</v>
      </c>
      <c r="F38" s="2">
        <f t="shared" si="1"/>
        <v>1883</v>
      </c>
      <c r="G38" s="23">
        <v>947</v>
      </c>
      <c r="H38" s="24">
        <v>936</v>
      </c>
      <c r="I38" s="4">
        <v>98</v>
      </c>
      <c r="J38" s="2">
        <f t="shared" si="2"/>
        <v>88</v>
      </c>
      <c r="K38" s="23">
        <v>13</v>
      </c>
      <c r="L38" s="27">
        <v>75</v>
      </c>
    </row>
    <row r="39" spans="1:12" ht="12.2" customHeight="1" x14ac:dyDescent="0.15">
      <c r="A39" s="35">
        <v>29</v>
      </c>
      <c r="B39" s="2">
        <f t="shared" si="0"/>
        <v>2378</v>
      </c>
      <c r="C39" s="23">
        <v>1219</v>
      </c>
      <c r="D39" s="24">
        <v>1159</v>
      </c>
      <c r="E39" s="4">
        <v>64</v>
      </c>
      <c r="F39" s="2">
        <f t="shared" si="1"/>
        <v>1806</v>
      </c>
      <c r="G39" s="23">
        <v>877</v>
      </c>
      <c r="H39" s="24">
        <v>929</v>
      </c>
      <c r="I39" s="4">
        <v>99</v>
      </c>
      <c r="J39" s="2">
        <f t="shared" si="2"/>
        <v>57</v>
      </c>
      <c r="K39" s="23">
        <v>11</v>
      </c>
      <c r="L39" s="27">
        <v>46</v>
      </c>
    </row>
    <row r="40" spans="1:12" ht="12.2" customHeight="1" x14ac:dyDescent="0.15">
      <c r="A40" s="34" t="s">
        <v>9</v>
      </c>
      <c r="B40" s="5">
        <f t="shared" si="0"/>
        <v>11637</v>
      </c>
      <c r="C40" s="5">
        <f>SUM(C41:C45)</f>
        <v>5840</v>
      </c>
      <c r="D40" s="5">
        <f>SUM(D41:D45)</f>
        <v>5797</v>
      </c>
      <c r="E40" s="6" t="s">
        <v>16</v>
      </c>
      <c r="F40" s="5">
        <f t="shared" si="1"/>
        <v>8653</v>
      </c>
      <c r="G40" s="5">
        <f>SUM(G41:G45)</f>
        <v>4246</v>
      </c>
      <c r="H40" s="5">
        <f>SUM(H41:H45)</f>
        <v>4407</v>
      </c>
      <c r="I40" s="21">
        <v>100</v>
      </c>
      <c r="J40" s="20">
        <f t="shared" si="2"/>
        <v>42</v>
      </c>
      <c r="K40" s="23">
        <v>5</v>
      </c>
      <c r="L40" s="27">
        <v>37</v>
      </c>
    </row>
    <row r="41" spans="1:12" ht="12.2" customHeight="1" x14ac:dyDescent="0.15">
      <c r="A41" s="35">
        <v>30</v>
      </c>
      <c r="B41" s="2">
        <f t="shared" si="0"/>
        <v>2161</v>
      </c>
      <c r="C41" s="23">
        <v>1091</v>
      </c>
      <c r="D41" s="24">
        <v>1070</v>
      </c>
      <c r="E41" s="4">
        <v>65</v>
      </c>
      <c r="F41" s="2">
        <f t="shared" si="1"/>
        <v>1732</v>
      </c>
      <c r="G41" s="23">
        <v>847</v>
      </c>
      <c r="H41" s="24">
        <v>885</v>
      </c>
      <c r="I41" s="4">
        <v>101</v>
      </c>
      <c r="J41" s="2">
        <f t="shared" si="2"/>
        <v>23</v>
      </c>
      <c r="K41" s="23">
        <v>2</v>
      </c>
      <c r="L41" s="27">
        <v>21</v>
      </c>
    </row>
    <row r="42" spans="1:12" ht="12.2" customHeight="1" x14ac:dyDescent="0.15">
      <c r="A42" s="35">
        <v>31</v>
      </c>
      <c r="B42" s="2">
        <f t="shared" si="0"/>
        <v>2267</v>
      </c>
      <c r="C42" s="23">
        <v>1155</v>
      </c>
      <c r="D42" s="24">
        <v>1112</v>
      </c>
      <c r="E42" s="4">
        <v>66</v>
      </c>
      <c r="F42" s="2">
        <f t="shared" si="1"/>
        <v>1681</v>
      </c>
      <c r="G42" s="23">
        <v>811</v>
      </c>
      <c r="H42" s="24">
        <v>870</v>
      </c>
      <c r="I42" s="4">
        <v>102</v>
      </c>
      <c r="J42" s="2">
        <f t="shared" si="2"/>
        <v>18</v>
      </c>
      <c r="K42" s="23">
        <v>2</v>
      </c>
      <c r="L42" s="27">
        <v>16</v>
      </c>
    </row>
    <row r="43" spans="1:12" ht="12.2" customHeight="1" x14ac:dyDescent="0.15">
      <c r="A43" s="35">
        <v>32</v>
      </c>
      <c r="B43" s="2">
        <f t="shared" si="0"/>
        <v>2285</v>
      </c>
      <c r="C43" s="23">
        <v>1130</v>
      </c>
      <c r="D43" s="24">
        <v>1155</v>
      </c>
      <c r="E43" s="4">
        <v>67</v>
      </c>
      <c r="F43" s="2">
        <f t="shared" si="1"/>
        <v>1770</v>
      </c>
      <c r="G43" s="23">
        <v>880</v>
      </c>
      <c r="H43" s="24">
        <v>890</v>
      </c>
      <c r="I43" s="3">
        <v>103</v>
      </c>
      <c r="J43" s="2">
        <f t="shared" si="2"/>
        <v>8</v>
      </c>
      <c r="K43" s="23">
        <v>0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2486</v>
      </c>
      <c r="C44" s="23">
        <v>1236</v>
      </c>
      <c r="D44" s="24">
        <v>1250</v>
      </c>
      <c r="E44" s="4">
        <v>68</v>
      </c>
      <c r="F44" s="2">
        <f t="shared" si="1"/>
        <v>1736</v>
      </c>
      <c r="G44" s="23">
        <v>853</v>
      </c>
      <c r="H44" s="24">
        <v>883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2438</v>
      </c>
      <c r="C45" s="25">
        <v>1228</v>
      </c>
      <c r="D45" s="26">
        <v>1210</v>
      </c>
      <c r="E45" s="9">
        <v>69</v>
      </c>
      <c r="F45" s="8">
        <f t="shared" si="1"/>
        <v>1734</v>
      </c>
      <c r="G45" s="25">
        <v>855</v>
      </c>
      <c r="H45" s="26">
        <v>879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6"/>
  <sheetViews>
    <sheetView view="pageBreakPreview" zoomScaleNormal="100" zoomScaleSheetLayoutView="100" workbookViewId="0">
      <selection activeCell="T33" sqref="T3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36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191004</v>
      </c>
      <c r="C3" s="18">
        <f>C4+C10+C16+C22+C28+C34+C40+G4+G10+G16+G22+G28+G34+G40+K4+K10+K16+K22+K28+K34+K44</f>
        <v>93281</v>
      </c>
      <c r="D3" s="18">
        <f>D4+D10+D16+D22+D28+D34+D40+H4+H10+H16+H22+H28+H34+H40+L4+L10+L16+L22+L28+L34+L44</f>
        <v>97723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7501</v>
      </c>
      <c r="C4" s="5">
        <f>SUM(C5:C9)</f>
        <v>3899</v>
      </c>
      <c r="D4" s="5">
        <f>SUM(D5:D9)</f>
        <v>3602</v>
      </c>
      <c r="E4" s="6" t="s">
        <v>10</v>
      </c>
      <c r="F4" s="5">
        <f t="shared" ref="F4:F45" si="1">SUM(G4:H4)</f>
        <v>13690</v>
      </c>
      <c r="G4" s="5">
        <f>SUM(G5:G9)</f>
        <v>6942</v>
      </c>
      <c r="H4" s="19">
        <f>SUM(H5:H9)</f>
        <v>6748</v>
      </c>
      <c r="I4" s="6" t="s">
        <v>17</v>
      </c>
      <c r="J4" s="5">
        <f t="shared" ref="J4:J45" si="2">SUM(K4:L4)</f>
        <v>10780</v>
      </c>
      <c r="K4" s="5">
        <f>SUM(K5:K9)</f>
        <v>5038</v>
      </c>
      <c r="L4" s="7">
        <f>SUM(L5:L9)</f>
        <v>5742</v>
      </c>
    </row>
    <row r="5" spans="1:12" ht="12.2" customHeight="1" x14ac:dyDescent="0.15">
      <c r="A5" s="35" t="s">
        <v>27</v>
      </c>
      <c r="B5" s="2">
        <f t="shared" si="0"/>
        <v>1330</v>
      </c>
      <c r="C5" s="23">
        <v>677</v>
      </c>
      <c r="D5" s="24">
        <v>653</v>
      </c>
      <c r="E5" s="4">
        <v>35</v>
      </c>
      <c r="F5" s="2">
        <f t="shared" si="1"/>
        <v>2619</v>
      </c>
      <c r="G5" s="23">
        <v>1345</v>
      </c>
      <c r="H5" s="24">
        <v>1274</v>
      </c>
      <c r="I5" s="4">
        <v>70</v>
      </c>
      <c r="J5" s="2">
        <f t="shared" si="2"/>
        <v>2010</v>
      </c>
      <c r="K5" s="23">
        <v>973</v>
      </c>
      <c r="L5" s="27">
        <v>1037</v>
      </c>
    </row>
    <row r="6" spans="1:12" ht="12.2" customHeight="1" x14ac:dyDescent="0.15">
      <c r="A6" s="35">
        <v>1</v>
      </c>
      <c r="B6" s="2">
        <f t="shared" si="0"/>
        <v>1427</v>
      </c>
      <c r="C6" s="23">
        <v>731</v>
      </c>
      <c r="D6" s="24">
        <v>696</v>
      </c>
      <c r="E6" s="4">
        <v>36</v>
      </c>
      <c r="F6" s="2">
        <f t="shared" si="1"/>
        <v>2680</v>
      </c>
      <c r="G6" s="23">
        <v>1317</v>
      </c>
      <c r="H6" s="24">
        <v>1363</v>
      </c>
      <c r="I6" s="4">
        <v>71</v>
      </c>
      <c r="J6" s="2">
        <f t="shared" si="2"/>
        <v>2098</v>
      </c>
      <c r="K6" s="23">
        <v>1024</v>
      </c>
      <c r="L6" s="27">
        <v>1074</v>
      </c>
    </row>
    <row r="7" spans="1:12" ht="12.2" customHeight="1" x14ac:dyDescent="0.15">
      <c r="A7" s="35">
        <v>2</v>
      </c>
      <c r="B7" s="2">
        <f t="shared" si="0"/>
        <v>1532</v>
      </c>
      <c r="C7" s="23">
        <v>823</v>
      </c>
      <c r="D7" s="24">
        <v>709</v>
      </c>
      <c r="E7" s="4">
        <v>37</v>
      </c>
      <c r="F7" s="2">
        <f t="shared" si="1"/>
        <v>2781</v>
      </c>
      <c r="G7" s="23">
        <v>1420</v>
      </c>
      <c r="H7" s="24">
        <v>1361</v>
      </c>
      <c r="I7" s="4">
        <v>72</v>
      </c>
      <c r="J7" s="2">
        <f t="shared" si="2"/>
        <v>2277</v>
      </c>
      <c r="K7" s="23">
        <v>1038</v>
      </c>
      <c r="L7" s="27">
        <v>1239</v>
      </c>
    </row>
    <row r="8" spans="1:12" ht="12.2" customHeight="1" x14ac:dyDescent="0.15">
      <c r="A8" s="35">
        <v>3</v>
      </c>
      <c r="B8" s="2">
        <f t="shared" si="0"/>
        <v>1601</v>
      </c>
      <c r="C8" s="23">
        <v>835</v>
      </c>
      <c r="D8" s="24">
        <v>766</v>
      </c>
      <c r="E8" s="4">
        <v>38</v>
      </c>
      <c r="F8" s="2">
        <f t="shared" si="1"/>
        <v>2797</v>
      </c>
      <c r="G8" s="23">
        <v>1427</v>
      </c>
      <c r="H8" s="24">
        <v>1370</v>
      </c>
      <c r="I8" s="4">
        <v>73</v>
      </c>
      <c r="J8" s="2">
        <f t="shared" si="2"/>
        <v>2346</v>
      </c>
      <c r="K8" s="23">
        <v>1097</v>
      </c>
      <c r="L8" s="27">
        <v>1249</v>
      </c>
    </row>
    <row r="9" spans="1:12" ht="12.2" customHeight="1" x14ac:dyDescent="0.15">
      <c r="A9" s="35">
        <v>4</v>
      </c>
      <c r="B9" s="2">
        <f t="shared" si="0"/>
        <v>1611</v>
      </c>
      <c r="C9" s="23">
        <v>833</v>
      </c>
      <c r="D9" s="24">
        <v>778</v>
      </c>
      <c r="E9" s="4">
        <v>39</v>
      </c>
      <c r="F9" s="2">
        <f t="shared" si="1"/>
        <v>2813</v>
      </c>
      <c r="G9" s="23">
        <v>1433</v>
      </c>
      <c r="H9" s="24">
        <v>1380</v>
      </c>
      <c r="I9" s="4">
        <v>74</v>
      </c>
      <c r="J9" s="2">
        <f t="shared" si="2"/>
        <v>2049</v>
      </c>
      <c r="K9" s="23">
        <v>906</v>
      </c>
      <c r="L9" s="27">
        <v>1143</v>
      </c>
    </row>
    <row r="10" spans="1:12" ht="12.2" customHeight="1" x14ac:dyDescent="0.15">
      <c r="A10" s="34" t="s">
        <v>4</v>
      </c>
      <c r="B10" s="5">
        <f t="shared" si="0"/>
        <v>8529</v>
      </c>
      <c r="C10" s="5">
        <f>SUM(C11:C15)</f>
        <v>4385</v>
      </c>
      <c r="D10" s="19">
        <f>SUM(D11:D15)</f>
        <v>4144</v>
      </c>
      <c r="E10" s="6" t="s">
        <v>11</v>
      </c>
      <c r="F10" s="5">
        <f t="shared" si="1"/>
        <v>14723</v>
      </c>
      <c r="G10" s="5">
        <f>SUM(G11:G15)</f>
        <v>7365</v>
      </c>
      <c r="H10" s="19">
        <f>SUM(H11:H15)</f>
        <v>7358</v>
      </c>
      <c r="I10" s="6" t="s">
        <v>18</v>
      </c>
      <c r="J10" s="5">
        <f t="shared" si="2"/>
        <v>7749</v>
      </c>
      <c r="K10" s="5">
        <f>SUM(K11:K15)</f>
        <v>3404</v>
      </c>
      <c r="L10" s="7">
        <f>SUM(L11:L15)</f>
        <v>4345</v>
      </c>
    </row>
    <row r="11" spans="1:12" ht="12.2" customHeight="1" x14ac:dyDescent="0.15">
      <c r="A11" s="35">
        <v>5</v>
      </c>
      <c r="B11" s="2">
        <f t="shared" si="0"/>
        <v>1769</v>
      </c>
      <c r="C11" s="23">
        <v>909</v>
      </c>
      <c r="D11" s="24">
        <v>860</v>
      </c>
      <c r="E11" s="4">
        <v>40</v>
      </c>
      <c r="F11" s="2">
        <f t="shared" si="1"/>
        <v>2746</v>
      </c>
      <c r="G11" s="23">
        <v>1385</v>
      </c>
      <c r="H11" s="24">
        <v>1361</v>
      </c>
      <c r="I11" s="4">
        <v>75</v>
      </c>
      <c r="J11" s="2">
        <f t="shared" si="2"/>
        <v>1259</v>
      </c>
      <c r="K11" s="23">
        <v>576</v>
      </c>
      <c r="L11" s="27">
        <v>683</v>
      </c>
    </row>
    <row r="12" spans="1:12" ht="12.2" customHeight="1" x14ac:dyDescent="0.15">
      <c r="A12" s="35">
        <v>6</v>
      </c>
      <c r="B12" s="2">
        <f t="shared" si="0"/>
        <v>1693</v>
      </c>
      <c r="C12" s="23">
        <v>880</v>
      </c>
      <c r="D12" s="24">
        <v>813</v>
      </c>
      <c r="E12" s="4">
        <v>41</v>
      </c>
      <c r="F12" s="2">
        <f t="shared" si="1"/>
        <v>2984</v>
      </c>
      <c r="G12" s="23">
        <v>1505</v>
      </c>
      <c r="H12" s="24">
        <v>1479</v>
      </c>
      <c r="I12" s="4">
        <v>76</v>
      </c>
      <c r="J12" s="2">
        <f t="shared" si="2"/>
        <v>1512</v>
      </c>
      <c r="K12" s="23">
        <v>679</v>
      </c>
      <c r="L12" s="27">
        <v>833</v>
      </c>
    </row>
    <row r="13" spans="1:12" ht="12.2" customHeight="1" x14ac:dyDescent="0.15">
      <c r="A13" s="35">
        <v>7</v>
      </c>
      <c r="B13" s="2">
        <f t="shared" si="0"/>
        <v>1755</v>
      </c>
      <c r="C13" s="23">
        <v>907</v>
      </c>
      <c r="D13" s="24">
        <v>848</v>
      </c>
      <c r="E13" s="4">
        <v>42</v>
      </c>
      <c r="F13" s="2">
        <f t="shared" si="1"/>
        <v>2988</v>
      </c>
      <c r="G13" s="23">
        <v>1494</v>
      </c>
      <c r="H13" s="24">
        <v>1494</v>
      </c>
      <c r="I13" s="4">
        <v>77</v>
      </c>
      <c r="J13" s="2">
        <f t="shared" si="2"/>
        <v>1751</v>
      </c>
      <c r="K13" s="23">
        <v>779</v>
      </c>
      <c r="L13" s="27">
        <v>972</v>
      </c>
    </row>
    <row r="14" spans="1:12" ht="12.2" customHeight="1" x14ac:dyDescent="0.15">
      <c r="A14" s="35">
        <v>8</v>
      </c>
      <c r="B14" s="2">
        <f t="shared" si="0"/>
        <v>1634</v>
      </c>
      <c r="C14" s="23">
        <v>818</v>
      </c>
      <c r="D14" s="24">
        <v>816</v>
      </c>
      <c r="E14" s="4">
        <v>43</v>
      </c>
      <c r="F14" s="2">
        <f t="shared" si="1"/>
        <v>3045</v>
      </c>
      <c r="G14" s="23">
        <v>1494</v>
      </c>
      <c r="H14" s="24">
        <v>1551</v>
      </c>
      <c r="I14" s="4">
        <v>78</v>
      </c>
      <c r="J14" s="2">
        <f t="shared" si="2"/>
        <v>1565</v>
      </c>
      <c r="K14" s="23">
        <v>679</v>
      </c>
      <c r="L14" s="27">
        <v>886</v>
      </c>
    </row>
    <row r="15" spans="1:12" ht="12.2" customHeight="1" x14ac:dyDescent="0.15">
      <c r="A15" s="35">
        <v>9</v>
      </c>
      <c r="B15" s="2">
        <f t="shared" si="0"/>
        <v>1678</v>
      </c>
      <c r="C15" s="23">
        <v>871</v>
      </c>
      <c r="D15" s="24">
        <v>807</v>
      </c>
      <c r="E15" s="4">
        <v>44</v>
      </c>
      <c r="F15" s="2">
        <f t="shared" si="1"/>
        <v>2960</v>
      </c>
      <c r="G15" s="23">
        <v>1487</v>
      </c>
      <c r="H15" s="24">
        <v>1473</v>
      </c>
      <c r="I15" s="4">
        <v>79</v>
      </c>
      <c r="J15" s="2">
        <f t="shared" si="2"/>
        <v>1662</v>
      </c>
      <c r="K15" s="23">
        <v>691</v>
      </c>
      <c r="L15" s="27">
        <v>971</v>
      </c>
    </row>
    <row r="16" spans="1:12" ht="12.2" customHeight="1" x14ac:dyDescent="0.15">
      <c r="A16" s="34" t="s">
        <v>5</v>
      </c>
      <c r="B16" s="5">
        <f t="shared" si="0"/>
        <v>8154</v>
      </c>
      <c r="C16" s="5">
        <f>SUM(C17:C21)</f>
        <v>4195</v>
      </c>
      <c r="D16" s="19">
        <f>SUM(D17:D21)</f>
        <v>3959</v>
      </c>
      <c r="E16" s="6" t="s">
        <v>12</v>
      </c>
      <c r="F16" s="5">
        <f t="shared" si="1"/>
        <v>15940</v>
      </c>
      <c r="G16" s="5">
        <f>SUM(G17:G21)</f>
        <v>7983</v>
      </c>
      <c r="H16" s="19">
        <f>SUM(H17:H21)</f>
        <v>7957</v>
      </c>
      <c r="I16" s="6" t="s">
        <v>19</v>
      </c>
      <c r="J16" s="5">
        <f t="shared" si="2"/>
        <v>6464</v>
      </c>
      <c r="K16" s="5">
        <f>SUM(K17:K21)</f>
        <v>2551</v>
      </c>
      <c r="L16" s="7">
        <f>SUM(L17:L21)</f>
        <v>3913</v>
      </c>
    </row>
    <row r="17" spans="1:12" ht="12.2" customHeight="1" x14ac:dyDescent="0.15">
      <c r="A17" s="35">
        <v>10</v>
      </c>
      <c r="B17" s="2">
        <f t="shared" si="0"/>
        <v>1687</v>
      </c>
      <c r="C17" s="23">
        <v>900</v>
      </c>
      <c r="D17" s="24">
        <v>787</v>
      </c>
      <c r="E17" s="3">
        <v>45</v>
      </c>
      <c r="F17" s="2">
        <f t="shared" si="1"/>
        <v>3012</v>
      </c>
      <c r="G17" s="23">
        <v>1483</v>
      </c>
      <c r="H17" s="24">
        <v>1529</v>
      </c>
      <c r="I17" s="4">
        <v>80</v>
      </c>
      <c r="J17" s="2">
        <f t="shared" si="2"/>
        <v>1540</v>
      </c>
      <c r="K17" s="23">
        <v>642</v>
      </c>
      <c r="L17" s="27">
        <v>898</v>
      </c>
    </row>
    <row r="18" spans="1:12" ht="12.2" customHeight="1" x14ac:dyDescent="0.15">
      <c r="A18" s="35">
        <v>11</v>
      </c>
      <c r="B18" s="2">
        <f t="shared" si="0"/>
        <v>1674</v>
      </c>
      <c r="C18" s="23">
        <v>814</v>
      </c>
      <c r="D18" s="24">
        <v>860</v>
      </c>
      <c r="E18" s="4">
        <v>46</v>
      </c>
      <c r="F18" s="2">
        <f t="shared" si="1"/>
        <v>3089</v>
      </c>
      <c r="G18" s="23">
        <v>1560</v>
      </c>
      <c r="H18" s="24">
        <v>1529</v>
      </c>
      <c r="I18" s="4">
        <v>81</v>
      </c>
      <c r="J18" s="2">
        <f t="shared" si="2"/>
        <v>1344</v>
      </c>
      <c r="K18" s="23">
        <v>536</v>
      </c>
      <c r="L18" s="27">
        <v>808</v>
      </c>
    </row>
    <row r="19" spans="1:12" ht="12.2" customHeight="1" x14ac:dyDescent="0.15">
      <c r="A19" s="35">
        <v>12</v>
      </c>
      <c r="B19" s="2">
        <f t="shared" si="0"/>
        <v>1652</v>
      </c>
      <c r="C19" s="23">
        <v>851</v>
      </c>
      <c r="D19" s="24">
        <v>801</v>
      </c>
      <c r="E19" s="4">
        <v>47</v>
      </c>
      <c r="F19" s="2">
        <f t="shared" si="1"/>
        <v>3254</v>
      </c>
      <c r="G19" s="23">
        <v>1599</v>
      </c>
      <c r="H19" s="24">
        <v>1655</v>
      </c>
      <c r="I19" s="4">
        <v>82</v>
      </c>
      <c r="J19" s="2">
        <f t="shared" si="2"/>
        <v>1146</v>
      </c>
      <c r="K19" s="23">
        <v>425</v>
      </c>
      <c r="L19" s="27">
        <v>721</v>
      </c>
    </row>
    <row r="20" spans="1:12" ht="12.2" customHeight="1" x14ac:dyDescent="0.15">
      <c r="A20" s="35">
        <v>13</v>
      </c>
      <c r="B20" s="2">
        <f t="shared" si="0"/>
        <v>1577</v>
      </c>
      <c r="C20" s="23">
        <v>810</v>
      </c>
      <c r="D20" s="24">
        <v>767</v>
      </c>
      <c r="E20" s="4">
        <v>48</v>
      </c>
      <c r="F20" s="2">
        <f t="shared" si="1"/>
        <v>3301</v>
      </c>
      <c r="G20" s="23">
        <v>1714</v>
      </c>
      <c r="H20" s="24">
        <v>1587</v>
      </c>
      <c r="I20" s="4">
        <v>83</v>
      </c>
      <c r="J20" s="2">
        <f t="shared" si="2"/>
        <v>1272</v>
      </c>
      <c r="K20" s="23">
        <v>514</v>
      </c>
      <c r="L20" s="27">
        <v>758</v>
      </c>
    </row>
    <row r="21" spans="1:12" ht="12.2" customHeight="1" x14ac:dyDescent="0.15">
      <c r="A21" s="35">
        <v>14</v>
      </c>
      <c r="B21" s="2">
        <f t="shared" si="0"/>
        <v>1564</v>
      </c>
      <c r="C21" s="23">
        <v>820</v>
      </c>
      <c r="D21" s="24">
        <v>744</v>
      </c>
      <c r="E21" s="4">
        <v>49</v>
      </c>
      <c r="F21" s="2">
        <f t="shared" si="1"/>
        <v>3284</v>
      </c>
      <c r="G21" s="23">
        <v>1627</v>
      </c>
      <c r="H21" s="24">
        <v>1657</v>
      </c>
      <c r="I21" s="4">
        <v>84</v>
      </c>
      <c r="J21" s="2">
        <f t="shared" si="2"/>
        <v>1162</v>
      </c>
      <c r="K21" s="23">
        <v>434</v>
      </c>
      <c r="L21" s="27">
        <v>728</v>
      </c>
    </row>
    <row r="22" spans="1:12" ht="12.2" customHeight="1" x14ac:dyDescent="0.15">
      <c r="A22" s="34" t="s">
        <v>6</v>
      </c>
      <c r="B22" s="5">
        <f t="shared" si="0"/>
        <v>7987</v>
      </c>
      <c r="C22" s="5">
        <f>SUM(C23:C27)</f>
        <v>4072</v>
      </c>
      <c r="D22" s="5">
        <f>SUM(D23:D27)</f>
        <v>3915</v>
      </c>
      <c r="E22" s="6" t="s">
        <v>13</v>
      </c>
      <c r="F22" s="5">
        <f t="shared" si="1"/>
        <v>15496</v>
      </c>
      <c r="G22" s="5">
        <f>SUM(G23:G27)</f>
        <v>7733</v>
      </c>
      <c r="H22" s="5">
        <f>SUM(H23:H27)</f>
        <v>7763</v>
      </c>
      <c r="I22" s="6" t="s">
        <v>20</v>
      </c>
      <c r="J22" s="5">
        <f t="shared" si="2"/>
        <v>4685</v>
      </c>
      <c r="K22" s="5">
        <f>SUM(K23:K27)</f>
        <v>1684</v>
      </c>
      <c r="L22" s="7">
        <f>SUM(L23:L27)</f>
        <v>3001</v>
      </c>
    </row>
    <row r="23" spans="1:12" ht="12.2" customHeight="1" x14ac:dyDescent="0.15">
      <c r="A23" s="35">
        <v>15</v>
      </c>
      <c r="B23" s="2">
        <f t="shared" si="0"/>
        <v>1580</v>
      </c>
      <c r="C23" s="23">
        <v>792</v>
      </c>
      <c r="D23" s="24">
        <v>788</v>
      </c>
      <c r="E23" s="4">
        <v>50</v>
      </c>
      <c r="F23" s="2">
        <f t="shared" si="1"/>
        <v>3245</v>
      </c>
      <c r="G23" s="23">
        <v>1600</v>
      </c>
      <c r="H23" s="24">
        <v>1645</v>
      </c>
      <c r="I23" s="4">
        <v>85</v>
      </c>
      <c r="J23" s="2">
        <f t="shared" si="2"/>
        <v>1169</v>
      </c>
      <c r="K23" s="23">
        <v>414</v>
      </c>
      <c r="L23" s="27">
        <v>755</v>
      </c>
    </row>
    <row r="24" spans="1:12" ht="12.2" customHeight="1" x14ac:dyDescent="0.15">
      <c r="A24" s="35">
        <v>16</v>
      </c>
      <c r="B24" s="2">
        <f t="shared" si="0"/>
        <v>1449</v>
      </c>
      <c r="C24" s="23">
        <v>750</v>
      </c>
      <c r="D24" s="24">
        <v>699</v>
      </c>
      <c r="E24" s="4">
        <v>51</v>
      </c>
      <c r="F24" s="2">
        <f t="shared" si="1"/>
        <v>3193</v>
      </c>
      <c r="G24" s="23">
        <v>1609</v>
      </c>
      <c r="H24" s="24">
        <v>1584</v>
      </c>
      <c r="I24" s="4">
        <v>86</v>
      </c>
      <c r="J24" s="2">
        <f t="shared" si="2"/>
        <v>1002</v>
      </c>
      <c r="K24" s="23">
        <v>381</v>
      </c>
      <c r="L24" s="27">
        <v>621</v>
      </c>
    </row>
    <row r="25" spans="1:12" ht="12.2" customHeight="1" x14ac:dyDescent="0.15">
      <c r="A25" s="35">
        <v>17</v>
      </c>
      <c r="B25" s="2">
        <f t="shared" si="0"/>
        <v>1534</v>
      </c>
      <c r="C25" s="23">
        <v>794</v>
      </c>
      <c r="D25" s="24">
        <v>740</v>
      </c>
      <c r="E25" s="4">
        <v>52</v>
      </c>
      <c r="F25" s="2">
        <f t="shared" si="1"/>
        <v>3209</v>
      </c>
      <c r="G25" s="23">
        <v>1628</v>
      </c>
      <c r="H25" s="24">
        <v>1581</v>
      </c>
      <c r="I25" s="4">
        <v>87</v>
      </c>
      <c r="J25" s="2">
        <f t="shared" si="2"/>
        <v>884</v>
      </c>
      <c r="K25" s="23">
        <v>321</v>
      </c>
      <c r="L25" s="27">
        <v>563</v>
      </c>
    </row>
    <row r="26" spans="1:12" ht="12.2" customHeight="1" x14ac:dyDescent="0.15">
      <c r="A26" s="35">
        <v>18</v>
      </c>
      <c r="B26" s="2">
        <f t="shared" si="0"/>
        <v>1594</v>
      </c>
      <c r="C26" s="23">
        <v>800</v>
      </c>
      <c r="D26" s="24">
        <v>794</v>
      </c>
      <c r="E26" s="4">
        <v>53</v>
      </c>
      <c r="F26" s="2">
        <f t="shared" si="1"/>
        <v>2969</v>
      </c>
      <c r="G26" s="23">
        <v>1472</v>
      </c>
      <c r="H26" s="24">
        <v>1497</v>
      </c>
      <c r="I26" s="4">
        <v>88</v>
      </c>
      <c r="J26" s="2">
        <f t="shared" si="2"/>
        <v>804</v>
      </c>
      <c r="K26" s="23">
        <v>285</v>
      </c>
      <c r="L26" s="27">
        <v>519</v>
      </c>
    </row>
    <row r="27" spans="1:12" ht="12.2" customHeight="1" x14ac:dyDescent="0.15">
      <c r="A27" s="35">
        <v>19</v>
      </c>
      <c r="B27" s="2">
        <f t="shared" si="0"/>
        <v>1830</v>
      </c>
      <c r="C27" s="23">
        <v>936</v>
      </c>
      <c r="D27" s="24">
        <v>894</v>
      </c>
      <c r="E27" s="4">
        <v>54</v>
      </c>
      <c r="F27" s="2">
        <f t="shared" si="1"/>
        <v>2880</v>
      </c>
      <c r="G27" s="23">
        <v>1424</v>
      </c>
      <c r="H27" s="24">
        <v>1456</v>
      </c>
      <c r="I27" s="4">
        <v>89</v>
      </c>
      <c r="J27" s="2">
        <f t="shared" si="2"/>
        <v>826</v>
      </c>
      <c r="K27" s="23">
        <v>283</v>
      </c>
      <c r="L27" s="27">
        <v>543</v>
      </c>
    </row>
    <row r="28" spans="1:12" ht="12.2" customHeight="1" x14ac:dyDescent="0.15">
      <c r="A28" s="34" t="s">
        <v>7</v>
      </c>
      <c r="B28" s="5">
        <f t="shared" si="0"/>
        <v>11146</v>
      </c>
      <c r="C28" s="5">
        <f>SUM(C29:C33)</f>
        <v>5463</v>
      </c>
      <c r="D28" s="5">
        <f>SUM(D29:D33)</f>
        <v>5683</v>
      </c>
      <c r="E28" s="6" t="s">
        <v>14</v>
      </c>
      <c r="F28" s="5">
        <f t="shared" si="1"/>
        <v>12941</v>
      </c>
      <c r="G28" s="5">
        <f>SUM(G29:G33)</f>
        <v>6655</v>
      </c>
      <c r="H28" s="5">
        <f>SUM(H29:H33)</f>
        <v>6286</v>
      </c>
      <c r="I28" s="6" t="s">
        <v>21</v>
      </c>
      <c r="J28" s="5">
        <f t="shared" si="2"/>
        <v>2445</v>
      </c>
      <c r="K28" s="5">
        <f>SUM(K29:K33)</f>
        <v>765</v>
      </c>
      <c r="L28" s="7">
        <f>SUM(L29:L33)</f>
        <v>1680</v>
      </c>
    </row>
    <row r="29" spans="1:12" ht="12.2" customHeight="1" x14ac:dyDescent="0.15">
      <c r="A29" s="35">
        <v>20</v>
      </c>
      <c r="B29" s="2">
        <f t="shared" si="0"/>
        <v>1945</v>
      </c>
      <c r="C29" s="23">
        <v>947</v>
      </c>
      <c r="D29" s="24">
        <v>998</v>
      </c>
      <c r="E29" s="4">
        <v>55</v>
      </c>
      <c r="F29" s="2">
        <f t="shared" si="1"/>
        <v>2628</v>
      </c>
      <c r="G29" s="23">
        <v>1365</v>
      </c>
      <c r="H29" s="24">
        <v>1263</v>
      </c>
      <c r="I29" s="4">
        <v>90</v>
      </c>
      <c r="J29" s="2">
        <f t="shared" si="2"/>
        <v>710</v>
      </c>
      <c r="K29" s="23">
        <v>217</v>
      </c>
      <c r="L29" s="27">
        <v>493</v>
      </c>
    </row>
    <row r="30" spans="1:12" ht="12.2" customHeight="1" x14ac:dyDescent="0.15">
      <c r="A30" s="35">
        <v>21</v>
      </c>
      <c r="B30" s="2">
        <f t="shared" si="0"/>
        <v>2021</v>
      </c>
      <c r="C30" s="23">
        <v>1003</v>
      </c>
      <c r="D30" s="24">
        <v>1018</v>
      </c>
      <c r="E30" s="4">
        <v>56</v>
      </c>
      <c r="F30" s="2">
        <f t="shared" si="1"/>
        <v>2858</v>
      </c>
      <c r="G30" s="23">
        <v>1470</v>
      </c>
      <c r="H30" s="24">
        <v>1388</v>
      </c>
      <c r="I30" s="4">
        <v>91</v>
      </c>
      <c r="J30" s="2">
        <f t="shared" si="2"/>
        <v>553</v>
      </c>
      <c r="K30" s="23">
        <v>198</v>
      </c>
      <c r="L30" s="27">
        <v>355</v>
      </c>
    </row>
    <row r="31" spans="1:12" ht="12.2" customHeight="1" x14ac:dyDescent="0.15">
      <c r="A31" s="35">
        <v>22</v>
      </c>
      <c r="B31" s="2">
        <f t="shared" si="0"/>
        <v>2295</v>
      </c>
      <c r="C31" s="23">
        <v>1121</v>
      </c>
      <c r="D31" s="24">
        <v>1174</v>
      </c>
      <c r="E31" s="4">
        <v>57</v>
      </c>
      <c r="F31" s="2">
        <f t="shared" si="1"/>
        <v>2629</v>
      </c>
      <c r="G31" s="23">
        <v>1373</v>
      </c>
      <c r="H31" s="24">
        <v>1256</v>
      </c>
      <c r="I31" s="4">
        <v>92</v>
      </c>
      <c r="J31" s="2">
        <f t="shared" si="2"/>
        <v>499</v>
      </c>
      <c r="K31" s="23">
        <v>149</v>
      </c>
      <c r="L31" s="27">
        <v>350</v>
      </c>
    </row>
    <row r="32" spans="1:12" ht="12.2" customHeight="1" x14ac:dyDescent="0.15">
      <c r="A32" s="35">
        <v>23</v>
      </c>
      <c r="B32" s="2">
        <f t="shared" si="0"/>
        <v>2451</v>
      </c>
      <c r="C32" s="23">
        <v>1209</v>
      </c>
      <c r="D32" s="24">
        <v>1242</v>
      </c>
      <c r="E32" s="4">
        <v>58</v>
      </c>
      <c r="F32" s="2">
        <f t="shared" si="1"/>
        <v>2493</v>
      </c>
      <c r="G32" s="23">
        <v>1263</v>
      </c>
      <c r="H32" s="24">
        <v>1230</v>
      </c>
      <c r="I32" s="4">
        <v>93</v>
      </c>
      <c r="J32" s="2">
        <f t="shared" si="2"/>
        <v>383</v>
      </c>
      <c r="K32" s="23">
        <v>105</v>
      </c>
      <c r="L32" s="27">
        <v>278</v>
      </c>
    </row>
    <row r="33" spans="1:12" ht="12.2" customHeight="1" x14ac:dyDescent="0.15">
      <c r="A33" s="35">
        <v>24</v>
      </c>
      <c r="B33" s="2">
        <f t="shared" si="0"/>
        <v>2434</v>
      </c>
      <c r="C33" s="23">
        <v>1183</v>
      </c>
      <c r="D33" s="24">
        <v>1251</v>
      </c>
      <c r="E33" s="4">
        <v>59</v>
      </c>
      <c r="F33" s="2">
        <f t="shared" si="1"/>
        <v>2333</v>
      </c>
      <c r="G33" s="23">
        <v>1184</v>
      </c>
      <c r="H33" s="24">
        <v>1149</v>
      </c>
      <c r="I33" s="4">
        <v>94</v>
      </c>
      <c r="J33" s="2">
        <f t="shared" si="2"/>
        <v>300</v>
      </c>
      <c r="K33" s="23">
        <v>96</v>
      </c>
      <c r="L33" s="27">
        <v>204</v>
      </c>
    </row>
    <row r="34" spans="1:12" ht="12.2" customHeight="1" x14ac:dyDescent="0.15">
      <c r="A34" s="34" t="s">
        <v>8</v>
      </c>
      <c r="B34" s="5">
        <f t="shared" si="0"/>
        <v>11636</v>
      </c>
      <c r="C34" s="5">
        <f>SUM(C35:C39)</f>
        <v>5849</v>
      </c>
      <c r="D34" s="5">
        <f>SUM(D35:D39)</f>
        <v>5787</v>
      </c>
      <c r="E34" s="6" t="s">
        <v>15</v>
      </c>
      <c r="F34" s="5">
        <f t="shared" si="1"/>
        <v>9962</v>
      </c>
      <c r="G34" s="5">
        <f>SUM(G35:G39)</f>
        <v>5010</v>
      </c>
      <c r="H34" s="5">
        <f>SUM(H35:H39)</f>
        <v>4952</v>
      </c>
      <c r="I34" s="6" t="s">
        <v>26</v>
      </c>
      <c r="J34" s="5">
        <f>SUM(J35:J43)</f>
        <v>805</v>
      </c>
      <c r="K34" s="5">
        <f>SUM(K35:K43)</f>
        <v>171</v>
      </c>
      <c r="L34" s="7">
        <f>SUM(L35:L43)</f>
        <v>634</v>
      </c>
    </row>
    <row r="35" spans="1:12" ht="12.2" customHeight="1" x14ac:dyDescent="0.15">
      <c r="A35" s="35">
        <v>25</v>
      </c>
      <c r="B35" s="2">
        <f t="shared" si="0"/>
        <v>2378</v>
      </c>
      <c r="C35" s="23">
        <v>1186</v>
      </c>
      <c r="D35" s="24">
        <v>1192</v>
      </c>
      <c r="E35" s="4">
        <v>60</v>
      </c>
      <c r="F35" s="2">
        <f t="shared" si="1"/>
        <v>2145</v>
      </c>
      <c r="G35" s="23">
        <v>1107</v>
      </c>
      <c r="H35" s="24">
        <v>1038</v>
      </c>
      <c r="I35" s="4">
        <v>95</v>
      </c>
      <c r="J35" s="2">
        <f t="shared" si="2"/>
        <v>256</v>
      </c>
      <c r="K35" s="23">
        <v>66</v>
      </c>
      <c r="L35" s="27">
        <v>190</v>
      </c>
    </row>
    <row r="36" spans="1:12" ht="12.2" customHeight="1" x14ac:dyDescent="0.15">
      <c r="A36" s="35">
        <v>26</v>
      </c>
      <c r="B36" s="2">
        <f t="shared" si="0"/>
        <v>2306</v>
      </c>
      <c r="C36" s="23">
        <v>1160</v>
      </c>
      <c r="D36" s="24">
        <v>1146</v>
      </c>
      <c r="E36" s="4">
        <v>61</v>
      </c>
      <c r="F36" s="2">
        <f t="shared" si="1"/>
        <v>2120</v>
      </c>
      <c r="G36" s="23">
        <v>1064</v>
      </c>
      <c r="H36" s="24">
        <v>1056</v>
      </c>
      <c r="I36" s="4">
        <v>96</v>
      </c>
      <c r="J36" s="2">
        <f t="shared" si="2"/>
        <v>183</v>
      </c>
      <c r="K36" s="23">
        <v>53</v>
      </c>
      <c r="L36" s="27">
        <v>130</v>
      </c>
    </row>
    <row r="37" spans="1:12" ht="12.2" customHeight="1" x14ac:dyDescent="0.15">
      <c r="A37" s="35">
        <v>27</v>
      </c>
      <c r="B37" s="2">
        <f t="shared" si="0"/>
        <v>2320</v>
      </c>
      <c r="C37" s="23">
        <v>1157</v>
      </c>
      <c r="D37" s="24">
        <v>1163</v>
      </c>
      <c r="E37" s="4">
        <v>62</v>
      </c>
      <c r="F37" s="2">
        <f t="shared" si="1"/>
        <v>2009</v>
      </c>
      <c r="G37" s="23">
        <v>1026</v>
      </c>
      <c r="H37" s="24">
        <v>983</v>
      </c>
      <c r="I37" s="4">
        <v>97</v>
      </c>
      <c r="J37" s="2">
        <f t="shared" si="2"/>
        <v>130</v>
      </c>
      <c r="K37" s="23">
        <v>19</v>
      </c>
      <c r="L37" s="27">
        <v>111</v>
      </c>
    </row>
    <row r="38" spans="1:12" ht="12.2" customHeight="1" x14ac:dyDescent="0.15">
      <c r="A38" s="35">
        <v>28</v>
      </c>
      <c r="B38" s="2">
        <f t="shared" si="0"/>
        <v>2262</v>
      </c>
      <c r="C38" s="23">
        <v>1133</v>
      </c>
      <c r="D38" s="24">
        <v>1129</v>
      </c>
      <c r="E38" s="4">
        <v>63</v>
      </c>
      <c r="F38" s="2">
        <f t="shared" si="1"/>
        <v>1894</v>
      </c>
      <c r="G38" s="23">
        <v>950</v>
      </c>
      <c r="H38" s="24">
        <v>944</v>
      </c>
      <c r="I38" s="4">
        <v>98</v>
      </c>
      <c r="J38" s="2">
        <f t="shared" si="2"/>
        <v>89</v>
      </c>
      <c r="K38" s="23">
        <v>12</v>
      </c>
      <c r="L38" s="27">
        <v>77</v>
      </c>
    </row>
    <row r="39" spans="1:12" ht="12.2" customHeight="1" x14ac:dyDescent="0.15">
      <c r="A39" s="35">
        <v>29</v>
      </c>
      <c r="B39" s="2">
        <f t="shared" si="0"/>
        <v>2370</v>
      </c>
      <c r="C39" s="23">
        <v>1213</v>
      </c>
      <c r="D39" s="24">
        <v>1157</v>
      </c>
      <c r="E39" s="4">
        <v>64</v>
      </c>
      <c r="F39" s="2">
        <f t="shared" si="1"/>
        <v>1794</v>
      </c>
      <c r="G39" s="23">
        <v>863</v>
      </c>
      <c r="H39" s="24">
        <v>931</v>
      </c>
      <c r="I39" s="4">
        <v>99</v>
      </c>
      <c r="J39" s="2">
        <f t="shared" si="2"/>
        <v>57</v>
      </c>
      <c r="K39" s="23">
        <v>11</v>
      </c>
      <c r="L39" s="27">
        <v>46</v>
      </c>
    </row>
    <row r="40" spans="1:12" ht="12.2" customHeight="1" x14ac:dyDescent="0.15">
      <c r="A40" s="34" t="s">
        <v>9</v>
      </c>
      <c r="B40" s="5">
        <f t="shared" si="0"/>
        <v>11696</v>
      </c>
      <c r="C40" s="5">
        <f>SUM(C41:C45)</f>
        <v>5857</v>
      </c>
      <c r="D40" s="5">
        <f>SUM(D41:D45)</f>
        <v>5839</v>
      </c>
      <c r="E40" s="6" t="s">
        <v>16</v>
      </c>
      <c r="F40" s="5">
        <f t="shared" si="1"/>
        <v>8661</v>
      </c>
      <c r="G40" s="5">
        <f>SUM(G41:G45)</f>
        <v>4258</v>
      </c>
      <c r="H40" s="5">
        <f>SUM(H41:H45)</f>
        <v>4403</v>
      </c>
      <c r="I40" s="21">
        <v>100</v>
      </c>
      <c r="J40" s="20">
        <f t="shared" si="2"/>
        <v>42</v>
      </c>
      <c r="K40" s="23">
        <v>5</v>
      </c>
      <c r="L40" s="27">
        <v>37</v>
      </c>
    </row>
    <row r="41" spans="1:12" ht="12.2" customHeight="1" x14ac:dyDescent="0.15">
      <c r="A41" s="35">
        <v>30</v>
      </c>
      <c r="B41" s="2">
        <f t="shared" si="0"/>
        <v>2180</v>
      </c>
      <c r="C41" s="23">
        <v>1089</v>
      </c>
      <c r="D41" s="24">
        <v>1091</v>
      </c>
      <c r="E41" s="4">
        <v>65</v>
      </c>
      <c r="F41" s="2">
        <f t="shared" si="1"/>
        <v>1697</v>
      </c>
      <c r="G41" s="23">
        <v>838</v>
      </c>
      <c r="H41" s="24">
        <v>859</v>
      </c>
      <c r="I41" s="4">
        <v>101</v>
      </c>
      <c r="J41" s="2">
        <f t="shared" si="2"/>
        <v>22</v>
      </c>
      <c r="K41" s="23">
        <v>3</v>
      </c>
      <c r="L41" s="27">
        <v>19</v>
      </c>
    </row>
    <row r="42" spans="1:12" ht="12.2" customHeight="1" x14ac:dyDescent="0.15">
      <c r="A42" s="35">
        <v>31</v>
      </c>
      <c r="B42" s="2">
        <f t="shared" si="0"/>
        <v>2261</v>
      </c>
      <c r="C42" s="23">
        <v>1153</v>
      </c>
      <c r="D42" s="24">
        <v>1108</v>
      </c>
      <c r="E42" s="4">
        <v>66</v>
      </c>
      <c r="F42" s="2">
        <f t="shared" si="1"/>
        <v>1718</v>
      </c>
      <c r="G42" s="23">
        <v>820</v>
      </c>
      <c r="H42" s="24">
        <v>898</v>
      </c>
      <c r="I42" s="4">
        <v>102</v>
      </c>
      <c r="J42" s="2">
        <f t="shared" si="2"/>
        <v>19</v>
      </c>
      <c r="K42" s="23">
        <v>2</v>
      </c>
      <c r="L42" s="27">
        <v>17</v>
      </c>
    </row>
    <row r="43" spans="1:12" ht="12.2" customHeight="1" x14ac:dyDescent="0.15">
      <c r="A43" s="35">
        <v>32</v>
      </c>
      <c r="B43" s="2">
        <f t="shared" si="0"/>
        <v>2359</v>
      </c>
      <c r="C43" s="23">
        <v>1176</v>
      </c>
      <c r="D43" s="24">
        <v>1183</v>
      </c>
      <c r="E43" s="4">
        <v>67</v>
      </c>
      <c r="F43" s="2">
        <f t="shared" si="1"/>
        <v>1764</v>
      </c>
      <c r="G43" s="23">
        <v>880</v>
      </c>
      <c r="H43" s="24">
        <v>884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2451</v>
      </c>
      <c r="C44" s="23">
        <v>1209</v>
      </c>
      <c r="D44" s="24">
        <v>1242</v>
      </c>
      <c r="E44" s="4">
        <v>68</v>
      </c>
      <c r="F44" s="2">
        <f t="shared" si="1"/>
        <v>1750</v>
      </c>
      <c r="G44" s="23">
        <v>861</v>
      </c>
      <c r="H44" s="24">
        <v>889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2445</v>
      </c>
      <c r="C45" s="25">
        <v>1230</v>
      </c>
      <c r="D45" s="26">
        <v>1215</v>
      </c>
      <c r="E45" s="9">
        <v>69</v>
      </c>
      <c r="F45" s="8">
        <f t="shared" si="1"/>
        <v>1732</v>
      </c>
      <c r="G45" s="25">
        <v>859</v>
      </c>
      <c r="H45" s="26">
        <v>873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6"/>
  <sheetViews>
    <sheetView view="pageBreakPreview" zoomScaleNormal="100" zoomScaleSheetLayoutView="100" workbookViewId="0">
      <selection activeCell="U43" sqref="U4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35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191074</v>
      </c>
      <c r="C3" s="18">
        <f>C4+C10+C16+C22+C28+C34+C40+G4+G10+G16+G22+G28+G34+G40+K4+K10+K16+K22+K28+K34+K44</f>
        <v>93314</v>
      </c>
      <c r="D3" s="18">
        <f>D4+D10+D16+D22+D28+D34+D40+H4+H10+H16+H22+H28+H34+H40+L4+L10+L16+L22+L28+L34+L44</f>
        <v>97760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7566</v>
      </c>
      <c r="C4" s="5">
        <f>SUM(C5:C9)</f>
        <v>3931</v>
      </c>
      <c r="D4" s="5">
        <f>SUM(D5:D9)</f>
        <v>3635</v>
      </c>
      <c r="E4" s="6" t="s">
        <v>10</v>
      </c>
      <c r="F4" s="5">
        <f t="shared" ref="F4:F45" si="1">SUM(G4:H4)</f>
        <v>13734</v>
      </c>
      <c r="G4" s="5">
        <f>SUM(G5:G9)</f>
        <v>6949</v>
      </c>
      <c r="H4" s="19">
        <f>SUM(H5:H9)</f>
        <v>6785</v>
      </c>
      <c r="I4" s="6" t="s">
        <v>17</v>
      </c>
      <c r="J4" s="5">
        <f t="shared" ref="J4:J45" si="2">SUM(K4:L4)</f>
        <v>10736</v>
      </c>
      <c r="K4" s="5">
        <f>SUM(K5:K9)</f>
        <v>5017</v>
      </c>
      <c r="L4" s="7">
        <f>SUM(L5:L9)</f>
        <v>5719</v>
      </c>
    </row>
    <row r="5" spans="1:12" ht="12.2" customHeight="1" x14ac:dyDescent="0.15">
      <c r="A5" s="35" t="s">
        <v>27</v>
      </c>
      <c r="B5" s="2">
        <f t="shared" si="0"/>
        <v>1349</v>
      </c>
      <c r="C5" s="23">
        <v>675</v>
      </c>
      <c r="D5" s="24">
        <v>674</v>
      </c>
      <c r="E5" s="4">
        <v>35</v>
      </c>
      <c r="F5" s="2">
        <f t="shared" si="1"/>
        <v>2656</v>
      </c>
      <c r="G5" s="23">
        <v>1364</v>
      </c>
      <c r="H5" s="24">
        <v>1292</v>
      </c>
      <c r="I5" s="4">
        <v>70</v>
      </c>
      <c r="J5" s="2">
        <f t="shared" si="2"/>
        <v>2001</v>
      </c>
      <c r="K5" s="23">
        <v>973</v>
      </c>
      <c r="L5" s="27">
        <v>1028</v>
      </c>
    </row>
    <row r="6" spans="1:12" ht="12.2" customHeight="1" x14ac:dyDescent="0.15">
      <c r="A6" s="35">
        <v>1</v>
      </c>
      <c r="B6" s="2">
        <f t="shared" si="0"/>
        <v>1445</v>
      </c>
      <c r="C6" s="23">
        <v>741</v>
      </c>
      <c r="D6" s="24">
        <v>704</v>
      </c>
      <c r="E6" s="4">
        <v>36</v>
      </c>
      <c r="F6" s="2">
        <f t="shared" si="1"/>
        <v>2675</v>
      </c>
      <c r="G6" s="23">
        <v>1312</v>
      </c>
      <c r="H6" s="24">
        <v>1363</v>
      </c>
      <c r="I6" s="4">
        <v>71</v>
      </c>
      <c r="J6" s="2">
        <f t="shared" si="2"/>
        <v>2133</v>
      </c>
      <c r="K6" s="23">
        <v>1031</v>
      </c>
      <c r="L6" s="27">
        <v>1102</v>
      </c>
    </row>
    <row r="7" spans="1:12" ht="12.2" customHeight="1" x14ac:dyDescent="0.15">
      <c r="A7" s="35">
        <v>2</v>
      </c>
      <c r="B7" s="2">
        <f t="shared" si="0"/>
        <v>1544</v>
      </c>
      <c r="C7" s="23">
        <v>838</v>
      </c>
      <c r="D7" s="24">
        <v>706</v>
      </c>
      <c r="E7" s="4">
        <v>37</v>
      </c>
      <c r="F7" s="2">
        <f t="shared" si="1"/>
        <v>2802</v>
      </c>
      <c r="G7" s="23">
        <v>1445</v>
      </c>
      <c r="H7" s="24">
        <v>1357</v>
      </c>
      <c r="I7" s="4">
        <v>72</v>
      </c>
      <c r="J7" s="2">
        <f t="shared" si="2"/>
        <v>2279</v>
      </c>
      <c r="K7" s="23">
        <v>1026</v>
      </c>
      <c r="L7" s="27">
        <v>1253</v>
      </c>
    </row>
    <row r="8" spans="1:12" ht="12.2" customHeight="1" x14ac:dyDescent="0.15">
      <c r="A8" s="35">
        <v>3</v>
      </c>
      <c r="B8" s="2">
        <f t="shared" si="0"/>
        <v>1596</v>
      </c>
      <c r="C8" s="23">
        <v>830</v>
      </c>
      <c r="D8" s="24">
        <v>766</v>
      </c>
      <c r="E8" s="4">
        <v>38</v>
      </c>
      <c r="F8" s="2">
        <f t="shared" si="1"/>
        <v>2792</v>
      </c>
      <c r="G8" s="23">
        <v>1410</v>
      </c>
      <c r="H8" s="24">
        <v>1382</v>
      </c>
      <c r="I8" s="4">
        <v>73</v>
      </c>
      <c r="J8" s="2">
        <f t="shared" si="2"/>
        <v>2322</v>
      </c>
      <c r="K8" s="23">
        <v>1109</v>
      </c>
      <c r="L8" s="27">
        <v>1213</v>
      </c>
    </row>
    <row r="9" spans="1:12" ht="12.2" customHeight="1" x14ac:dyDescent="0.15">
      <c r="A9" s="35">
        <v>4</v>
      </c>
      <c r="B9" s="2">
        <f t="shared" si="0"/>
        <v>1632</v>
      </c>
      <c r="C9" s="23">
        <v>847</v>
      </c>
      <c r="D9" s="24">
        <v>785</v>
      </c>
      <c r="E9" s="4">
        <v>39</v>
      </c>
      <c r="F9" s="2">
        <f t="shared" si="1"/>
        <v>2809</v>
      </c>
      <c r="G9" s="23">
        <v>1418</v>
      </c>
      <c r="H9" s="24">
        <v>1391</v>
      </c>
      <c r="I9" s="4">
        <v>74</v>
      </c>
      <c r="J9" s="2">
        <f t="shared" si="2"/>
        <v>2001</v>
      </c>
      <c r="K9" s="23">
        <v>878</v>
      </c>
      <c r="L9" s="27">
        <v>1123</v>
      </c>
    </row>
    <row r="10" spans="1:12" ht="12.2" customHeight="1" x14ac:dyDescent="0.15">
      <c r="A10" s="34" t="s">
        <v>4</v>
      </c>
      <c r="B10" s="5">
        <f t="shared" si="0"/>
        <v>8512</v>
      </c>
      <c r="C10" s="5">
        <f>SUM(C11:C15)</f>
        <v>4371</v>
      </c>
      <c r="D10" s="19">
        <f>SUM(D11:D15)</f>
        <v>4141</v>
      </c>
      <c r="E10" s="6" t="s">
        <v>11</v>
      </c>
      <c r="F10" s="5">
        <f t="shared" si="1"/>
        <v>14739</v>
      </c>
      <c r="G10" s="5">
        <f>SUM(G11:G15)</f>
        <v>7385</v>
      </c>
      <c r="H10" s="19">
        <f>SUM(H11:H15)</f>
        <v>7354</v>
      </c>
      <c r="I10" s="6" t="s">
        <v>18</v>
      </c>
      <c r="J10" s="5">
        <f t="shared" si="2"/>
        <v>7774</v>
      </c>
      <c r="K10" s="5">
        <f>SUM(K11:K15)</f>
        <v>3406</v>
      </c>
      <c r="L10" s="7">
        <f>SUM(L11:L15)</f>
        <v>4368</v>
      </c>
    </row>
    <row r="11" spans="1:12" ht="12.2" customHeight="1" x14ac:dyDescent="0.15">
      <c r="A11" s="35">
        <v>5</v>
      </c>
      <c r="B11" s="2">
        <f t="shared" si="0"/>
        <v>1729</v>
      </c>
      <c r="C11" s="23">
        <v>889</v>
      </c>
      <c r="D11" s="24">
        <v>840</v>
      </c>
      <c r="E11" s="4">
        <v>40</v>
      </c>
      <c r="F11" s="2">
        <f t="shared" si="1"/>
        <v>2730</v>
      </c>
      <c r="G11" s="23">
        <v>1389</v>
      </c>
      <c r="H11" s="24">
        <v>1341</v>
      </c>
      <c r="I11" s="4">
        <v>75</v>
      </c>
      <c r="J11" s="2">
        <f t="shared" si="2"/>
        <v>1263</v>
      </c>
      <c r="K11" s="23">
        <v>579</v>
      </c>
      <c r="L11" s="27">
        <v>684</v>
      </c>
    </row>
    <row r="12" spans="1:12" ht="12.2" customHeight="1" x14ac:dyDescent="0.15">
      <c r="A12" s="35">
        <v>6</v>
      </c>
      <c r="B12" s="2">
        <f t="shared" si="0"/>
        <v>1722</v>
      </c>
      <c r="C12" s="23">
        <v>890</v>
      </c>
      <c r="D12" s="24">
        <v>832</v>
      </c>
      <c r="E12" s="4">
        <v>41</v>
      </c>
      <c r="F12" s="2">
        <f t="shared" si="1"/>
        <v>2995</v>
      </c>
      <c r="G12" s="23">
        <v>1492</v>
      </c>
      <c r="H12" s="24">
        <v>1503</v>
      </c>
      <c r="I12" s="4">
        <v>76</v>
      </c>
      <c r="J12" s="2">
        <f t="shared" si="2"/>
        <v>1516</v>
      </c>
      <c r="K12" s="23">
        <v>676</v>
      </c>
      <c r="L12" s="27">
        <v>840</v>
      </c>
    </row>
    <row r="13" spans="1:12" ht="12.2" customHeight="1" x14ac:dyDescent="0.15">
      <c r="A13" s="35">
        <v>7</v>
      </c>
      <c r="B13" s="2">
        <f t="shared" si="0"/>
        <v>1745</v>
      </c>
      <c r="C13" s="23">
        <v>907</v>
      </c>
      <c r="D13" s="24">
        <v>838</v>
      </c>
      <c r="E13" s="4">
        <v>42</v>
      </c>
      <c r="F13" s="2">
        <f t="shared" si="1"/>
        <v>3009</v>
      </c>
      <c r="G13" s="23">
        <v>1522</v>
      </c>
      <c r="H13" s="24">
        <v>1487</v>
      </c>
      <c r="I13" s="4">
        <v>77</v>
      </c>
      <c r="J13" s="2">
        <f t="shared" si="2"/>
        <v>1764</v>
      </c>
      <c r="K13" s="23">
        <v>775</v>
      </c>
      <c r="L13" s="27">
        <v>989</v>
      </c>
    </row>
    <row r="14" spans="1:12" ht="12.2" customHeight="1" x14ac:dyDescent="0.15">
      <c r="A14" s="35">
        <v>8</v>
      </c>
      <c r="B14" s="2">
        <f t="shared" si="0"/>
        <v>1641</v>
      </c>
      <c r="C14" s="23">
        <v>830</v>
      </c>
      <c r="D14" s="24">
        <v>811</v>
      </c>
      <c r="E14" s="4">
        <v>43</v>
      </c>
      <c r="F14" s="2">
        <f t="shared" si="1"/>
        <v>3039</v>
      </c>
      <c r="G14" s="23">
        <v>1486</v>
      </c>
      <c r="H14" s="24">
        <v>1553</v>
      </c>
      <c r="I14" s="4">
        <v>78</v>
      </c>
      <c r="J14" s="2">
        <f t="shared" si="2"/>
        <v>1563</v>
      </c>
      <c r="K14" s="23">
        <v>684</v>
      </c>
      <c r="L14" s="27">
        <v>879</v>
      </c>
    </row>
    <row r="15" spans="1:12" ht="12.2" customHeight="1" x14ac:dyDescent="0.15">
      <c r="A15" s="35">
        <v>9</v>
      </c>
      <c r="B15" s="2">
        <f t="shared" si="0"/>
        <v>1675</v>
      </c>
      <c r="C15" s="23">
        <v>855</v>
      </c>
      <c r="D15" s="24">
        <v>820</v>
      </c>
      <c r="E15" s="4">
        <v>44</v>
      </c>
      <c r="F15" s="2">
        <f t="shared" si="1"/>
        <v>2966</v>
      </c>
      <c r="G15" s="23">
        <v>1496</v>
      </c>
      <c r="H15" s="24">
        <v>1470</v>
      </c>
      <c r="I15" s="4">
        <v>79</v>
      </c>
      <c r="J15" s="2">
        <f t="shared" si="2"/>
        <v>1668</v>
      </c>
      <c r="K15" s="23">
        <v>692</v>
      </c>
      <c r="L15" s="27">
        <v>976</v>
      </c>
    </row>
    <row r="16" spans="1:12" ht="12.2" customHeight="1" x14ac:dyDescent="0.15">
      <c r="A16" s="34" t="s">
        <v>5</v>
      </c>
      <c r="B16" s="5">
        <f t="shared" si="0"/>
        <v>8162</v>
      </c>
      <c r="C16" s="5">
        <f>SUM(C17:C21)</f>
        <v>4196</v>
      </c>
      <c r="D16" s="19">
        <f>SUM(D17:D21)</f>
        <v>3966</v>
      </c>
      <c r="E16" s="6" t="s">
        <v>12</v>
      </c>
      <c r="F16" s="5">
        <f t="shared" si="1"/>
        <v>15965</v>
      </c>
      <c r="G16" s="5">
        <f>SUM(G17:G21)</f>
        <v>7987</v>
      </c>
      <c r="H16" s="19">
        <f>SUM(H17:H21)</f>
        <v>7978</v>
      </c>
      <c r="I16" s="6" t="s">
        <v>19</v>
      </c>
      <c r="J16" s="5">
        <f t="shared" si="2"/>
        <v>6466</v>
      </c>
      <c r="K16" s="5">
        <f>SUM(K17:K21)</f>
        <v>2562</v>
      </c>
      <c r="L16" s="7">
        <f>SUM(L17:L21)</f>
        <v>3904</v>
      </c>
    </row>
    <row r="17" spans="1:12" ht="12.2" customHeight="1" x14ac:dyDescent="0.15">
      <c r="A17" s="35">
        <v>10</v>
      </c>
      <c r="B17" s="2">
        <f t="shared" si="0"/>
        <v>1681</v>
      </c>
      <c r="C17" s="23">
        <v>897</v>
      </c>
      <c r="D17" s="24">
        <v>784</v>
      </c>
      <c r="E17" s="3">
        <v>45</v>
      </c>
      <c r="F17" s="2">
        <f t="shared" si="1"/>
        <v>3013</v>
      </c>
      <c r="G17" s="23">
        <v>1488</v>
      </c>
      <c r="H17" s="24">
        <v>1525</v>
      </c>
      <c r="I17" s="4">
        <v>80</v>
      </c>
      <c r="J17" s="2">
        <f t="shared" si="2"/>
        <v>1519</v>
      </c>
      <c r="K17" s="23">
        <v>640</v>
      </c>
      <c r="L17" s="27">
        <v>879</v>
      </c>
    </row>
    <row r="18" spans="1:12" ht="12.2" customHeight="1" x14ac:dyDescent="0.15">
      <c r="A18" s="35">
        <v>11</v>
      </c>
      <c r="B18" s="2">
        <f t="shared" si="0"/>
        <v>1673</v>
      </c>
      <c r="C18" s="23">
        <v>808</v>
      </c>
      <c r="D18" s="24">
        <v>865</v>
      </c>
      <c r="E18" s="4">
        <v>46</v>
      </c>
      <c r="F18" s="2">
        <f t="shared" si="1"/>
        <v>3089</v>
      </c>
      <c r="G18" s="23">
        <v>1556</v>
      </c>
      <c r="H18" s="24">
        <v>1533</v>
      </c>
      <c r="I18" s="4">
        <v>81</v>
      </c>
      <c r="J18" s="2">
        <f t="shared" si="2"/>
        <v>1342</v>
      </c>
      <c r="K18" s="23">
        <v>538</v>
      </c>
      <c r="L18" s="27">
        <v>804</v>
      </c>
    </row>
    <row r="19" spans="1:12" ht="12.2" customHeight="1" x14ac:dyDescent="0.15">
      <c r="A19" s="35">
        <v>12</v>
      </c>
      <c r="B19" s="2">
        <f t="shared" si="0"/>
        <v>1661</v>
      </c>
      <c r="C19" s="23">
        <v>859</v>
      </c>
      <c r="D19" s="24">
        <v>802</v>
      </c>
      <c r="E19" s="4">
        <v>47</v>
      </c>
      <c r="F19" s="2">
        <f t="shared" si="1"/>
        <v>3297</v>
      </c>
      <c r="G19" s="23">
        <v>1627</v>
      </c>
      <c r="H19" s="24">
        <v>1670</v>
      </c>
      <c r="I19" s="4">
        <v>82</v>
      </c>
      <c r="J19" s="2">
        <f t="shared" si="2"/>
        <v>1129</v>
      </c>
      <c r="K19" s="23">
        <v>413</v>
      </c>
      <c r="L19" s="27">
        <v>716</v>
      </c>
    </row>
    <row r="20" spans="1:12" ht="12.2" customHeight="1" x14ac:dyDescent="0.15">
      <c r="A20" s="35">
        <v>13</v>
      </c>
      <c r="B20" s="2">
        <f t="shared" si="0"/>
        <v>1593</v>
      </c>
      <c r="C20" s="23">
        <v>833</v>
      </c>
      <c r="D20" s="24">
        <v>760</v>
      </c>
      <c r="E20" s="4">
        <v>48</v>
      </c>
      <c r="F20" s="2">
        <f t="shared" si="1"/>
        <v>3317</v>
      </c>
      <c r="G20" s="23">
        <v>1696</v>
      </c>
      <c r="H20" s="24">
        <v>1621</v>
      </c>
      <c r="I20" s="4">
        <v>83</v>
      </c>
      <c r="J20" s="2">
        <f t="shared" si="2"/>
        <v>1309</v>
      </c>
      <c r="K20" s="23">
        <v>532</v>
      </c>
      <c r="L20" s="27">
        <v>777</v>
      </c>
    </row>
    <row r="21" spans="1:12" ht="12.2" customHeight="1" x14ac:dyDescent="0.15">
      <c r="A21" s="35">
        <v>14</v>
      </c>
      <c r="B21" s="2">
        <f t="shared" si="0"/>
        <v>1554</v>
      </c>
      <c r="C21" s="23">
        <v>799</v>
      </c>
      <c r="D21" s="24">
        <v>755</v>
      </c>
      <c r="E21" s="4">
        <v>49</v>
      </c>
      <c r="F21" s="2">
        <f t="shared" si="1"/>
        <v>3249</v>
      </c>
      <c r="G21" s="23">
        <v>1620</v>
      </c>
      <c r="H21" s="24">
        <v>1629</v>
      </c>
      <c r="I21" s="4">
        <v>84</v>
      </c>
      <c r="J21" s="2">
        <f t="shared" si="2"/>
        <v>1167</v>
      </c>
      <c r="K21" s="23">
        <v>439</v>
      </c>
      <c r="L21" s="27">
        <v>728</v>
      </c>
    </row>
    <row r="22" spans="1:12" ht="12.2" customHeight="1" x14ac:dyDescent="0.15">
      <c r="A22" s="34" t="s">
        <v>6</v>
      </c>
      <c r="B22" s="5">
        <f t="shared" si="0"/>
        <v>7981</v>
      </c>
      <c r="C22" s="5">
        <f>SUM(C23:C27)</f>
        <v>4064</v>
      </c>
      <c r="D22" s="5">
        <f>SUM(D23:D27)</f>
        <v>3917</v>
      </c>
      <c r="E22" s="6" t="s">
        <v>13</v>
      </c>
      <c r="F22" s="5">
        <f t="shared" si="1"/>
        <v>15388</v>
      </c>
      <c r="G22" s="5">
        <f>SUM(G23:G27)</f>
        <v>7690</v>
      </c>
      <c r="H22" s="5">
        <f>SUM(H23:H27)</f>
        <v>7698</v>
      </c>
      <c r="I22" s="6" t="s">
        <v>20</v>
      </c>
      <c r="J22" s="5">
        <f t="shared" si="2"/>
        <v>4651</v>
      </c>
      <c r="K22" s="5">
        <f>SUM(K23:K27)</f>
        <v>1665</v>
      </c>
      <c r="L22" s="7">
        <f>SUM(L23:L27)</f>
        <v>2986</v>
      </c>
    </row>
    <row r="23" spans="1:12" ht="12.2" customHeight="1" x14ac:dyDescent="0.15">
      <c r="A23" s="35">
        <v>15</v>
      </c>
      <c r="B23" s="2">
        <f t="shared" si="0"/>
        <v>1555</v>
      </c>
      <c r="C23" s="23">
        <v>785</v>
      </c>
      <c r="D23" s="24">
        <v>770</v>
      </c>
      <c r="E23" s="4">
        <v>50</v>
      </c>
      <c r="F23" s="2">
        <f t="shared" si="1"/>
        <v>3235</v>
      </c>
      <c r="G23" s="23">
        <v>1613</v>
      </c>
      <c r="H23" s="24">
        <v>1622</v>
      </c>
      <c r="I23" s="4">
        <v>85</v>
      </c>
      <c r="J23" s="2">
        <f t="shared" si="2"/>
        <v>1147</v>
      </c>
      <c r="K23" s="23">
        <v>407</v>
      </c>
      <c r="L23" s="27">
        <v>740</v>
      </c>
    </row>
    <row r="24" spans="1:12" ht="12.2" customHeight="1" x14ac:dyDescent="0.15">
      <c r="A24" s="35">
        <v>16</v>
      </c>
      <c r="B24" s="2">
        <f t="shared" si="0"/>
        <v>1452</v>
      </c>
      <c r="C24" s="23">
        <v>746</v>
      </c>
      <c r="D24" s="24">
        <v>706</v>
      </c>
      <c r="E24" s="4">
        <v>51</v>
      </c>
      <c r="F24" s="2">
        <f t="shared" si="1"/>
        <v>3211</v>
      </c>
      <c r="G24" s="23">
        <v>1630</v>
      </c>
      <c r="H24" s="24">
        <v>1581</v>
      </c>
      <c r="I24" s="4">
        <v>86</v>
      </c>
      <c r="J24" s="2">
        <f t="shared" si="2"/>
        <v>993</v>
      </c>
      <c r="K24" s="23">
        <v>373</v>
      </c>
      <c r="L24" s="27">
        <v>620</v>
      </c>
    </row>
    <row r="25" spans="1:12" ht="12.2" customHeight="1" x14ac:dyDescent="0.15">
      <c r="A25" s="35">
        <v>17</v>
      </c>
      <c r="B25" s="2">
        <f t="shared" si="0"/>
        <v>1527</v>
      </c>
      <c r="C25" s="23">
        <v>792</v>
      </c>
      <c r="D25" s="24">
        <v>735</v>
      </c>
      <c r="E25" s="4">
        <v>52</v>
      </c>
      <c r="F25" s="2">
        <f t="shared" si="1"/>
        <v>3146</v>
      </c>
      <c r="G25" s="23">
        <v>1575</v>
      </c>
      <c r="H25" s="24">
        <v>1571</v>
      </c>
      <c r="I25" s="4">
        <v>87</v>
      </c>
      <c r="J25" s="2">
        <f t="shared" si="2"/>
        <v>870</v>
      </c>
      <c r="K25" s="23">
        <v>317</v>
      </c>
      <c r="L25" s="27">
        <v>553</v>
      </c>
    </row>
    <row r="26" spans="1:12" ht="12.2" customHeight="1" x14ac:dyDescent="0.15">
      <c r="A26" s="35">
        <v>18</v>
      </c>
      <c r="B26" s="2">
        <f t="shared" si="0"/>
        <v>1651</v>
      </c>
      <c r="C26" s="23">
        <v>835</v>
      </c>
      <c r="D26" s="24">
        <v>816</v>
      </c>
      <c r="E26" s="4">
        <v>53</v>
      </c>
      <c r="F26" s="2">
        <f t="shared" si="1"/>
        <v>2966</v>
      </c>
      <c r="G26" s="23">
        <v>1476</v>
      </c>
      <c r="H26" s="24">
        <v>1490</v>
      </c>
      <c r="I26" s="4">
        <v>88</v>
      </c>
      <c r="J26" s="2">
        <f t="shared" si="2"/>
        <v>818</v>
      </c>
      <c r="K26" s="23">
        <v>289</v>
      </c>
      <c r="L26" s="27">
        <v>529</v>
      </c>
    </row>
    <row r="27" spans="1:12" ht="12.2" customHeight="1" x14ac:dyDescent="0.15">
      <c r="A27" s="35">
        <v>19</v>
      </c>
      <c r="B27" s="2">
        <f t="shared" si="0"/>
        <v>1796</v>
      </c>
      <c r="C27" s="23">
        <v>906</v>
      </c>
      <c r="D27" s="24">
        <v>890</v>
      </c>
      <c r="E27" s="4">
        <v>54</v>
      </c>
      <c r="F27" s="2">
        <f t="shared" si="1"/>
        <v>2830</v>
      </c>
      <c r="G27" s="23">
        <v>1396</v>
      </c>
      <c r="H27" s="24">
        <v>1434</v>
      </c>
      <c r="I27" s="4">
        <v>89</v>
      </c>
      <c r="J27" s="2">
        <f t="shared" si="2"/>
        <v>823</v>
      </c>
      <c r="K27" s="23">
        <v>279</v>
      </c>
      <c r="L27" s="27">
        <v>544</v>
      </c>
    </row>
    <row r="28" spans="1:12" ht="12.2" customHeight="1" x14ac:dyDescent="0.15">
      <c r="A28" s="34" t="s">
        <v>7</v>
      </c>
      <c r="B28" s="5">
        <f t="shared" si="0"/>
        <v>11206</v>
      </c>
      <c r="C28" s="5">
        <f>SUM(C29:C33)</f>
        <v>5503</v>
      </c>
      <c r="D28" s="5">
        <f>SUM(D29:D33)</f>
        <v>5703</v>
      </c>
      <c r="E28" s="6" t="s">
        <v>14</v>
      </c>
      <c r="F28" s="5">
        <f t="shared" si="1"/>
        <v>12945</v>
      </c>
      <c r="G28" s="5">
        <f>SUM(G29:G33)</f>
        <v>6661</v>
      </c>
      <c r="H28" s="5">
        <f>SUM(H29:H33)</f>
        <v>6284</v>
      </c>
      <c r="I28" s="6" t="s">
        <v>21</v>
      </c>
      <c r="J28" s="5">
        <f t="shared" si="2"/>
        <v>2439</v>
      </c>
      <c r="K28" s="5">
        <f>SUM(K29:K33)</f>
        <v>770</v>
      </c>
      <c r="L28" s="7">
        <f>SUM(L29:L33)</f>
        <v>1669</v>
      </c>
    </row>
    <row r="29" spans="1:12" ht="12.2" customHeight="1" x14ac:dyDescent="0.15">
      <c r="A29" s="35">
        <v>20</v>
      </c>
      <c r="B29" s="2">
        <f t="shared" si="0"/>
        <v>1956</v>
      </c>
      <c r="C29" s="23">
        <v>963</v>
      </c>
      <c r="D29" s="24">
        <v>993</v>
      </c>
      <c r="E29" s="4">
        <v>55</v>
      </c>
      <c r="F29" s="2">
        <f t="shared" si="1"/>
        <v>2693</v>
      </c>
      <c r="G29" s="23">
        <v>1407</v>
      </c>
      <c r="H29" s="24">
        <v>1286</v>
      </c>
      <c r="I29" s="4">
        <v>90</v>
      </c>
      <c r="J29" s="2">
        <f t="shared" si="2"/>
        <v>701</v>
      </c>
      <c r="K29" s="23">
        <v>221</v>
      </c>
      <c r="L29" s="27">
        <v>480</v>
      </c>
    </row>
    <row r="30" spans="1:12" ht="12.2" customHeight="1" x14ac:dyDescent="0.15">
      <c r="A30" s="35">
        <v>21</v>
      </c>
      <c r="B30" s="2">
        <f t="shared" si="0"/>
        <v>2011</v>
      </c>
      <c r="C30" s="23">
        <v>997</v>
      </c>
      <c r="D30" s="24">
        <v>1014</v>
      </c>
      <c r="E30" s="4">
        <v>56</v>
      </c>
      <c r="F30" s="2">
        <f t="shared" si="1"/>
        <v>2835</v>
      </c>
      <c r="G30" s="23">
        <v>1448</v>
      </c>
      <c r="H30" s="24">
        <v>1387</v>
      </c>
      <c r="I30" s="4">
        <v>91</v>
      </c>
      <c r="J30" s="2">
        <f t="shared" si="2"/>
        <v>554</v>
      </c>
      <c r="K30" s="23">
        <v>194</v>
      </c>
      <c r="L30" s="27">
        <v>360</v>
      </c>
    </row>
    <row r="31" spans="1:12" ht="12.2" customHeight="1" x14ac:dyDescent="0.15">
      <c r="A31" s="35">
        <v>22</v>
      </c>
      <c r="B31" s="2">
        <f t="shared" si="0"/>
        <v>2334</v>
      </c>
      <c r="C31" s="23">
        <v>1134</v>
      </c>
      <c r="D31" s="24">
        <v>1200</v>
      </c>
      <c r="E31" s="4">
        <v>57</v>
      </c>
      <c r="F31" s="2">
        <f t="shared" si="1"/>
        <v>2608</v>
      </c>
      <c r="G31" s="23">
        <v>1374</v>
      </c>
      <c r="H31" s="24">
        <v>1234</v>
      </c>
      <c r="I31" s="4">
        <v>92</v>
      </c>
      <c r="J31" s="2">
        <f t="shared" si="2"/>
        <v>491</v>
      </c>
      <c r="K31" s="23">
        <v>147</v>
      </c>
      <c r="L31" s="27">
        <v>344</v>
      </c>
    </row>
    <row r="32" spans="1:12" ht="12.2" customHeight="1" x14ac:dyDescent="0.15">
      <c r="A32" s="35">
        <v>23</v>
      </c>
      <c r="B32" s="2">
        <f t="shared" si="0"/>
        <v>2452</v>
      </c>
      <c r="C32" s="23">
        <v>1200</v>
      </c>
      <c r="D32" s="24">
        <v>1252</v>
      </c>
      <c r="E32" s="4">
        <v>58</v>
      </c>
      <c r="F32" s="2">
        <f t="shared" si="1"/>
        <v>2483</v>
      </c>
      <c r="G32" s="23">
        <v>1243</v>
      </c>
      <c r="H32" s="24">
        <v>1240</v>
      </c>
      <c r="I32" s="4">
        <v>93</v>
      </c>
      <c r="J32" s="2">
        <f t="shared" si="2"/>
        <v>398</v>
      </c>
      <c r="K32" s="23">
        <v>117</v>
      </c>
      <c r="L32" s="27">
        <v>281</v>
      </c>
    </row>
    <row r="33" spans="1:12" ht="12.2" customHeight="1" x14ac:dyDescent="0.15">
      <c r="A33" s="35">
        <v>24</v>
      </c>
      <c r="B33" s="2">
        <f t="shared" si="0"/>
        <v>2453</v>
      </c>
      <c r="C33" s="23">
        <v>1209</v>
      </c>
      <c r="D33" s="24">
        <v>1244</v>
      </c>
      <c r="E33" s="4">
        <v>59</v>
      </c>
      <c r="F33" s="2">
        <f t="shared" si="1"/>
        <v>2326</v>
      </c>
      <c r="G33" s="23">
        <v>1189</v>
      </c>
      <c r="H33" s="24">
        <v>1137</v>
      </c>
      <c r="I33" s="4">
        <v>94</v>
      </c>
      <c r="J33" s="2">
        <f t="shared" si="2"/>
        <v>295</v>
      </c>
      <c r="K33" s="23">
        <v>91</v>
      </c>
      <c r="L33" s="27">
        <v>204</v>
      </c>
    </row>
    <row r="34" spans="1:12" ht="12.2" customHeight="1" x14ac:dyDescent="0.15">
      <c r="A34" s="34" t="s">
        <v>8</v>
      </c>
      <c r="B34" s="5">
        <f t="shared" si="0"/>
        <v>11629</v>
      </c>
      <c r="C34" s="5">
        <f>SUM(C35:C39)</f>
        <v>5835</v>
      </c>
      <c r="D34" s="5">
        <f>SUM(D35:D39)</f>
        <v>5794</v>
      </c>
      <c r="E34" s="6" t="s">
        <v>15</v>
      </c>
      <c r="F34" s="5">
        <f t="shared" si="1"/>
        <v>9928</v>
      </c>
      <c r="G34" s="5">
        <f>SUM(G35:G39)</f>
        <v>4977</v>
      </c>
      <c r="H34" s="5">
        <f>SUM(H35:H39)</f>
        <v>4951</v>
      </c>
      <c r="I34" s="6" t="s">
        <v>26</v>
      </c>
      <c r="J34" s="5">
        <f>SUM(J35:J43)</f>
        <v>799</v>
      </c>
      <c r="K34" s="5">
        <f>SUM(K35:K43)</f>
        <v>167</v>
      </c>
      <c r="L34" s="7">
        <f>SUM(L35:L43)</f>
        <v>632</v>
      </c>
    </row>
    <row r="35" spans="1:12" ht="12.2" customHeight="1" x14ac:dyDescent="0.15">
      <c r="A35" s="35">
        <v>25</v>
      </c>
      <c r="B35" s="2">
        <f t="shared" si="0"/>
        <v>2348</v>
      </c>
      <c r="C35" s="23">
        <v>1166</v>
      </c>
      <c r="D35" s="24">
        <v>1182</v>
      </c>
      <c r="E35" s="4">
        <v>60</v>
      </c>
      <c r="F35" s="2">
        <f t="shared" si="1"/>
        <v>2141</v>
      </c>
      <c r="G35" s="23">
        <v>1097</v>
      </c>
      <c r="H35" s="24">
        <v>1044</v>
      </c>
      <c r="I35" s="4">
        <v>95</v>
      </c>
      <c r="J35" s="2">
        <f t="shared" si="2"/>
        <v>256</v>
      </c>
      <c r="K35" s="23">
        <v>65</v>
      </c>
      <c r="L35" s="27">
        <v>191</v>
      </c>
    </row>
    <row r="36" spans="1:12" ht="12.2" customHeight="1" x14ac:dyDescent="0.15">
      <c r="A36" s="35">
        <v>26</v>
      </c>
      <c r="B36" s="2">
        <f t="shared" si="0"/>
        <v>2331</v>
      </c>
      <c r="C36" s="23">
        <v>1186</v>
      </c>
      <c r="D36" s="24">
        <v>1145</v>
      </c>
      <c r="E36" s="4">
        <v>61</v>
      </c>
      <c r="F36" s="2">
        <f t="shared" si="1"/>
        <v>2088</v>
      </c>
      <c r="G36" s="23">
        <v>1035</v>
      </c>
      <c r="H36" s="24">
        <v>1053</v>
      </c>
      <c r="I36" s="4">
        <v>96</v>
      </c>
      <c r="J36" s="2">
        <f t="shared" si="2"/>
        <v>178</v>
      </c>
      <c r="K36" s="23">
        <v>50</v>
      </c>
      <c r="L36" s="27">
        <v>128</v>
      </c>
    </row>
    <row r="37" spans="1:12" ht="12.2" customHeight="1" x14ac:dyDescent="0.15">
      <c r="A37" s="35">
        <v>27</v>
      </c>
      <c r="B37" s="2">
        <f t="shared" si="0"/>
        <v>2313</v>
      </c>
      <c r="C37" s="23">
        <v>1139</v>
      </c>
      <c r="D37" s="24">
        <v>1174</v>
      </c>
      <c r="E37" s="4">
        <v>62</v>
      </c>
      <c r="F37" s="2">
        <f t="shared" si="1"/>
        <v>2028</v>
      </c>
      <c r="G37" s="23">
        <v>1041</v>
      </c>
      <c r="H37" s="24">
        <v>987</v>
      </c>
      <c r="I37" s="4">
        <v>97</v>
      </c>
      <c r="J37" s="2">
        <f t="shared" si="2"/>
        <v>132</v>
      </c>
      <c r="K37" s="23">
        <v>20</v>
      </c>
      <c r="L37" s="27">
        <v>112</v>
      </c>
    </row>
    <row r="38" spans="1:12" ht="12.2" customHeight="1" x14ac:dyDescent="0.15">
      <c r="A38" s="35">
        <v>28</v>
      </c>
      <c r="B38" s="2">
        <f t="shared" si="0"/>
        <v>2268</v>
      </c>
      <c r="C38" s="23">
        <v>1158</v>
      </c>
      <c r="D38" s="24">
        <v>1110</v>
      </c>
      <c r="E38" s="4">
        <v>63</v>
      </c>
      <c r="F38" s="2">
        <f t="shared" si="1"/>
        <v>1869</v>
      </c>
      <c r="G38" s="23">
        <v>936</v>
      </c>
      <c r="H38" s="24">
        <v>933</v>
      </c>
      <c r="I38" s="4">
        <v>98</v>
      </c>
      <c r="J38" s="2">
        <f t="shared" si="2"/>
        <v>85</v>
      </c>
      <c r="K38" s="23">
        <v>12</v>
      </c>
      <c r="L38" s="27">
        <v>73</v>
      </c>
    </row>
    <row r="39" spans="1:12" ht="12.2" customHeight="1" x14ac:dyDescent="0.15">
      <c r="A39" s="35">
        <v>29</v>
      </c>
      <c r="B39" s="2">
        <f t="shared" si="0"/>
        <v>2369</v>
      </c>
      <c r="C39" s="23">
        <v>1186</v>
      </c>
      <c r="D39" s="24">
        <v>1183</v>
      </c>
      <c r="E39" s="4">
        <v>64</v>
      </c>
      <c r="F39" s="2">
        <f t="shared" si="1"/>
        <v>1802</v>
      </c>
      <c r="G39" s="23">
        <v>868</v>
      </c>
      <c r="H39" s="24">
        <v>934</v>
      </c>
      <c r="I39" s="4">
        <v>99</v>
      </c>
      <c r="J39" s="2">
        <f t="shared" si="2"/>
        <v>56</v>
      </c>
      <c r="K39" s="23">
        <v>10</v>
      </c>
      <c r="L39" s="27">
        <v>46</v>
      </c>
    </row>
    <row r="40" spans="1:12" ht="12.2" customHeight="1" x14ac:dyDescent="0.15">
      <c r="A40" s="34" t="s">
        <v>9</v>
      </c>
      <c r="B40" s="5">
        <f t="shared" si="0"/>
        <v>11751</v>
      </c>
      <c r="C40" s="5">
        <f>SUM(C41:C45)</f>
        <v>5900</v>
      </c>
      <c r="D40" s="5">
        <f>SUM(D41:D45)</f>
        <v>5851</v>
      </c>
      <c r="E40" s="6" t="s">
        <v>16</v>
      </c>
      <c r="F40" s="5">
        <f t="shared" si="1"/>
        <v>8689</v>
      </c>
      <c r="G40" s="5">
        <f>SUM(G41:G45)</f>
        <v>4276</v>
      </c>
      <c r="H40" s="5">
        <f>SUM(H41:H45)</f>
        <v>4413</v>
      </c>
      <c r="I40" s="21">
        <v>100</v>
      </c>
      <c r="J40" s="20">
        <f t="shared" si="2"/>
        <v>47</v>
      </c>
      <c r="K40" s="23">
        <v>5</v>
      </c>
      <c r="L40" s="27">
        <v>42</v>
      </c>
    </row>
    <row r="41" spans="1:12" ht="12.2" customHeight="1" x14ac:dyDescent="0.15">
      <c r="A41" s="35">
        <v>30</v>
      </c>
      <c r="B41" s="2">
        <f t="shared" si="0"/>
        <v>2185</v>
      </c>
      <c r="C41" s="23">
        <v>1092</v>
      </c>
      <c r="D41" s="24">
        <v>1093</v>
      </c>
      <c r="E41" s="4">
        <v>65</v>
      </c>
      <c r="F41" s="2">
        <f t="shared" si="1"/>
        <v>1687</v>
      </c>
      <c r="G41" s="23">
        <v>829</v>
      </c>
      <c r="H41" s="24">
        <v>858</v>
      </c>
      <c r="I41" s="4">
        <v>101</v>
      </c>
      <c r="J41" s="2">
        <f t="shared" si="2"/>
        <v>19</v>
      </c>
      <c r="K41" s="23">
        <v>3</v>
      </c>
      <c r="L41" s="27">
        <v>16</v>
      </c>
    </row>
    <row r="42" spans="1:12" ht="12.2" customHeight="1" x14ac:dyDescent="0.15">
      <c r="A42" s="35">
        <v>31</v>
      </c>
      <c r="B42" s="2">
        <f t="shared" si="0"/>
        <v>2268</v>
      </c>
      <c r="C42" s="23">
        <v>1168</v>
      </c>
      <c r="D42" s="24">
        <v>1100</v>
      </c>
      <c r="E42" s="4">
        <v>66</v>
      </c>
      <c r="F42" s="2">
        <f t="shared" si="1"/>
        <v>1713</v>
      </c>
      <c r="G42" s="23">
        <v>826</v>
      </c>
      <c r="H42" s="24">
        <v>887</v>
      </c>
      <c r="I42" s="4">
        <v>102</v>
      </c>
      <c r="J42" s="2">
        <f t="shared" si="2"/>
        <v>19</v>
      </c>
      <c r="K42" s="23">
        <v>2</v>
      </c>
      <c r="L42" s="27">
        <v>17</v>
      </c>
    </row>
    <row r="43" spans="1:12" ht="12.2" customHeight="1" x14ac:dyDescent="0.15">
      <c r="A43" s="35">
        <v>32</v>
      </c>
      <c r="B43" s="2">
        <f t="shared" si="0"/>
        <v>2407</v>
      </c>
      <c r="C43" s="23">
        <v>1201</v>
      </c>
      <c r="D43" s="24">
        <v>1206</v>
      </c>
      <c r="E43" s="4">
        <v>67</v>
      </c>
      <c r="F43" s="2">
        <f t="shared" si="1"/>
        <v>1774</v>
      </c>
      <c r="G43" s="23">
        <v>885</v>
      </c>
      <c r="H43" s="24">
        <v>889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2432</v>
      </c>
      <c r="C44" s="23">
        <v>1213</v>
      </c>
      <c r="D44" s="24">
        <v>1219</v>
      </c>
      <c r="E44" s="4">
        <v>68</v>
      </c>
      <c r="F44" s="2">
        <f t="shared" si="1"/>
        <v>1732</v>
      </c>
      <c r="G44" s="23">
        <v>850</v>
      </c>
      <c r="H44" s="24">
        <v>882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2459</v>
      </c>
      <c r="C45" s="25">
        <v>1226</v>
      </c>
      <c r="D45" s="26">
        <v>1233</v>
      </c>
      <c r="E45" s="9">
        <v>69</v>
      </c>
      <c r="F45" s="8">
        <f t="shared" si="1"/>
        <v>1783</v>
      </c>
      <c r="G45" s="25">
        <v>886</v>
      </c>
      <c r="H45" s="26">
        <v>897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22 F28:F45 F23:F27" formulaRange="1"/>
    <ignoredError sqref="J34" formula="1"/>
    <ignoredError sqref="K34:L34" formula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46"/>
  <sheetViews>
    <sheetView view="pageBreakPreview" zoomScaleNormal="100" zoomScaleSheetLayoutView="100" workbookViewId="0">
      <selection activeCell="R25" sqref="R25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20" ht="15" customHeight="1" thickBot="1" x14ac:dyDescent="0.2">
      <c r="L1" s="22" t="s">
        <v>34</v>
      </c>
    </row>
    <row r="2" spans="1:20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20" ht="12.2" customHeight="1" thickTop="1" x14ac:dyDescent="0.15">
      <c r="A3" s="30" t="s">
        <v>25</v>
      </c>
      <c r="B3" s="18">
        <f>SUM(C3:D3)</f>
        <v>191141</v>
      </c>
      <c r="C3" s="18">
        <f>C4+C10+C16+C22+C28+C34+C40+G4+G10+G16+G22+G28+G34+G40+K4+K10+K16+K22+K28+K34+K44</f>
        <v>93368</v>
      </c>
      <c r="D3" s="18">
        <f>D4+D10+D16+D22+D28+D34+D40+H4+H10+H16+H22+H28+H34+H40+L4+L10+L16+L22+L28+L34+L44</f>
        <v>97773</v>
      </c>
      <c r="E3" s="17"/>
      <c r="F3" s="31"/>
      <c r="G3" s="31"/>
      <c r="H3" s="32"/>
      <c r="I3" s="17"/>
      <c r="J3" s="31"/>
      <c r="K3" s="31"/>
      <c r="L3" s="33"/>
    </row>
    <row r="4" spans="1:20" ht="12.2" customHeight="1" x14ac:dyDescent="0.15">
      <c r="A4" s="34" t="s">
        <v>3</v>
      </c>
      <c r="B4" s="5">
        <f t="shared" ref="B4:B45" si="0">SUM(C4:D4)</f>
        <v>7575</v>
      </c>
      <c r="C4" s="5">
        <f>SUM(C5:C9)</f>
        <v>3941</v>
      </c>
      <c r="D4" s="5">
        <f>SUM(D5:D9)</f>
        <v>3634</v>
      </c>
      <c r="E4" s="6" t="s">
        <v>10</v>
      </c>
      <c r="F4" s="5">
        <f t="shared" ref="F4:F45" si="1">SUM(G4:H4)</f>
        <v>13736</v>
      </c>
      <c r="G4" s="5">
        <f>SUM(G5:G9)</f>
        <v>6965</v>
      </c>
      <c r="H4" s="19">
        <f>SUM(H5:H9)</f>
        <v>6771</v>
      </c>
      <c r="I4" s="6" t="s">
        <v>17</v>
      </c>
      <c r="J4" s="5">
        <f t="shared" ref="J4:J45" si="2">SUM(K4:L4)</f>
        <v>10706</v>
      </c>
      <c r="K4" s="5">
        <f>SUM(K5:K9)</f>
        <v>4994</v>
      </c>
      <c r="L4" s="7">
        <f>SUM(L5:L9)</f>
        <v>5712</v>
      </c>
    </row>
    <row r="5" spans="1:20" ht="12.2" customHeight="1" x14ac:dyDescent="0.15">
      <c r="A5" s="35" t="s">
        <v>27</v>
      </c>
      <c r="B5" s="2">
        <f t="shared" si="0"/>
        <v>1354</v>
      </c>
      <c r="C5" s="23">
        <v>686</v>
      </c>
      <c r="D5" s="24">
        <v>668</v>
      </c>
      <c r="E5" s="4">
        <v>35</v>
      </c>
      <c r="F5" s="2">
        <f t="shared" si="1"/>
        <v>2652</v>
      </c>
      <c r="G5" s="23">
        <v>1363</v>
      </c>
      <c r="H5" s="24">
        <v>1289</v>
      </c>
      <c r="I5" s="4">
        <v>70</v>
      </c>
      <c r="J5" s="2">
        <f t="shared" si="2"/>
        <v>1993</v>
      </c>
      <c r="K5" s="23">
        <v>951</v>
      </c>
      <c r="L5" s="27">
        <v>1042</v>
      </c>
    </row>
    <row r="6" spans="1:20" ht="12.2" customHeight="1" x14ac:dyDescent="0.15">
      <c r="A6" s="35">
        <v>1</v>
      </c>
      <c r="B6" s="2">
        <f t="shared" si="0"/>
        <v>1452</v>
      </c>
      <c r="C6" s="23">
        <v>745</v>
      </c>
      <c r="D6" s="24">
        <v>707</v>
      </c>
      <c r="E6" s="4">
        <v>36</v>
      </c>
      <c r="F6" s="2">
        <f t="shared" si="1"/>
        <v>2673</v>
      </c>
      <c r="G6" s="23">
        <v>1313</v>
      </c>
      <c r="H6" s="24">
        <v>1360</v>
      </c>
      <c r="I6" s="4">
        <v>71</v>
      </c>
      <c r="J6" s="2">
        <f t="shared" si="2"/>
        <v>2159</v>
      </c>
      <c r="K6" s="23">
        <v>1044</v>
      </c>
      <c r="L6" s="27">
        <v>1115</v>
      </c>
    </row>
    <row r="7" spans="1:20" ht="12.2" customHeight="1" x14ac:dyDescent="0.15">
      <c r="A7" s="35">
        <v>2</v>
      </c>
      <c r="B7" s="2">
        <f t="shared" si="0"/>
        <v>1553</v>
      </c>
      <c r="C7" s="23">
        <v>837</v>
      </c>
      <c r="D7" s="24">
        <v>716</v>
      </c>
      <c r="E7" s="4">
        <v>37</v>
      </c>
      <c r="F7" s="2">
        <f t="shared" si="1"/>
        <v>2810</v>
      </c>
      <c r="G7" s="23">
        <v>1453</v>
      </c>
      <c r="H7" s="24">
        <v>1357</v>
      </c>
      <c r="I7" s="4">
        <v>72</v>
      </c>
      <c r="J7" s="2">
        <f t="shared" si="2"/>
        <v>2289</v>
      </c>
      <c r="K7" s="23">
        <v>1041</v>
      </c>
      <c r="L7" s="27">
        <v>1248</v>
      </c>
    </row>
    <row r="8" spans="1:20" ht="12.2" customHeight="1" x14ac:dyDescent="0.15">
      <c r="A8" s="35">
        <v>3</v>
      </c>
      <c r="B8" s="2">
        <f t="shared" si="0"/>
        <v>1586</v>
      </c>
      <c r="C8" s="23">
        <v>827</v>
      </c>
      <c r="D8" s="24">
        <v>759</v>
      </c>
      <c r="E8" s="4">
        <v>38</v>
      </c>
      <c r="F8" s="2">
        <f t="shared" si="1"/>
        <v>2808</v>
      </c>
      <c r="G8" s="23">
        <v>1426</v>
      </c>
      <c r="H8" s="24">
        <v>1382</v>
      </c>
      <c r="I8" s="4">
        <v>73</v>
      </c>
      <c r="J8" s="2">
        <f t="shared" si="2"/>
        <v>2332</v>
      </c>
      <c r="K8" s="23">
        <v>1104</v>
      </c>
      <c r="L8" s="27">
        <v>1228</v>
      </c>
    </row>
    <row r="9" spans="1:20" ht="12.2" customHeight="1" x14ac:dyDescent="0.15">
      <c r="A9" s="35">
        <v>4</v>
      </c>
      <c r="B9" s="2">
        <f t="shared" si="0"/>
        <v>1630</v>
      </c>
      <c r="C9" s="23">
        <v>846</v>
      </c>
      <c r="D9" s="24">
        <v>784</v>
      </c>
      <c r="E9" s="4">
        <v>39</v>
      </c>
      <c r="F9" s="2">
        <f t="shared" si="1"/>
        <v>2793</v>
      </c>
      <c r="G9" s="23">
        <v>1410</v>
      </c>
      <c r="H9" s="24">
        <v>1383</v>
      </c>
      <c r="I9" s="4">
        <v>74</v>
      </c>
      <c r="J9" s="2">
        <f t="shared" si="2"/>
        <v>1933</v>
      </c>
      <c r="K9" s="23">
        <v>854</v>
      </c>
      <c r="L9" s="27">
        <v>1079</v>
      </c>
    </row>
    <row r="10" spans="1:20" ht="12.2" customHeight="1" x14ac:dyDescent="0.15">
      <c r="A10" s="34" t="s">
        <v>4</v>
      </c>
      <c r="B10" s="5">
        <f t="shared" si="0"/>
        <v>8515</v>
      </c>
      <c r="C10" s="5">
        <f>SUM(C11:C15)</f>
        <v>4369</v>
      </c>
      <c r="D10" s="19">
        <f>SUM(D11:D15)</f>
        <v>4146</v>
      </c>
      <c r="E10" s="6" t="s">
        <v>11</v>
      </c>
      <c r="F10" s="5">
        <f t="shared" si="1"/>
        <v>14752</v>
      </c>
      <c r="G10" s="5">
        <f>SUM(G11:G15)</f>
        <v>7380</v>
      </c>
      <c r="H10" s="19">
        <f>SUM(H11:H15)</f>
        <v>7372</v>
      </c>
      <c r="I10" s="6" t="s">
        <v>18</v>
      </c>
      <c r="J10" s="5">
        <f t="shared" si="2"/>
        <v>7790</v>
      </c>
      <c r="K10" s="5">
        <f>SUM(K11:K15)</f>
        <v>3407</v>
      </c>
      <c r="L10" s="7">
        <f>SUM(L11:L15)</f>
        <v>4383</v>
      </c>
    </row>
    <row r="11" spans="1:20" ht="12.2" customHeight="1" x14ac:dyDescent="0.15">
      <c r="A11" s="35">
        <v>5</v>
      </c>
      <c r="B11" s="2">
        <f t="shared" si="0"/>
        <v>1725</v>
      </c>
      <c r="C11" s="23">
        <v>882</v>
      </c>
      <c r="D11" s="24">
        <v>843</v>
      </c>
      <c r="E11" s="4">
        <v>40</v>
      </c>
      <c r="F11" s="2">
        <f t="shared" si="1"/>
        <v>2739</v>
      </c>
      <c r="G11" s="23">
        <v>1387</v>
      </c>
      <c r="H11" s="24">
        <v>1352</v>
      </c>
      <c r="I11" s="4">
        <v>75</v>
      </c>
      <c r="J11" s="2">
        <f t="shared" si="2"/>
        <v>1247</v>
      </c>
      <c r="K11" s="23">
        <v>568</v>
      </c>
      <c r="L11" s="27">
        <v>679</v>
      </c>
    </row>
    <row r="12" spans="1:20" ht="12.2" customHeight="1" x14ac:dyDescent="0.15">
      <c r="A12" s="35">
        <v>6</v>
      </c>
      <c r="B12" s="2">
        <f t="shared" si="0"/>
        <v>1754</v>
      </c>
      <c r="C12" s="23">
        <v>916</v>
      </c>
      <c r="D12" s="24">
        <v>838</v>
      </c>
      <c r="E12" s="4">
        <v>41</v>
      </c>
      <c r="F12" s="2">
        <f t="shared" si="1"/>
        <v>3011</v>
      </c>
      <c r="G12" s="23">
        <v>1503</v>
      </c>
      <c r="H12" s="24">
        <v>1508</v>
      </c>
      <c r="I12" s="4">
        <v>76</v>
      </c>
      <c r="J12" s="2">
        <f t="shared" si="2"/>
        <v>1552</v>
      </c>
      <c r="K12" s="23">
        <v>695</v>
      </c>
      <c r="L12" s="27">
        <v>857</v>
      </c>
    </row>
    <row r="13" spans="1:20" ht="12.2" customHeight="1" x14ac:dyDescent="0.15">
      <c r="A13" s="35">
        <v>7</v>
      </c>
      <c r="B13" s="2">
        <f t="shared" si="0"/>
        <v>1735</v>
      </c>
      <c r="C13" s="23">
        <v>906</v>
      </c>
      <c r="D13" s="24">
        <v>829</v>
      </c>
      <c r="E13" s="4">
        <v>42</v>
      </c>
      <c r="F13" s="2">
        <f t="shared" si="1"/>
        <v>3031</v>
      </c>
      <c r="G13" s="23">
        <v>1519</v>
      </c>
      <c r="H13" s="24">
        <v>1512</v>
      </c>
      <c r="I13" s="4">
        <v>77</v>
      </c>
      <c r="J13" s="2">
        <f t="shared" si="2"/>
        <v>1750</v>
      </c>
      <c r="K13" s="23">
        <v>770</v>
      </c>
      <c r="L13" s="27">
        <v>980</v>
      </c>
    </row>
    <row r="14" spans="1:20" ht="12.2" customHeight="1" x14ac:dyDescent="0.15">
      <c r="A14" s="35">
        <v>8</v>
      </c>
      <c r="B14" s="2">
        <f t="shared" si="0"/>
        <v>1618</v>
      </c>
      <c r="C14" s="23">
        <v>803</v>
      </c>
      <c r="D14" s="24">
        <v>815</v>
      </c>
      <c r="E14" s="4">
        <v>43</v>
      </c>
      <c r="F14" s="2">
        <f t="shared" si="1"/>
        <v>3022</v>
      </c>
      <c r="G14" s="23">
        <v>1494</v>
      </c>
      <c r="H14" s="24">
        <v>1528</v>
      </c>
      <c r="I14" s="4">
        <v>78</v>
      </c>
      <c r="J14" s="2">
        <f t="shared" si="2"/>
        <v>1565</v>
      </c>
      <c r="K14" s="23">
        <v>681</v>
      </c>
      <c r="L14" s="27">
        <v>884</v>
      </c>
      <c r="T14" s="28" t="s">
        <v>40</v>
      </c>
    </row>
    <row r="15" spans="1:20" ht="12.2" customHeight="1" x14ac:dyDescent="0.15">
      <c r="A15" s="35">
        <v>9</v>
      </c>
      <c r="B15" s="2">
        <f t="shared" si="0"/>
        <v>1683</v>
      </c>
      <c r="C15" s="23">
        <v>862</v>
      </c>
      <c r="D15" s="24">
        <v>821</v>
      </c>
      <c r="E15" s="4">
        <v>44</v>
      </c>
      <c r="F15" s="2">
        <f t="shared" si="1"/>
        <v>2949</v>
      </c>
      <c r="G15" s="23">
        <v>1477</v>
      </c>
      <c r="H15" s="24">
        <v>1472</v>
      </c>
      <c r="I15" s="4">
        <v>79</v>
      </c>
      <c r="J15" s="2">
        <f t="shared" si="2"/>
        <v>1676</v>
      </c>
      <c r="K15" s="23">
        <v>693</v>
      </c>
      <c r="L15" s="27">
        <v>983</v>
      </c>
    </row>
    <row r="16" spans="1:20" ht="12.2" customHeight="1" x14ac:dyDescent="0.15">
      <c r="A16" s="34" t="s">
        <v>5</v>
      </c>
      <c r="B16" s="5">
        <f t="shared" si="0"/>
        <v>8127</v>
      </c>
      <c r="C16" s="5">
        <f>SUM(C17:C21)</f>
        <v>4178</v>
      </c>
      <c r="D16" s="19">
        <f>SUM(D17:D21)</f>
        <v>3949</v>
      </c>
      <c r="E16" s="6" t="s">
        <v>12</v>
      </c>
      <c r="F16" s="5">
        <f t="shared" si="1"/>
        <v>15995</v>
      </c>
      <c r="G16" s="5">
        <f>SUM(G17:G21)</f>
        <v>8009</v>
      </c>
      <c r="H16" s="19">
        <f>SUM(H17:H21)</f>
        <v>7986</v>
      </c>
      <c r="I16" s="6" t="s">
        <v>19</v>
      </c>
      <c r="J16" s="5">
        <f t="shared" si="2"/>
        <v>6459</v>
      </c>
      <c r="K16" s="5">
        <f>SUM(K17:K21)</f>
        <v>2549</v>
      </c>
      <c r="L16" s="7">
        <f>SUM(L17:L21)</f>
        <v>3910</v>
      </c>
    </row>
    <row r="17" spans="1:12" ht="12.2" customHeight="1" x14ac:dyDescent="0.15">
      <c r="A17" s="35">
        <v>10</v>
      </c>
      <c r="B17" s="2">
        <f t="shared" si="0"/>
        <v>1667</v>
      </c>
      <c r="C17" s="23">
        <v>884</v>
      </c>
      <c r="D17" s="24">
        <v>783</v>
      </c>
      <c r="E17" s="3">
        <v>45</v>
      </c>
      <c r="F17" s="2">
        <f t="shared" si="1"/>
        <v>3027</v>
      </c>
      <c r="G17" s="23">
        <v>1488</v>
      </c>
      <c r="H17" s="24">
        <v>1539</v>
      </c>
      <c r="I17" s="4">
        <v>80</v>
      </c>
      <c r="J17" s="2">
        <f t="shared" si="2"/>
        <v>1502</v>
      </c>
      <c r="K17" s="23">
        <v>633</v>
      </c>
      <c r="L17" s="27">
        <v>869</v>
      </c>
    </row>
    <row r="18" spans="1:12" ht="12.2" customHeight="1" x14ac:dyDescent="0.15">
      <c r="A18" s="35">
        <v>11</v>
      </c>
      <c r="B18" s="2">
        <f t="shared" si="0"/>
        <v>1675</v>
      </c>
      <c r="C18" s="23">
        <v>810</v>
      </c>
      <c r="D18" s="24">
        <v>865</v>
      </c>
      <c r="E18" s="4">
        <v>46</v>
      </c>
      <c r="F18" s="2">
        <f t="shared" si="1"/>
        <v>3095</v>
      </c>
      <c r="G18" s="23">
        <v>1571</v>
      </c>
      <c r="H18" s="24">
        <v>1524</v>
      </c>
      <c r="I18" s="4">
        <v>81</v>
      </c>
      <c r="J18" s="2">
        <f t="shared" si="2"/>
        <v>1327</v>
      </c>
      <c r="K18" s="23">
        <v>529</v>
      </c>
      <c r="L18" s="27">
        <v>798</v>
      </c>
    </row>
    <row r="19" spans="1:12" ht="12.2" customHeight="1" x14ac:dyDescent="0.15">
      <c r="A19" s="35">
        <v>12</v>
      </c>
      <c r="B19" s="2">
        <f t="shared" si="0"/>
        <v>1633</v>
      </c>
      <c r="C19" s="23">
        <v>845</v>
      </c>
      <c r="D19" s="24">
        <v>788</v>
      </c>
      <c r="E19" s="4">
        <v>47</v>
      </c>
      <c r="F19" s="2">
        <f t="shared" si="1"/>
        <v>3281</v>
      </c>
      <c r="G19" s="23">
        <v>1617</v>
      </c>
      <c r="H19" s="24">
        <v>1664</v>
      </c>
      <c r="I19" s="4">
        <v>82</v>
      </c>
      <c r="J19" s="2">
        <f t="shared" si="2"/>
        <v>1136</v>
      </c>
      <c r="K19" s="23">
        <v>421</v>
      </c>
      <c r="L19" s="27">
        <v>715</v>
      </c>
    </row>
    <row r="20" spans="1:12" ht="12.2" customHeight="1" x14ac:dyDescent="0.15">
      <c r="A20" s="35">
        <v>13</v>
      </c>
      <c r="B20" s="2">
        <f t="shared" si="0"/>
        <v>1611</v>
      </c>
      <c r="C20" s="23">
        <v>842</v>
      </c>
      <c r="D20" s="24">
        <v>769</v>
      </c>
      <c r="E20" s="4">
        <v>48</v>
      </c>
      <c r="F20" s="2">
        <f t="shared" si="1"/>
        <v>3347</v>
      </c>
      <c r="G20" s="23">
        <v>1717</v>
      </c>
      <c r="H20" s="24">
        <v>1630</v>
      </c>
      <c r="I20" s="4">
        <v>83</v>
      </c>
      <c r="J20" s="2">
        <f t="shared" si="2"/>
        <v>1308</v>
      </c>
      <c r="K20" s="23">
        <v>528</v>
      </c>
      <c r="L20" s="27">
        <v>780</v>
      </c>
    </row>
    <row r="21" spans="1:12" ht="12.2" customHeight="1" x14ac:dyDescent="0.15">
      <c r="A21" s="35">
        <v>14</v>
      </c>
      <c r="B21" s="2">
        <f t="shared" si="0"/>
        <v>1541</v>
      </c>
      <c r="C21" s="23">
        <v>797</v>
      </c>
      <c r="D21" s="24">
        <v>744</v>
      </c>
      <c r="E21" s="4">
        <v>49</v>
      </c>
      <c r="F21" s="2">
        <f t="shared" si="1"/>
        <v>3245</v>
      </c>
      <c r="G21" s="23">
        <v>1616</v>
      </c>
      <c r="H21" s="24">
        <v>1629</v>
      </c>
      <c r="I21" s="4">
        <v>84</v>
      </c>
      <c r="J21" s="2">
        <f t="shared" si="2"/>
        <v>1186</v>
      </c>
      <c r="K21" s="23">
        <v>438</v>
      </c>
      <c r="L21" s="27">
        <v>748</v>
      </c>
    </row>
    <row r="22" spans="1:12" ht="12.2" customHeight="1" x14ac:dyDescent="0.15">
      <c r="A22" s="34" t="s">
        <v>6</v>
      </c>
      <c r="B22" s="5">
        <f t="shared" si="0"/>
        <v>8003</v>
      </c>
      <c r="C22" s="5">
        <f>SUM(C23:C27)</f>
        <v>4068</v>
      </c>
      <c r="D22" s="5">
        <f>SUM(D23:D27)</f>
        <v>3935</v>
      </c>
      <c r="E22" s="6" t="s">
        <v>13</v>
      </c>
      <c r="F22" s="5">
        <f t="shared" si="1"/>
        <v>15331</v>
      </c>
      <c r="G22" s="5">
        <f>SUM(G23:G27)</f>
        <v>7652</v>
      </c>
      <c r="H22" s="5">
        <f>SUM(H23:H27)</f>
        <v>7679</v>
      </c>
      <c r="I22" s="6" t="s">
        <v>20</v>
      </c>
      <c r="J22" s="5">
        <f t="shared" si="2"/>
        <v>4651</v>
      </c>
      <c r="K22" s="5">
        <f>SUM(K23:K27)</f>
        <v>1683</v>
      </c>
      <c r="L22" s="7">
        <f>SUM(L23:L27)</f>
        <v>2968</v>
      </c>
    </row>
    <row r="23" spans="1:12" ht="12.2" customHeight="1" x14ac:dyDescent="0.15">
      <c r="A23" s="35">
        <v>15</v>
      </c>
      <c r="B23" s="2">
        <f t="shared" si="0"/>
        <v>1557</v>
      </c>
      <c r="C23" s="23">
        <v>786</v>
      </c>
      <c r="D23" s="24">
        <v>771</v>
      </c>
      <c r="E23" s="4">
        <v>50</v>
      </c>
      <c r="F23" s="2">
        <f t="shared" si="1"/>
        <v>3228</v>
      </c>
      <c r="G23" s="23">
        <v>1600</v>
      </c>
      <c r="H23" s="24">
        <v>1628</v>
      </c>
      <c r="I23" s="4">
        <v>85</v>
      </c>
      <c r="J23" s="2">
        <f t="shared" si="2"/>
        <v>1134</v>
      </c>
      <c r="K23" s="23">
        <v>414</v>
      </c>
      <c r="L23" s="27">
        <v>720</v>
      </c>
    </row>
    <row r="24" spans="1:12" ht="12.2" customHeight="1" x14ac:dyDescent="0.15">
      <c r="A24" s="35">
        <v>16</v>
      </c>
      <c r="B24" s="2">
        <f t="shared" si="0"/>
        <v>1466</v>
      </c>
      <c r="C24" s="23">
        <v>752</v>
      </c>
      <c r="D24" s="24">
        <v>714</v>
      </c>
      <c r="E24" s="4">
        <v>51</v>
      </c>
      <c r="F24" s="2">
        <f t="shared" si="1"/>
        <v>3207</v>
      </c>
      <c r="G24" s="23">
        <v>1630</v>
      </c>
      <c r="H24" s="24">
        <v>1577</v>
      </c>
      <c r="I24" s="4">
        <v>86</v>
      </c>
      <c r="J24" s="2">
        <f t="shared" si="2"/>
        <v>1013</v>
      </c>
      <c r="K24" s="23">
        <v>378</v>
      </c>
      <c r="L24" s="27">
        <v>635</v>
      </c>
    </row>
    <row r="25" spans="1:12" ht="12.2" customHeight="1" x14ac:dyDescent="0.15">
      <c r="A25" s="35">
        <v>17</v>
      </c>
      <c r="B25" s="2">
        <f t="shared" si="0"/>
        <v>1509</v>
      </c>
      <c r="C25" s="23">
        <v>776</v>
      </c>
      <c r="D25" s="24">
        <v>733</v>
      </c>
      <c r="E25" s="4">
        <v>52</v>
      </c>
      <c r="F25" s="2">
        <f t="shared" si="1"/>
        <v>3141</v>
      </c>
      <c r="G25" s="23">
        <v>1581</v>
      </c>
      <c r="H25" s="24">
        <v>1560</v>
      </c>
      <c r="I25" s="4">
        <v>87</v>
      </c>
      <c r="J25" s="2">
        <f t="shared" si="2"/>
        <v>857</v>
      </c>
      <c r="K25" s="23">
        <v>316</v>
      </c>
      <c r="L25" s="27">
        <v>541</v>
      </c>
    </row>
    <row r="26" spans="1:12" ht="12.2" customHeight="1" x14ac:dyDescent="0.15">
      <c r="A26" s="35">
        <v>18</v>
      </c>
      <c r="B26" s="2">
        <f t="shared" si="0"/>
        <v>1687</v>
      </c>
      <c r="C26" s="23">
        <v>866</v>
      </c>
      <c r="D26" s="24">
        <v>821</v>
      </c>
      <c r="E26" s="4">
        <v>53</v>
      </c>
      <c r="F26" s="2">
        <f t="shared" si="1"/>
        <v>2963</v>
      </c>
      <c r="G26" s="23">
        <v>1467</v>
      </c>
      <c r="H26" s="24">
        <v>1496</v>
      </c>
      <c r="I26" s="4">
        <v>88</v>
      </c>
      <c r="J26" s="2">
        <f t="shared" si="2"/>
        <v>835</v>
      </c>
      <c r="K26" s="23">
        <v>299</v>
      </c>
      <c r="L26" s="27">
        <v>536</v>
      </c>
    </row>
    <row r="27" spans="1:12" ht="12.2" customHeight="1" x14ac:dyDescent="0.15">
      <c r="A27" s="35">
        <v>19</v>
      </c>
      <c r="B27" s="2">
        <f t="shared" si="0"/>
        <v>1784</v>
      </c>
      <c r="C27" s="23">
        <v>888</v>
      </c>
      <c r="D27" s="24">
        <v>896</v>
      </c>
      <c r="E27" s="4">
        <v>54</v>
      </c>
      <c r="F27" s="2">
        <f t="shared" si="1"/>
        <v>2792</v>
      </c>
      <c r="G27" s="23">
        <v>1374</v>
      </c>
      <c r="H27" s="24">
        <v>1418</v>
      </c>
      <c r="I27" s="4">
        <v>89</v>
      </c>
      <c r="J27" s="2">
        <f t="shared" si="2"/>
        <v>812</v>
      </c>
      <c r="K27" s="23">
        <v>276</v>
      </c>
      <c r="L27" s="27">
        <v>536</v>
      </c>
    </row>
    <row r="28" spans="1:12" ht="12.2" customHeight="1" x14ac:dyDescent="0.15">
      <c r="A28" s="34" t="s">
        <v>7</v>
      </c>
      <c r="B28" s="5">
        <f t="shared" si="0"/>
        <v>11312</v>
      </c>
      <c r="C28" s="5">
        <f>SUM(C29:C33)</f>
        <v>5555</v>
      </c>
      <c r="D28" s="5">
        <f>SUM(D29:D33)</f>
        <v>5757</v>
      </c>
      <c r="E28" s="6" t="s">
        <v>14</v>
      </c>
      <c r="F28" s="5">
        <f t="shared" si="1"/>
        <v>12926</v>
      </c>
      <c r="G28" s="5">
        <f>SUM(G29:G33)</f>
        <v>6674</v>
      </c>
      <c r="H28" s="5">
        <f>SUM(H29:H33)</f>
        <v>6252</v>
      </c>
      <c r="I28" s="6" t="s">
        <v>21</v>
      </c>
      <c r="J28" s="5">
        <f t="shared" si="2"/>
        <v>2438</v>
      </c>
      <c r="K28" s="5">
        <f>SUM(K29:K33)</f>
        <v>760</v>
      </c>
      <c r="L28" s="7">
        <f>SUM(L29:L33)</f>
        <v>1678</v>
      </c>
    </row>
    <row r="29" spans="1:12" ht="12.2" customHeight="1" x14ac:dyDescent="0.15">
      <c r="A29" s="35">
        <v>20</v>
      </c>
      <c r="B29" s="2">
        <f t="shared" si="0"/>
        <v>1946</v>
      </c>
      <c r="C29" s="23">
        <v>955</v>
      </c>
      <c r="D29" s="24">
        <v>991</v>
      </c>
      <c r="E29" s="4">
        <v>55</v>
      </c>
      <c r="F29" s="2">
        <f t="shared" si="1"/>
        <v>2707</v>
      </c>
      <c r="G29" s="23">
        <v>1416</v>
      </c>
      <c r="H29" s="24">
        <v>1291</v>
      </c>
      <c r="I29" s="4">
        <v>90</v>
      </c>
      <c r="J29" s="2">
        <f t="shared" si="2"/>
        <v>698</v>
      </c>
      <c r="K29" s="23">
        <v>222</v>
      </c>
      <c r="L29" s="27">
        <v>476</v>
      </c>
    </row>
    <row r="30" spans="1:12" ht="12.2" customHeight="1" x14ac:dyDescent="0.15">
      <c r="A30" s="35">
        <v>21</v>
      </c>
      <c r="B30" s="2">
        <f t="shared" si="0"/>
        <v>2079</v>
      </c>
      <c r="C30" s="23">
        <v>1041</v>
      </c>
      <c r="D30" s="24">
        <v>1038</v>
      </c>
      <c r="E30" s="4">
        <v>56</v>
      </c>
      <c r="F30" s="2">
        <f t="shared" si="1"/>
        <v>2834</v>
      </c>
      <c r="G30" s="23">
        <v>1478</v>
      </c>
      <c r="H30" s="24">
        <v>1356</v>
      </c>
      <c r="I30" s="4">
        <v>91</v>
      </c>
      <c r="J30" s="2">
        <f t="shared" si="2"/>
        <v>563</v>
      </c>
      <c r="K30" s="23">
        <v>190</v>
      </c>
      <c r="L30" s="27">
        <v>373</v>
      </c>
    </row>
    <row r="31" spans="1:12" ht="12.2" customHeight="1" x14ac:dyDescent="0.15">
      <c r="A31" s="35">
        <v>22</v>
      </c>
      <c r="B31" s="2">
        <f t="shared" si="0"/>
        <v>2359</v>
      </c>
      <c r="C31" s="23">
        <v>1137</v>
      </c>
      <c r="D31" s="24">
        <v>1222</v>
      </c>
      <c r="E31" s="4">
        <v>57</v>
      </c>
      <c r="F31" s="2">
        <f t="shared" si="1"/>
        <v>2576</v>
      </c>
      <c r="G31" s="23">
        <v>1346</v>
      </c>
      <c r="H31" s="24">
        <v>1230</v>
      </c>
      <c r="I31" s="4">
        <v>92</v>
      </c>
      <c r="J31" s="2">
        <f t="shared" si="2"/>
        <v>488</v>
      </c>
      <c r="K31" s="23">
        <v>146</v>
      </c>
      <c r="L31" s="27">
        <v>342</v>
      </c>
    </row>
    <row r="32" spans="1:12" ht="12.2" customHeight="1" x14ac:dyDescent="0.15">
      <c r="A32" s="35">
        <v>23</v>
      </c>
      <c r="B32" s="2">
        <f t="shared" si="0"/>
        <v>2450</v>
      </c>
      <c r="C32" s="23">
        <v>1203</v>
      </c>
      <c r="D32" s="24">
        <v>1247</v>
      </c>
      <c r="E32" s="4">
        <v>58</v>
      </c>
      <c r="F32" s="2">
        <f t="shared" si="1"/>
        <v>2506</v>
      </c>
      <c r="G32" s="23">
        <v>1259</v>
      </c>
      <c r="H32" s="24">
        <v>1247</v>
      </c>
      <c r="I32" s="4">
        <v>93</v>
      </c>
      <c r="J32" s="2">
        <f t="shared" si="2"/>
        <v>392</v>
      </c>
      <c r="K32" s="23">
        <v>111</v>
      </c>
      <c r="L32" s="27">
        <v>281</v>
      </c>
    </row>
    <row r="33" spans="1:12" ht="12.2" customHeight="1" x14ac:dyDescent="0.15">
      <c r="A33" s="35">
        <v>24</v>
      </c>
      <c r="B33" s="2">
        <f t="shared" si="0"/>
        <v>2478</v>
      </c>
      <c r="C33" s="23">
        <v>1219</v>
      </c>
      <c r="D33" s="24">
        <v>1259</v>
      </c>
      <c r="E33" s="4">
        <v>59</v>
      </c>
      <c r="F33" s="2">
        <f t="shared" si="1"/>
        <v>2303</v>
      </c>
      <c r="G33" s="23">
        <v>1175</v>
      </c>
      <c r="H33" s="24">
        <v>1128</v>
      </c>
      <c r="I33" s="4">
        <v>94</v>
      </c>
      <c r="J33" s="2">
        <f t="shared" si="2"/>
        <v>297</v>
      </c>
      <c r="K33" s="23">
        <v>91</v>
      </c>
      <c r="L33" s="27">
        <v>206</v>
      </c>
    </row>
    <row r="34" spans="1:12" ht="12.2" customHeight="1" x14ac:dyDescent="0.15">
      <c r="A34" s="34" t="s">
        <v>8</v>
      </c>
      <c r="B34" s="5">
        <f t="shared" si="0"/>
        <v>11624</v>
      </c>
      <c r="C34" s="5">
        <f>SUM(C35:C39)</f>
        <v>5844</v>
      </c>
      <c r="D34" s="5">
        <f>SUM(D35:D39)</f>
        <v>5780</v>
      </c>
      <c r="E34" s="6" t="s">
        <v>15</v>
      </c>
      <c r="F34" s="5">
        <f t="shared" si="1"/>
        <v>9875</v>
      </c>
      <c r="G34" s="5">
        <f>SUM(G35:G39)</f>
        <v>4947</v>
      </c>
      <c r="H34" s="5">
        <f>SUM(H35:H39)</f>
        <v>4928</v>
      </c>
      <c r="I34" s="6" t="s">
        <v>26</v>
      </c>
      <c r="J34" s="5">
        <f>SUM(J35:J43)</f>
        <v>792</v>
      </c>
      <c r="K34" s="5">
        <f>SUM(K35:K43)</f>
        <v>169</v>
      </c>
      <c r="L34" s="7">
        <f>SUM(L35:L43)</f>
        <v>623</v>
      </c>
    </row>
    <row r="35" spans="1:12" ht="12.2" customHeight="1" x14ac:dyDescent="0.15">
      <c r="A35" s="35">
        <v>25</v>
      </c>
      <c r="B35" s="2">
        <f t="shared" si="0"/>
        <v>2349</v>
      </c>
      <c r="C35" s="23">
        <v>1166</v>
      </c>
      <c r="D35" s="24">
        <v>1183</v>
      </c>
      <c r="E35" s="4">
        <v>60</v>
      </c>
      <c r="F35" s="2">
        <f t="shared" si="1"/>
        <v>2107</v>
      </c>
      <c r="G35" s="23">
        <v>1071</v>
      </c>
      <c r="H35" s="24">
        <v>1036</v>
      </c>
      <c r="I35" s="4">
        <v>95</v>
      </c>
      <c r="J35" s="2">
        <f t="shared" si="2"/>
        <v>251</v>
      </c>
      <c r="K35" s="23">
        <v>69</v>
      </c>
      <c r="L35" s="27">
        <v>182</v>
      </c>
    </row>
    <row r="36" spans="1:12" ht="12.2" customHeight="1" x14ac:dyDescent="0.15">
      <c r="A36" s="35">
        <v>26</v>
      </c>
      <c r="B36" s="2">
        <f t="shared" si="0"/>
        <v>2320</v>
      </c>
      <c r="C36" s="23">
        <v>1191</v>
      </c>
      <c r="D36" s="24">
        <v>1129</v>
      </c>
      <c r="E36" s="4">
        <v>61</v>
      </c>
      <c r="F36" s="2">
        <f t="shared" si="1"/>
        <v>2090</v>
      </c>
      <c r="G36" s="23">
        <v>1033</v>
      </c>
      <c r="H36" s="24">
        <v>1057</v>
      </c>
      <c r="I36" s="4">
        <v>96</v>
      </c>
      <c r="J36" s="2">
        <f t="shared" si="2"/>
        <v>174</v>
      </c>
      <c r="K36" s="23">
        <v>49</v>
      </c>
      <c r="L36" s="27">
        <v>125</v>
      </c>
    </row>
    <row r="37" spans="1:12" ht="12.2" customHeight="1" x14ac:dyDescent="0.15">
      <c r="A37" s="35">
        <v>27</v>
      </c>
      <c r="B37" s="2">
        <f t="shared" si="0"/>
        <v>2305</v>
      </c>
      <c r="C37" s="23">
        <v>1139</v>
      </c>
      <c r="D37" s="24">
        <v>1166</v>
      </c>
      <c r="E37" s="4">
        <v>62</v>
      </c>
      <c r="F37" s="2">
        <f t="shared" si="1"/>
        <v>2011</v>
      </c>
      <c r="G37" s="23">
        <v>1045</v>
      </c>
      <c r="H37" s="24">
        <v>966</v>
      </c>
      <c r="I37" s="4">
        <v>97</v>
      </c>
      <c r="J37" s="2">
        <f t="shared" si="2"/>
        <v>136</v>
      </c>
      <c r="K37" s="23">
        <v>20</v>
      </c>
      <c r="L37" s="27">
        <v>116</v>
      </c>
    </row>
    <row r="38" spans="1:12" ht="12.2" customHeight="1" x14ac:dyDescent="0.15">
      <c r="A38" s="35">
        <v>28</v>
      </c>
      <c r="B38" s="2">
        <f t="shared" si="0"/>
        <v>2294</v>
      </c>
      <c r="C38" s="23">
        <v>1159</v>
      </c>
      <c r="D38" s="24">
        <v>1135</v>
      </c>
      <c r="E38" s="4">
        <v>63</v>
      </c>
      <c r="F38" s="2">
        <f t="shared" si="1"/>
        <v>1875</v>
      </c>
      <c r="G38" s="23">
        <v>928</v>
      </c>
      <c r="H38" s="24">
        <v>947</v>
      </c>
      <c r="I38" s="4">
        <v>98</v>
      </c>
      <c r="J38" s="2">
        <f t="shared" si="2"/>
        <v>85</v>
      </c>
      <c r="K38" s="23">
        <v>13</v>
      </c>
      <c r="L38" s="27">
        <v>72</v>
      </c>
    </row>
    <row r="39" spans="1:12" ht="12.2" customHeight="1" x14ac:dyDescent="0.15">
      <c r="A39" s="35">
        <v>29</v>
      </c>
      <c r="B39" s="2">
        <f t="shared" si="0"/>
        <v>2356</v>
      </c>
      <c r="C39" s="23">
        <v>1189</v>
      </c>
      <c r="D39" s="24">
        <v>1167</v>
      </c>
      <c r="E39" s="4">
        <v>64</v>
      </c>
      <c r="F39" s="2">
        <f t="shared" si="1"/>
        <v>1792</v>
      </c>
      <c r="G39" s="23">
        <v>870</v>
      </c>
      <c r="H39" s="24">
        <v>922</v>
      </c>
      <c r="I39" s="4">
        <v>99</v>
      </c>
      <c r="J39" s="2">
        <f t="shared" si="2"/>
        <v>53</v>
      </c>
      <c r="K39" s="23">
        <v>8</v>
      </c>
      <c r="L39" s="27">
        <v>45</v>
      </c>
    </row>
    <row r="40" spans="1:12" ht="12.2" customHeight="1" x14ac:dyDescent="0.15">
      <c r="A40" s="34" t="s">
        <v>9</v>
      </c>
      <c r="B40" s="5">
        <f t="shared" si="0"/>
        <v>11792</v>
      </c>
      <c r="C40" s="5">
        <f>SUM(C41:C45)</f>
        <v>5909</v>
      </c>
      <c r="D40" s="5">
        <f>SUM(D41:D45)</f>
        <v>5883</v>
      </c>
      <c r="E40" s="6" t="s">
        <v>16</v>
      </c>
      <c r="F40" s="5">
        <f t="shared" si="1"/>
        <v>8728</v>
      </c>
      <c r="G40" s="5">
        <f>SUM(G41:G45)</f>
        <v>4313</v>
      </c>
      <c r="H40" s="5">
        <f>SUM(H41:H45)</f>
        <v>4415</v>
      </c>
      <c r="I40" s="21">
        <v>100</v>
      </c>
      <c r="J40" s="20">
        <f t="shared" si="2"/>
        <v>47</v>
      </c>
      <c r="K40" s="23">
        <v>5</v>
      </c>
      <c r="L40" s="27">
        <v>42</v>
      </c>
    </row>
    <row r="41" spans="1:12" ht="12.2" customHeight="1" x14ac:dyDescent="0.15">
      <c r="A41" s="35">
        <v>30</v>
      </c>
      <c r="B41" s="2">
        <f t="shared" si="0"/>
        <v>2194</v>
      </c>
      <c r="C41" s="23">
        <v>1097</v>
      </c>
      <c r="D41" s="24">
        <v>1097</v>
      </c>
      <c r="E41" s="4">
        <v>65</v>
      </c>
      <c r="F41" s="2">
        <f t="shared" si="1"/>
        <v>1676</v>
      </c>
      <c r="G41" s="23">
        <v>832</v>
      </c>
      <c r="H41" s="24">
        <v>844</v>
      </c>
      <c r="I41" s="4">
        <v>101</v>
      </c>
      <c r="J41" s="2">
        <f t="shared" si="2"/>
        <v>19</v>
      </c>
      <c r="K41" s="23">
        <v>3</v>
      </c>
      <c r="L41" s="27">
        <v>16</v>
      </c>
    </row>
    <row r="42" spans="1:12" ht="12.2" customHeight="1" x14ac:dyDescent="0.15">
      <c r="A42" s="35">
        <v>31</v>
      </c>
      <c r="B42" s="2">
        <f t="shared" si="0"/>
        <v>2293</v>
      </c>
      <c r="C42" s="23">
        <v>1166</v>
      </c>
      <c r="D42" s="24">
        <v>1127</v>
      </c>
      <c r="E42" s="4">
        <v>66</v>
      </c>
      <c r="F42" s="2">
        <f t="shared" si="1"/>
        <v>1739</v>
      </c>
      <c r="G42" s="23">
        <v>836</v>
      </c>
      <c r="H42" s="24">
        <v>903</v>
      </c>
      <c r="I42" s="4">
        <v>102</v>
      </c>
      <c r="J42" s="2">
        <f t="shared" si="2"/>
        <v>19</v>
      </c>
      <c r="K42" s="23">
        <v>2</v>
      </c>
      <c r="L42" s="27">
        <v>17</v>
      </c>
    </row>
    <row r="43" spans="1:12" ht="12.2" customHeight="1" x14ac:dyDescent="0.15">
      <c r="A43" s="35">
        <v>32</v>
      </c>
      <c r="B43" s="2">
        <f t="shared" si="0"/>
        <v>2423</v>
      </c>
      <c r="C43" s="23">
        <v>1216</v>
      </c>
      <c r="D43" s="24">
        <v>1207</v>
      </c>
      <c r="E43" s="4">
        <v>67</v>
      </c>
      <c r="F43" s="2">
        <f t="shared" si="1"/>
        <v>1764</v>
      </c>
      <c r="G43" s="23">
        <v>878</v>
      </c>
      <c r="H43" s="24">
        <v>886</v>
      </c>
      <c r="I43" s="3">
        <v>103</v>
      </c>
      <c r="J43" s="2">
        <f t="shared" si="2"/>
        <v>8</v>
      </c>
      <c r="K43" s="23">
        <v>0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2400</v>
      </c>
      <c r="C44" s="23">
        <v>1207</v>
      </c>
      <c r="D44" s="24">
        <v>1193</v>
      </c>
      <c r="E44" s="4">
        <v>68</v>
      </c>
      <c r="F44" s="2">
        <f t="shared" si="1"/>
        <v>1740</v>
      </c>
      <c r="G44" s="23">
        <v>862</v>
      </c>
      <c r="H44" s="24">
        <v>878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2482</v>
      </c>
      <c r="C45" s="25">
        <v>1223</v>
      </c>
      <c r="D45" s="26">
        <v>1259</v>
      </c>
      <c r="E45" s="9">
        <v>69</v>
      </c>
      <c r="F45" s="8">
        <f t="shared" si="1"/>
        <v>1809</v>
      </c>
      <c r="G45" s="25">
        <v>905</v>
      </c>
      <c r="H45" s="26">
        <v>904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10:L10 B16:L16 B11:B15 E11:F15 B5:B9 E5:F9 B22:L22 B17:B21 E17:F21 B28:L28 B23:B27 E23:F27 B34:L34 B29:B33 E29:F33 B40:J40 B35:B39 E35:F39 B41:B45 E41:F45 I5:J9 I11:J15 I17:J21 I23:J27 I29:J33 I35:J39 I41:J45" formulaRange="1"/>
    <ignoredError sqref="A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6"/>
  <sheetViews>
    <sheetView view="pageBreakPreview" zoomScaleNormal="100" zoomScaleSheetLayoutView="100" workbookViewId="0">
      <selection activeCell="S35" sqref="S35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33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191119</v>
      </c>
      <c r="C3" s="18">
        <f>C4+C10+C16+C22+C28+C34+C40+G4+G10+G16+G22+G28+G34+G40+K4+K10+K16+K22+K28+K34+K44</f>
        <v>93354</v>
      </c>
      <c r="D3" s="18">
        <f>D4+D10+D16+D22+D28+D34+D40+H4+H10+H16+H22+H28+H34+H40+L4+L10+L16+L22+L28+L34+L44</f>
        <v>97765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7600</v>
      </c>
      <c r="C4" s="5">
        <f>SUM(C5:C9)</f>
        <v>3946</v>
      </c>
      <c r="D4" s="5">
        <f>SUM(D5:D9)</f>
        <v>3654</v>
      </c>
      <c r="E4" s="6" t="s">
        <v>10</v>
      </c>
      <c r="F4" s="5">
        <f t="shared" ref="F4:F45" si="1">SUM(G4:H4)</f>
        <v>13777</v>
      </c>
      <c r="G4" s="5">
        <f>SUM(G5:G9)</f>
        <v>6974</v>
      </c>
      <c r="H4" s="19">
        <f>SUM(H5:H9)</f>
        <v>6803</v>
      </c>
      <c r="I4" s="6" t="s">
        <v>17</v>
      </c>
      <c r="J4" s="5">
        <f t="shared" ref="J4:J45" si="2">SUM(K4:L4)</f>
        <v>10640</v>
      </c>
      <c r="K4" s="5">
        <f>SUM(K5:K9)</f>
        <v>4951</v>
      </c>
      <c r="L4" s="7">
        <f>SUM(L5:L9)</f>
        <v>5689</v>
      </c>
    </row>
    <row r="5" spans="1:12" ht="12.2" customHeight="1" x14ac:dyDescent="0.15">
      <c r="A5" s="35" t="s">
        <v>27</v>
      </c>
      <c r="B5" s="2">
        <f t="shared" si="0"/>
        <v>1340</v>
      </c>
      <c r="C5" s="23">
        <v>684</v>
      </c>
      <c r="D5" s="24">
        <v>656</v>
      </c>
      <c r="E5" s="4">
        <v>35</v>
      </c>
      <c r="F5" s="2">
        <f t="shared" si="1"/>
        <v>2679</v>
      </c>
      <c r="G5" s="23">
        <v>1356</v>
      </c>
      <c r="H5" s="24">
        <v>1323</v>
      </c>
      <c r="I5" s="4">
        <v>70</v>
      </c>
      <c r="J5" s="2">
        <f t="shared" si="2"/>
        <v>1994</v>
      </c>
      <c r="K5" s="23">
        <v>965</v>
      </c>
      <c r="L5" s="27">
        <v>1029</v>
      </c>
    </row>
    <row r="6" spans="1:12" ht="12.2" customHeight="1" x14ac:dyDescent="0.15">
      <c r="A6" s="35">
        <v>1</v>
      </c>
      <c r="B6" s="2">
        <f t="shared" si="0"/>
        <v>1470</v>
      </c>
      <c r="C6" s="23">
        <v>752</v>
      </c>
      <c r="D6" s="24">
        <v>718</v>
      </c>
      <c r="E6" s="4">
        <v>36</v>
      </c>
      <c r="F6" s="2">
        <f t="shared" si="1"/>
        <v>2663</v>
      </c>
      <c r="G6" s="23">
        <v>1319</v>
      </c>
      <c r="H6" s="24">
        <v>1344</v>
      </c>
      <c r="I6" s="4">
        <v>71</v>
      </c>
      <c r="J6" s="2">
        <f t="shared" si="2"/>
        <v>2168</v>
      </c>
      <c r="K6" s="23">
        <v>1031</v>
      </c>
      <c r="L6" s="27">
        <v>1137</v>
      </c>
    </row>
    <row r="7" spans="1:12" ht="12.2" customHeight="1" x14ac:dyDescent="0.15">
      <c r="A7" s="35">
        <v>2</v>
      </c>
      <c r="B7" s="2">
        <f t="shared" si="0"/>
        <v>1575</v>
      </c>
      <c r="C7" s="23">
        <v>844</v>
      </c>
      <c r="D7" s="24">
        <v>731</v>
      </c>
      <c r="E7" s="4">
        <v>37</v>
      </c>
      <c r="F7" s="2">
        <f t="shared" si="1"/>
        <v>2797</v>
      </c>
      <c r="G7" s="23">
        <v>1448</v>
      </c>
      <c r="H7" s="24">
        <v>1349</v>
      </c>
      <c r="I7" s="4">
        <v>72</v>
      </c>
      <c r="J7" s="2">
        <f t="shared" si="2"/>
        <v>2271</v>
      </c>
      <c r="K7" s="23">
        <v>1032</v>
      </c>
      <c r="L7" s="27">
        <v>1239</v>
      </c>
    </row>
    <row r="8" spans="1:12" ht="12.2" customHeight="1" x14ac:dyDescent="0.15">
      <c r="A8" s="35">
        <v>3</v>
      </c>
      <c r="B8" s="2">
        <f t="shared" si="0"/>
        <v>1587</v>
      </c>
      <c r="C8" s="23">
        <v>833</v>
      </c>
      <c r="D8" s="24">
        <v>754</v>
      </c>
      <c r="E8" s="4">
        <v>38</v>
      </c>
      <c r="F8" s="2">
        <f t="shared" si="1"/>
        <v>2829</v>
      </c>
      <c r="G8" s="23">
        <v>1440</v>
      </c>
      <c r="H8" s="24">
        <v>1389</v>
      </c>
      <c r="I8" s="4">
        <v>73</v>
      </c>
      <c r="J8" s="2">
        <f t="shared" si="2"/>
        <v>2390</v>
      </c>
      <c r="K8" s="23">
        <v>1123</v>
      </c>
      <c r="L8" s="27">
        <v>1267</v>
      </c>
    </row>
    <row r="9" spans="1:12" ht="12.2" customHeight="1" x14ac:dyDescent="0.15">
      <c r="A9" s="35">
        <v>4</v>
      </c>
      <c r="B9" s="2">
        <f t="shared" si="0"/>
        <v>1628</v>
      </c>
      <c r="C9" s="23">
        <v>833</v>
      </c>
      <c r="D9" s="24">
        <v>795</v>
      </c>
      <c r="E9" s="4">
        <v>39</v>
      </c>
      <c r="F9" s="2">
        <f t="shared" si="1"/>
        <v>2809</v>
      </c>
      <c r="G9" s="23">
        <v>1411</v>
      </c>
      <c r="H9" s="24">
        <v>1398</v>
      </c>
      <c r="I9" s="4">
        <v>74</v>
      </c>
      <c r="J9" s="2">
        <f t="shared" si="2"/>
        <v>1817</v>
      </c>
      <c r="K9" s="23">
        <v>800</v>
      </c>
      <c r="L9" s="27">
        <v>1017</v>
      </c>
    </row>
    <row r="10" spans="1:12" ht="12.2" customHeight="1" x14ac:dyDescent="0.15">
      <c r="A10" s="34" t="s">
        <v>4</v>
      </c>
      <c r="B10" s="5">
        <f t="shared" si="0"/>
        <v>8495</v>
      </c>
      <c r="C10" s="5">
        <f>SUM(C11:C15)</f>
        <v>4383</v>
      </c>
      <c r="D10" s="19">
        <f>SUM(D11:D15)</f>
        <v>4112</v>
      </c>
      <c r="E10" s="6" t="s">
        <v>11</v>
      </c>
      <c r="F10" s="5">
        <f t="shared" si="1"/>
        <v>14789</v>
      </c>
      <c r="G10" s="5">
        <f>SUM(G11:G15)</f>
        <v>7397</v>
      </c>
      <c r="H10" s="19">
        <f>SUM(H11:H15)</f>
        <v>7392</v>
      </c>
      <c r="I10" s="6" t="s">
        <v>18</v>
      </c>
      <c r="J10" s="5">
        <f t="shared" si="2"/>
        <v>7820</v>
      </c>
      <c r="K10" s="5">
        <f>SUM(K11:K15)</f>
        <v>3429</v>
      </c>
      <c r="L10" s="7">
        <f>SUM(L11:L15)</f>
        <v>4391</v>
      </c>
    </row>
    <row r="11" spans="1:12" ht="12.2" customHeight="1" x14ac:dyDescent="0.15">
      <c r="A11" s="35">
        <v>5</v>
      </c>
      <c r="B11" s="2">
        <f t="shared" si="0"/>
        <v>1716</v>
      </c>
      <c r="C11" s="23">
        <v>889</v>
      </c>
      <c r="D11" s="24">
        <v>827</v>
      </c>
      <c r="E11" s="4">
        <v>40</v>
      </c>
      <c r="F11" s="2">
        <f t="shared" si="1"/>
        <v>2749</v>
      </c>
      <c r="G11" s="23">
        <v>1387</v>
      </c>
      <c r="H11" s="24">
        <v>1362</v>
      </c>
      <c r="I11" s="4">
        <v>75</v>
      </c>
      <c r="J11" s="2">
        <f t="shared" si="2"/>
        <v>1274</v>
      </c>
      <c r="K11" s="23">
        <v>587</v>
      </c>
      <c r="L11" s="27">
        <v>687</v>
      </c>
    </row>
    <row r="12" spans="1:12" ht="12.2" customHeight="1" x14ac:dyDescent="0.15">
      <c r="A12" s="35">
        <v>6</v>
      </c>
      <c r="B12" s="2">
        <f t="shared" si="0"/>
        <v>1749</v>
      </c>
      <c r="C12" s="23">
        <v>909</v>
      </c>
      <c r="D12" s="24">
        <v>840</v>
      </c>
      <c r="E12" s="4">
        <v>41</v>
      </c>
      <c r="F12" s="2">
        <f t="shared" si="1"/>
        <v>3028</v>
      </c>
      <c r="G12" s="23">
        <v>1513</v>
      </c>
      <c r="H12" s="24">
        <v>1515</v>
      </c>
      <c r="I12" s="4">
        <v>76</v>
      </c>
      <c r="J12" s="2">
        <f t="shared" si="2"/>
        <v>1581</v>
      </c>
      <c r="K12" s="23">
        <v>698</v>
      </c>
      <c r="L12" s="27">
        <v>883</v>
      </c>
    </row>
    <row r="13" spans="1:12" ht="12.2" customHeight="1" x14ac:dyDescent="0.15">
      <c r="A13" s="35">
        <v>7</v>
      </c>
      <c r="B13" s="2">
        <f t="shared" si="0"/>
        <v>1740</v>
      </c>
      <c r="C13" s="23">
        <v>906</v>
      </c>
      <c r="D13" s="24">
        <v>834</v>
      </c>
      <c r="E13" s="4">
        <v>42</v>
      </c>
      <c r="F13" s="2">
        <f t="shared" si="1"/>
        <v>2987</v>
      </c>
      <c r="G13" s="23">
        <v>1498</v>
      </c>
      <c r="H13" s="24">
        <v>1489</v>
      </c>
      <c r="I13" s="4">
        <v>77</v>
      </c>
      <c r="J13" s="2">
        <f t="shared" si="2"/>
        <v>1726</v>
      </c>
      <c r="K13" s="23">
        <v>771</v>
      </c>
      <c r="L13" s="27">
        <v>955</v>
      </c>
    </row>
    <row r="14" spans="1:12" ht="12.2" customHeight="1" x14ac:dyDescent="0.15">
      <c r="A14" s="35">
        <v>8</v>
      </c>
      <c r="B14" s="2">
        <f t="shared" si="0"/>
        <v>1615</v>
      </c>
      <c r="C14" s="23">
        <v>811</v>
      </c>
      <c r="D14" s="24">
        <v>804</v>
      </c>
      <c r="E14" s="4">
        <v>43</v>
      </c>
      <c r="F14" s="2">
        <f t="shared" si="1"/>
        <v>3048</v>
      </c>
      <c r="G14" s="23">
        <v>1516</v>
      </c>
      <c r="H14" s="24">
        <v>1532</v>
      </c>
      <c r="I14" s="4">
        <v>78</v>
      </c>
      <c r="J14" s="2">
        <f t="shared" si="2"/>
        <v>1578</v>
      </c>
      <c r="K14" s="23">
        <v>676</v>
      </c>
      <c r="L14" s="27">
        <v>902</v>
      </c>
    </row>
    <row r="15" spans="1:12" ht="12.2" customHeight="1" x14ac:dyDescent="0.15">
      <c r="A15" s="35">
        <v>9</v>
      </c>
      <c r="B15" s="2">
        <f t="shared" si="0"/>
        <v>1675</v>
      </c>
      <c r="C15" s="23">
        <v>868</v>
      </c>
      <c r="D15" s="24">
        <v>807</v>
      </c>
      <c r="E15" s="4">
        <v>44</v>
      </c>
      <c r="F15" s="2">
        <f t="shared" si="1"/>
        <v>2977</v>
      </c>
      <c r="G15" s="23">
        <v>1483</v>
      </c>
      <c r="H15" s="24">
        <v>1494</v>
      </c>
      <c r="I15" s="4">
        <v>79</v>
      </c>
      <c r="J15" s="2">
        <f t="shared" si="2"/>
        <v>1661</v>
      </c>
      <c r="K15" s="23">
        <v>697</v>
      </c>
      <c r="L15" s="27">
        <v>964</v>
      </c>
    </row>
    <row r="16" spans="1:12" ht="12.2" customHeight="1" x14ac:dyDescent="0.15">
      <c r="A16" s="34" t="s">
        <v>5</v>
      </c>
      <c r="B16" s="5">
        <f t="shared" si="0"/>
        <v>8136</v>
      </c>
      <c r="C16" s="5">
        <f>SUM(C17:C21)</f>
        <v>4163</v>
      </c>
      <c r="D16" s="19">
        <f>SUM(D17:D21)</f>
        <v>3973</v>
      </c>
      <c r="E16" s="6" t="s">
        <v>12</v>
      </c>
      <c r="F16" s="5">
        <f t="shared" si="1"/>
        <v>15977</v>
      </c>
      <c r="G16" s="5">
        <f>SUM(G17:G21)</f>
        <v>8003</v>
      </c>
      <c r="H16" s="19">
        <f>SUM(H17:H21)</f>
        <v>7974</v>
      </c>
      <c r="I16" s="6" t="s">
        <v>19</v>
      </c>
      <c r="J16" s="5">
        <f t="shared" si="2"/>
        <v>6466</v>
      </c>
      <c r="K16" s="5">
        <f>SUM(K17:K21)</f>
        <v>2545</v>
      </c>
      <c r="L16" s="7">
        <f>SUM(L17:L21)</f>
        <v>3921</v>
      </c>
    </row>
    <row r="17" spans="1:12" ht="12.2" customHeight="1" x14ac:dyDescent="0.15">
      <c r="A17" s="35">
        <v>10</v>
      </c>
      <c r="B17" s="2">
        <f t="shared" si="0"/>
        <v>1658</v>
      </c>
      <c r="C17" s="23">
        <v>861</v>
      </c>
      <c r="D17" s="24">
        <v>797</v>
      </c>
      <c r="E17" s="3">
        <v>45</v>
      </c>
      <c r="F17" s="2">
        <f t="shared" si="1"/>
        <v>2990</v>
      </c>
      <c r="G17" s="23">
        <v>1469</v>
      </c>
      <c r="H17" s="24">
        <v>1521</v>
      </c>
      <c r="I17" s="4">
        <v>80</v>
      </c>
      <c r="J17" s="2">
        <f t="shared" si="2"/>
        <v>1506</v>
      </c>
      <c r="K17" s="23">
        <v>632</v>
      </c>
      <c r="L17" s="27">
        <v>874</v>
      </c>
    </row>
    <row r="18" spans="1:12" ht="12.2" customHeight="1" x14ac:dyDescent="0.15">
      <c r="A18" s="35">
        <v>11</v>
      </c>
      <c r="B18" s="2">
        <f t="shared" si="0"/>
        <v>1672</v>
      </c>
      <c r="C18" s="23">
        <v>816</v>
      </c>
      <c r="D18" s="24">
        <v>856</v>
      </c>
      <c r="E18" s="4">
        <v>46</v>
      </c>
      <c r="F18" s="2">
        <f t="shared" si="1"/>
        <v>3109</v>
      </c>
      <c r="G18" s="23">
        <v>1578</v>
      </c>
      <c r="H18" s="24">
        <v>1531</v>
      </c>
      <c r="I18" s="4">
        <v>81</v>
      </c>
      <c r="J18" s="2">
        <f t="shared" si="2"/>
        <v>1315</v>
      </c>
      <c r="K18" s="23">
        <v>524</v>
      </c>
      <c r="L18" s="27">
        <v>791</v>
      </c>
    </row>
    <row r="19" spans="1:12" ht="12.2" customHeight="1" x14ac:dyDescent="0.15">
      <c r="A19" s="35">
        <v>12</v>
      </c>
      <c r="B19" s="2">
        <f t="shared" si="0"/>
        <v>1647</v>
      </c>
      <c r="C19" s="23">
        <v>854</v>
      </c>
      <c r="D19" s="24">
        <v>793</v>
      </c>
      <c r="E19" s="4">
        <v>47</v>
      </c>
      <c r="F19" s="2">
        <f t="shared" si="1"/>
        <v>3298</v>
      </c>
      <c r="G19" s="23">
        <v>1647</v>
      </c>
      <c r="H19" s="24">
        <v>1651</v>
      </c>
      <c r="I19" s="4">
        <v>82</v>
      </c>
      <c r="J19" s="2">
        <f t="shared" si="2"/>
        <v>1144</v>
      </c>
      <c r="K19" s="23">
        <v>427</v>
      </c>
      <c r="L19" s="27">
        <v>717</v>
      </c>
    </row>
    <row r="20" spans="1:12" ht="12.2" customHeight="1" x14ac:dyDescent="0.15">
      <c r="A20" s="35">
        <v>13</v>
      </c>
      <c r="B20" s="2">
        <f t="shared" si="0"/>
        <v>1604</v>
      </c>
      <c r="C20" s="23">
        <v>834</v>
      </c>
      <c r="D20" s="24">
        <v>770</v>
      </c>
      <c r="E20" s="4">
        <v>48</v>
      </c>
      <c r="F20" s="2">
        <f t="shared" si="1"/>
        <v>3357</v>
      </c>
      <c r="G20" s="23">
        <v>1689</v>
      </c>
      <c r="H20" s="24">
        <v>1668</v>
      </c>
      <c r="I20" s="4">
        <v>83</v>
      </c>
      <c r="J20" s="2">
        <f t="shared" si="2"/>
        <v>1300</v>
      </c>
      <c r="K20" s="23">
        <v>517</v>
      </c>
      <c r="L20" s="27">
        <v>783</v>
      </c>
    </row>
    <row r="21" spans="1:12" ht="12.2" customHeight="1" x14ac:dyDescent="0.15">
      <c r="A21" s="35">
        <v>14</v>
      </c>
      <c r="B21" s="2">
        <f t="shared" si="0"/>
        <v>1555</v>
      </c>
      <c r="C21" s="23">
        <v>798</v>
      </c>
      <c r="D21" s="24">
        <v>757</v>
      </c>
      <c r="E21" s="4">
        <v>49</v>
      </c>
      <c r="F21" s="2">
        <f t="shared" si="1"/>
        <v>3223</v>
      </c>
      <c r="G21" s="23">
        <v>1620</v>
      </c>
      <c r="H21" s="24">
        <v>1603</v>
      </c>
      <c r="I21" s="4">
        <v>84</v>
      </c>
      <c r="J21" s="2">
        <f t="shared" si="2"/>
        <v>1201</v>
      </c>
      <c r="K21" s="23">
        <v>445</v>
      </c>
      <c r="L21" s="27">
        <v>756</v>
      </c>
    </row>
    <row r="22" spans="1:12" ht="12.2" customHeight="1" x14ac:dyDescent="0.15">
      <c r="A22" s="34" t="s">
        <v>6</v>
      </c>
      <c r="B22" s="5">
        <f t="shared" si="0"/>
        <v>8007</v>
      </c>
      <c r="C22" s="5">
        <f>SUM(C23:C27)</f>
        <v>4063</v>
      </c>
      <c r="D22" s="5">
        <f>SUM(D23:D27)</f>
        <v>3944</v>
      </c>
      <c r="E22" s="6" t="s">
        <v>13</v>
      </c>
      <c r="F22" s="5">
        <f t="shared" si="1"/>
        <v>15227</v>
      </c>
      <c r="G22" s="5">
        <f>SUM(G23:G27)</f>
        <v>7610</v>
      </c>
      <c r="H22" s="5">
        <f>SUM(H23:H27)</f>
        <v>7617</v>
      </c>
      <c r="I22" s="6" t="s">
        <v>20</v>
      </c>
      <c r="J22" s="5">
        <f t="shared" si="2"/>
        <v>4645</v>
      </c>
      <c r="K22" s="5">
        <f>SUM(K23:K27)</f>
        <v>1682</v>
      </c>
      <c r="L22" s="7">
        <f>SUM(L23:L27)</f>
        <v>2963</v>
      </c>
    </row>
    <row r="23" spans="1:12" ht="12.2" customHeight="1" x14ac:dyDescent="0.15">
      <c r="A23" s="35">
        <v>15</v>
      </c>
      <c r="B23" s="2">
        <f t="shared" si="0"/>
        <v>1519</v>
      </c>
      <c r="C23" s="23">
        <v>771</v>
      </c>
      <c r="D23" s="24">
        <v>748</v>
      </c>
      <c r="E23" s="4">
        <v>50</v>
      </c>
      <c r="F23" s="2">
        <f t="shared" si="1"/>
        <v>3193</v>
      </c>
      <c r="G23" s="23">
        <v>1583</v>
      </c>
      <c r="H23" s="24">
        <v>1610</v>
      </c>
      <c r="I23" s="4">
        <v>85</v>
      </c>
      <c r="J23" s="2">
        <f t="shared" si="2"/>
        <v>1118</v>
      </c>
      <c r="K23" s="23">
        <v>414</v>
      </c>
      <c r="L23" s="27">
        <v>704</v>
      </c>
    </row>
    <row r="24" spans="1:12" ht="12.2" customHeight="1" x14ac:dyDescent="0.15">
      <c r="A24" s="35">
        <v>16</v>
      </c>
      <c r="B24" s="2">
        <f t="shared" si="0"/>
        <v>1488</v>
      </c>
      <c r="C24" s="23">
        <v>771</v>
      </c>
      <c r="D24" s="24">
        <v>717</v>
      </c>
      <c r="E24" s="4">
        <v>51</v>
      </c>
      <c r="F24" s="2">
        <f t="shared" si="1"/>
        <v>3262</v>
      </c>
      <c r="G24" s="23">
        <v>1657</v>
      </c>
      <c r="H24" s="24">
        <v>1605</v>
      </c>
      <c r="I24" s="4">
        <v>86</v>
      </c>
      <c r="J24" s="2">
        <f t="shared" si="2"/>
        <v>1010</v>
      </c>
      <c r="K24" s="23">
        <v>384</v>
      </c>
      <c r="L24" s="27">
        <v>626</v>
      </c>
    </row>
    <row r="25" spans="1:12" ht="12.2" customHeight="1" x14ac:dyDescent="0.15">
      <c r="A25" s="35">
        <v>17</v>
      </c>
      <c r="B25" s="2">
        <f t="shared" si="0"/>
        <v>1490</v>
      </c>
      <c r="C25" s="23">
        <v>760</v>
      </c>
      <c r="D25" s="24">
        <v>730</v>
      </c>
      <c r="E25" s="4">
        <v>52</v>
      </c>
      <c r="F25" s="2">
        <f t="shared" si="1"/>
        <v>3100</v>
      </c>
      <c r="G25" s="23">
        <v>1569</v>
      </c>
      <c r="H25" s="24">
        <v>1531</v>
      </c>
      <c r="I25" s="4">
        <v>87</v>
      </c>
      <c r="J25" s="2">
        <f t="shared" si="2"/>
        <v>864</v>
      </c>
      <c r="K25" s="23">
        <v>313</v>
      </c>
      <c r="L25" s="27">
        <v>551</v>
      </c>
    </row>
    <row r="26" spans="1:12" ht="12.2" customHeight="1" x14ac:dyDescent="0.15">
      <c r="A26" s="35">
        <v>18</v>
      </c>
      <c r="B26" s="2">
        <f t="shared" si="0"/>
        <v>1697</v>
      </c>
      <c r="C26" s="23">
        <v>868</v>
      </c>
      <c r="D26" s="24">
        <v>829</v>
      </c>
      <c r="E26" s="4">
        <v>53</v>
      </c>
      <c r="F26" s="2">
        <f t="shared" si="1"/>
        <v>2977</v>
      </c>
      <c r="G26" s="23">
        <v>1476</v>
      </c>
      <c r="H26" s="24">
        <v>1501</v>
      </c>
      <c r="I26" s="4">
        <v>88</v>
      </c>
      <c r="J26" s="2">
        <f t="shared" si="2"/>
        <v>834</v>
      </c>
      <c r="K26" s="23">
        <v>302</v>
      </c>
      <c r="L26" s="27">
        <v>532</v>
      </c>
    </row>
    <row r="27" spans="1:12" ht="12.2" customHeight="1" x14ac:dyDescent="0.15">
      <c r="A27" s="35">
        <v>19</v>
      </c>
      <c r="B27" s="2">
        <f t="shared" si="0"/>
        <v>1813</v>
      </c>
      <c r="C27" s="23">
        <v>893</v>
      </c>
      <c r="D27" s="24">
        <v>920</v>
      </c>
      <c r="E27" s="4">
        <v>54</v>
      </c>
      <c r="F27" s="2">
        <f t="shared" si="1"/>
        <v>2695</v>
      </c>
      <c r="G27" s="23">
        <v>1325</v>
      </c>
      <c r="H27" s="24">
        <v>1370</v>
      </c>
      <c r="I27" s="4">
        <v>89</v>
      </c>
      <c r="J27" s="2">
        <f t="shared" si="2"/>
        <v>819</v>
      </c>
      <c r="K27" s="23">
        <v>269</v>
      </c>
      <c r="L27" s="27">
        <v>550</v>
      </c>
    </row>
    <row r="28" spans="1:12" ht="12.2" customHeight="1" x14ac:dyDescent="0.15">
      <c r="A28" s="34" t="s">
        <v>7</v>
      </c>
      <c r="B28" s="5">
        <f t="shared" si="0"/>
        <v>11316</v>
      </c>
      <c r="C28" s="5">
        <f>SUM(C29:C33)</f>
        <v>5546</v>
      </c>
      <c r="D28" s="5">
        <f>SUM(D29:D33)</f>
        <v>5770</v>
      </c>
      <c r="E28" s="6" t="s">
        <v>14</v>
      </c>
      <c r="F28" s="5">
        <f t="shared" si="1"/>
        <v>12948</v>
      </c>
      <c r="G28" s="5">
        <f>SUM(G29:G33)</f>
        <v>6678</v>
      </c>
      <c r="H28" s="5">
        <f>SUM(H29:H33)</f>
        <v>6270</v>
      </c>
      <c r="I28" s="6" t="s">
        <v>21</v>
      </c>
      <c r="J28" s="5">
        <f t="shared" si="2"/>
        <v>2412</v>
      </c>
      <c r="K28" s="5">
        <f>SUM(K29:K33)</f>
        <v>757</v>
      </c>
      <c r="L28" s="7">
        <f>SUM(L29:L33)</f>
        <v>1655</v>
      </c>
    </row>
    <row r="29" spans="1:12" ht="12.2" customHeight="1" x14ac:dyDescent="0.15">
      <c r="A29" s="35">
        <v>20</v>
      </c>
      <c r="B29" s="2">
        <f t="shared" si="0"/>
        <v>1945</v>
      </c>
      <c r="C29" s="23">
        <v>960</v>
      </c>
      <c r="D29" s="24">
        <v>985</v>
      </c>
      <c r="E29" s="4">
        <v>55</v>
      </c>
      <c r="F29" s="2">
        <f t="shared" si="1"/>
        <v>2795</v>
      </c>
      <c r="G29" s="23">
        <v>1453</v>
      </c>
      <c r="H29" s="24">
        <v>1342</v>
      </c>
      <c r="I29" s="4">
        <v>90</v>
      </c>
      <c r="J29" s="2">
        <f t="shared" si="2"/>
        <v>681</v>
      </c>
      <c r="K29" s="23">
        <v>219</v>
      </c>
      <c r="L29" s="27">
        <v>462</v>
      </c>
    </row>
    <row r="30" spans="1:12" ht="12.2" customHeight="1" x14ac:dyDescent="0.15">
      <c r="A30" s="35">
        <v>21</v>
      </c>
      <c r="B30" s="2">
        <f t="shared" si="0"/>
        <v>2069</v>
      </c>
      <c r="C30" s="23">
        <v>1042</v>
      </c>
      <c r="D30" s="24">
        <v>1027</v>
      </c>
      <c r="E30" s="4">
        <v>56</v>
      </c>
      <c r="F30" s="2">
        <f t="shared" si="1"/>
        <v>2812</v>
      </c>
      <c r="G30" s="23">
        <v>1465</v>
      </c>
      <c r="H30" s="24">
        <v>1347</v>
      </c>
      <c r="I30" s="4">
        <v>91</v>
      </c>
      <c r="J30" s="2">
        <f t="shared" si="2"/>
        <v>561</v>
      </c>
      <c r="K30" s="23">
        <v>184</v>
      </c>
      <c r="L30" s="27">
        <v>377</v>
      </c>
    </row>
    <row r="31" spans="1:12" ht="12.2" customHeight="1" x14ac:dyDescent="0.15">
      <c r="A31" s="35">
        <v>22</v>
      </c>
      <c r="B31" s="2">
        <f t="shared" si="0"/>
        <v>2364</v>
      </c>
      <c r="C31" s="23">
        <v>1132</v>
      </c>
      <c r="D31" s="24">
        <v>1232</v>
      </c>
      <c r="E31" s="4">
        <v>57</v>
      </c>
      <c r="F31" s="2">
        <f t="shared" si="1"/>
        <v>2535</v>
      </c>
      <c r="G31" s="23">
        <v>1334</v>
      </c>
      <c r="H31" s="24">
        <v>1201</v>
      </c>
      <c r="I31" s="4">
        <v>92</v>
      </c>
      <c r="J31" s="2">
        <f t="shared" si="2"/>
        <v>488</v>
      </c>
      <c r="K31" s="23">
        <v>150</v>
      </c>
      <c r="L31" s="27">
        <v>338</v>
      </c>
    </row>
    <row r="32" spans="1:12" ht="12.2" customHeight="1" x14ac:dyDescent="0.15">
      <c r="A32" s="35">
        <v>23</v>
      </c>
      <c r="B32" s="2">
        <f t="shared" si="0"/>
        <v>2466</v>
      </c>
      <c r="C32" s="23">
        <v>1212</v>
      </c>
      <c r="D32" s="24">
        <v>1254</v>
      </c>
      <c r="E32" s="4">
        <v>58</v>
      </c>
      <c r="F32" s="2">
        <f t="shared" si="1"/>
        <v>2492</v>
      </c>
      <c r="G32" s="23">
        <v>1246</v>
      </c>
      <c r="H32" s="24">
        <v>1246</v>
      </c>
      <c r="I32" s="4">
        <v>93</v>
      </c>
      <c r="J32" s="2">
        <f t="shared" si="2"/>
        <v>394</v>
      </c>
      <c r="K32" s="23">
        <v>113</v>
      </c>
      <c r="L32" s="27">
        <v>281</v>
      </c>
    </row>
    <row r="33" spans="1:12" ht="12.2" customHeight="1" x14ac:dyDescent="0.15">
      <c r="A33" s="35">
        <v>24</v>
      </c>
      <c r="B33" s="2">
        <f t="shared" si="0"/>
        <v>2472</v>
      </c>
      <c r="C33" s="23">
        <v>1200</v>
      </c>
      <c r="D33" s="24">
        <v>1272</v>
      </c>
      <c r="E33" s="4">
        <v>59</v>
      </c>
      <c r="F33" s="2">
        <f t="shared" si="1"/>
        <v>2314</v>
      </c>
      <c r="G33" s="23">
        <v>1180</v>
      </c>
      <c r="H33" s="24">
        <v>1134</v>
      </c>
      <c r="I33" s="4">
        <v>94</v>
      </c>
      <c r="J33" s="2">
        <f t="shared" si="2"/>
        <v>288</v>
      </c>
      <c r="K33" s="23">
        <v>91</v>
      </c>
      <c r="L33" s="27">
        <v>197</v>
      </c>
    </row>
    <row r="34" spans="1:12" ht="12.2" customHeight="1" x14ac:dyDescent="0.15">
      <c r="A34" s="34" t="s">
        <v>8</v>
      </c>
      <c r="B34" s="5">
        <f t="shared" si="0"/>
        <v>11661</v>
      </c>
      <c r="C34" s="5">
        <f>SUM(C35:C39)</f>
        <v>5875</v>
      </c>
      <c r="D34" s="5">
        <f>SUM(D35:D39)</f>
        <v>5786</v>
      </c>
      <c r="E34" s="6" t="s">
        <v>15</v>
      </c>
      <c r="F34" s="5">
        <f t="shared" si="1"/>
        <v>9844</v>
      </c>
      <c r="G34" s="5">
        <f>SUM(G35:G39)</f>
        <v>4930</v>
      </c>
      <c r="H34" s="5">
        <f>SUM(H35:H39)</f>
        <v>4914</v>
      </c>
      <c r="I34" s="6" t="s">
        <v>26</v>
      </c>
      <c r="J34" s="5">
        <f>SUM(J35:J43)</f>
        <v>795</v>
      </c>
      <c r="K34" s="5">
        <f>SUM(K35:K43)</f>
        <v>166</v>
      </c>
      <c r="L34" s="7">
        <f>SUM(L35:L43)</f>
        <v>629</v>
      </c>
    </row>
    <row r="35" spans="1:12" ht="12.2" customHeight="1" x14ac:dyDescent="0.15">
      <c r="A35" s="35">
        <v>25</v>
      </c>
      <c r="B35" s="2">
        <f t="shared" si="0"/>
        <v>2342</v>
      </c>
      <c r="C35" s="23">
        <v>1167</v>
      </c>
      <c r="D35" s="24">
        <v>1175</v>
      </c>
      <c r="E35" s="4">
        <v>60</v>
      </c>
      <c r="F35" s="2">
        <f t="shared" si="1"/>
        <v>2105</v>
      </c>
      <c r="G35" s="23">
        <v>1057</v>
      </c>
      <c r="H35" s="24">
        <v>1048</v>
      </c>
      <c r="I35" s="4">
        <v>95</v>
      </c>
      <c r="J35" s="2">
        <f t="shared" si="2"/>
        <v>252</v>
      </c>
      <c r="K35" s="23">
        <v>68</v>
      </c>
      <c r="L35" s="27">
        <v>184</v>
      </c>
    </row>
    <row r="36" spans="1:12" ht="12.2" customHeight="1" x14ac:dyDescent="0.15">
      <c r="A36" s="35">
        <v>26</v>
      </c>
      <c r="B36" s="2">
        <f t="shared" si="0"/>
        <v>2339</v>
      </c>
      <c r="C36" s="23">
        <v>1191</v>
      </c>
      <c r="D36" s="24">
        <v>1148</v>
      </c>
      <c r="E36" s="4">
        <v>61</v>
      </c>
      <c r="F36" s="2">
        <f t="shared" si="1"/>
        <v>2083</v>
      </c>
      <c r="G36" s="23">
        <v>1055</v>
      </c>
      <c r="H36" s="24">
        <v>1028</v>
      </c>
      <c r="I36" s="4">
        <v>96</v>
      </c>
      <c r="J36" s="2">
        <f t="shared" si="2"/>
        <v>173</v>
      </c>
      <c r="K36" s="23">
        <v>45</v>
      </c>
      <c r="L36" s="27">
        <v>128</v>
      </c>
    </row>
    <row r="37" spans="1:12" ht="12.2" customHeight="1" x14ac:dyDescent="0.15">
      <c r="A37" s="35">
        <v>27</v>
      </c>
      <c r="B37" s="2">
        <f t="shared" si="0"/>
        <v>2305</v>
      </c>
      <c r="C37" s="23">
        <v>1141</v>
      </c>
      <c r="D37" s="24">
        <v>1164</v>
      </c>
      <c r="E37" s="4">
        <v>62</v>
      </c>
      <c r="F37" s="2">
        <f t="shared" si="1"/>
        <v>2001</v>
      </c>
      <c r="G37" s="23">
        <v>1017</v>
      </c>
      <c r="H37" s="24">
        <v>984</v>
      </c>
      <c r="I37" s="4">
        <v>97</v>
      </c>
      <c r="J37" s="2">
        <f t="shared" si="2"/>
        <v>133</v>
      </c>
      <c r="K37" s="23">
        <v>19</v>
      </c>
      <c r="L37" s="27">
        <v>114</v>
      </c>
    </row>
    <row r="38" spans="1:12" ht="12.2" customHeight="1" x14ac:dyDescent="0.15">
      <c r="A38" s="35">
        <v>28</v>
      </c>
      <c r="B38" s="2">
        <f t="shared" si="0"/>
        <v>2329</v>
      </c>
      <c r="C38" s="23">
        <v>1188</v>
      </c>
      <c r="D38" s="24">
        <v>1141</v>
      </c>
      <c r="E38" s="4">
        <v>63</v>
      </c>
      <c r="F38" s="2">
        <f t="shared" si="1"/>
        <v>1867</v>
      </c>
      <c r="G38" s="23">
        <v>934</v>
      </c>
      <c r="H38" s="24">
        <v>933</v>
      </c>
      <c r="I38" s="4">
        <v>98</v>
      </c>
      <c r="J38" s="2">
        <f t="shared" si="2"/>
        <v>87</v>
      </c>
      <c r="K38" s="23">
        <v>14</v>
      </c>
      <c r="L38" s="27">
        <v>73</v>
      </c>
    </row>
    <row r="39" spans="1:12" ht="12.2" customHeight="1" x14ac:dyDescent="0.15">
      <c r="A39" s="35">
        <v>29</v>
      </c>
      <c r="B39" s="2">
        <f t="shared" si="0"/>
        <v>2346</v>
      </c>
      <c r="C39" s="23">
        <v>1188</v>
      </c>
      <c r="D39" s="24">
        <v>1158</v>
      </c>
      <c r="E39" s="4">
        <v>64</v>
      </c>
      <c r="F39" s="2">
        <f t="shared" si="1"/>
        <v>1788</v>
      </c>
      <c r="G39" s="23">
        <v>867</v>
      </c>
      <c r="H39" s="24">
        <v>921</v>
      </c>
      <c r="I39" s="4">
        <v>99</v>
      </c>
      <c r="J39" s="2">
        <f t="shared" si="2"/>
        <v>54</v>
      </c>
      <c r="K39" s="23">
        <v>10</v>
      </c>
      <c r="L39" s="27">
        <v>44</v>
      </c>
    </row>
    <row r="40" spans="1:12" ht="12.2" customHeight="1" x14ac:dyDescent="0.15">
      <c r="A40" s="34" t="s">
        <v>9</v>
      </c>
      <c r="B40" s="5">
        <f t="shared" si="0"/>
        <v>11809</v>
      </c>
      <c r="C40" s="5">
        <f>SUM(C41:C45)</f>
        <v>5928</v>
      </c>
      <c r="D40" s="5">
        <f>SUM(D41:D45)</f>
        <v>5881</v>
      </c>
      <c r="E40" s="6" t="s">
        <v>16</v>
      </c>
      <c r="F40" s="5">
        <f t="shared" si="1"/>
        <v>8741</v>
      </c>
      <c r="G40" s="5">
        <f>SUM(G41:G45)</f>
        <v>4326</v>
      </c>
      <c r="H40" s="5">
        <f>SUM(H41:H45)</f>
        <v>4415</v>
      </c>
      <c r="I40" s="21">
        <v>100</v>
      </c>
      <c r="J40" s="20">
        <f t="shared" si="2"/>
        <v>50</v>
      </c>
      <c r="K40" s="23">
        <v>5</v>
      </c>
      <c r="L40" s="27">
        <v>45</v>
      </c>
    </row>
    <row r="41" spans="1:12" ht="12.2" customHeight="1" x14ac:dyDescent="0.15">
      <c r="A41" s="35">
        <v>30</v>
      </c>
      <c r="B41" s="2">
        <f t="shared" si="0"/>
        <v>2179</v>
      </c>
      <c r="C41" s="23">
        <v>1080</v>
      </c>
      <c r="D41" s="24">
        <v>1099</v>
      </c>
      <c r="E41" s="4">
        <v>65</v>
      </c>
      <c r="F41" s="2">
        <f t="shared" si="1"/>
        <v>1654</v>
      </c>
      <c r="G41" s="23">
        <v>821</v>
      </c>
      <c r="H41" s="24">
        <v>833</v>
      </c>
      <c r="I41" s="4">
        <v>101</v>
      </c>
      <c r="J41" s="2">
        <f t="shared" si="2"/>
        <v>17</v>
      </c>
      <c r="K41" s="23">
        <v>2</v>
      </c>
      <c r="L41" s="27">
        <v>15</v>
      </c>
    </row>
    <row r="42" spans="1:12" ht="12.2" customHeight="1" x14ac:dyDescent="0.15">
      <c r="A42" s="35">
        <v>31</v>
      </c>
      <c r="B42" s="2">
        <f t="shared" si="0"/>
        <v>2288</v>
      </c>
      <c r="C42" s="23">
        <v>1166</v>
      </c>
      <c r="D42" s="24">
        <v>1122</v>
      </c>
      <c r="E42" s="4">
        <v>66</v>
      </c>
      <c r="F42" s="2">
        <f t="shared" si="1"/>
        <v>1743</v>
      </c>
      <c r="G42" s="23">
        <v>852</v>
      </c>
      <c r="H42" s="24">
        <v>891</v>
      </c>
      <c r="I42" s="4">
        <v>102</v>
      </c>
      <c r="J42" s="2">
        <f t="shared" si="2"/>
        <v>20</v>
      </c>
      <c r="K42" s="23">
        <v>2</v>
      </c>
      <c r="L42" s="27">
        <v>18</v>
      </c>
    </row>
    <row r="43" spans="1:12" ht="12.2" customHeight="1" x14ac:dyDescent="0.15">
      <c r="A43" s="35">
        <v>32</v>
      </c>
      <c r="B43" s="2">
        <f t="shared" si="0"/>
        <v>2486</v>
      </c>
      <c r="C43" s="23">
        <v>1242</v>
      </c>
      <c r="D43" s="24">
        <v>1244</v>
      </c>
      <c r="E43" s="4">
        <v>67</v>
      </c>
      <c r="F43" s="2">
        <f t="shared" si="1"/>
        <v>1791</v>
      </c>
      <c r="G43" s="23">
        <v>891</v>
      </c>
      <c r="H43" s="24">
        <v>900</v>
      </c>
      <c r="I43" s="3">
        <v>103</v>
      </c>
      <c r="J43" s="2">
        <f t="shared" si="2"/>
        <v>9</v>
      </c>
      <c r="K43" s="23">
        <v>1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2393</v>
      </c>
      <c r="C44" s="23">
        <v>1212</v>
      </c>
      <c r="D44" s="24">
        <v>1181</v>
      </c>
      <c r="E44" s="4">
        <v>68</v>
      </c>
      <c r="F44" s="2">
        <f t="shared" si="1"/>
        <v>1708</v>
      </c>
      <c r="G44" s="23">
        <v>838</v>
      </c>
      <c r="H44" s="24">
        <v>870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2463</v>
      </c>
      <c r="C45" s="25">
        <v>1228</v>
      </c>
      <c r="D45" s="26">
        <v>1235</v>
      </c>
      <c r="E45" s="9">
        <v>69</v>
      </c>
      <c r="F45" s="8">
        <f t="shared" si="1"/>
        <v>1845</v>
      </c>
      <c r="G45" s="25">
        <v>924</v>
      </c>
      <c r="H45" s="26">
        <v>921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:A45" numberStoredAsText="1"/>
    <ignoredError sqref="B5:B45" numberStoredAsText="1" formulaRange="1"/>
    <ignoredError sqref="F5:F45" formulaRange="1"/>
    <ignoredError sqref="J34" formula="1"/>
    <ignoredError sqref="K34:L34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6"/>
  <sheetViews>
    <sheetView view="pageBreakPreview" zoomScaleNormal="100" zoomScaleSheetLayoutView="100" workbookViewId="0">
      <selection activeCell="U23" sqref="U2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32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190774</v>
      </c>
      <c r="C3" s="18">
        <f>C4+C10+C16+C22+C28+C34+C40+G4+G10+G16+G22+G28+G34+G40+K4+K10+K16+K22+K28+K34+K44</f>
        <v>93163</v>
      </c>
      <c r="D3" s="18">
        <f>D4+D10+D16+D22+D28+D34+D40+H4+H10+H16+H22+H28+H34+H40+L4+L10+L16+L22+L28+L34+L44</f>
        <v>97611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7606</v>
      </c>
      <c r="C4" s="5">
        <f>SUM(C5:C9)</f>
        <v>3944</v>
      </c>
      <c r="D4" s="5">
        <f>SUM(D5:D9)</f>
        <v>3662</v>
      </c>
      <c r="E4" s="6" t="s">
        <v>10</v>
      </c>
      <c r="F4" s="5">
        <f t="shared" ref="F4:F45" si="1">SUM(G4:H4)</f>
        <v>13803</v>
      </c>
      <c r="G4" s="5">
        <f>SUM(G5:G9)</f>
        <v>6989</v>
      </c>
      <c r="H4" s="19">
        <f>SUM(H5:H9)</f>
        <v>6814</v>
      </c>
      <c r="I4" s="6" t="s">
        <v>17</v>
      </c>
      <c r="J4" s="5">
        <f t="shared" ref="J4:J45" si="2">SUM(K4:L4)</f>
        <v>10607</v>
      </c>
      <c r="K4" s="5">
        <f>SUM(K5:K9)</f>
        <v>4919</v>
      </c>
      <c r="L4" s="7">
        <f>SUM(L5:L9)</f>
        <v>5688</v>
      </c>
    </row>
    <row r="5" spans="1:12" ht="12.2" customHeight="1" x14ac:dyDescent="0.15">
      <c r="A5" s="35" t="s">
        <v>27</v>
      </c>
      <c r="B5" s="2">
        <f t="shared" si="0"/>
        <v>1345</v>
      </c>
      <c r="C5" s="23">
        <v>675</v>
      </c>
      <c r="D5" s="24">
        <v>670</v>
      </c>
      <c r="E5" s="4">
        <v>35</v>
      </c>
      <c r="F5" s="2">
        <f t="shared" si="1"/>
        <v>2691</v>
      </c>
      <c r="G5" s="23">
        <v>1355</v>
      </c>
      <c r="H5" s="24">
        <v>1336</v>
      </c>
      <c r="I5" s="4">
        <v>70</v>
      </c>
      <c r="J5" s="2">
        <f t="shared" si="2"/>
        <v>2005</v>
      </c>
      <c r="K5" s="23">
        <v>959</v>
      </c>
      <c r="L5" s="27">
        <v>1046</v>
      </c>
    </row>
    <row r="6" spans="1:12" ht="12.2" customHeight="1" x14ac:dyDescent="0.15">
      <c r="A6" s="35">
        <v>1</v>
      </c>
      <c r="B6" s="2">
        <f t="shared" si="0"/>
        <v>1434</v>
      </c>
      <c r="C6" s="23">
        <v>750</v>
      </c>
      <c r="D6" s="24">
        <v>684</v>
      </c>
      <c r="E6" s="4">
        <v>36</v>
      </c>
      <c r="F6" s="2">
        <f t="shared" si="1"/>
        <v>2658</v>
      </c>
      <c r="G6" s="23">
        <v>1325</v>
      </c>
      <c r="H6" s="24">
        <v>1333</v>
      </c>
      <c r="I6" s="4">
        <v>71</v>
      </c>
      <c r="J6" s="2">
        <f t="shared" si="2"/>
        <v>2207</v>
      </c>
      <c r="K6" s="23">
        <v>1056</v>
      </c>
      <c r="L6" s="27">
        <v>1151</v>
      </c>
    </row>
    <row r="7" spans="1:12" ht="12.2" customHeight="1" x14ac:dyDescent="0.15">
      <c r="A7" s="35">
        <v>2</v>
      </c>
      <c r="B7" s="2">
        <f t="shared" si="0"/>
        <v>1587</v>
      </c>
      <c r="C7" s="23">
        <v>863</v>
      </c>
      <c r="D7" s="24">
        <v>724</v>
      </c>
      <c r="E7" s="4">
        <v>37</v>
      </c>
      <c r="F7" s="2">
        <f t="shared" si="1"/>
        <v>2821</v>
      </c>
      <c r="G7" s="23">
        <v>1463</v>
      </c>
      <c r="H7" s="24">
        <v>1358</v>
      </c>
      <c r="I7" s="4">
        <v>72</v>
      </c>
      <c r="J7" s="2">
        <f t="shared" si="2"/>
        <v>2276</v>
      </c>
      <c r="K7" s="23">
        <v>1027</v>
      </c>
      <c r="L7" s="27">
        <v>1249</v>
      </c>
    </row>
    <row r="8" spans="1:12" ht="12.2" customHeight="1" x14ac:dyDescent="0.15">
      <c r="A8" s="35">
        <v>3</v>
      </c>
      <c r="B8" s="2">
        <f t="shared" si="0"/>
        <v>1585</v>
      </c>
      <c r="C8" s="23">
        <v>810</v>
      </c>
      <c r="D8" s="24">
        <v>775</v>
      </c>
      <c r="E8" s="4">
        <v>38</v>
      </c>
      <c r="F8" s="2">
        <f t="shared" si="1"/>
        <v>2817</v>
      </c>
      <c r="G8" s="23">
        <v>1438</v>
      </c>
      <c r="H8" s="24">
        <v>1379</v>
      </c>
      <c r="I8" s="4">
        <v>73</v>
      </c>
      <c r="J8" s="2">
        <f t="shared" si="2"/>
        <v>2367</v>
      </c>
      <c r="K8" s="23">
        <v>1103</v>
      </c>
      <c r="L8" s="27">
        <v>1264</v>
      </c>
    </row>
    <row r="9" spans="1:12" ht="12.2" customHeight="1" x14ac:dyDescent="0.15">
      <c r="A9" s="35">
        <v>4</v>
      </c>
      <c r="B9" s="2">
        <f t="shared" si="0"/>
        <v>1655</v>
      </c>
      <c r="C9" s="23">
        <v>846</v>
      </c>
      <c r="D9" s="24">
        <v>809</v>
      </c>
      <c r="E9" s="4">
        <v>39</v>
      </c>
      <c r="F9" s="2">
        <f t="shared" si="1"/>
        <v>2816</v>
      </c>
      <c r="G9" s="23">
        <v>1408</v>
      </c>
      <c r="H9" s="24">
        <v>1408</v>
      </c>
      <c r="I9" s="4">
        <v>74</v>
      </c>
      <c r="J9" s="2">
        <f t="shared" si="2"/>
        <v>1752</v>
      </c>
      <c r="K9" s="23">
        <v>774</v>
      </c>
      <c r="L9" s="27">
        <v>978</v>
      </c>
    </row>
    <row r="10" spans="1:12" ht="12.2" customHeight="1" x14ac:dyDescent="0.15">
      <c r="A10" s="34" t="s">
        <v>4</v>
      </c>
      <c r="B10" s="5">
        <f t="shared" si="0"/>
        <v>8434</v>
      </c>
      <c r="C10" s="5">
        <f>SUM(C11:C15)</f>
        <v>4352</v>
      </c>
      <c r="D10" s="19">
        <f>SUM(D11:D15)</f>
        <v>4082</v>
      </c>
      <c r="E10" s="6" t="s">
        <v>11</v>
      </c>
      <c r="F10" s="5">
        <f t="shared" si="1"/>
        <v>14773</v>
      </c>
      <c r="G10" s="5">
        <f>SUM(G11:G15)</f>
        <v>7386</v>
      </c>
      <c r="H10" s="19">
        <f>SUM(H11:H15)</f>
        <v>7387</v>
      </c>
      <c r="I10" s="6" t="s">
        <v>18</v>
      </c>
      <c r="J10" s="5">
        <f t="shared" si="2"/>
        <v>7865</v>
      </c>
      <c r="K10" s="5">
        <f>SUM(K11:K15)</f>
        <v>3457</v>
      </c>
      <c r="L10" s="7">
        <f>SUM(L11:L15)</f>
        <v>4408</v>
      </c>
    </row>
    <row r="11" spans="1:12" ht="12.2" customHeight="1" x14ac:dyDescent="0.15">
      <c r="A11" s="35">
        <v>5</v>
      </c>
      <c r="B11" s="2">
        <f t="shared" si="0"/>
        <v>1682</v>
      </c>
      <c r="C11" s="23">
        <v>872</v>
      </c>
      <c r="D11" s="24">
        <v>810</v>
      </c>
      <c r="E11" s="4">
        <v>40</v>
      </c>
      <c r="F11" s="2">
        <f t="shared" si="1"/>
        <v>2749</v>
      </c>
      <c r="G11" s="23">
        <v>1390</v>
      </c>
      <c r="H11" s="24">
        <v>1359</v>
      </c>
      <c r="I11" s="4">
        <v>75</v>
      </c>
      <c r="J11" s="2">
        <f t="shared" si="2"/>
        <v>1311</v>
      </c>
      <c r="K11" s="23">
        <v>611</v>
      </c>
      <c r="L11" s="27">
        <v>700</v>
      </c>
    </row>
    <row r="12" spans="1:12" ht="12.2" customHeight="1" x14ac:dyDescent="0.15">
      <c r="A12" s="35">
        <v>6</v>
      </c>
      <c r="B12" s="2">
        <f t="shared" si="0"/>
        <v>1747</v>
      </c>
      <c r="C12" s="23">
        <v>900</v>
      </c>
      <c r="D12" s="24">
        <v>847</v>
      </c>
      <c r="E12" s="4">
        <v>41</v>
      </c>
      <c r="F12" s="2">
        <f t="shared" si="1"/>
        <v>3018</v>
      </c>
      <c r="G12" s="23">
        <v>1522</v>
      </c>
      <c r="H12" s="24">
        <v>1496</v>
      </c>
      <c r="I12" s="4">
        <v>76</v>
      </c>
      <c r="J12" s="2">
        <f t="shared" si="2"/>
        <v>1603</v>
      </c>
      <c r="K12" s="23">
        <v>711</v>
      </c>
      <c r="L12" s="27">
        <v>892</v>
      </c>
    </row>
    <row r="13" spans="1:12" ht="12.2" customHeight="1" x14ac:dyDescent="0.15">
      <c r="A13" s="35">
        <v>7</v>
      </c>
      <c r="B13" s="2">
        <f t="shared" si="0"/>
        <v>1724</v>
      </c>
      <c r="C13" s="23">
        <v>895</v>
      </c>
      <c r="D13" s="24">
        <v>829</v>
      </c>
      <c r="E13" s="4">
        <v>42</v>
      </c>
      <c r="F13" s="2">
        <f t="shared" si="1"/>
        <v>2977</v>
      </c>
      <c r="G13" s="23">
        <v>1479</v>
      </c>
      <c r="H13" s="24">
        <v>1498</v>
      </c>
      <c r="I13" s="4">
        <v>77</v>
      </c>
      <c r="J13" s="2">
        <f t="shared" si="2"/>
        <v>1703</v>
      </c>
      <c r="K13" s="23">
        <v>762</v>
      </c>
      <c r="L13" s="27">
        <v>941</v>
      </c>
    </row>
    <row r="14" spans="1:12" ht="12.2" customHeight="1" x14ac:dyDescent="0.15">
      <c r="A14" s="35">
        <v>8</v>
      </c>
      <c r="B14" s="2">
        <f t="shared" si="0"/>
        <v>1590</v>
      </c>
      <c r="C14" s="23">
        <v>796</v>
      </c>
      <c r="D14" s="24">
        <v>794</v>
      </c>
      <c r="E14" s="4">
        <v>43</v>
      </c>
      <c r="F14" s="2">
        <f t="shared" si="1"/>
        <v>3060</v>
      </c>
      <c r="G14" s="23">
        <v>1524</v>
      </c>
      <c r="H14" s="24">
        <v>1536</v>
      </c>
      <c r="I14" s="4">
        <v>78</v>
      </c>
      <c r="J14" s="2">
        <f t="shared" si="2"/>
        <v>1593</v>
      </c>
      <c r="K14" s="23">
        <v>677</v>
      </c>
      <c r="L14" s="27">
        <v>916</v>
      </c>
    </row>
    <row r="15" spans="1:12" ht="12.2" customHeight="1" x14ac:dyDescent="0.15">
      <c r="A15" s="35">
        <v>9</v>
      </c>
      <c r="B15" s="2">
        <f t="shared" si="0"/>
        <v>1691</v>
      </c>
      <c r="C15" s="23">
        <v>889</v>
      </c>
      <c r="D15" s="24">
        <v>802</v>
      </c>
      <c r="E15" s="4">
        <v>44</v>
      </c>
      <c r="F15" s="2">
        <f t="shared" si="1"/>
        <v>2969</v>
      </c>
      <c r="G15" s="23">
        <v>1471</v>
      </c>
      <c r="H15" s="24">
        <v>1498</v>
      </c>
      <c r="I15" s="4">
        <v>79</v>
      </c>
      <c r="J15" s="2">
        <f t="shared" si="2"/>
        <v>1655</v>
      </c>
      <c r="K15" s="23">
        <v>696</v>
      </c>
      <c r="L15" s="27">
        <v>959</v>
      </c>
    </row>
    <row r="16" spans="1:12" ht="12.2" customHeight="1" x14ac:dyDescent="0.15">
      <c r="A16" s="34" t="s">
        <v>5</v>
      </c>
      <c r="B16" s="5">
        <f t="shared" si="0"/>
        <v>8097</v>
      </c>
      <c r="C16" s="5">
        <f>SUM(C17:C21)</f>
        <v>4138</v>
      </c>
      <c r="D16" s="19">
        <f>SUM(D17:D21)</f>
        <v>3959</v>
      </c>
      <c r="E16" s="6" t="s">
        <v>12</v>
      </c>
      <c r="F16" s="5">
        <f t="shared" si="1"/>
        <v>15972</v>
      </c>
      <c r="G16" s="5">
        <f>SUM(G17:G21)</f>
        <v>8006</v>
      </c>
      <c r="H16" s="19">
        <f>SUM(H17:H21)</f>
        <v>7966</v>
      </c>
      <c r="I16" s="6" t="s">
        <v>19</v>
      </c>
      <c r="J16" s="5">
        <f t="shared" si="2"/>
        <v>6448</v>
      </c>
      <c r="K16" s="5">
        <f>SUM(K17:K21)</f>
        <v>2536</v>
      </c>
      <c r="L16" s="7">
        <f>SUM(L17:L21)</f>
        <v>3912</v>
      </c>
    </row>
    <row r="17" spans="1:12" ht="12.2" customHeight="1" x14ac:dyDescent="0.15">
      <c r="A17" s="35">
        <v>10</v>
      </c>
      <c r="B17" s="2">
        <f t="shared" si="0"/>
        <v>1644</v>
      </c>
      <c r="C17" s="23">
        <v>840</v>
      </c>
      <c r="D17" s="24">
        <v>804</v>
      </c>
      <c r="E17" s="3">
        <v>45</v>
      </c>
      <c r="F17" s="2">
        <f t="shared" si="1"/>
        <v>3002</v>
      </c>
      <c r="G17" s="23">
        <v>1476</v>
      </c>
      <c r="H17" s="24">
        <v>1526</v>
      </c>
      <c r="I17" s="4">
        <v>80</v>
      </c>
      <c r="J17" s="2">
        <f t="shared" si="2"/>
        <v>1494</v>
      </c>
      <c r="K17" s="23">
        <v>624</v>
      </c>
      <c r="L17" s="27">
        <v>870</v>
      </c>
    </row>
    <row r="18" spans="1:12" ht="12.2" customHeight="1" x14ac:dyDescent="0.15">
      <c r="A18" s="35">
        <v>11</v>
      </c>
      <c r="B18" s="2">
        <f t="shared" si="0"/>
        <v>1680</v>
      </c>
      <c r="C18" s="23">
        <v>843</v>
      </c>
      <c r="D18" s="24">
        <v>837</v>
      </c>
      <c r="E18" s="4">
        <v>46</v>
      </c>
      <c r="F18" s="2">
        <f t="shared" si="1"/>
        <v>3110</v>
      </c>
      <c r="G18" s="23">
        <v>1564</v>
      </c>
      <c r="H18" s="24">
        <v>1546</v>
      </c>
      <c r="I18" s="4">
        <v>81</v>
      </c>
      <c r="J18" s="2">
        <f t="shared" si="2"/>
        <v>1308</v>
      </c>
      <c r="K18" s="23">
        <v>524</v>
      </c>
      <c r="L18" s="27">
        <v>784</v>
      </c>
    </row>
    <row r="19" spans="1:12" ht="12.2" customHeight="1" x14ac:dyDescent="0.15">
      <c r="A19" s="35">
        <v>12</v>
      </c>
      <c r="B19" s="2">
        <f t="shared" si="0"/>
        <v>1635</v>
      </c>
      <c r="C19" s="23">
        <v>837</v>
      </c>
      <c r="D19" s="24">
        <v>798</v>
      </c>
      <c r="E19" s="4">
        <v>47</v>
      </c>
      <c r="F19" s="2">
        <f t="shared" si="1"/>
        <v>3308</v>
      </c>
      <c r="G19" s="23">
        <v>1678</v>
      </c>
      <c r="H19" s="24">
        <v>1630</v>
      </c>
      <c r="I19" s="4">
        <v>82</v>
      </c>
      <c r="J19" s="2">
        <f t="shared" si="2"/>
        <v>1162</v>
      </c>
      <c r="K19" s="23">
        <v>433</v>
      </c>
      <c r="L19" s="27">
        <v>729</v>
      </c>
    </row>
    <row r="20" spans="1:12" ht="12.2" customHeight="1" x14ac:dyDescent="0.15">
      <c r="A20" s="35">
        <v>13</v>
      </c>
      <c r="B20" s="2">
        <f t="shared" si="0"/>
        <v>1608</v>
      </c>
      <c r="C20" s="23">
        <v>848</v>
      </c>
      <c r="D20" s="24">
        <v>760</v>
      </c>
      <c r="E20" s="4">
        <v>48</v>
      </c>
      <c r="F20" s="2">
        <f t="shared" si="1"/>
        <v>3323</v>
      </c>
      <c r="G20" s="23">
        <v>1677</v>
      </c>
      <c r="H20" s="24">
        <v>1646</v>
      </c>
      <c r="I20" s="4">
        <v>83</v>
      </c>
      <c r="J20" s="2">
        <f t="shared" si="2"/>
        <v>1271</v>
      </c>
      <c r="K20" s="23">
        <v>506</v>
      </c>
      <c r="L20" s="27">
        <v>765</v>
      </c>
    </row>
    <row r="21" spans="1:12" ht="12.2" customHeight="1" x14ac:dyDescent="0.15">
      <c r="A21" s="35">
        <v>14</v>
      </c>
      <c r="B21" s="2">
        <f t="shared" si="0"/>
        <v>1530</v>
      </c>
      <c r="C21" s="23">
        <v>770</v>
      </c>
      <c r="D21" s="24">
        <v>760</v>
      </c>
      <c r="E21" s="4">
        <v>49</v>
      </c>
      <c r="F21" s="2">
        <f t="shared" si="1"/>
        <v>3229</v>
      </c>
      <c r="G21" s="23">
        <v>1611</v>
      </c>
      <c r="H21" s="24">
        <v>1618</v>
      </c>
      <c r="I21" s="4">
        <v>84</v>
      </c>
      <c r="J21" s="2">
        <f t="shared" si="2"/>
        <v>1213</v>
      </c>
      <c r="K21" s="23">
        <v>449</v>
      </c>
      <c r="L21" s="27">
        <v>764</v>
      </c>
    </row>
    <row r="22" spans="1:12" ht="12.2" customHeight="1" x14ac:dyDescent="0.15">
      <c r="A22" s="34" t="s">
        <v>6</v>
      </c>
      <c r="B22" s="5">
        <f t="shared" si="0"/>
        <v>7875</v>
      </c>
      <c r="C22" s="5">
        <f>SUM(C23:C27)</f>
        <v>4009</v>
      </c>
      <c r="D22" s="5">
        <f>SUM(D23:D27)</f>
        <v>3866</v>
      </c>
      <c r="E22" s="6" t="s">
        <v>13</v>
      </c>
      <c r="F22" s="5">
        <f t="shared" si="1"/>
        <v>15133</v>
      </c>
      <c r="G22" s="5">
        <f>SUM(G23:G27)</f>
        <v>7573</v>
      </c>
      <c r="H22" s="5">
        <f>SUM(H23:H27)</f>
        <v>7560</v>
      </c>
      <c r="I22" s="6" t="s">
        <v>20</v>
      </c>
      <c r="J22" s="5">
        <f t="shared" si="2"/>
        <v>4647</v>
      </c>
      <c r="K22" s="5">
        <f>SUM(K23:K27)</f>
        <v>1674</v>
      </c>
      <c r="L22" s="7">
        <f>SUM(L23:L27)</f>
        <v>2973</v>
      </c>
    </row>
    <row r="23" spans="1:12" ht="12.2" customHeight="1" x14ac:dyDescent="0.15">
      <c r="A23" s="35">
        <v>15</v>
      </c>
      <c r="B23" s="2">
        <f t="shared" si="0"/>
        <v>1508</v>
      </c>
      <c r="C23" s="23">
        <v>774</v>
      </c>
      <c r="D23" s="24">
        <v>734</v>
      </c>
      <c r="E23" s="4">
        <v>50</v>
      </c>
      <c r="F23" s="2">
        <f t="shared" si="1"/>
        <v>3229</v>
      </c>
      <c r="G23" s="23">
        <v>1609</v>
      </c>
      <c r="H23" s="24">
        <v>1620</v>
      </c>
      <c r="I23" s="4">
        <v>85</v>
      </c>
      <c r="J23" s="2">
        <f t="shared" si="2"/>
        <v>1117</v>
      </c>
      <c r="K23" s="23">
        <v>416</v>
      </c>
      <c r="L23" s="27">
        <v>701</v>
      </c>
    </row>
    <row r="24" spans="1:12" ht="12.2" customHeight="1" x14ac:dyDescent="0.15">
      <c r="A24" s="35">
        <v>16</v>
      </c>
      <c r="B24" s="2">
        <f t="shared" si="0"/>
        <v>1495</v>
      </c>
      <c r="C24" s="23">
        <v>766</v>
      </c>
      <c r="D24" s="24">
        <v>729</v>
      </c>
      <c r="E24" s="4">
        <v>51</v>
      </c>
      <c r="F24" s="2">
        <f t="shared" si="1"/>
        <v>3257</v>
      </c>
      <c r="G24" s="23">
        <v>1633</v>
      </c>
      <c r="H24" s="24">
        <v>1624</v>
      </c>
      <c r="I24" s="4">
        <v>86</v>
      </c>
      <c r="J24" s="2">
        <f t="shared" si="2"/>
        <v>1002</v>
      </c>
      <c r="K24" s="23">
        <v>379</v>
      </c>
      <c r="L24" s="27">
        <v>623</v>
      </c>
    </row>
    <row r="25" spans="1:12" ht="12.2" customHeight="1" x14ac:dyDescent="0.15">
      <c r="A25" s="35">
        <v>17</v>
      </c>
      <c r="B25" s="2">
        <f t="shared" si="0"/>
        <v>1489</v>
      </c>
      <c r="C25" s="23">
        <v>769</v>
      </c>
      <c r="D25" s="24">
        <v>720</v>
      </c>
      <c r="E25" s="4">
        <v>52</v>
      </c>
      <c r="F25" s="2">
        <f t="shared" si="1"/>
        <v>3096</v>
      </c>
      <c r="G25" s="23">
        <v>1591</v>
      </c>
      <c r="H25" s="24">
        <v>1505</v>
      </c>
      <c r="I25" s="4">
        <v>87</v>
      </c>
      <c r="J25" s="2">
        <f t="shared" si="2"/>
        <v>861</v>
      </c>
      <c r="K25" s="23">
        <v>310</v>
      </c>
      <c r="L25" s="27">
        <v>551</v>
      </c>
    </row>
    <row r="26" spans="1:12" ht="12.2" customHeight="1" x14ac:dyDescent="0.15">
      <c r="A26" s="35">
        <v>18</v>
      </c>
      <c r="B26" s="2">
        <f t="shared" si="0"/>
        <v>1631</v>
      </c>
      <c r="C26" s="23">
        <v>840</v>
      </c>
      <c r="D26" s="24">
        <v>791</v>
      </c>
      <c r="E26" s="4">
        <v>53</v>
      </c>
      <c r="F26" s="2">
        <f t="shared" si="1"/>
        <v>2959</v>
      </c>
      <c r="G26" s="23">
        <v>1450</v>
      </c>
      <c r="H26" s="24">
        <v>1509</v>
      </c>
      <c r="I26" s="4">
        <v>88</v>
      </c>
      <c r="J26" s="2">
        <f t="shared" si="2"/>
        <v>844</v>
      </c>
      <c r="K26" s="23">
        <v>308</v>
      </c>
      <c r="L26" s="27">
        <v>536</v>
      </c>
    </row>
    <row r="27" spans="1:12" ht="12.2" customHeight="1" x14ac:dyDescent="0.15">
      <c r="A27" s="35">
        <v>19</v>
      </c>
      <c r="B27" s="2">
        <f t="shared" si="0"/>
        <v>1752</v>
      </c>
      <c r="C27" s="23">
        <v>860</v>
      </c>
      <c r="D27" s="24">
        <v>892</v>
      </c>
      <c r="E27" s="4">
        <v>54</v>
      </c>
      <c r="F27" s="2">
        <f t="shared" si="1"/>
        <v>2592</v>
      </c>
      <c r="G27" s="23">
        <v>1290</v>
      </c>
      <c r="H27" s="24">
        <v>1302</v>
      </c>
      <c r="I27" s="4">
        <v>89</v>
      </c>
      <c r="J27" s="2">
        <f t="shared" si="2"/>
        <v>823</v>
      </c>
      <c r="K27" s="23">
        <v>261</v>
      </c>
      <c r="L27" s="27">
        <v>562</v>
      </c>
    </row>
    <row r="28" spans="1:12" ht="12.2" customHeight="1" x14ac:dyDescent="0.15">
      <c r="A28" s="34" t="s">
        <v>7</v>
      </c>
      <c r="B28" s="5">
        <f t="shared" si="0"/>
        <v>11277</v>
      </c>
      <c r="C28" s="5">
        <f>SUM(C29:C33)</f>
        <v>5508</v>
      </c>
      <c r="D28" s="5">
        <f>SUM(D29:D33)</f>
        <v>5769</v>
      </c>
      <c r="E28" s="6" t="s">
        <v>14</v>
      </c>
      <c r="F28" s="5">
        <f t="shared" si="1"/>
        <v>12961</v>
      </c>
      <c r="G28" s="5">
        <f>SUM(G29:G33)</f>
        <v>6682</v>
      </c>
      <c r="H28" s="5">
        <f>SUM(H29:H33)</f>
        <v>6279</v>
      </c>
      <c r="I28" s="6" t="s">
        <v>21</v>
      </c>
      <c r="J28" s="5">
        <f t="shared" si="2"/>
        <v>2404</v>
      </c>
      <c r="K28" s="5">
        <f>SUM(K29:K33)</f>
        <v>759</v>
      </c>
      <c r="L28" s="7">
        <f>SUM(L29:L33)</f>
        <v>1645</v>
      </c>
    </row>
    <row r="29" spans="1:12" ht="12.2" customHeight="1" x14ac:dyDescent="0.15">
      <c r="A29" s="35">
        <v>20</v>
      </c>
      <c r="B29" s="2">
        <f t="shared" si="0"/>
        <v>1958</v>
      </c>
      <c r="C29" s="23">
        <v>962</v>
      </c>
      <c r="D29" s="24">
        <v>996</v>
      </c>
      <c r="E29" s="4">
        <v>55</v>
      </c>
      <c r="F29" s="2">
        <f t="shared" si="1"/>
        <v>2897</v>
      </c>
      <c r="G29" s="23">
        <v>1486</v>
      </c>
      <c r="H29" s="24">
        <v>1411</v>
      </c>
      <c r="I29" s="4">
        <v>90</v>
      </c>
      <c r="J29" s="2">
        <f t="shared" si="2"/>
        <v>671</v>
      </c>
      <c r="K29" s="23">
        <v>221</v>
      </c>
      <c r="L29" s="27">
        <v>450</v>
      </c>
    </row>
    <row r="30" spans="1:12" ht="12.2" customHeight="1" x14ac:dyDescent="0.15">
      <c r="A30" s="35">
        <v>21</v>
      </c>
      <c r="B30" s="2">
        <f t="shared" si="0"/>
        <v>2078</v>
      </c>
      <c r="C30" s="23">
        <v>1045</v>
      </c>
      <c r="D30" s="24">
        <v>1033</v>
      </c>
      <c r="E30" s="4">
        <v>56</v>
      </c>
      <c r="F30" s="2">
        <f t="shared" si="1"/>
        <v>2746</v>
      </c>
      <c r="G30" s="23">
        <v>1444</v>
      </c>
      <c r="H30" s="24">
        <v>1302</v>
      </c>
      <c r="I30" s="4">
        <v>91</v>
      </c>
      <c r="J30" s="2">
        <f t="shared" si="2"/>
        <v>559</v>
      </c>
      <c r="K30" s="23">
        <v>189</v>
      </c>
      <c r="L30" s="27">
        <v>370</v>
      </c>
    </row>
    <row r="31" spans="1:12" ht="12.2" customHeight="1" x14ac:dyDescent="0.15">
      <c r="A31" s="35">
        <v>22</v>
      </c>
      <c r="B31" s="2">
        <f t="shared" si="0"/>
        <v>2346</v>
      </c>
      <c r="C31" s="23">
        <v>1125</v>
      </c>
      <c r="D31" s="24">
        <v>1221</v>
      </c>
      <c r="E31" s="4">
        <v>57</v>
      </c>
      <c r="F31" s="2">
        <f t="shared" si="1"/>
        <v>2539</v>
      </c>
      <c r="G31" s="23">
        <v>1325</v>
      </c>
      <c r="H31" s="24">
        <v>1214</v>
      </c>
      <c r="I31" s="4">
        <v>92</v>
      </c>
      <c r="J31" s="2">
        <f t="shared" si="2"/>
        <v>501</v>
      </c>
      <c r="K31" s="23">
        <v>151</v>
      </c>
      <c r="L31" s="27">
        <v>350</v>
      </c>
    </row>
    <row r="32" spans="1:12" ht="12.2" customHeight="1" x14ac:dyDescent="0.15">
      <c r="A32" s="35">
        <v>23</v>
      </c>
      <c r="B32" s="2">
        <f t="shared" si="0"/>
        <v>2435</v>
      </c>
      <c r="C32" s="23">
        <v>1169</v>
      </c>
      <c r="D32" s="24">
        <v>1266</v>
      </c>
      <c r="E32" s="4">
        <v>58</v>
      </c>
      <c r="F32" s="2">
        <f t="shared" si="1"/>
        <v>2469</v>
      </c>
      <c r="G32" s="23">
        <v>1233</v>
      </c>
      <c r="H32" s="24">
        <v>1236</v>
      </c>
      <c r="I32" s="4">
        <v>93</v>
      </c>
      <c r="J32" s="2">
        <f t="shared" si="2"/>
        <v>382</v>
      </c>
      <c r="K32" s="23">
        <v>109</v>
      </c>
      <c r="L32" s="27">
        <v>273</v>
      </c>
    </row>
    <row r="33" spans="1:12" ht="12.2" customHeight="1" x14ac:dyDescent="0.15">
      <c r="A33" s="35">
        <v>24</v>
      </c>
      <c r="B33" s="2">
        <f t="shared" si="0"/>
        <v>2460</v>
      </c>
      <c r="C33" s="23">
        <v>1207</v>
      </c>
      <c r="D33" s="24">
        <v>1253</v>
      </c>
      <c r="E33" s="4">
        <v>59</v>
      </c>
      <c r="F33" s="2">
        <f t="shared" si="1"/>
        <v>2310</v>
      </c>
      <c r="G33" s="23">
        <v>1194</v>
      </c>
      <c r="H33" s="24">
        <v>1116</v>
      </c>
      <c r="I33" s="4">
        <v>94</v>
      </c>
      <c r="J33" s="2">
        <f t="shared" si="2"/>
        <v>291</v>
      </c>
      <c r="K33" s="23">
        <v>89</v>
      </c>
      <c r="L33" s="27">
        <v>202</v>
      </c>
    </row>
    <row r="34" spans="1:12" ht="12.2" customHeight="1" x14ac:dyDescent="0.15">
      <c r="A34" s="34" t="s">
        <v>8</v>
      </c>
      <c r="B34" s="5">
        <f t="shared" si="0"/>
        <v>11690</v>
      </c>
      <c r="C34" s="5">
        <f>SUM(C35:C39)</f>
        <v>5892</v>
      </c>
      <c r="D34" s="5">
        <f>SUM(D35:D39)</f>
        <v>5798</v>
      </c>
      <c r="E34" s="6" t="s">
        <v>15</v>
      </c>
      <c r="F34" s="5">
        <f t="shared" si="1"/>
        <v>9791</v>
      </c>
      <c r="G34" s="5">
        <f>SUM(G35:G39)</f>
        <v>4893</v>
      </c>
      <c r="H34" s="5">
        <f>SUM(H35:H39)</f>
        <v>4898</v>
      </c>
      <c r="I34" s="6" t="s">
        <v>26</v>
      </c>
      <c r="J34" s="5">
        <f>SUM(J35:J43)</f>
        <v>787</v>
      </c>
      <c r="K34" s="5">
        <f>SUM(K35:K43)</f>
        <v>167</v>
      </c>
      <c r="L34" s="7">
        <f>SUM(L35:L43)</f>
        <v>620</v>
      </c>
    </row>
    <row r="35" spans="1:12" ht="12.2" customHeight="1" x14ac:dyDescent="0.15">
      <c r="A35" s="35">
        <v>25</v>
      </c>
      <c r="B35" s="2">
        <f t="shared" si="0"/>
        <v>2330</v>
      </c>
      <c r="C35" s="23">
        <v>1159</v>
      </c>
      <c r="D35" s="24">
        <v>1171</v>
      </c>
      <c r="E35" s="4">
        <v>60</v>
      </c>
      <c r="F35" s="2">
        <f t="shared" si="1"/>
        <v>2095</v>
      </c>
      <c r="G35" s="23">
        <v>1037</v>
      </c>
      <c r="H35" s="24">
        <v>1058</v>
      </c>
      <c r="I35" s="4">
        <v>95</v>
      </c>
      <c r="J35" s="2">
        <f t="shared" si="2"/>
        <v>242</v>
      </c>
      <c r="K35" s="23">
        <v>68</v>
      </c>
      <c r="L35" s="27">
        <v>174</v>
      </c>
    </row>
    <row r="36" spans="1:12" ht="12.2" customHeight="1" x14ac:dyDescent="0.15">
      <c r="A36" s="35">
        <v>26</v>
      </c>
      <c r="B36" s="2">
        <f t="shared" si="0"/>
        <v>2377</v>
      </c>
      <c r="C36" s="23">
        <v>1218</v>
      </c>
      <c r="D36" s="24">
        <v>1159</v>
      </c>
      <c r="E36" s="4">
        <v>61</v>
      </c>
      <c r="F36" s="2">
        <f t="shared" si="1"/>
        <v>2081</v>
      </c>
      <c r="G36" s="23">
        <v>1060</v>
      </c>
      <c r="H36" s="24">
        <v>1021</v>
      </c>
      <c r="I36" s="4">
        <v>96</v>
      </c>
      <c r="J36" s="2">
        <f t="shared" si="2"/>
        <v>172</v>
      </c>
      <c r="K36" s="23">
        <v>44</v>
      </c>
      <c r="L36" s="27">
        <v>128</v>
      </c>
    </row>
    <row r="37" spans="1:12" ht="12.2" customHeight="1" x14ac:dyDescent="0.15">
      <c r="A37" s="35">
        <v>27</v>
      </c>
      <c r="B37" s="2">
        <f t="shared" si="0"/>
        <v>2292</v>
      </c>
      <c r="C37" s="23">
        <v>1125</v>
      </c>
      <c r="D37" s="24">
        <v>1167</v>
      </c>
      <c r="E37" s="4">
        <v>62</v>
      </c>
      <c r="F37" s="2">
        <f t="shared" si="1"/>
        <v>2006</v>
      </c>
      <c r="G37" s="23">
        <v>1025</v>
      </c>
      <c r="H37" s="24">
        <v>981</v>
      </c>
      <c r="I37" s="4">
        <v>97</v>
      </c>
      <c r="J37" s="2">
        <f t="shared" si="2"/>
        <v>136</v>
      </c>
      <c r="K37" s="23">
        <v>20</v>
      </c>
      <c r="L37" s="27">
        <v>116</v>
      </c>
    </row>
    <row r="38" spans="1:12" ht="12.2" customHeight="1" x14ac:dyDescent="0.15">
      <c r="A38" s="35">
        <v>28</v>
      </c>
      <c r="B38" s="2">
        <f t="shared" si="0"/>
        <v>2363</v>
      </c>
      <c r="C38" s="23">
        <v>1214</v>
      </c>
      <c r="D38" s="24">
        <v>1149</v>
      </c>
      <c r="E38" s="4">
        <v>63</v>
      </c>
      <c r="F38" s="2">
        <f t="shared" si="1"/>
        <v>1853</v>
      </c>
      <c r="G38" s="23">
        <v>910</v>
      </c>
      <c r="H38" s="24">
        <v>943</v>
      </c>
      <c r="I38" s="4">
        <v>98</v>
      </c>
      <c r="J38" s="2">
        <f t="shared" si="2"/>
        <v>84</v>
      </c>
      <c r="K38" s="23">
        <v>15</v>
      </c>
      <c r="L38" s="27">
        <v>69</v>
      </c>
    </row>
    <row r="39" spans="1:12" ht="12.2" customHeight="1" x14ac:dyDescent="0.15">
      <c r="A39" s="35">
        <v>29</v>
      </c>
      <c r="B39" s="2">
        <f t="shared" si="0"/>
        <v>2328</v>
      </c>
      <c r="C39" s="23">
        <v>1176</v>
      </c>
      <c r="D39" s="24">
        <v>1152</v>
      </c>
      <c r="E39" s="4">
        <v>64</v>
      </c>
      <c r="F39" s="2">
        <f t="shared" si="1"/>
        <v>1756</v>
      </c>
      <c r="G39" s="23">
        <v>861</v>
      </c>
      <c r="H39" s="24">
        <v>895</v>
      </c>
      <c r="I39" s="4">
        <v>99</v>
      </c>
      <c r="J39" s="2">
        <f t="shared" si="2"/>
        <v>57</v>
      </c>
      <c r="K39" s="23">
        <v>10</v>
      </c>
      <c r="L39" s="27">
        <v>47</v>
      </c>
    </row>
    <row r="40" spans="1:12" ht="12.2" customHeight="1" x14ac:dyDescent="0.15">
      <c r="A40" s="34" t="s">
        <v>9</v>
      </c>
      <c r="B40" s="5">
        <f t="shared" si="0"/>
        <v>11819</v>
      </c>
      <c r="C40" s="5">
        <f>SUM(C41:C45)</f>
        <v>5931</v>
      </c>
      <c r="D40" s="5">
        <f>SUM(D41:D45)</f>
        <v>5888</v>
      </c>
      <c r="E40" s="6" t="s">
        <v>16</v>
      </c>
      <c r="F40" s="5">
        <f t="shared" si="1"/>
        <v>8771</v>
      </c>
      <c r="G40" s="5">
        <f>SUM(G41:G45)</f>
        <v>4346</v>
      </c>
      <c r="H40" s="5">
        <f>SUM(H41:H45)</f>
        <v>4425</v>
      </c>
      <c r="I40" s="21">
        <v>100</v>
      </c>
      <c r="J40" s="20">
        <f t="shared" si="2"/>
        <v>49</v>
      </c>
      <c r="K40" s="23">
        <v>5</v>
      </c>
      <c r="L40" s="27">
        <v>44</v>
      </c>
    </row>
    <row r="41" spans="1:12" ht="12.2" customHeight="1" x14ac:dyDescent="0.15">
      <c r="A41" s="35">
        <v>30</v>
      </c>
      <c r="B41" s="2">
        <f t="shared" si="0"/>
        <v>2183</v>
      </c>
      <c r="C41" s="23">
        <v>1083</v>
      </c>
      <c r="D41" s="24">
        <v>1100</v>
      </c>
      <c r="E41" s="4">
        <v>65</v>
      </c>
      <c r="F41" s="2">
        <f t="shared" si="1"/>
        <v>1682</v>
      </c>
      <c r="G41" s="23">
        <v>828</v>
      </c>
      <c r="H41" s="24">
        <v>854</v>
      </c>
      <c r="I41" s="4">
        <v>101</v>
      </c>
      <c r="J41" s="2">
        <f t="shared" si="2"/>
        <v>17</v>
      </c>
      <c r="K41" s="23">
        <v>2</v>
      </c>
      <c r="L41" s="27">
        <v>15</v>
      </c>
    </row>
    <row r="42" spans="1:12" ht="12.2" customHeight="1" x14ac:dyDescent="0.15">
      <c r="A42" s="35">
        <v>31</v>
      </c>
      <c r="B42" s="2">
        <f t="shared" si="0"/>
        <v>2294</v>
      </c>
      <c r="C42" s="23">
        <v>1166</v>
      </c>
      <c r="D42" s="24">
        <v>1128</v>
      </c>
      <c r="E42" s="4">
        <v>66</v>
      </c>
      <c r="F42" s="2">
        <f t="shared" si="1"/>
        <v>1738</v>
      </c>
      <c r="G42" s="23">
        <v>865</v>
      </c>
      <c r="H42" s="24">
        <v>873</v>
      </c>
      <c r="I42" s="4">
        <v>102</v>
      </c>
      <c r="J42" s="2">
        <f t="shared" si="2"/>
        <v>21</v>
      </c>
      <c r="K42" s="23">
        <v>2</v>
      </c>
      <c r="L42" s="27">
        <v>19</v>
      </c>
    </row>
    <row r="43" spans="1:12" ht="12.2" customHeight="1" x14ac:dyDescent="0.15">
      <c r="A43" s="35">
        <v>32</v>
      </c>
      <c r="B43" s="2">
        <f t="shared" si="0"/>
        <v>2488</v>
      </c>
      <c r="C43" s="23">
        <v>1251</v>
      </c>
      <c r="D43" s="24">
        <v>1237</v>
      </c>
      <c r="E43" s="4">
        <v>67</v>
      </c>
      <c r="F43" s="2">
        <f t="shared" si="1"/>
        <v>1807</v>
      </c>
      <c r="G43" s="23">
        <v>886</v>
      </c>
      <c r="H43" s="24">
        <v>921</v>
      </c>
      <c r="I43" s="3">
        <v>103</v>
      </c>
      <c r="J43" s="2">
        <f t="shared" si="2"/>
        <v>9</v>
      </c>
      <c r="K43" s="23">
        <v>1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2392</v>
      </c>
      <c r="C44" s="23">
        <v>1210</v>
      </c>
      <c r="D44" s="24">
        <v>1182</v>
      </c>
      <c r="E44" s="4">
        <v>68</v>
      </c>
      <c r="F44" s="2">
        <f t="shared" si="1"/>
        <v>1714</v>
      </c>
      <c r="G44" s="23">
        <v>834</v>
      </c>
      <c r="H44" s="24">
        <v>880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2462</v>
      </c>
      <c r="C45" s="25">
        <v>1221</v>
      </c>
      <c r="D45" s="26">
        <v>1241</v>
      </c>
      <c r="E45" s="9">
        <v>69</v>
      </c>
      <c r="F45" s="8">
        <f t="shared" si="1"/>
        <v>1830</v>
      </c>
      <c r="G45" s="25">
        <v>933</v>
      </c>
      <c r="H45" s="26">
        <v>897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1201</vt:lpstr>
      <vt:lpstr>1101</vt:lpstr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'0101'!Print_Area</vt:lpstr>
      <vt:lpstr>'0201'!Print_Area</vt:lpstr>
      <vt:lpstr>'0301'!Print_Area</vt:lpstr>
      <vt:lpstr>'0401'!Print_Area</vt:lpstr>
      <vt:lpstr>'0501'!Print_Area</vt:lpstr>
      <vt:lpstr>'0601'!Print_Area</vt:lpstr>
      <vt:lpstr>'0701'!Print_Area</vt:lpstr>
      <vt:lpstr>'0801'!Print_Area</vt:lpstr>
      <vt:lpstr>'0901'!Print_Area</vt:lpstr>
      <vt:lpstr>'1001'!Print_Area</vt:lpstr>
      <vt:lpstr>'1101'!Print_Area</vt:lpstr>
      <vt:lpstr>'1201'!Print_Area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2021-12-01T03:36:52Z</cp:lastPrinted>
  <dcterms:created xsi:type="dcterms:W3CDTF">2004-04-14T01:38:37Z</dcterms:created>
  <dcterms:modified xsi:type="dcterms:W3CDTF">2022-01-24T05:39:41Z</dcterms:modified>
</cp:coreProperties>
</file>