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ocal\課\市民課\庶務・年金係\31_住基統計\12_町丁別・年齢別人口統計表\平成31年町丁別・年齢別統計表\"/>
    </mc:Choice>
  </mc:AlternateContent>
  <bookViews>
    <workbookView xWindow="7230" yWindow="105" windowWidth="14010" windowHeight="7710" tabRatio="761"/>
  </bookViews>
  <sheets>
    <sheet name="1201" sheetId="17" r:id="rId1"/>
    <sheet name="1101" sheetId="18" r:id="rId2"/>
    <sheet name="1001" sheetId="19" r:id="rId3"/>
    <sheet name="0901" sheetId="20" r:id="rId4"/>
    <sheet name="0801" sheetId="22" r:id="rId5"/>
    <sheet name="0701" sheetId="27" r:id="rId6"/>
    <sheet name="0601" sheetId="26" r:id="rId7"/>
    <sheet name="0501" sheetId="6" r:id="rId8"/>
    <sheet name="0401" sheetId="28" r:id="rId9"/>
    <sheet name="0301" sheetId="14" r:id="rId10"/>
    <sheet name="0201" sheetId="15" r:id="rId11"/>
    <sheet name="0101" sheetId="16" r:id="rId12"/>
  </sheets>
  <definedNames>
    <definedName name="_AB6110">#REF!</definedName>
    <definedName name="_xlnm.Print_Area" localSheetId="11">'0101'!$A$1:$L$45</definedName>
    <definedName name="_xlnm.Print_Area" localSheetId="10">'0201'!$A$1:$L$45</definedName>
    <definedName name="_xlnm.Print_Area" localSheetId="9">'0301'!$A$1:$L$45</definedName>
    <definedName name="_xlnm.Print_Area" localSheetId="8">'0401'!$A$1:$L$45</definedName>
    <definedName name="_xlnm.Print_Area" localSheetId="7">'0501'!$A$1:$L$45</definedName>
    <definedName name="_xlnm.Print_Area" localSheetId="6">'0601'!$A$1:$L$45</definedName>
    <definedName name="_xlnm.Print_Area" localSheetId="5">'0701'!$A$1:$L$45</definedName>
    <definedName name="_xlnm.Print_Area" localSheetId="4">'0801'!$A$1:$L$45</definedName>
    <definedName name="_xlnm.Print_Area" localSheetId="3">'0901'!$A$1:$L$45</definedName>
    <definedName name="_xlnm.Print_Area" localSheetId="2">'1001'!$A$1:$L$45</definedName>
    <definedName name="_xlnm.Print_Area" localSheetId="1">'1101'!$A$1:$L$45</definedName>
    <definedName name="_xlnm.Print_Area" localSheetId="0">'1201'!$A$1:$L$45</definedName>
  </definedNames>
  <calcPr calcId="162913"/>
</workbook>
</file>

<file path=xl/calcChain.xml><?xml version="1.0" encoding="utf-8"?>
<calcChain xmlns="http://schemas.openxmlformats.org/spreadsheetml/2006/main">
  <c r="F24" i="27" l="1"/>
  <c r="F25" i="27"/>
  <c r="F26" i="27"/>
  <c r="F27" i="27"/>
  <c r="F23" i="27"/>
  <c r="G34" i="15" l="1"/>
  <c r="H34" i="15"/>
  <c r="B5" i="17"/>
  <c r="B6" i="17"/>
  <c r="B7" i="17"/>
  <c r="B8" i="17"/>
  <c r="B9" i="17"/>
  <c r="B5" i="6"/>
  <c r="B6" i="6"/>
  <c r="B7" i="6"/>
  <c r="B8" i="6"/>
  <c r="B9" i="6"/>
  <c r="B5" i="26"/>
  <c r="B6" i="26"/>
  <c r="B7" i="26"/>
  <c r="B8" i="26"/>
  <c r="B9" i="26"/>
  <c r="B5" i="27"/>
  <c r="B6" i="27"/>
  <c r="B7" i="27"/>
  <c r="B8" i="27"/>
  <c r="B9" i="27"/>
  <c r="B5" i="22"/>
  <c r="B6" i="22"/>
  <c r="B7" i="22"/>
  <c r="B8" i="22"/>
  <c r="B9" i="22"/>
  <c r="B5" i="20"/>
  <c r="B6" i="20"/>
  <c r="B7" i="20"/>
  <c r="B8" i="20"/>
  <c r="B9" i="20"/>
  <c r="B5" i="19"/>
  <c r="B6" i="19"/>
  <c r="B7" i="19"/>
  <c r="B8" i="19"/>
  <c r="B9" i="19"/>
  <c r="B5" i="18"/>
  <c r="B6" i="18"/>
  <c r="B7" i="18"/>
  <c r="B8" i="18"/>
  <c r="B9" i="18"/>
  <c r="K34" i="26"/>
  <c r="L34" i="26"/>
  <c r="K22" i="19"/>
  <c r="L22" i="19"/>
  <c r="F35" i="28"/>
  <c r="F36" i="28"/>
  <c r="F37" i="28"/>
  <c r="F38" i="28"/>
  <c r="F39" i="28"/>
  <c r="J35" i="28"/>
  <c r="J36" i="28"/>
  <c r="J37" i="28"/>
  <c r="J38" i="28"/>
  <c r="J39" i="28"/>
  <c r="J40" i="28"/>
  <c r="J41" i="28"/>
  <c r="J42" i="28"/>
  <c r="J43" i="28"/>
  <c r="J44" i="28"/>
  <c r="F5" i="28"/>
  <c r="F6" i="28"/>
  <c r="F7" i="28"/>
  <c r="F8" i="28"/>
  <c r="F9" i="28"/>
  <c r="C10" i="16"/>
  <c r="D10" i="16"/>
  <c r="D4" i="26"/>
  <c r="J43" i="6"/>
  <c r="G34" i="6"/>
  <c r="H34" i="6"/>
  <c r="F34" i="6"/>
  <c r="J45" i="28"/>
  <c r="F45" i="28"/>
  <c r="B45" i="28"/>
  <c r="F44" i="28"/>
  <c r="B44" i="28"/>
  <c r="F43" i="28"/>
  <c r="B43" i="28"/>
  <c r="F42" i="28"/>
  <c r="B42" i="28"/>
  <c r="F41" i="28"/>
  <c r="B41" i="28"/>
  <c r="H40" i="28"/>
  <c r="G40" i="28"/>
  <c r="F40" i="28"/>
  <c r="D40" i="28"/>
  <c r="C40" i="28"/>
  <c r="B40" i="28"/>
  <c r="B39" i="28"/>
  <c r="B38" i="28"/>
  <c r="B37" i="28"/>
  <c r="B36" i="28"/>
  <c r="B35" i="28"/>
  <c r="L34" i="28"/>
  <c r="K34" i="28"/>
  <c r="H34" i="28"/>
  <c r="G34" i="28"/>
  <c r="F34" i="28"/>
  <c r="D34" i="28"/>
  <c r="C34" i="28"/>
  <c r="B34" i="28"/>
  <c r="J33" i="28"/>
  <c r="F33" i="28"/>
  <c r="B33" i="28"/>
  <c r="J32" i="28"/>
  <c r="F32" i="28"/>
  <c r="B32" i="28"/>
  <c r="J31" i="28"/>
  <c r="F31" i="28"/>
  <c r="B31" i="28"/>
  <c r="J30" i="28"/>
  <c r="F30" i="28"/>
  <c r="B30" i="28"/>
  <c r="J29" i="28"/>
  <c r="F29" i="28"/>
  <c r="B29" i="28"/>
  <c r="L28" i="28"/>
  <c r="K28" i="28"/>
  <c r="J28" i="28"/>
  <c r="H28" i="28"/>
  <c r="G28" i="28"/>
  <c r="F28" i="28"/>
  <c r="D28" i="28"/>
  <c r="C28" i="28"/>
  <c r="B28" i="28"/>
  <c r="J27" i="28"/>
  <c r="F27" i="28"/>
  <c r="B27" i="28"/>
  <c r="J26" i="28"/>
  <c r="F26" i="28"/>
  <c r="B26" i="28"/>
  <c r="J25" i="28"/>
  <c r="F25" i="28"/>
  <c r="B25" i="28"/>
  <c r="J24" i="28"/>
  <c r="F24" i="28"/>
  <c r="B24" i="28"/>
  <c r="J23" i="28"/>
  <c r="F23" i="28"/>
  <c r="B23" i="28"/>
  <c r="L22" i="28"/>
  <c r="K22" i="28"/>
  <c r="J22" i="28"/>
  <c r="H22" i="28"/>
  <c r="G22" i="28"/>
  <c r="F22" i="28"/>
  <c r="D22" i="28"/>
  <c r="C22" i="28"/>
  <c r="B22" i="28"/>
  <c r="J21" i="28"/>
  <c r="F21" i="28"/>
  <c r="B21" i="28"/>
  <c r="J20" i="28"/>
  <c r="F20" i="28"/>
  <c r="B20" i="28"/>
  <c r="J19" i="28"/>
  <c r="F19" i="28"/>
  <c r="B19" i="28"/>
  <c r="J18" i="28"/>
  <c r="F18" i="28"/>
  <c r="B18" i="28"/>
  <c r="J17" i="28"/>
  <c r="F17" i="28"/>
  <c r="B17" i="28"/>
  <c r="L16" i="28"/>
  <c r="K16" i="28"/>
  <c r="J16" i="28"/>
  <c r="H16" i="28"/>
  <c r="G16" i="28"/>
  <c r="F16" i="28"/>
  <c r="D16" i="28"/>
  <c r="C16" i="28"/>
  <c r="B16" i="28"/>
  <c r="J15" i="28"/>
  <c r="F15" i="28"/>
  <c r="B15" i="28"/>
  <c r="J14" i="28"/>
  <c r="F14" i="28"/>
  <c r="B14" i="28"/>
  <c r="J13" i="28"/>
  <c r="F13" i="28"/>
  <c r="B13" i="28"/>
  <c r="J12" i="28"/>
  <c r="F12" i="28"/>
  <c r="B12" i="28"/>
  <c r="J11" i="28"/>
  <c r="F11" i="28"/>
  <c r="B11" i="28"/>
  <c r="L10" i="28"/>
  <c r="K10" i="28"/>
  <c r="J10" i="28"/>
  <c r="H10" i="28"/>
  <c r="G10" i="28"/>
  <c r="F10" i="28"/>
  <c r="D10" i="28"/>
  <c r="C10" i="28"/>
  <c r="B10" i="28"/>
  <c r="J9" i="28"/>
  <c r="B9" i="28"/>
  <c r="J8" i="28"/>
  <c r="B8" i="28"/>
  <c r="J7" i="28"/>
  <c r="B7" i="28"/>
  <c r="J6" i="28"/>
  <c r="B6" i="28"/>
  <c r="J5" i="28"/>
  <c r="B5" i="28"/>
  <c r="L4" i="28"/>
  <c r="K4" i="28"/>
  <c r="J4" i="28"/>
  <c r="H4" i="28"/>
  <c r="G4" i="28"/>
  <c r="F4" i="28"/>
  <c r="D4" i="28"/>
  <c r="C4" i="28"/>
  <c r="B4" i="28"/>
  <c r="J45" i="6"/>
  <c r="F45" i="6"/>
  <c r="B45" i="6"/>
  <c r="J44" i="6"/>
  <c r="F44" i="6"/>
  <c r="B44" i="6"/>
  <c r="F43" i="6"/>
  <c r="B43" i="6"/>
  <c r="J42" i="6"/>
  <c r="F42" i="6"/>
  <c r="B42" i="6"/>
  <c r="J41" i="6"/>
  <c r="F41" i="6"/>
  <c r="B41" i="6"/>
  <c r="J40" i="6"/>
  <c r="H40" i="6"/>
  <c r="G40" i="6"/>
  <c r="F40" i="6"/>
  <c r="D40" i="6"/>
  <c r="C40" i="6"/>
  <c r="B40" i="6"/>
  <c r="J39" i="6"/>
  <c r="F39" i="6"/>
  <c r="B39" i="6"/>
  <c r="J38" i="6"/>
  <c r="F38" i="6"/>
  <c r="B38" i="6"/>
  <c r="J37" i="6"/>
  <c r="F37" i="6"/>
  <c r="B37" i="6"/>
  <c r="J36" i="6"/>
  <c r="F36" i="6"/>
  <c r="B36" i="6"/>
  <c r="J35" i="6"/>
  <c r="J34" i="6"/>
  <c r="F35" i="6"/>
  <c r="B35" i="6"/>
  <c r="L34" i="6"/>
  <c r="K34" i="6"/>
  <c r="D34" i="6"/>
  <c r="C34" i="6"/>
  <c r="B34" i="6"/>
  <c r="J33" i="6"/>
  <c r="F33" i="6"/>
  <c r="B33" i="6"/>
  <c r="J32" i="6"/>
  <c r="F32" i="6"/>
  <c r="B32" i="6"/>
  <c r="J31" i="6"/>
  <c r="F31" i="6"/>
  <c r="B31" i="6"/>
  <c r="J30" i="6"/>
  <c r="F30" i="6"/>
  <c r="B30" i="6"/>
  <c r="J29" i="6"/>
  <c r="F29" i="6"/>
  <c r="B29" i="6"/>
  <c r="L28" i="6"/>
  <c r="K28" i="6"/>
  <c r="J28" i="6"/>
  <c r="H28" i="6"/>
  <c r="G28" i="6"/>
  <c r="F28" i="6"/>
  <c r="D28" i="6"/>
  <c r="C28" i="6"/>
  <c r="B28" i="6"/>
  <c r="J27" i="6"/>
  <c r="F27" i="6"/>
  <c r="B27" i="6"/>
  <c r="J26" i="6"/>
  <c r="F26" i="6"/>
  <c r="B26" i="6"/>
  <c r="J25" i="6"/>
  <c r="F25" i="6"/>
  <c r="B25" i="6"/>
  <c r="J24" i="6"/>
  <c r="F24" i="6"/>
  <c r="B24" i="6"/>
  <c r="J23" i="6"/>
  <c r="F23" i="6"/>
  <c r="B23" i="6"/>
  <c r="L22" i="6"/>
  <c r="K22" i="6"/>
  <c r="J22" i="6"/>
  <c r="H22" i="6"/>
  <c r="G22" i="6"/>
  <c r="F22" i="6"/>
  <c r="D22" i="6"/>
  <c r="C22" i="6"/>
  <c r="B22" i="6"/>
  <c r="J21" i="6"/>
  <c r="F21" i="6"/>
  <c r="B21" i="6"/>
  <c r="J20" i="6"/>
  <c r="F20" i="6"/>
  <c r="B20" i="6"/>
  <c r="J19" i="6"/>
  <c r="F19" i="6"/>
  <c r="B19" i="6"/>
  <c r="J18" i="6"/>
  <c r="F18" i="6"/>
  <c r="B18" i="6"/>
  <c r="J17" i="6"/>
  <c r="F17" i="6"/>
  <c r="B17" i="6"/>
  <c r="L16" i="6"/>
  <c r="K16" i="6"/>
  <c r="J16" i="6"/>
  <c r="H16" i="6"/>
  <c r="G16" i="6"/>
  <c r="F16" i="6"/>
  <c r="D16" i="6"/>
  <c r="C16" i="6"/>
  <c r="B16" i="6"/>
  <c r="J15" i="6"/>
  <c r="F15" i="6"/>
  <c r="B15" i="6"/>
  <c r="J14" i="6"/>
  <c r="F14" i="6"/>
  <c r="B14" i="6"/>
  <c r="J13" i="6"/>
  <c r="F13" i="6"/>
  <c r="B13" i="6"/>
  <c r="J12" i="6"/>
  <c r="F12" i="6"/>
  <c r="B12" i="6"/>
  <c r="J11" i="6"/>
  <c r="F11" i="6"/>
  <c r="B11" i="6"/>
  <c r="L10" i="6"/>
  <c r="K10" i="6"/>
  <c r="J10" i="6"/>
  <c r="H10" i="6"/>
  <c r="G10" i="6"/>
  <c r="F10" i="6"/>
  <c r="D10" i="6"/>
  <c r="C10" i="6"/>
  <c r="B10" i="6"/>
  <c r="J9" i="6"/>
  <c r="F9" i="6"/>
  <c r="J8" i="6"/>
  <c r="F8" i="6"/>
  <c r="J7" i="6"/>
  <c r="F7" i="6"/>
  <c r="J6" i="6"/>
  <c r="F6" i="6"/>
  <c r="J5" i="6"/>
  <c r="F5" i="6"/>
  <c r="L4" i="6"/>
  <c r="K4" i="6"/>
  <c r="J4" i="6"/>
  <c r="H4" i="6"/>
  <c r="G4" i="6"/>
  <c r="F4" i="6"/>
  <c r="D4" i="6"/>
  <c r="C4" i="6"/>
  <c r="B4" i="6"/>
  <c r="J45" i="14"/>
  <c r="F45" i="14"/>
  <c r="B45" i="14"/>
  <c r="J44" i="14"/>
  <c r="F44" i="14"/>
  <c r="B44" i="14"/>
  <c r="J43" i="14"/>
  <c r="F43" i="14"/>
  <c r="B43" i="14"/>
  <c r="J42" i="14"/>
  <c r="F42" i="14"/>
  <c r="B42" i="14"/>
  <c r="J41" i="14"/>
  <c r="F41" i="14"/>
  <c r="B41" i="14"/>
  <c r="J40" i="14"/>
  <c r="H40" i="14"/>
  <c r="G40" i="14"/>
  <c r="D40" i="14"/>
  <c r="C40" i="14"/>
  <c r="B40" i="14"/>
  <c r="J39" i="14"/>
  <c r="F39" i="14"/>
  <c r="B39" i="14"/>
  <c r="J38" i="14"/>
  <c r="F38" i="14"/>
  <c r="B38" i="14"/>
  <c r="J37" i="14"/>
  <c r="F37" i="14"/>
  <c r="B37" i="14"/>
  <c r="J36" i="14"/>
  <c r="F36" i="14"/>
  <c r="B36" i="14"/>
  <c r="J35" i="14"/>
  <c r="F35" i="14"/>
  <c r="B35" i="14"/>
  <c r="L34" i="14"/>
  <c r="K34" i="14"/>
  <c r="J34" i="14"/>
  <c r="H34" i="14"/>
  <c r="G34" i="14"/>
  <c r="F34" i="14"/>
  <c r="D34" i="14"/>
  <c r="C34" i="14"/>
  <c r="B34" i="14"/>
  <c r="J33" i="14"/>
  <c r="F33" i="14"/>
  <c r="B33" i="14"/>
  <c r="J32" i="14"/>
  <c r="F32" i="14"/>
  <c r="B32" i="14"/>
  <c r="J31" i="14"/>
  <c r="F31" i="14"/>
  <c r="B31" i="14"/>
  <c r="J30" i="14"/>
  <c r="F30" i="14"/>
  <c r="B30" i="14"/>
  <c r="J29" i="14"/>
  <c r="F29" i="14"/>
  <c r="B29" i="14"/>
  <c r="L28" i="14"/>
  <c r="K28" i="14"/>
  <c r="J28" i="14"/>
  <c r="H28" i="14"/>
  <c r="G28" i="14"/>
  <c r="F28" i="14"/>
  <c r="D28" i="14"/>
  <c r="C28" i="14"/>
  <c r="B28" i="14"/>
  <c r="J27" i="14"/>
  <c r="F27" i="14"/>
  <c r="B27" i="14"/>
  <c r="J26" i="14"/>
  <c r="F26" i="14"/>
  <c r="B26" i="14"/>
  <c r="J25" i="14"/>
  <c r="F25" i="14"/>
  <c r="B25" i="14"/>
  <c r="J24" i="14"/>
  <c r="F24" i="14"/>
  <c r="B24" i="14"/>
  <c r="J23" i="14"/>
  <c r="F23" i="14"/>
  <c r="B23" i="14"/>
  <c r="L22" i="14"/>
  <c r="K22" i="14"/>
  <c r="J22" i="14"/>
  <c r="H22" i="14"/>
  <c r="G22" i="14"/>
  <c r="D22" i="14"/>
  <c r="C22" i="14"/>
  <c r="B22" i="14"/>
  <c r="J21" i="14"/>
  <c r="F21" i="14"/>
  <c r="B21" i="14"/>
  <c r="J20" i="14"/>
  <c r="F20" i="14"/>
  <c r="B20" i="14"/>
  <c r="J19" i="14"/>
  <c r="F19" i="14"/>
  <c r="B19" i="14"/>
  <c r="J18" i="14"/>
  <c r="F18" i="14"/>
  <c r="B18" i="14"/>
  <c r="J17" i="14"/>
  <c r="F17" i="14"/>
  <c r="B17" i="14"/>
  <c r="L16" i="14"/>
  <c r="K16" i="14"/>
  <c r="J16" i="14"/>
  <c r="H16" i="14"/>
  <c r="G16" i="14"/>
  <c r="D16" i="14"/>
  <c r="C16" i="14"/>
  <c r="B16" i="14"/>
  <c r="J15" i="14"/>
  <c r="F15" i="14"/>
  <c r="B15" i="14"/>
  <c r="J14" i="14"/>
  <c r="F14" i="14"/>
  <c r="B14" i="14"/>
  <c r="J13" i="14"/>
  <c r="F13" i="14"/>
  <c r="B13" i="14"/>
  <c r="J12" i="14"/>
  <c r="F12" i="14"/>
  <c r="B12" i="14"/>
  <c r="J11" i="14"/>
  <c r="F11" i="14"/>
  <c r="B11" i="14"/>
  <c r="L10" i="14"/>
  <c r="K10" i="14"/>
  <c r="J10" i="14"/>
  <c r="H10" i="14"/>
  <c r="G10" i="14"/>
  <c r="F10" i="14"/>
  <c r="D10" i="14"/>
  <c r="C10" i="14"/>
  <c r="B10" i="14"/>
  <c r="J9" i="14"/>
  <c r="F9" i="14"/>
  <c r="B9" i="14"/>
  <c r="J8" i="14"/>
  <c r="F8" i="14"/>
  <c r="B8" i="14"/>
  <c r="J7" i="14"/>
  <c r="F7" i="14"/>
  <c r="B7" i="14"/>
  <c r="J6" i="14"/>
  <c r="F6" i="14"/>
  <c r="B6" i="14"/>
  <c r="J5" i="14"/>
  <c r="F5" i="14"/>
  <c r="B5" i="14"/>
  <c r="L4" i="14"/>
  <c r="K4" i="14"/>
  <c r="J4" i="14"/>
  <c r="H4" i="14"/>
  <c r="G4" i="14"/>
  <c r="F4" i="14"/>
  <c r="D4" i="14"/>
  <c r="C4" i="14"/>
  <c r="J45" i="15"/>
  <c r="F45" i="15"/>
  <c r="B45" i="15"/>
  <c r="J44" i="15"/>
  <c r="F44" i="15"/>
  <c r="B44" i="15"/>
  <c r="J43" i="15"/>
  <c r="F43" i="15"/>
  <c r="B43" i="15"/>
  <c r="J42" i="15"/>
  <c r="F42" i="15"/>
  <c r="B42" i="15"/>
  <c r="J41" i="15"/>
  <c r="F41" i="15"/>
  <c r="B41" i="15"/>
  <c r="J40" i="15"/>
  <c r="H40" i="15"/>
  <c r="G40" i="15"/>
  <c r="F40" i="15"/>
  <c r="D40" i="15"/>
  <c r="C40" i="15"/>
  <c r="B40" i="15"/>
  <c r="J39" i="15"/>
  <c r="F39" i="15"/>
  <c r="B39" i="15"/>
  <c r="J38" i="15"/>
  <c r="F38" i="15"/>
  <c r="B38" i="15"/>
  <c r="J37" i="15"/>
  <c r="F37" i="15"/>
  <c r="B37" i="15"/>
  <c r="J36" i="15"/>
  <c r="F36" i="15"/>
  <c r="B36" i="15"/>
  <c r="J35" i="15"/>
  <c r="F35" i="15"/>
  <c r="B35" i="15"/>
  <c r="L34" i="15"/>
  <c r="K34" i="15"/>
  <c r="F34" i="15"/>
  <c r="D34" i="15"/>
  <c r="C34" i="15"/>
  <c r="B34" i="15"/>
  <c r="J33" i="15"/>
  <c r="F33" i="15"/>
  <c r="B33" i="15"/>
  <c r="J32" i="15"/>
  <c r="F32" i="15"/>
  <c r="B32" i="15"/>
  <c r="J31" i="15"/>
  <c r="F31" i="15"/>
  <c r="B31" i="15"/>
  <c r="J30" i="15"/>
  <c r="F30" i="15"/>
  <c r="B30" i="15"/>
  <c r="J29" i="15"/>
  <c r="F29" i="15"/>
  <c r="B29" i="15"/>
  <c r="L28" i="15"/>
  <c r="K28" i="15"/>
  <c r="J28" i="15"/>
  <c r="H28" i="15"/>
  <c r="G28" i="15"/>
  <c r="F28" i="15"/>
  <c r="D28" i="15"/>
  <c r="C28" i="15"/>
  <c r="B28" i="15"/>
  <c r="J27" i="15"/>
  <c r="F27" i="15"/>
  <c r="B27" i="15"/>
  <c r="J26" i="15"/>
  <c r="F26" i="15"/>
  <c r="B26" i="15"/>
  <c r="J25" i="15"/>
  <c r="F25" i="15"/>
  <c r="B25" i="15"/>
  <c r="J24" i="15"/>
  <c r="F24" i="15"/>
  <c r="B24" i="15"/>
  <c r="J23" i="15"/>
  <c r="F23" i="15"/>
  <c r="B23" i="15"/>
  <c r="L22" i="15"/>
  <c r="K22" i="15"/>
  <c r="J22" i="15"/>
  <c r="H22" i="15"/>
  <c r="G22" i="15"/>
  <c r="F22" i="15"/>
  <c r="D22" i="15"/>
  <c r="C22" i="15"/>
  <c r="B22" i="15"/>
  <c r="J21" i="15"/>
  <c r="F21" i="15"/>
  <c r="B21" i="15"/>
  <c r="J20" i="15"/>
  <c r="F20" i="15"/>
  <c r="B20" i="15"/>
  <c r="J19" i="15"/>
  <c r="F19" i="15"/>
  <c r="B19" i="15"/>
  <c r="J18" i="15"/>
  <c r="F18" i="15"/>
  <c r="B18" i="15"/>
  <c r="J17" i="15"/>
  <c r="F17" i="15"/>
  <c r="B17" i="15"/>
  <c r="L16" i="15"/>
  <c r="K16" i="15"/>
  <c r="J16" i="15"/>
  <c r="H16" i="15"/>
  <c r="G16" i="15"/>
  <c r="F16" i="15"/>
  <c r="D16" i="15"/>
  <c r="C16" i="15"/>
  <c r="B16" i="15"/>
  <c r="J15" i="15"/>
  <c r="F15" i="15"/>
  <c r="B15" i="15"/>
  <c r="J14" i="15"/>
  <c r="F14" i="15"/>
  <c r="B14" i="15"/>
  <c r="J13" i="15"/>
  <c r="F13" i="15"/>
  <c r="B13" i="15"/>
  <c r="J12" i="15"/>
  <c r="F12" i="15"/>
  <c r="B12" i="15"/>
  <c r="J11" i="15"/>
  <c r="F11" i="15"/>
  <c r="B11" i="15"/>
  <c r="L10" i="15"/>
  <c r="K10" i="15"/>
  <c r="J10" i="15"/>
  <c r="H10" i="15"/>
  <c r="G10" i="15"/>
  <c r="F10" i="15"/>
  <c r="D10" i="15"/>
  <c r="C10" i="15"/>
  <c r="B10" i="15"/>
  <c r="J9" i="15"/>
  <c r="F9" i="15"/>
  <c r="B9" i="15"/>
  <c r="J8" i="15"/>
  <c r="F8" i="15"/>
  <c r="B8" i="15"/>
  <c r="J7" i="15"/>
  <c r="F7" i="15"/>
  <c r="B7" i="15"/>
  <c r="J6" i="15"/>
  <c r="F6" i="15"/>
  <c r="B6" i="15"/>
  <c r="J5" i="15"/>
  <c r="F5" i="15"/>
  <c r="B5" i="15"/>
  <c r="L4" i="15"/>
  <c r="K4" i="15"/>
  <c r="J4" i="15"/>
  <c r="H4" i="15"/>
  <c r="G4" i="15"/>
  <c r="F4" i="15"/>
  <c r="D4" i="15"/>
  <c r="D3" i="15"/>
  <c r="C4" i="15"/>
  <c r="B4" i="15"/>
  <c r="J45" i="16"/>
  <c r="F45" i="16"/>
  <c r="B45" i="16"/>
  <c r="J44" i="16"/>
  <c r="F44" i="16"/>
  <c r="B44" i="16"/>
  <c r="J43" i="16"/>
  <c r="F43" i="16"/>
  <c r="B43" i="16"/>
  <c r="J42" i="16"/>
  <c r="F42" i="16"/>
  <c r="B42" i="16"/>
  <c r="J41" i="16"/>
  <c r="F41" i="16"/>
  <c r="B41" i="16"/>
  <c r="J40" i="16"/>
  <c r="J34" i="16"/>
  <c r="H40" i="16"/>
  <c r="G40" i="16"/>
  <c r="F40" i="16"/>
  <c r="D40" i="16"/>
  <c r="C40" i="16"/>
  <c r="B40" i="16"/>
  <c r="J39" i="16"/>
  <c r="F39" i="16"/>
  <c r="B39" i="16"/>
  <c r="J38" i="16"/>
  <c r="F38" i="16"/>
  <c r="B38" i="16"/>
  <c r="J37" i="16"/>
  <c r="F37" i="16"/>
  <c r="B37" i="16"/>
  <c r="J36" i="16"/>
  <c r="F36" i="16"/>
  <c r="B36" i="16"/>
  <c r="J35" i="16"/>
  <c r="F35" i="16"/>
  <c r="B35" i="16"/>
  <c r="L34" i="16"/>
  <c r="K34" i="16"/>
  <c r="H34" i="16"/>
  <c r="G34" i="16"/>
  <c r="F34" i="16"/>
  <c r="D34" i="16"/>
  <c r="C34" i="16"/>
  <c r="B34" i="16"/>
  <c r="J33" i="16"/>
  <c r="F33" i="16"/>
  <c r="B33" i="16"/>
  <c r="J32" i="16"/>
  <c r="F32" i="16"/>
  <c r="B32" i="16"/>
  <c r="J31" i="16"/>
  <c r="F31" i="16"/>
  <c r="B31" i="16"/>
  <c r="J30" i="16"/>
  <c r="F30" i="16"/>
  <c r="B30" i="16"/>
  <c r="J29" i="16"/>
  <c r="F29" i="16"/>
  <c r="B29" i="16"/>
  <c r="L28" i="16"/>
  <c r="K28" i="16"/>
  <c r="J28" i="16"/>
  <c r="H28" i="16"/>
  <c r="G28" i="16"/>
  <c r="F28" i="16"/>
  <c r="D28" i="16"/>
  <c r="C28" i="16"/>
  <c r="B28" i="16"/>
  <c r="J27" i="16"/>
  <c r="F27" i="16"/>
  <c r="B27" i="16"/>
  <c r="J26" i="16"/>
  <c r="F26" i="16"/>
  <c r="B26" i="16"/>
  <c r="J25" i="16"/>
  <c r="F25" i="16"/>
  <c r="B25" i="16"/>
  <c r="J24" i="16"/>
  <c r="F24" i="16"/>
  <c r="B24" i="16"/>
  <c r="J23" i="16"/>
  <c r="F23" i="16"/>
  <c r="B23" i="16"/>
  <c r="L22" i="16"/>
  <c r="K22" i="16"/>
  <c r="J22" i="16"/>
  <c r="H22" i="16"/>
  <c r="G22" i="16"/>
  <c r="F22" i="16"/>
  <c r="D22" i="16"/>
  <c r="C22" i="16"/>
  <c r="B22" i="16"/>
  <c r="J21" i="16"/>
  <c r="F21" i="16"/>
  <c r="B21" i="16"/>
  <c r="J20" i="16"/>
  <c r="F20" i="16"/>
  <c r="B20" i="16"/>
  <c r="J19" i="16"/>
  <c r="F19" i="16"/>
  <c r="B19" i="16"/>
  <c r="J18" i="16"/>
  <c r="F18" i="16"/>
  <c r="B18" i="16"/>
  <c r="J17" i="16"/>
  <c r="F17" i="16"/>
  <c r="B17" i="16"/>
  <c r="L16" i="16"/>
  <c r="K16" i="16"/>
  <c r="J16" i="16"/>
  <c r="H16" i="16"/>
  <c r="G16" i="16"/>
  <c r="F16" i="16"/>
  <c r="D16" i="16"/>
  <c r="C16" i="16"/>
  <c r="B16" i="16"/>
  <c r="J15" i="16"/>
  <c r="F15" i="16"/>
  <c r="B15" i="16"/>
  <c r="J14" i="16"/>
  <c r="F14" i="16"/>
  <c r="B14" i="16"/>
  <c r="J13" i="16"/>
  <c r="F13" i="16"/>
  <c r="B13" i="16"/>
  <c r="J12" i="16"/>
  <c r="F12" i="16"/>
  <c r="B12" i="16"/>
  <c r="J11" i="16"/>
  <c r="F11" i="16"/>
  <c r="B11" i="16"/>
  <c r="L10" i="16"/>
  <c r="K10" i="16"/>
  <c r="J10" i="16"/>
  <c r="H10" i="16"/>
  <c r="G10" i="16"/>
  <c r="F10" i="16"/>
  <c r="B10" i="16"/>
  <c r="J9" i="16"/>
  <c r="F9" i="16"/>
  <c r="B9" i="16"/>
  <c r="J8" i="16"/>
  <c r="F8" i="16"/>
  <c r="B8" i="16"/>
  <c r="J7" i="16"/>
  <c r="F7" i="16"/>
  <c r="B7" i="16"/>
  <c r="J6" i="16"/>
  <c r="F6" i="16"/>
  <c r="B6" i="16"/>
  <c r="J5" i="16"/>
  <c r="F5" i="16"/>
  <c r="B5" i="16"/>
  <c r="L4" i="16"/>
  <c r="K4" i="16"/>
  <c r="J4" i="16"/>
  <c r="H4" i="16"/>
  <c r="G4" i="16"/>
  <c r="F4" i="16"/>
  <c r="D4" i="16"/>
  <c r="C4" i="16"/>
  <c r="B4" i="16"/>
  <c r="J45" i="17"/>
  <c r="F45" i="17"/>
  <c r="B45" i="17"/>
  <c r="J44" i="17"/>
  <c r="F44" i="17"/>
  <c r="B44" i="17"/>
  <c r="J43" i="17"/>
  <c r="F43" i="17"/>
  <c r="B43" i="17"/>
  <c r="J42" i="17"/>
  <c r="F42" i="17"/>
  <c r="B42" i="17"/>
  <c r="J41" i="17"/>
  <c r="F41" i="17"/>
  <c r="B41" i="17"/>
  <c r="J40" i="17"/>
  <c r="H40" i="17"/>
  <c r="G40" i="17"/>
  <c r="F40" i="17" s="1"/>
  <c r="D40" i="17"/>
  <c r="C40" i="17"/>
  <c r="B40" i="17" s="1"/>
  <c r="J39" i="17"/>
  <c r="F39" i="17"/>
  <c r="B39" i="17"/>
  <c r="J38" i="17"/>
  <c r="F38" i="17"/>
  <c r="B38" i="17"/>
  <c r="J37" i="17"/>
  <c r="F37" i="17"/>
  <c r="B37" i="17"/>
  <c r="J36" i="17"/>
  <c r="F36" i="17"/>
  <c r="B36" i="17"/>
  <c r="J35" i="17"/>
  <c r="J34" i="17"/>
  <c r="F35" i="17"/>
  <c r="B35" i="17"/>
  <c r="L34" i="17"/>
  <c r="K34" i="17"/>
  <c r="H34" i="17"/>
  <c r="G34" i="17"/>
  <c r="F34" i="17" s="1"/>
  <c r="D34" i="17"/>
  <c r="C34" i="17"/>
  <c r="B34" i="17"/>
  <c r="J33" i="17"/>
  <c r="F33" i="17"/>
  <c r="B33" i="17"/>
  <c r="J32" i="17"/>
  <c r="F32" i="17"/>
  <c r="B32" i="17"/>
  <c r="J31" i="17"/>
  <c r="F31" i="17"/>
  <c r="B31" i="17"/>
  <c r="J30" i="17"/>
  <c r="F30" i="17"/>
  <c r="B30" i="17"/>
  <c r="J29" i="17"/>
  <c r="F29" i="17"/>
  <c r="B29" i="17"/>
  <c r="L28" i="17"/>
  <c r="K28" i="17"/>
  <c r="J28" i="17" s="1"/>
  <c r="H28" i="17"/>
  <c r="G28" i="17"/>
  <c r="F28" i="17"/>
  <c r="D28" i="17"/>
  <c r="C28" i="17"/>
  <c r="B28" i="17"/>
  <c r="J27" i="17"/>
  <c r="F27" i="17"/>
  <c r="B27" i="17"/>
  <c r="J26" i="17"/>
  <c r="F26" i="17"/>
  <c r="B26" i="17"/>
  <c r="J25" i="17"/>
  <c r="F25" i="17"/>
  <c r="B25" i="17"/>
  <c r="J24" i="17"/>
  <c r="F24" i="17"/>
  <c r="B24" i="17"/>
  <c r="J23" i="17"/>
  <c r="F23" i="17"/>
  <c r="B23" i="17"/>
  <c r="L22" i="17"/>
  <c r="K22" i="17"/>
  <c r="J22" i="17" s="1"/>
  <c r="H22" i="17"/>
  <c r="G22" i="17"/>
  <c r="F22" i="17" s="1"/>
  <c r="D22" i="17"/>
  <c r="C22" i="17"/>
  <c r="J21" i="17"/>
  <c r="F21" i="17"/>
  <c r="B21" i="17"/>
  <c r="J20" i="17"/>
  <c r="F20" i="17"/>
  <c r="B20" i="17"/>
  <c r="J19" i="17"/>
  <c r="F19" i="17"/>
  <c r="B19" i="17"/>
  <c r="J18" i="17"/>
  <c r="F18" i="17"/>
  <c r="B18" i="17"/>
  <c r="J17" i="17"/>
  <c r="F17" i="17"/>
  <c r="B17" i="17"/>
  <c r="L16" i="17"/>
  <c r="K16" i="17"/>
  <c r="J16" i="17" s="1"/>
  <c r="H16" i="17"/>
  <c r="G16" i="17"/>
  <c r="D16" i="17"/>
  <c r="C16" i="17"/>
  <c r="B16" i="17" s="1"/>
  <c r="J15" i="17"/>
  <c r="F15" i="17"/>
  <c r="B15" i="17"/>
  <c r="J14" i="17"/>
  <c r="F14" i="17"/>
  <c r="B14" i="17"/>
  <c r="J13" i="17"/>
  <c r="F13" i="17"/>
  <c r="B13" i="17"/>
  <c r="J12" i="17"/>
  <c r="F12" i="17"/>
  <c r="B12" i="17"/>
  <c r="J11" i="17"/>
  <c r="F11" i="17"/>
  <c r="B11" i="17"/>
  <c r="L10" i="17"/>
  <c r="K10" i="17"/>
  <c r="J10" i="17" s="1"/>
  <c r="H10" i="17"/>
  <c r="G10" i="17"/>
  <c r="F10" i="17"/>
  <c r="D10" i="17"/>
  <c r="C10" i="17"/>
  <c r="B10" i="17" s="1"/>
  <c r="J9" i="17"/>
  <c r="F9" i="17"/>
  <c r="J8" i="17"/>
  <c r="F8" i="17"/>
  <c r="J7" i="17"/>
  <c r="F7" i="17"/>
  <c r="J6" i="17"/>
  <c r="F6" i="17"/>
  <c r="J5" i="17"/>
  <c r="F5" i="17"/>
  <c r="L4" i="17"/>
  <c r="K4" i="17"/>
  <c r="J4" i="17" s="1"/>
  <c r="H4" i="17"/>
  <c r="G4" i="17"/>
  <c r="F4" i="17"/>
  <c r="D4" i="17"/>
  <c r="D3" i="17"/>
  <c r="C4" i="17"/>
  <c r="B4" i="17"/>
  <c r="J45" i="18"/>
  <c r="F45" i="18"/>
  <c r="B45" i="18"/>
  <c r="J44" i="18"/>
  <c r="F44" i="18"/>
  <c r="B44" i="18"/>
  <c r="J43" i="18"/>
  <c r="F43" i="18"/>
  <c r="B43" i="18"/>
  <c r="J42" i="18"/>
  <c r="F42" i="18"/>
  <c r="B42" i="18"/>
  <c r="J41" i="18"/>
  <c r="F41" i="18"/>
  <c r="B41" i="18"/>
  <c r="J40" i="18"/>
  <c r="H40" i="18"/>
  <c r="G40" i="18"/>
  <c r="F40" i="18"/>
  <c r="D40" i="18"/>
  <c r="C40" i="18"/>
  <c r="B40" i="18"/>
  <c r="J39" i="18"/>
  <c r="F39" i="18"/>
  <c r="B39" i="18"/>
  <c r="J38" i="18"/>
  <c r="F38" i="18"/>
  <c r="B38" i="18"/>
  <c r="J37" i="18"/>
  <c r="F37" i="18"/>
  <c r="B37" i="18"/>
  <c r="J36" i="18"/>
  <c r="J34" i="18" s="1"/>
  <c r="F36" i="18"/>
  <c r="B36" i="18"/>
  <c r="J35" i="18"/>
  <c r="F35" i="18"/>
  <c r="B35" i="18"/>
  <c r="L34" i="18"/>
  <c r="K34" i="18"/>
  <c r="H34" i="18"/>
  <c r="G34" i="18"/>
  <c r="F34" i="18" s="1"/>
  <c r="D34" i="18"/>
  <c r="C34" i="18"/>
  <c r="B34" i="18"/>
  <c r="J33" i="18"/>
  <c r="F33" i="18"/>
  <c r="B33" i="18"/>
  <c r="J32" i="18"/>
  <c r="F32" i="18"/>
  <c r="B32" i="18"/>
  <c r="J31" i="18"/>
  <c r="F31" i="18"/>
  <c r="B31" i="18"/>
  <c r="J30" i="18"/>
  <c r="F30" i="18"/>
  <c r="B30" i="18"/>
  <c r="J29" i="18"/>
  <c r="F29" i="18"/>
  <c r="B29" i="18"/>
  <c r="L28" i="18"/>
  <c r="K28" i="18"/>
  <c r="J28" i="18" s="1"/>
  <c r="H28" i="18"/>
  <c r="G28" i="18"/>
  <c r="F28" i="18" s="1"/>
  <c r="D28" i="18"/>
  <c r="C28" i="18"/>
  <c r="B28" i="18"/>
  <c r="J27" i="18"/>
  <c r="F27" i="18"/>
  <c r="B27" i="18"/>
  <c r="J26" i="18"/>
  <c r="F26" i="18"/>
  <c r="B26" i="18"/>
  <c r="J25" i="18"/>
  <c r="F25" i="18"/>
  <c r="B25" i="18"/>
  <c r="J24" i="18"/>
  <c r="F24" i="18"/>
  <c r="B24" i="18"/>
  <c r="J23" i="18"/>
  <c r="F23" i="18"/>
  <c r="B23" i="18"/>
  <c r="L22" i="18"/>
  <c r="K22" i="18"/>
  <c r="J22" i="18"/>
  <c r="H22" i="18"/>
  <c r="G22" i="18"/>
  <c r="F22" i="18"/>
  <c r="D22" i="18"/>
  <c r="C22" i="18"/>
  <c r="B22" i="18"/>
  <c r="J21" i="18"/>
  <c r="F21" i="18"/>
  <c r="B21" i="18"/>
  <c r="J20" i="18"/>
  <c r="F20" i="18"/>
  <c r="B20" i="18"/>
  <c r="J19" i="18"/>
  <c r="F19" i="18"/>
  <c r="B19" i="18"/>
  <c r="J18" i="18"/>
  <c r="F18" i="18"/>
  <c r="B18" i="18"/>
  <c r="J17" i="18"/>
  <c r="F17" i="18"/>
  <c r="B17" i="18"/>
  <c r="L16" i="18"/>
  <c r="K16" i="18"/>
  <c r="J16" i="18"/>
  <c r="H16" i="18"/>
  <c r="G16" i="18"/>
  <c r="F16" i="18" s="1"/>
  <c r="D16" i="18"/>
  <c r="C16" i="18"/>
  <c r="B16" i="18" s="1"/>
  <c r="J15" i="18"/>
  <c r="F15" i="18"/>
  <c r="B15" i="18"/>
  <c r="J14" i="18"/>
  <c r="F14" i="18"/>
  <c r="B14" i="18"/>
  <c r="J13" i="18"/>
  <c r="F13" i="18"/>
  <c r="B13" i="18"/>
  <c r="J12" i="18"/>
  <c r="F12" i="18"/>
  <c r="B12" i="18"/>
  <c r="J11" i="18"/>
  <c r="F11" i="18"/>
  <c r="B11" i="18"/>
  <c r="L10" i="18"/>
  <c r="K10" i="18"/>
  <c r="J10" i="18" s="1"/>
  <c r="H10" i="18"/>
  <c r="G10" i="18"/>
  <c r="F10" i="18"/>
  <c r="D10" i="18"/>
  <c r="C10" i="18"/>
  <c r="B10" i="18" s="1"/>
  <c r="J9" i="18"/>
  <c r="F9" i="18"/>
  <c r="J8" i="18"/>
  <c r="F8" i="18"/>
  <c r="J7" i="18"/>
  <c r="F7" i="18"/>
  <c r="J6" i="18"/>
  <c r="F6" i="18"/>
  <c r="J5" i="18"/>
  <c r="F5" i="18"/>
  <c r="L4" i="18"/>
  <c r="K4" i="18"/>
  <c r="J4" i="18"/>
  <c r="H4" i="18"/>
  <c r="G4" i="18"/>
  <c r="F4" i="18"/>
  <c r="D4" i="18"/>
  <c r="C4" i="18"/>
  <c r="B4" i="18"/>
  <c r="J45" i="19"/>
  <c r="F45" i="19"/>
  <c r="B45" i="19"/>
  <c r="J44" i="19"/>
  <c r="F44" i="19"/>
  <c r="B44" i="19"/>
  <c r="J43" i="19"/>
  <c r="F43" i="19"/>
  <c r="B43" i="19"/>
  <c r="J42" i="19"/>
  <c r="F42" i="19"/>
  <c r="B42" i="19"/>
  <c r="J41" i="19"/>
  <c r="F41" i="19"/>
  <c r="B41" i="19"/>
  <c r="J40" i="19"/>
  <c r="H40" i="19"/>
  <c r="G40" i="19"/>
  <c r="F40" i="19" s="1"/>
  <c r="D40" i="19"/>
  <c r="C40" i="19"/>
  <c r="B40" i="19"/>
  <c r="J39" i="19"/>
  <c r="F39" i="19"/>
  <c r="B39" i="19"/>
  <c r="J38" i="19"/>
  <c r="F38" i="19"/>
  <c r="B38" i="19"/>
  <c r="J37" i="19"/>
  <c r="F37" i="19"/>
  <c r="B37" i="19"/>
  <c r="J36" i="19"/>
  <c r="F36" i="19"/>
  <c r="B36" i="19"/>
  <c r="J35" i="19"/>
  <c r="J34" i="19" s="1"/>
  <c r="F35" i="19"/>
  <c r="B35" i="19"/>
  <c r="L34" i="19"/>
  <c r="K34" i="19"/>
  <c r="H34" i="19"/>
  <c r="G34" i="19"/>
  <c r="F34" i="19" s="1"/>
  <c r="D34" i="19"/>
  <c r="C34" i="19"/>
  <c r="B34" i="19"/>
  <c r="J33" i="19"/>
  <c r="F33" i="19"/>
  <c r="B33" i="19"/>
  <c r="J32" i="19"/>
  <c r="F32" i="19"/>
  <c r="B32" i="19"/>
  <c r="J31" i="19"/>
  <c r="F31" i="19"/>
  <c r="B31" i="19"/>
  <c r="J30" i="19"/>
  <c r="F30" i="19"/>
  <c r="B30" i="19"/>
  <c r="J29" i="19"/>
  <c r="F29" i="19"/>
  <c r="B29" i="19"/>
  <c r="L28" i="19"/>
  <c r="K28" i="19"/>
  <c r="J28" i="19"/>
  <c r="H28" i="19"/>
  <c r="G28" i="19"/>
  <c r="F28" i="19" s="1"/>
  <c r="D28" i="19"/>
  <c r="C28" i="19"/>
  <c r="B28" i="19"/>
  <c r="J27" i="19"/>
  <c r="F27" i="19"/>
  <c r="B27" i="19"/>
  <c r="J26" i="19"/>
  <c r="F26" i="19"/>
  <c r="B26" i="19"/>
  <c r="J25" i="19"/>
  <c r="F25" i="19"/>
  <c r="B25" i="19"/>
  <c r="J24" i="19"/>
  <c r="F24" i="19"/>
  <c r="B24" i="19"/>
  <c r="J23" i="19"/>
  <c r="F23" i="19"/>
  <c r="B23" i="19"/>
  <c r="J22" i="19"/>
  <c r="H22" i="19"/>
  <c r="G22" i="19"/>
  <c r="F22" i="19" s="1"/>
  <c r="D22" i="19"/>
  <c r="C22" i="19"/>
  <c r="B22" i="19" s="1"/>
  <c r="J21" i="19"/>
  <c r="F21" i="19"/>
  <c r="B21" i="19"/>
  <c r="J20" i="19"/>
  <c r="F20" i="19"/>
  <c r="B20" i="19"/>
  <c r="J19" i="19"/>
  <c r="F19" i="19"/>
  <c r="B19" i="19"/>
  <c r="J18" i="19"/>
  <c r="F18" i="19"/>
  <c r="B18" i="19"/>
  <c r="J17" i="19"/>
  <c r="F17" i="19"/>
  <c r="B17" i="19"/>
  <c r="L16" i="19"/>
  <c r="K16" i="19"/>
  <c r="J16" i="19" s="1"/>
  <c r="H16" i="19"/>
  <c r="G16" i="19"/>
  <c r="F16" i="19"/>
  <c r="D16" i="19"/>
  <c r="C16" i="19"/>
  <c r="B16" i="19"/>
  <c r="J15" i="19"/>
  <c r="F15" i="19"/>
  <c r="B15" i="19"/>
  <c r="J14" i="19"/>
  <c r="F14" i="19"/>
  <c r="B14" i="19"/>
  <c r="J13" i="19"/>
  <c r="F13" i="19"/>
  <c r="B13" i="19"/>
  <c r="J12" i="19"/>
  <c r="F12" i="19"/>
  <c r="B12" i="19"/>
  <c r="J11" i="19"/>
  <c r="F11" i="19"/>
  <c r="B11" i="19"/>
  <c r="L10" i="19"/>
  <c r="K10" i="19"/>
  <c r="J10" i="19" s="1"/>
  <c r="H10" i="19"/>
  <c r="G10" i="19"/>
  <c r="F10" i="19"/>
  <c r="D10" i="19"/>
  <c r="C10" i="19"/>
  <c r="B10" i="19"/>
  <c r="J9" i="19"/>
  <c r="F9" i="19"/>
  <c r="J8" i="19"/>
  <c r="F8" i="19"/>
  <c r="J7" i="19"/>
  <c r="F7" i="19"/>
  <c r="J6" i="19"/>
  <c r="F6" i="19"/>
  <c r="J5" i="19"/>
  <c r="F5" i="19"/>
  <c r="L4" i="19"/>
  <c r="K4" i="19"/>
  <c r="J4" i="19"/>
  <c r="H4" i="19"/>
  <c r="G4" i="19"/>
  <c r="F4" i="19" s="1"/>
  <c r="D4" i="19"/>
  <c r="C4" i="19"/>
  <c r="B4" i="19"/>
  <c r="J45" i="20"/>
  <c r="F45" i="20"/>
  <c r="B45" i="20"/>
  <c r="J44" i="20"/>
  <c r="F44" i="20"/>
  <c r="B44" i="20"/>
  <c r="J43" i="20"/>
  <c r="F43" i="20"/>
  <c r="B43" i="20"/>
  <c r="J42" i="20"/>
  <c r="F42" i="20"/>
  <c r="B42" i="20"/>
  <c r="J41" i="20"/>
  <c r="F41" i="20"/>
  <c r="B41" i="20"/>
  <c r="J40" i="20"/>
  <c r="H40" i="20"/>
  <c r="G40" i="20"/>
  <c r="F40" i="20" s="1"/>
  <c r="D40" i="20"/>
  <c r="C40" i="20"/>
  <c r="B40" i="20" s="1"/>
  <c r="J39" i="20"/>
  <c r="F39" i="20"/>
  <c r="B39" i="20"/>
  <c r="J38" i="20"/>
  <c r="F38" i="20"/>
  <c r="B38" i="20"/>
  <c r="J37" i="20"/>
  <c r="F37" i="20"/>
  <c r="B37" i="20"/>
  <c r="J36" i="20"/>
  <c r="F36" i="20"/>
  <c r="B36" i="20"/>
  <c r="J35" i="20"/>
  <c r="J34" i="20"/>
  <c r="F35" i="20"/>
  <c r="B35" i="20"/>
  <c r="L34" i="20"/>
  <c r="K34" i="20"/>
  <c r="H34" i="20"/>
  <c r="G34" i="20"/>
  <c r="F34" i="20"/>
  <c r="D34" i="20"/>
  <c r="C34" i="20"/>
  <c r="B34" i="20" s="1"/>
  <c r="J33" i="20"/>
  <c r="F33" i="20"/>
  <c r="B33" i="20"/>
  <c r="J32" i="20"/>
  <c r="F32" i="20"/>
  <c r="B32" i="20"/>
  <c r="J31" i="20"/>
  <c r="F31" i="20"/>
  <c r="B31" i="20"/>
  <c r="J30" i="20"/>
  <c r="F30" i="20"/>
  <c r="B30" i="20"/>
  <c r="J29" i="20"/>
  <c r="F29" i="20"/>
  <c r="B29" i="20"/>
  <c r="L28" i="20"/>
  <c r="K28" i="20"/>
  <c r="J28" i="20"/>
  <c r="H28" i="20"/>
  <c r="G28" i="20"/>
  <c r="F28" i="20" s="1"/>
  <c r="D28" i="20"/>
  <c r="C28" i="20"/>
  <c r="B28" i="20"/>
  <c r="J27" i="20"/>
  <c r="F27" i="20"/>
  <c r="B27" i="20"/>
  <c r="J26" i="20"/>
  <c r="F26" i="20"/>
  <c r="B26" i="20"/>
  <c r="J25" i="20"/>
  <c r="F25" i="20"/>
  <c r="B25" i="20"/>
  <c r="J24" i="20"/>
  <c r="F24" i="20"/>
  <c r="B24" i="20"/>
  <c r="J23" i="20"/>
  <c r="F23" i="20"/>
  <c r="B23" i="20"/>
  <c r="L22" i="20"/>
  <c r="K22" i="20"/>
  <c r="J22" i="20"/>
  <c r="H22" i="20"/>
  <c r="G22" i="20"/>
  <c r="F22" i="20"/>
  <c r="D22" i="20"/>
  <c r="C22" i="20"/>
  <c r="B22" i="20" s="1"/>
  <c r="J21" i="20"/>
  <c r="F21" i="20"/>
  <c r="B21" i="20"/>
  <c r="J20" i="20"/>
  <c r="F20" i="20"/>
  <c r="B20" i="20"/>
  <c r="J19" i="20"/>
  <c r="F19" i="20"/>
  <c r="B19" i="20"/>
  <c r="J18" i="20"/>
  <c r="F18" i="20"/>
  <c r="B18" i="20"/>
  <c r="J17" i="20"/>
  <c r="F17" i="20"/>
  <c r="B17" i="20"/>
  <c r="L16" i="20"/>
  <c r="K16" i="20"/>
  <c r="J16" i="20" s="1"/>
  <c r="H16" i="20"/>
  <c r="G16" i="20"/>
  <c r="F16" i="20"/>
  <c r="D16" i="20"/>
  <c r="C16" i="20"/>
  <c r="B16" i="20" s="1"/>
  <c r="J15" i="20"/>
  <c r="F15" i="20"/>
  <c r="B15" i="20"/>
  <c r="J14" i="20"/>
  <c r="F14" i="20"/>
  <c r="B14" i="20"/>
  <c r="J13" i="20"/>
  <c r="F13" i="20"/>
  <c r="B13" i="20"/>
  <c r="J12" i="20"/>
  <c r="F12" i="20"/>
  <c r="B12" i="20"/>
  <c r="J11" i="20"/>
  <c r="F11" i="20"/>
  <c r="B11" i="20"/>
  <c r="L10" i="20"/>
  <c r="K10" i="20"/>
  <c r="J10" i="20" s="1"/>
  <c r="H10" i="20"/>
  <c r="G10" i="20"/>
  <c r="F10" i="20" s="1"/>
  <c r="D10" i="20"/>
  <c r="C10" i="20"/>
  <c r="B10" i="20"/>
  <c r="J9" i="20"/>
  <c r="F9" i="20"/>
  <c r="J8" i="20"/>
  <c r="F8" i="20"/>
  <c r="J7" i="20"/>
  <c r="F7" i="20"/>
  <c r="J6" i="20"/>
  <c r="F6" i="20"/>
  <c r="J5" i="20"/>
  <c r="F5" i="20"/>
  <c r="L4" i="20"/>
  <c r="K4" i="20"/>
  <c r="J4" i="20"/>
  <c r="H4" i="20"/>
  <c r="G4" i="20"/>
  <c r="F4" i="20"/>
  <c r="D4" i="20"/>
  <c r="C4" i="20"/>
  <c r="J45" i="22"/>
  <c r="F45" i="22"/>
  <c r="B45" i="22"/>
  <c r="J44" i="22"/>
  <c r="F44" i="22"/>
  <c r="B44" i="22"/>
  <c r="J43" i="22"/>
  <c r="F43" i="22"/>
  <c r="B43" i="22"/>
  <c r="J42" i="22"/>
  <c r="F42" i="22"/>
  <c r="B42" i="22"/>
  <c r="J41" i="22"/>
  <c r="F41" i="22"/>
  <c r="B41" i="22"/>
  <c r="J40" i="22"/>
  <c r="H40" i="22"/>
  <c r="G40" i="22"/>
  <c r="F40" i="22" s="1"/>
  <c r="D40" i="22"/>
  <c r="C40" i="22"/>
  <c r="B40" i="22" s="1"/>
  <c r="J39" i="22"/>
  <c r="F39" i="22"/>
  <c r="B39" i="22"/>
  <c r="J38" i="22"/>
  <c r="F38" i="22"/>
  <c r="B38" i="22"/>
  <c r="J37" i="22"/>
  <c r="F37" i="22"/>
  <c r="B37" i="22"/>
  <c r="J36" i="22"/>
  <c r="F36" i="22"/>
  <c r="B36" i="22"/>
  <c r="J35" i="22"/>
  <c r="J34" i="22" s="1"/>
  <c r="F35" i="22"/>
  <c r="B35" i="22"/>
  <c r="L34" i="22"/>
  <c r="K34" i="22"/>
  <c r="H34" i="22"/>
  <c r="G34" i="22"/>
  <c r="F34" i="22"/>
  <c r="D34" i="22"/>
  <c r="C34" i="22"/>
  <c r="J33" i="22"/>
  <c r="F33" i="22"/>
  <c r="B33" i="22"/>
  <c r="J32" i="22"/>
  <c r="F32" i="22"/>
  <c r="B32" i="22"/>
  <c r="J31" i="22"/>
  <c r="F31" i="22"/>
  <c r="B31" i="22"/>
  <c r="J30" i="22"/>
  <c r="F30" i="22"/>
  <c r="B30" i="22"/>
  <c r="J29" i="22"/>
  <c r="F29" i="22"/>
  <c r="B29" i="22"/>
  <c r="L28" i="22"/>
  <c r="K28" i="22"/>
  <c r="H28" i="22"/>
  <c r="G28" i="22"/>
  <c r="D28" i="22"/>
  <c r="C28" i="22"/>
  <c r="B28" i="22" s="1"/>
  <c r="J27" i="22"/>
  <c r="F27" i="22"/>
  <c r="B27" i="22"/>
  <c r="J26" i="22"/>
  <c r="F26" i="22"/>
  <c r="B26" i="22"/>
  <c r="J25" i="22"/>
  <c r="F25" i="22"/>
  <c r="B25" i="22"/>
  <c r="J24" i="22"/>
  <c r="F24" i="22"/>
  <c r="B24" i="22"/>
  <c r="J23" i="22"/>
  <c r="F23" i="22"/>
  <c r="B23" i="22"/>
  <c r="L22" i="22"/>
  <c r="K22" i="22"/>
  <c r="H22" i="22"/>
  <c r="G22" i="22"/>
  <c r="D22" i="22"/>
  <c r="C22" i="22"/>
  <c r="B22" i="22"/>
  <c r="J21" i="22"/>
  <c r="F21" i="22"/>
  <c r="B21" i="22"/>
  <c r="J20" i="22"/>
  <c r="F20" i="22"/>
  <c r="B20" i="22"/>
  <c r="J19" i="22"/>
  <c r="F19" i="22"/>
  <c r="B19" i="22"/>
  <c r="J18" i="22"/>
  <c r="F18" i="22"/>
  <c r="B18" i="22"/>
  <c r="J17" i="22"/>
  <c r="F17" i="22"/>
  <c r="B17" i="22"/>
  <c r="L16" i="22"/>
  <c r="K16" i="22"/>
  <c r="H16" i="22"/>
  <c r="G16" i="22"/>
  <c r="D16" i="22"/>
  <c r="C16" i="22"/>
  <c r="B16" i="22" s="1"/>
  <c r="J15" i="22"/>
  <c r="F15" i="22"/>
  <c r="B15" i="22"/>
  <c r="J14" i="22"/>
  <c r="F14" i="22"/>
  <c r="B14" i="22"/>
  <c r="J13" i="22"/>
  <c r="F13" i="22"/>
  <c r="B13" i="22"/>
  <c r="J12" i="22"/>
  <c r="F12" i="22"/>
  <c r="B12" i="22"/>
  <c r="J11" i="22"/>
  <c r="F11" i="22"/>
  <c r="B11" i="22"/>
  <c r="L10" i="22"/>
  <c r="K10" i="22"/>
  <c r="J10" i="22" s="1"/>
  <c r="H10" i="22"/>
  <c r="G10" i="22"/>
  <c r="F10" i="22" s="1"/>
  <c r="D10" i="22"/>
  <c r="C10" i="22"/>
  <c r="B10" i="22" s="1"/>
  <c r="J9" i="22"/>
  <c r="F9" i="22"/>
  <c r="J8" i="22"/>
  <c r="F8" i="22"/>
  <c r="J7" i="22"/>
  <c r="F7" i="22"/>
  <c r="J6" i="22"/>
  <c r="F6" i="22"/>
  <c r="J5" i="22"/>
  <c r="F5" i="22"/>
  <c r="L4" i="22"/>
  <c r="K4" i="22"/>
  <c r="H4" i="22"/>
  <c r="G4" i="22"/>
  <c r="D4" i="22"/>
  <c r="C4" i="22"/>
  <c r="B4" i="22" s="1"/>
  <c r="J45" i="27"/>
  <c r="F45" i="27"/>
  <c r="B45" i="27"/>
  <c r="J44" i="27"/>
  <c r="F44" i="27"/>
  <c r="B44" i="27"/>
  <c r="J43" i="27"/>
  <c r="F43" i="27"/>
  <c r="B43" i="27"/>
  <c r="J42" i="27"/>
  <c r="F42" i="27"/>
  <c r="B42" i="27"/>
  <c r="J41" i="27"/>
  <c r="F41" i="27"/>
  <c r="B41" i="27"/>
  <c r="J40" i="27"/>
  <c r="H40" i="27"/>
  <c r="G40" i="27"/>
  <c r="D40" i="27"/>
  <c r="C40" i="27"/>
  <c r="J39" i="27"/>
  <c r="F39" i="27"/>
  <c r="B39" i="27"/>
  <c r="J38" i="27"/>
  <c r="F38" i="27"/>
  <c r="B38" i="27"/>
  <c r="J37" i="27"/>
  <c r="F37" i="27"/>
  <c r="B37" i="27"/>
  <c r="J36" i="27"/>
  <c r="F36" i="27"/>
  <c r="B36" i="27"/>
  <c r="J35" i="27"/>
  <c r="J34" i="27" s="1"/>
  <c r="F35" i="27"/>
  <c r="B35" i="27"/>
  <c r="L34" i="27"/>
  <c r="K34" i="27"/>
  <c r="H34" i="27"/>
  <c r="G34" i="27"/>
  <c r="F34" i="27" s="1"/>
  <c r="D34" i="27"/>
  <c r="C34" i="27"/>
  <c r="J33" i="27"/>
  <c r="F33" i="27"/>
  <c r="B33" i="27"/>
  <c r="J32" i="27"/>
  <c r="F32" i="27"/>
  <c r="B32" i="27"/>
  <c r="J31" i="27"/>
  <c r="F31" i="27"/>
  <c r="B31" i="27"/>
  <c r="J30" i="27"/>
  <c r="F30" i="27"/>
  <c r="B30" i="27"/>
  <c r="J29" i="27"/>
  <c r="F29" i="27"/>
  <c r="B29" i="27"/>
  <c r="L28" i="27"/>
  <c r="K28" i="27"/>
  <c r="H28" i="27"/>
  <c r="F28" i="27" s="1"/>
  <c r="G28" i="27"/>
  <c r="D28" i="27"/>
  <c r="B28" i="27" s="1"/>
  <c r="C28" i="27"/>
  <c r="J27" i="27"/>
  <c r="B27" i="27"/>
  <c r="J26" i="27"/>
  <c r="B26" i="27"/>
  <c r="J25" i="27"/>
  <c r="B25" i="27"/>
  <c r="J24" i="27"/>
  <c r="B24" i="27"/>
  <c r="J23" i="27"/>
  <c r="B23" i="27"/>
  <c r="L22" i="27"/>
  <c r="K22" i="27"/>
  <c r="H22" i="27"/>
  <c r="G22" i="27"/>
  <c r="D22" i="27"/>
  <c r="B22" i="27" s="1"/>
  <c r="C22" i="27"/>
  <c r="J21" i="27"/>
  <c r="F21" i="27"/>
  <c r="B21" i="27"/>
  <c r="J20" i="27"/>
  <c r="F20" i="27"/>
  <c r="B20" i="27"/>
  <c r="J19" i="27"/>
  <c r="F19" i="27"/>
  <c r="B19" i="27"/>
  <c r="J18" i="27"/>
  <c r="F18" i="27"/>
  <c r="B18" i="27"/>
  <c r="J17" i="27"/>
  <c r="F17" i="27"/>
  <c r="B17" i="27"/>
  <c r="L16" i="27"/>
  <c r="K16" i="27"/>
  <c r="H16" i="27"/>
  <c r="G16" i="27"/>
  <c r="D16" i="27"/>
  <c r="C16" i="27"/>
  <c r="B16" i="27" s="1"/>
  <c r="J15" i="27"/>
  <c r="F15" i="27"/>
  <c r="B15" i="27"/>
  <c r="J14" i="27"/>
  <c r="F14" i="27"/>
  <c r="B14" i="27"/>
  <c r="J13" i="27"/>
  <c r="F13" i="27"/>
  <c r="B13" i="27"/>
  <c r="J12" i="27"/>
  <c r="F12" i="27"/>
  <c r="B12" i="27"/>
  <c r="J11" i="27"/>
  <c r="F11" i="27"/>
  <c r="B11" i="27"/>
  <c r="L10" i="27"/>
  <c r="K10" i="27"/>
  <c r="J10" i="27"/>
  <c r="H10" i="27"/>
  <c r="G10" i="27"/>
  <c r="D10" i="27"/>
  <c r="C10" i="27"/>
  <c r="J9" i="27"/>
  <c r="F9" i="27"/>
  <c r="J8" i="27"/>
  <c r="F8" i="27"/>
  <c r="J7" i="27"/>
  <c r="F7" i="27"/>
  <c r="J6" i="27"/>
  <c r="F6" i="27"/>
  <c r="J5" i="27"/>
  <c r="F5" i="27"/>
  <c r="L4" i="27"/>
  <c r="K4" i="27"/>
  <c r="J4" i="27" s="1"/>
  <c r="H4" i="27"/>
  <c r="G4" i="27"/>
  <c r="D4" i="27"/>
  <c r="C4" i="27"/>
  <c r="B4" i="27" s="1"/>
  <c r="J45" i="26"/>
  <c r="F45" i="26"/>
  <c r="B45" i="26"/>
  <c r="J44" i="26"/>
  <c r="F44" i="26"/>
  <c r="B44" i="26"/>
  <c r="J43" i="26"/>
  <c r="F43" i="26"/>
  <c r="B43" i="26"/>
  <c r="J42" i="26"/>
  <c r="F42" i="26"/>
  <c r="B42" i="26"/>
  <c r="J41" i="26"/>
  <c r="F41" i="26"/>
  <c r="B41" i="26"/>
  <c r="J40" i="26"/>
  <c r="H40" i="26"/>
  <c r="G40" i="26"/>
  <c r="F40" i="26"/>
  <c r="D40" i="26"/>
  <c r="C40" i="26"/>
  <c r="B40" i="26"/>
  <c r="J39" i="26"/>
  <c r="F39" i="26"/>
  <c r="B39" i="26"/>
  <c r="J38" i="26"/>
  <c r="F38" i="26"/>
  <c r="B38" i="26"/>
  <c r="J37" i="26"/>
  <c r="F37" i="26"/>
  <c r="B37" i="26"/>
  <c r="J36" i="26"/>
  <c r="F36" i="26"/>
  <c r="B36" i="26"/>
  <c r="J35" i="26"/>
  <c r="J34" i="26"/>
  <c r="F35" i="26"/>
  <c r="B35" i="26"/>
  <c r="H34" i="26"/>
  <c r="G34" i="26"/>
  <c r="F34" i="26"/>
  <c r="D34" i="26"/>
  <c r="C34" i="26"/>
  <c r="B34" i="26"/>
  <c r="J33" i="26"/>
  <c r="F33" i="26"/>
  <c r="B33" i="26"/>
  <c r="J32" i="26"/>
  <c r="F32" i="26"/>
  <c r="B32" i="26"/>
  <c r="J31" i="26"/>
  <c r="F31" i="26"/>
  <c r="B31" i="26"/>
  <c r="J30" i="26"/>
  <c r="F30" i="26"/>
  <c r="B30" i="26"/>
  <c r="J29" i="26"/>
  <c r="F29" i="26"/>
  <c r="B29" i="26"/>
  <c r="L28" i="26"/>
  <c r="K28" i="26"/>
  <c r="J28" i="26"/>
  <c r="H28" i="26"/>
  <c r="G28" i="26"/>
  <c r="F28" i="26"/>
  <c r="D28" i="26"/>
  <c r="C28" i="26"/>
  <c r="B28" i="26"/>
  <c r="J27" i="26"/>
  <c r="F27" i="26"/>
  <c r="B27" i="26"/>
  <c r="J26" i="26"/>
  <c r="F26" i="26"/>
  <c r="B26" i="26"/>
  <c r="J25" i="26"/>
  <c r="F25" i="26"/>
  <c r="B25" i="26"/>
  <c r="J24" i="26"/>
  <c r="F24" i="26"/>
  <c r="B24" i="26"/>
  <c r="J23" i="26"/>
  <c r="F23" i="26"/>
  <c r="B23" i="26"/>
  <c r="L22" i="26"/>
  <c r="K22" i="26"/>
  <c r="J22" i="26"/>
  <c r="H22" i="26"/>
  <c r="G22" i="26"/>
  <c r="F22" i="26"/>
  <c r="D22" i="26"/>
  <c r="C22" i="26"/>
  <c r="B22" i="26"/>
  <c r="J21" i="26"/>
  <c r="F21" i="26"/>
  <c r="B21" i="26"/>
  <c r="J20" i="26"/>
  <c r="F20" i="26"/>
  <c r="B20" i="26"/>
  <c r="J19" i="26"/>
  <c r="F19" i="26"/>
  <c r="B19" i="26"/>
  <c r="J18" i="26"/>
  <c r="F18" i="26"/>
  <c r="B18" i="26"/>
  <c r="J17" i="26"/>
  <c r="F17" i="26"/>
  <c r="B17" i="26"/>
  <c r="L16" i="26"/>
  <c r="K16" i="26"/>
  <c r="J16" i="26"/>
  <c r="H16" i="26"/>
  <c r="G16" i="26"/>
  <c r="F16" i="26"/>
  <c r="D16" i="26"/>
  <c r="C16" i="26"/>
  <c r="B16" i="26"/>
  <c r="J15" i="26"/>
  <c r="F15" i="26"/>
  <c r="B15" i="26"/>
  <c r="J14" i="26"/>
  <c r="F14" i="26"/>
  <c r="B14" i="26"/>
  <c r="J13" i="26"/>
  <c r="F13" i="26"/>
  <c r="B13" i="26"/>
  <c r="J12" i="26"/>
  <c r="F12" i="26"/>
  <c r="B12" i="26"/>
  <c r="J11" i="26"/>
  <c r="F11" i="26"/>
  <c r="B11" i="26"/>
  <c r="L10" i="26"/>
  <c r="K10" i="26"/>
  <c r="J10" i="26"/>
  <c r="H10" i="26"/>
  <c r="G10" i="26"/>
  <c r="F10" i="26"/>
  <c r="D10" i="26"/>
  <c r="C10" i="26"/>
  <c r="B10" i="26"/>
  <c r="J9" i="26"/>
  <c r="F9" i="26"/>
  <c r="J8" i="26"/>
  <c r="F8" i="26"/>
  <c r="J7" i="26"/>
  <c r="F7" i="26"/>
  <c r="J6" i="26"/>
  <c r="F6" i="26"/>
  <c r="J5" i="26"/>
  <c r="F5" i="26"/>
  <c r="L4" i="26"/>
  <c r="K4" i="26"/>
  <c r="J4" i="26"/>
  <c r="H4" i="26"/>
  <c r="G4" i="26"/>
  <c r="F4" i="26"/>
  <c r="C4" i="26"/>
  <c r="B4" i="26"/>
  <c r="F16" i="27"/>
  <c r="J28" i="22"/>
  <c r="C3" i="15"/>
  <c r="B3" i="15"/>
  <c r="D3" i="16"/>
  <c r="C3" i="16"/>
  <c r="B3" i="16"/>
  <c r="F16" i="17"/>
  <c r="B22" i="17"/>
  <c r="B4" i="20"/>
  <c r="F40" i="14"/>
  <c r="F22" i="14"/>
  <c r="F16" i="14"/>
  <c r="C3" i="14"/>
  <c r="D3" i="14"/>
  <c r="J34" i="28"/>
  <c r="D3" i="20"/>
  <c r="J34" i="15"/>
  <c r="B4" i="14"/>
  <c r="B3" i="14"/>
  <c r="D3" i="28"/>
  <c r="C3" i="28"/>
  <c r="B3" i="28"/>
  <c r="D3" i="6"/>
  <c r="C3" i="6"/>
  <c r="B3" i="6"/>
  <c r="D3" i="26"/>
  <c r="C3" i="26"/>
  <c r="B3" i="26"/>
  <c r="C3" i="17" l="1"/>
  <c r="B3" i="17" s="1"/>
  <c r="D3" i="18"/>
  <c r="C3" i="18"/>
  <c r="C3" i="19"/>
  <c r="D3" i="19"/>
  <c r="C3" i="20"/>
  <c r="B3" i="20" s="1"/>
  <c r="J22" i="22"/>
  <c r="F28" i="22"/>
  <c r="F22" i="22"/>
  <c r="B34" i="22"/>
  <c r="J4" i="22"/>
  <c r="J16" i="22"/>
  <c r="F4" i="22"/>
  <c r="F16" i="22"/>
  <c r="C3" i="22"/>
  <c r="D3" i="22"/>
  <c r="J22" i="27"/>
  <c r="J16" i="27"/>
  <c r="F40" i="27"/>
  <c r="F22" i="27"/>
  <c r="B40" i="27"/>
  <c r="B34" i="27"/>
  <c r="J28" i="27"/>
  <c r="F10" i="27"/>
  <c r="F4" i="27"/>
  <c r="D3" i="27"/>
  <c r="B10" i="27"/>
  <c r="C3" i="27"/>
  <c r="B3" i="18" l="1"/>
  <c r="B3" i="19"/>
  <c r="B3" i="22"/>
  <c r="B3" i="27"/>
</calcChain>
</file>

<file path=xl/sharedStrings.xml><?xml version="1.0" encoding="utf-8"?>
<sst xmlns="http://schemas.openxmlformats.org/spreadsheetml/2006/main" count="444" uniqueCount="40">
  <si>
    <t>計</t>
    <rPh sb="0" eb="1">
      <t>ケイ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</si>
  <si>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</si>
  <si>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</si>
  <si>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0～4</t>
    <phoneticPr fontId="2"/>
  </si>
  <si>
    <t>5～9</t>
    <phoneticPr fontId="2"/>
  </si>
  <si>
    <t>10～14</t>
    <phoneticPr fontId="2"/>
  </si>
  <si>
    <t>15～19</t>
    <phoneticPr fontId="2"/>
  </si>
  <si>
    <t>20～24</t>
    <phoneticPr fontId="2"/>
  </si>
  <si>
    <t>25～29</t>
    <phoneticPr fontId="2"/>
  </si>
  <si>
    <t>30～34</t>
    <phoneticPr fontId="2"/>
  </si>
  <si>
    <t>35～39</t>
    <phoneticPr fontId="2"/>
  </si>
  <si>
    <t>40～44</t>
    <phoneticPr fontId="2"/>
  </si>
  <si>
    <t>45～49</t>
    <phoneticPr fontId="2"/>
  </si>
  <si>
    <t>50～54</t>
    <phoneticPr fontId="2"/>
  </si>
  <si>
    <t>55～59</t>
    <phoneticPr fontId="2"/>
  </si>
  <si>
    <t>60～64</t>
    <phoneticPr fontId="2"/>
  </si>
  <si>
    <t>65～69</t>
    <phoneticPr fontId="2"/>
  </si>
  <si>
    <t>70～74</t>
    <phoneticPr fontId="2"/>
  </si>
  <si>
    <t>75～79</t>
    <phoneticPr fontId="2"/>
  </si>
  <si>
    <t>80～84</t>
    <phoneticPr fontId="2"/>
  </si>
  <si>
    <t>85～89</t>
    <phoneticPr fontId="2"/>
  </si>
  <si>
    <t>90～94</t>
    <phoneticPr fontId="2"/>
  </si>
  <si>
    <t>104以上</t>
    <rPh sb="3" eb="5">
      <t>イジョウ</t>
    </rPh>
    <phoneticPr fontId="2"/>
  </si>
  <si>
    <t>不詳者</t>
    <rPh sb="0" eb="2">
      <t>フショウ</t>
    </rPh>
    <rPh sb="2" eb="3">
      <t>シャ</t>
    </rPh>
    <phoneticPr fontId="2"/>
  </si>
  <si>
    <t>年  齢</t>
    <rPh sb="0" eb="1">
      <t>トシ</t>
    </rPh>
    <rPh sb="3" eb="4">
      <t>ヨワイ</t>
    </rPh>
    <phoneticPr fontId="2"/>
  </si>
  <si>
    <t>総  数</t>
    <rPh sb="0" eb="1">
      <t>フサ</t>
    </rPh>
    <rPh sb="3" eb="4">
      <t>カズ</t>
    </rPh>
    <phoneticPr fontId="2"/>
  </si>
  <si>
    <t>95～103</t>
    <phoneticPr fontId="2"/>
  </si>
  <si>
    <t>0</t>
    <phoneticPr fontId="2"/>
  </si>
  <si>
    <t>平成31年1月1日現在</t>
    <rPh sb="0" eb="2">
      <t>ヘイセイ</t>
    </rPh>
    <rPh sb="4" eb="5">
      <t>ネン</t>
    </rPh>
    <rPh sb="6" eb="7">
      <t>ガツ</t>
    </rPh>
    <rPh sb="8" eb="9">
      <t>ニチ</t>
    </rPh>
    <rPh sb="9" eb="11">
      <t>ゲンザイ</t>
    </rPh>
    <phoneticPr fontId="2"/>
  </si>
  <si>
    <t>平成31年2月1日現在</t>
    <rPh sb="0" eb="2">
      <t>ヘイセイ</t>
    </rPh>
    <rPh sb="4" eb="5">
      <t>ネン</t>
    </rPh>
    <rPh sb="6" eb="7">
      <t>ガツ</t>
    </rPh>
    <rPh sb="8" eb="9">
      <t>ニチ</t>
    </rPh>
    <rPh sb="9" eb="11">
      <t>ゲンザイ</t>
    </rPh>
    <phoneticPr fontId="2"/>
  </si>
  <si>
    <t>平成31年3月1日現在</t>
    <rPh sb="0" eb="2">
      <t>ヘイセイ</t>
    </rPh>
    <rPh sb="4" eb="5">
      <t>ネン</t>
    </rPh>
    <rPh sb="6" eb="7">
      <t>ガツ</t>
    </rPh>
    <rPh sb="8" eb="9">
      <t>ニチ</t>
    </rPh>
    <rPh sb="9" eb="11">
      <t>ゲンザイ</t>
    </rPh>
    <phoneticPr fontId="2"/>
  </si>
  <si>
    <t>平成31年4月1日現在</t>
    <rPh sb="0" eb="2">
      <t>ヘイセイ</t>
    </rPh>
    <rPh sb="4" eb="5">
      <t>ネン</t>
    </rPh>
    <rPh sb="6" eb="7">
      <t>ガツ</t>
    </rPh>
    <rPh sb="8" eb="9">
      <t>ニチ</t>
    </rPh>
    <rPh sb="9" eb="11">
      <t>ゲンザイ</t>
    </rPh>
    <phoneticPr fontId="2"/>
  </si>
  <si>
    <t>令和元年5月1日現在</t>
    <rPh sb="5" eb="6">
      <t>ガツ</t>
    </rPh>
    <rPh sb="7" eb="8">
      <t>ニチ</t>
    </rPh>
    <rPh sb="8" eb="10">
      <t>ゲンザイ</t>
    </rPh>
    <phoneticPr fontId="2"/>
  </si>
  <si>
    <t>令和元年6月1日現在</t>
    <rPh sb="5" eb="6">
      <t>ガツ</t>
    </rPh>
    <rPh sb="7" eb="8">
      <t>ニチ</t>
    </rPh>
    <rPh sb="8" eb="10">
      <t>ゲンザイ</t>
    </rPh>
    <phoneticPr fontId="2"/>
  </si>
  <si>
    <t>令和元年7月1日現在</t>
    <rPh sb="5" eb="6">
      <t>ガツ</t>
    </rPh>
    <rPh sb="7" eb="8">
      <t>ニチ</t>
    </rPh>
    <rPh sb="8" eb="10">
      <t>ゲンザイ</t>
    </rPh>
    <phoneticPr fontId="2"/>
  </si>
  <si>
    <t>令和元年8月1日現在</t>
    <rPh sb="5" eb="6">
      <t>ガツ</t>
    </rPh>
    <rPh sb="7" eb="8">
      <t>ニチ</t>
    </rPh>
    <rPh sb="8" eb="10">
      <t>ゲンザイ</t>
    </rPh>
    <phoneticPr fontId="2"/>
  </si>
  <si>
    <t>令和元年9月1日現在</t>
    <rPh sb="5" eb="6">
      <t>ガツ</t>
    </rPh>
    <rPh sb="7" eb="8">
      <t>ニチ</t>
    </rPh>
    <rPh sb="8" eb="10">
      <t>ゲンザイ</t>
    </rPh>
    <phoneticPr fontId="2"/>
  </si>
  <si>
    <t>令和元年10月1日現在</t>
    <rPh sb="6" eb="7">
      <t>ガツ</t>
    </rPh>
    <rPh sb="8" eb="9">
      <t>ニチ</t>
    </rPh>
    <rPh sb="9" eb="11">
      <t>ゲンザイ</t>
    </rPh>
    <phoneticPr fontId="2"/>
  </si>
  <si>
    <t>令和元年11月1日現在</t>
    <rPh sb="6" eb="7">
      <t>ガツ</t>
    </rPh>
    <rPh sb="8" eb="9">
      <t>ニチ</t>
    </rPh>
    <rPh sb="9" eb="11">
      <t>ゲンザイ</t>
    </rPh>
    <phoneticPr fontId="2"/>
  </si>
  <si>
    <t>令和元年12月1日現在</t>
    <rPh sb="6" eb="7">
      <t>ガツ</t>
    </rPh>
    <rPh sb="8" eb="9">
      <t>ニチ</t>
    </rPh>
    <rPh sb="9" eb="11">
      <t>ゲンザイ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</si>
</sst>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* #,##0_-;\-* #,##0_-;_-* &quot;-&quot;_-;_-@_-"/>
  </numFmts>
  <fonts count="3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39">
    <xf numFmtId="0" fontId="0" fillId="0" borderId="0" xfId="0"/>
    <xf numFmtId="176" fontId="0" fillId="0" borderId="0" xfId="1" applyFont="1" applyAlignment="1">
      <alignment horizontal="right"/>
    </xf>
    <xf numFmtId="176" fontId="0" fillId="0" borderId="1" xfId="1" applyFont="1" applyBorder="1"/>
    <xf numFmtId="176" fontId="0" fillId="0" borderId="2" xfId="1" applyFont="1" applyBorder="1" applyAlignment="1">
      <alignment horizontal="right"/>
    </xf>
    <xf numFmtId="176" fontId="0" fillId="0" borderId="2" xfId="1" quotePrefix="1" applyFont="1" applyBorder="1" applyAlignment="1">
      <alignment horizontal="right"/>
    </xf>
    <xf numFmtId="176" fontId="0" fillId="2" borderId="1" xfId="1" applyFont="1" applyFill="1" applyBorder="1"/>
    <xf numFmtId="176" fontId="0" fillId="2" borderId="2" xfId="1" applyFont="1" applyFill="1" applyBorder="1" applyAlignment="1">
      <alignment horizontal="right"/>
    </xf>
    <xf numFmtId="176" fontId="0" fillId="2" borderId="3" xfId="1" applyFont="1" applyFill="1" applyBorder="1"/>
    <xf numFmtId="176" fontId="0" fillId="0" borderId="4" xfId="1" applyFont="1" applyBorder="1"/>
    <xf numFmtId="176" fontId="0" fillId="0" borderId="5" xfId="1" quotePrefix="1" applyFont="1" applyBorder="1" applyAlignment="1">
      <alignment horizontal="right"/>
    </xf>
    <xf numFmtId="176" fontId="0" fillId="2" borderId="5" xfId="1" applyFont="1" applyFill="1" applyBorder="1" applyAlignment="1">
      <alignment horizontal="right"/>
    </xf>
    <xf numFmtId="176" fontId="0" fillId="2" borderId="4" xfId="1" applyFont="1" applyFill="1" applyBorder="1"/>
    <xf numFmtId="176" fontId="0" fillId="2" borderId="6" xfId="1" applyFont="1" applyFill="1" applyBorder="1"/>
    <xf numFmtId="176" fontId="0" fillId="3" borderId="7" xfId="1" applyFont="1" applyFill="1" applyBorder="1" applyAlignment="1">
      <alignment horizontal="center"/>
    </xf>
    <xf numFmtId="176" fontId="0" fillId="3" borderId="8" xfId="1" applyFont="1" applyFill="1" applyBorder="1" applyAlignment="1">
      <alignment horizontal="center"/>
    </xf>
    <xf numFmtId="176" fontId="0" fillId="3" borderId="9" xfId="1" applyFont="1" applyFill="1" applyBorder="1" applyAlignment="1">
      <alignment horizontal="center"/>
    </xf>
    <xf numFmtId="176" fontId="0" fillId="3" borderId="10" xfId="1" applyFont="1" applyFill="1" applyBorder="1" applyAlignment="1">
      <alignment horizontal="center"/>
    </xf>
    <xf numFmtId="176" fontId="0" fillId="0" borderId="11" xfId="1" applyFont="1" applyBorder="1" applyAlignment="1">
      <alignment horizontal="center"/>
    </xf>
    <xf numFmtId="176" fontId="0" fillId="4" borderId="12" xfId="1" applyFont="1" applyFill="1" applyBorder="1"/>
    <xf numFmtId="176" fontId="0" fillId="2" borderId="13" xfId="1" applyFont="1" applyFill="1" applyBorder="1"/>
    <xf numFmtId="176" fontId="0" fillId="0" borderId="1" xfId="1" applyFont="1" applyFill="1" applyBorder="1"/>
    <xf numFmtId="176" fontId="0" fillId="0" borderId="2" xfId="1" quotePrefix="1" applyFont="1" applyFill="1" applyBorder="1" applyAlignment="1">
      <alignment horizontal="right"/>
    </xf>
    <xf numFmtId="176" fontId="0" fillId="0" borderId="0" xfId="1" applyFont="1" applyAlignment="1">
      <alignment horizontal="right" vertical="center"/>
    </xf>
    <xf numFmtId="176" fontId="0" fillId="0" borderId="1" xfId="1" applyFont="1" applyBorder="1" applyAlignment="1">
      <alignment vertical="center"/>
    </xf>
    <xf numFmtId="176" fontId="0" fillId="0" borderId="13" xfId="1" applyFont="1" applyBorder="1" applyAlignment="1">
      <alignment vertical="center"/>
    </xf>
    <xf numFmtId="176" fontId="0" fillId="0" borderId="4" xfId="1" applyFont="1" applyBorder="1" applyAlignment="1">
      <alignment vertical="center"/>
    </xf>
    <xf numFmtId="176" fontId="0" fillId="0" borderId="14" xfId="1" applyFont="1" applyBorder="1" applyAlignment="1">
      <alignment vertical="center"/>
    </xf>
    <xf numFmtId="176" fontId="0" fillId="0" borderId="3" xfId="1" applyFont="1" applyBorder="1" applyAlignment="1">
      <alignment vertical="center"/>
    </xf>
    <xf numFmtId="176" fontId="0" fillId="0" borderId="0" xfId="1" applyFont="1"/>
    <xf numFmtId="176" fontId="0" fillId="3" borderId="15" xfId="1" applyFont="1" applyFill="1" applyBorder="1" applyAlignment="1">
      <alignment horizontal="center"/>
    </xf>
    <xf numFmtId="176" fontId="0" fillId="4" borderId="16" xfId="1" applyFont="1" applyFill="1" applyBorder="1" applyAlignment="1">
      <alignment horizontal="center"/>
    </xf>
    <xf numFmtId="176" fontId="0" fillId="0" borderId="12" xfId="1" applyFont="1" applyBorder="1" applyAlignment="1"/>
    <xf numFmtId="176" fontId="0" fillId="0" borderId="17" xfId="1" applyFont="1" applyBorder="1" applyAlignment="1"/>
    <xf numFmtId="176" fontId="0" fillId="0" borderId="18" xfId="1" applyFont="1" applyBorder="1" applyAlignment="1"/>
    <xf numFmtId="176" fontId="0" fillId="2" borderId="19" xfId="1" applyFont="1" applyFill="1" applyBorder="1" applyAlignment="1">
      <alignment horizontal="right"/>
    </xf>
    <xf numFmtId="176" fontId="0" fillId="0" borderId="19" xfId="1" quotePrefix="1" applyFont="1" applyBorder="1" applyAlignment="1">
      <alignment horizontal="right"/>
    </xf>
    <xf numFmtId="176" fontId="0" fillId="0" borderId="20" xfId="1" quotePrefix="1" applyFont="1" applyBorder="1" applyAlignment="1">
      <alignment horizontal="right"/>
    </xf>
    <xf numFmtId="176" fontId="0" fillId="2" borderId="4" xfId="1" applyFont="1" applyFill="1" applyBorder="1" applyAlignment="1">
      <alignment horizontal="right"/>
    </xf>
    <xf numFmtId="176" fontId="0" fillId="2" borderId="6" xfId="1" applyFont="1" applyFill="1" applyBorder="1" applyAlignment="1">
      <alignment horizontal="right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6"/>
  <sheetViews>
    <sheetView tabSelected="1" view="pageBreakPreview" zoomScaleNormal="100" zoomScaleSheetLayoutView="100" workbookViewId="0">
      <selection activeCell="A2" sqref="A2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39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188512</v>
      </c>
      <c r="C3" s="18">
        <f>C4+C10+C16+C22+C28+C34+C40+G4+G10+G16+G22+G28+G34+G40+K4+K10+K16+K22+K28+K34+K44</f>
        <v>92239</v>
      </c>
      <c r="D3" s="18">
        <f>D4+D10+D16+D22+D28+D34+D40+H4+H10+H16+H22+H28+H34+H40+L4+L10+L16+L22+L28+L34+L44</f>
        <v>96273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7688</v>
      </c>
      <c r="C4" s="5">
        <f>SUM(C5:C9)</f>
        <v>4039</v>
      </c>
      <c r="D4" s="5">
        <f>SUM(D5:D9)</f>
        <v>3649</v>
      </c>
      <c r="E4" s="6" t="s">
        <v>10</v>
      </c>
      <c r="F4" s="5">
        <f t="shared" ref="F4:F45" si="1">SUM(G4:H4)</f>
        <v>13786</v>
      </c>
      <c r="G4" s="5">
        <f>SUM(G5:G9)</f>
        <v>6940</v>
      </c>
      <c r="H4" s="19">
        <f>SUM(H5:H9)</f>
        <v>6846</v>
      </c>
      <c r="I4" s="6" t="s">
        <v>17</v>
      </c>
      <c r="J4" s="5">
        <f t="shared" ref="J4:J45" si="2">SUM(K4:L4)</f>
        <v>9891</v>
      </c>
      <c r="K4" s="5">
        <f>SUM(K5:K9)</f>
        <v>4595</v>
      </c>
      <c r="L4" s="7">
        <f>SUM(L5:L9)</f>
        <v>5296</v>
      </c>
    </row>
    <row r="5" spans="1:12" ht="12.2" customHeight="1" x14ac:dyDescent="0.15">
      <c r="A5" s="35" t="s">
        <v>27</v>
      </c>
      <c r="B5" s="2">
        <f t="shared" si="0"/>
        <v>1341</v>
      </c>
      <c r="C5" s="23">
        <v>731</v>
      </c>
      <c r="D5" s="24">
        <v>610</v>
      </c>
      <c r="E5" s="4">
        <v>35</v>
      </c>
      <c r="F5" s="2">
        <f t="shared" si="1"/>
        <v>2721</v>
      </c>
      <c r="G5" s="23">
        <v>1350</v>
      </c>
      <c r="H5" s="24">
        <v>1371</v>
      </c>
      <c r="I5" s="4">
        <v>70</v>
      </c>
      <c r="J5" s="2">
        <f t="shared" si="2"/>
        <v>2300</v>
      </c>
      <c r="K5" s="23">
        <v>1110</v>
      </c>
      <c r="L5" s="27">
        <v>1190</v>
      </c>
    </row>
    <row r="6" spans="1:12" ht="12.2" customHeight="1" x14ac:dyDescent="0.15">
      <c r="A6" s="35">
        <v>1</v>
      </c>
      <c r="B6" s="2">
        <f t="shared" si="0"/>
        <v>1548</v>
      </c>
      <c r="C6" s="23">
        <v>808</v>
      </c>
      <c r="D6" s="24">
        <v>740</v>
      </c>
      <c r="E6" s="4">
        <v>36</v>
      </c>
      <c r="F6" s="2">
        <f t="shared" si="1"/>
        <v>2739</v>
      </c>
      <c r="G6" s="23">
        <v>1402</v>
      </c>
      <c r="H6" s="24">
        <v>1337</v>
      </c>
      <c r="I6" s="4">
        <v>71</v>
      </c>
      <c r="J6" s="2">
        <f t="shared" si="2"/>
        <v>2382</v>
      </c>
      <c r="K6" s="23">
        <v>1086</v>
      </c>
      <c r="L6" s="27">
        <v>1296</v>
      </c>
    </row>
    <row r="7" spans="1:12" ht="12.2" customHeight="1" x14ac:dyDescent="0.15">
      <c r="A7" s="35">
        <v>2</v>
      </c>
      <c r="B7" s="2">
        <f t="shared" si="0"/>
        <v>1510</v>
      </c>
      <c r="C7" s="23">
        <v>767</v>
      </c>
      <c r="D7" s="24">
        <v>743</v>
      </c>
      <c r="E7" s="4">
        <v>37</v>
      </c>
      <c r="F7" s="2">
        <f t="shared" si="1"/>
        <v>2720</v>
      </c>
      <c r="G7" s="23">
        <v>1384</v>
      </c>
      <c r="H7" s="24">
        <v>1336</v>
      </c>
      <c r="I7" s="4">
        <v>72</v>
      </c>
      <c r="J7" s="2">
        <f t="shared" si="2"/>
        <v>2289</v>
      </c>
      <c r="K7" s="23">
        <v>1043</v>
      </c>
      <c r="L7" s="27">
        <v>1246</v>
      </c>
    </row>
    <row r="8" spans="1:12" ht="12.2" customHeight="1" x14ac:dyDescent="0.15">
      <c r="A8" s="35">
        <v>3</v>
      </c>
      <c r="B8" s="2">
        <f t="shared" si="0"/>
        <v>1650</v>
      </c>
      <c r="C8" s="23">
        <v>871</v>
      </c>
      <c r="D8" s="24">
        <v>779</v>
      </c>
      <c r="E8" s="4">
        <v>38</v>
      </c>
      <c r="F8" s="2">
        <f t="shared" si="1"/>
        <v>2793</v>
      </c>
      <c r="G8" s="23">
        <v>1382</v>
      </c>
      <c r="H8" s="24">
        <v>1411</v>
      </c>
      <c r="I8" s="4">
        <v>73</v>
      </c>
      <c r="J8" s="2">
        <f t="shared" si="2"/>
        <v>1477</v>
      </c>
      <c r="K8" s="23">
        <v>691</v>
      </c>
      <c r="L8" s="27">
        <v>786</v>
      </c>
    </row>
    <row r="9" spans="1:12" ht="12.2" customHeight="1" x14ac:dyDescent="0.15">
      <c r="A9" s="35">
        <v>4</v>
      </c>
      <c r="B9" s="2">
        <f t="shared" si="0"/>
        <v>1639</v>
      </c>
      <c r="C9" s="23">
        <v>862</v>
      </c>
      <c r="D9" s="24">
        <v>777</v>
      </c>
      <c r="E9" s="4">
        <v>39</v>
      </c>
      <c r="F9" s="2">
        <f t="shared" si="1"/>
        <v>2813</v>
      </c>
      <c r="G9" s="23">
        <v>1422</v>
      </c>
      <c r="H9" s="24">
        <v>1391</v>
      </c>
      <c r="I9" s="4">
        <v>74</v>
      </c>
      <c r="J9" s="2">
        <f t="shared" si="2"/>
        <v>1443</v>
      </c>
      <c r="K9" s="23">
        <v>665</v>
      </c>
      <c r="L9" s="27">
        <v>778</v>
      </c>
    </row>
    <row r="10" spans="1:12" ht="12.2" customHeight="1" x14ac:dyDescent="0.15">
      <c r="A10" s="34" t="s">
        <v>4</v>
      </c>
      <c r="B10" s="5">
        <f t="shared" si="0"/>
        <v>8250</v>
      </c>
      <c r="C10" s="5">
        <f>SUM(C11:C15)</f>
        <v>4216</v>
      </c>
      <c r="D10" s="19">
        <f>SUM(D11:D15)</f>
        <v>4034</v>
      </c>
      <c r="E10" s="6" t="s">
        <v>11</v>
      </c>
      <c r="F10" s="5">
        <f t="shared" si="1"/>
        <v>14800</v>
      </c>
      <c r="G10" s="5">
        <f>SUM(G11:G15)</f>
        <v>7400</v>
      </c>
      <c r="H10" s="19">
        <f>SUM(H11:H15)</f>
        <v>7400</v>
      </c>
      <c r="I10" s="6" t="s">
        <v>18</v>
      </c>
      <c r="J10" s="5">
        <f t="shared" si="2"/>
        <v>8290</v>
      </c>
      <c r="K10" s="5">
        <f>SUM(K11:K15)</f>
        <v>3614</v>
      </c>
      <c r="L10" s="7">
        <f>SUM(L11:L15)</f>
        <v>4676</v>
      </c>
    </row>
    <row r="11" spans="1:12" ht="12.2" customHeight="1" x14ac:dyDescent="0.15">
      <c r="A11" s="35">
        <v>5</v>
      </c>
      <c r="B11" s="2">
        <f t="shared" si="0"/>
        <v>1659</v>
      </c>
      <c r="C11" s="23">
        <v>849</v>
      </c>
      <c r="D11" s="24">
        <v>810</v>
      </c>
      <c r="E11" s="4">
        <v>40</v>
      </c>
      <c r="F11" s="2">
        <f t="shared" si="1"/>
        <v>2920</v>
      </c>
      <c r="G11" s="23">
        <v>1461</v>
      </c>
      <c r="H11" s="24">
        <v>1459</v>
      </c>
      <c r="I11" s="4">
        <v>75</v>
      </c>
      <c r="J11" s="2">
        <f t="shared" si="2"/>
        <v>1740</v>
      </c>
      <c r="K11" s="23">
        <v>793</v>
      </c>
      <c r="L11" s="27">
        <v>947</v>
      </c>
    </row>
    <row r="12" spans="1:12" ht="12.2" customHeight="1" x14ac:dyDescent="0.15">
      <c r="A12" s="35">
        <v>6</v>
      </c>
      <c r="B12" s="2">
        <f t="shared" si="0"/>
        <v>1673</v>
      </c>
      <c r="C12" s="23">
        <v>857</v>
      </c>
      <c r="D12" s="24">
        <v>816</v>
      </c>
      <c r="E12" s="4">
        <v>41</v>
      </c>
      <c r="F12" s="2">
        <f t="shared" si="1"/>
        <v>2956</v>
      </c>
      <c r="G12" s="23">
        <v>1485</v>
      </c>
      <c r="H12" s="24">
        <v>1471</v>
      </c>
      <c r="I12" s="4">
        <v>76</v>
      </c>
      <c r="J12" s="2">
        <f t="shared" si="2"/>
        <v>1724</v>
      </c>
      <c r="K12" s="23">
        <v>766</v>
      </c>
      <c r="L12" s="27">
        <v>958</v>
      </c>
    </row>
    <row r="13" spans="1:12" ht="12.2" customHeight="1" x14ac:dyDescent="0.15">
      <c r="A13" s="35">
        <v>7</v>
      </c>
      <c r="B13" s="2">
        <f t="shared" si="0"/>
        <v>1589</v>
      </c>
      <c r="C13" s="23">
        <v>811</v>
      </c>
      <c r="D13" s="24">
        <v>778</v>
      </c>
      <c r="E13" s="4">
        <v>42</v>
      </c>
      <c r="F13" s="2">
        <f t="shared" si="1"/>
        <v>2937</v>
      </c>
      <c r="G13" s="23">
        <v>1453</v>
      </c>
      <c r="H13" s="24">
        <v>1484</v>
      </c>
      <c r="I13" s="4">
        <v>77</v>
      </c>
      <c r="J13" s="2">
        <f t="shared" si="2"/>
        <v>1693</v>
      </c>
      <c r="K13" s="23">
        <v>727</v>
      </c>
      <c r="L13" s="27">
        <v>966</v>
      </c>
    </row>
    <row r="14" spans="1:12" ht="12.2" customHeight="1" x14ac:dyDescent="0.15">
      <c r="A14" s="35">
        <v>8</v>
      </c>
      <c r="B14" s="2">
        <f t="shared" si="0"/>
        <v>1709</v>
      </c>
      <c r="C14" s="23">
        <v>901</v>
      </c>
      <c r="D14" s="24">
        <v>808</v>
      </c>
      <c r="E14" s="4">
        <v>43</v>
      </c>
      <c r="F14" s="2">
        <f t="shared" si="1"/>
        <v>3011</v>
      </c>
      <c r="G14" s="23">
        <v>1487</v>
      </c>
      <c r="H14" s="24">
        <v>1524</v>
      </c>
      <c r="I14" s="4">
        <v>78</v>
      </c>
      <c r="J14" s="2">
        <f t="shared" si="2"/>
        <v>1645</v>
      </c>
      <c r="K14" s="23">
        <v>697</v>
      </c>
      <c r="L14" s="27">
        <v>948</v>
      </c>
    </row>
    <row r="15" spans="1:12" ht="12.2" customHeight="1" x14ac:dyDescent="0.15">
      <c r="A15" s="35">
        <v>9</v>
      </c>
      <c r="B15" s="2">
        <f t="shared" si="0"/>
        <v>1620</v>
      </c>
      <c r="C15" s="23">
        <v>798</v>
      </c>
      <c r="D15" s="24">
        <v>822</v>
      </c>
      <c r="E15" s="4">
        <v>44</v>
      </c>
      <c r="F15" s="2">
        <f t="shared" si="1"/>
        <v>2976</v>
      </c>
      <c r="G15" s="23">
        <v>1514</v>
      </c>
      <c r="H15" s="24">
        <v>1462</v>
      </c>
      <c r="I15" s="4">
        <v>79</v>
      </c>
      <c r="J15" s="2">
        <f t="shared" si="2"/>
        <v>1488</v>
      </c>
      <c r="K15" s="23">
        <v>631</v>
      </c>
      <c r="L15" s="27">
        <v>857</v>
      </c>
    </row>
    <row r="16" spans="1:12" ht="12.2" customHeight="1" x14ac:dyDescent="0.15">
      <c r="A16" s="34" t="s">
        <v>5</v>
      </c>
      <c r="B16" s="5">
        <f t="shared" si="0"/>
        <v>7793</v>
      </c>
      <c r="C16" s="5">
        <f>SUM(C17:C21)</f>
        <v>4048</v>
      </c>
      <c r="D16" s="19">
        <f>SUM(D17:D21)</f>
        <v>3745</v>
      </c>
      <c r="E16" s="6" t="s">
        <v>12</v>
      </c>
      <c r="F16" s="5">
        <f t="shared" si="1"/>
        <v>16222</v>
      </c>
      <c r="G16" s="5">
        <f>SUM(G17:G21)</f>
        <v>8122</v>
      </c>
      <c r="H16" s="19">
        <f>SUM(H17:H21)</f>
        <v>8100</v>
      </c>
      <c r="I16" s="6" t="s">
        <v>19</v>
      </c>
      <c r="J16" s="5">
        <f t="shared" si="2"/>
        <v>6269</v>
      </c>
      <c r="K16" s="5">
        <f>SUM(K17:K21)</f>
        <v>2447</v>
      </c>
      <c r="L16" s="7">
        <f>SUM(L17:L21)</f>
        <v>3822</v>
      </c>
    </row>
    <row r="17" spans="1:12" ht="12.2" customHeight="1" x14ac:dyDescent="0.15">
      <c r="A17" s="35">
        <v>10</v>
      </c>
      <c r="B17" s="2">
        <f t="shared" si="0"/>
        <v>1673</v>
      </c>
      <c r="C17" s="23">
        <v>865</v>
      </c>
      <c r="D17" s="24">
        <v>808</v>
      </c>
      <c r="E17" s="3">
        <v>45</v>
      </c>
      <c r="F17" s="2">
        <f t="shared" si="1"/>
        <v>3173</v>
      </c>
      <c r="G17" s="23">
        <v>1573</v>
      </c>
      <c r="H17" s="24">
        <v>1600</v>
      </c>
      <c r="I17" s="4">
        <v>80</v>
      </c>
      <c r="J17" s="2">
        <f t="shared" si="2"/>
        <v>1289</v>
      </c>
      <c r="K17" s="23">
        <v>487</v>
      </c>
      <c r="L17" s="27">
        <v>802</v>
      </c>
    </row>
    <row r="18" spans="1:12" ht="12.2" customHeight="1" x14ac:dyDescent="0.15">
      <c r="A18" s="35">
        <v>11</v>
      </c>
      <c r="B18" s="2">
        <f t="shared" si="0"/>
        <v>1597</v>
      </c>
      <c r="C18" s="23">
        <v>853</v>
      </c>
      <c r="D18" s="24">
        <v>744</v>
      </c>
      <c r="E18" s="4">
        <v>46</v>
      </c>
      <c r="F18" s="2">
        <f t="shared" si="1"/>
        <v>3338</v>
      </c>
      <c r="G18" s="23">
        <v>1703</v>
      </c>
      <c r="H18" s="24">
        <v>1635</v>
      </c>
      <c r="I18" s="4">
        <v>81</v>
      </c>
      <c r="J18" s="2">
        <f t="shared" si="2"/>
        <v>1248</v>
      </c>
      <c r="K18" s="23">
        <v>517</v>
      </c>
      <c r="L18" s="27">
        <v>731</v>
      </c>
    </row>
    <row r="19" spans="1:12" ht="12.2" customHeight="1" x14ac:dyDescent="0.15">
      <c r="A19" s="35">
        <v>12</v>
      </c>
      <c r="B19" s="2">
        <f t="shared" si="0"/>
        <v>1499</v>
      </c>
      <c r="C19" s="23">
        <v>782</v>
      </c>
      <c r="D19" s="24">
        <v>717</v>
      </c>
      <c r="E19" s="4">
        <v>47</v>
      </c>
      <c r="F19" s="2">
        <f t="shared" si="1"/>
        <v>3252</v>
      </c>
      <c r="G19" s="23">
        <v>1619</v>
      </c>
      <c r="H19" s="24">
        <v>1633</v>
      </c>
      <c r="I19" s="4">
        <v>82</v>
      </c>
      <c r="J19" s="2">
        <f t="shared" si="2"/>
        <v>1308</v>
      </c>
      <c r="K19" s="23">
        <v>522</v>
      </c>
      <c r="L19" s="27">
        <v>786</v>
      </c>
    </row>
    <row r="20" spans="1:12" ht="12.2" customHeight="1" x14ac:dyDescent="0.15">
      <c r="A20" s="35">
        <v>13</v>
      </c>
      <c r="B20" s="2">
        <f t="shared" si="0"/>
        <v>1523</v>
      </c>
      <c r="C20" s="23">
        <v>757</v>
      </c>
      <c r="D20" s="24">
        <v>766</v>
      </c>
      <c r="E20" s="4">
        <v>48</v>
      </c>
      <c r="F20" s="2">
        <f t="shared" si="1"/>
        <v>3291</v>
      </c>
      <c r="G20" s="23">
        <v>1660</v>
      </c>
      <c r="H20" s="24">
        <v>1631</v>
      </c>
      <c r="I20" s="4">
        <v>83</v>
      </c>
      <c r="J20" s="2">
        <f t="shared" si="2"/>
        <v>1280</v>
      </c>
      <c r="K20" s="23">
        <v>478</v>
      </c>
      <c r="L20" s="27">
        <v>802</v>
      </c>
    </row>
    <row r="21" spans="1:12" ht="12.2" customHeight="1" x14ac:dyDescent="0.15">
      <c r="A21" s="35">
        <v>14</v>
      </c>
      <c r="B21" s="2">
        <f t="shared" si="0"/>
        <v>1501</v>
      </c>
      <c r="C21" s="23">
        <v>791</v>
      </c>
      <c r="D21" s="24">
        <v>710</v>
      </c>
      <c r="E21" s="4">
        <v>49</v>
      </c>
      <c r="F21" s="2">
        <f t="shared" si="1"/>
        <v>3168</v>
      </c>
      <c r="G21" s="23">
        <v>1567</v>
      </c>
      <c r="H21" s="24">
        <v>1601</v>
      </c>
      <c r="I21" s="4">
        <v>84</v>
      </c>
      <c r="J21" s="2">
        <f t="shared" si="2"/>
        <v>1144</v>
      </c>
      <c r="K21" s="23">
        <v>443</v>
      </c>
      <c r="L21" s="27">
        <v>701</v>
      </c>
    </row>
    <row r="22" spans="1:12" ht="12.2" customHeight="1" x14ac:dyDescent="0.15">
      <c r="A22" s="34" t="s">
        <v>6</v>
      </c>
      <c r="B22" s="5">
        <f t="shared" si="0"/>
        <v>7968</v>
      </c>
      <c r="C22" s="5">
        <f>SUM(C23:C27)</f>
        <v>4053</v>
      </c>
      <c r="D22" s="5">
        <f>SUM(D23:D27)</f>
        <v>3915</v>
      </c>
      <c r="E22" s="6" t="s">
        <v>13</v>
      </c>
      <c r="F22" s="5">
        <f t="shared" si="1"/>
        <v>14664</v>
      </c>
      <c r="G22" s="5">
        <f>SUM(G23:G27)</f>
        <v>7413</v>
      </c>
      <c r="H22" s="5">
        <f>SUM(H23:H27)</f>
        <v>7251</v>
      </c>
      <c r="I22" s="6" t="s">
        <v>20</v>
      </c>
      <c r="J22" s="5">
        <f t="shared" si="2"/>
        <v>4463</v>
      </c>
      <c r="K22" s="5">
        <f>SUM(K23:K27)</f>
        <v>1613</v>
      </c>
      <c r="L22" s="7">
        <f>SUM(L23:L27)</f>
        <v>2850</v>
      </c>
    </row>
    <row r="23" spans="1:12" ht="12.2" customHeight="1" x14ac:dyDescent="0.15">
      <c r="A23" s="35">
        <v>15</v>
      </c>
      <c r="B23" s="2">
        <f t="shared" si="0"/>
        <v>1460</v>
      </c>
      <c r="C23" s="23">
        <v>744</v>
      </c>
      <c r="D23" s="24">
        <v>716</v>
      </c>
      <c r="E23" s="4">
        <v>50</v>
      </c>
      <c r="F23" s="2">
        <f t="shared" si="1"/>
        <v>3211</v>
      </c>
      <c r="G23" s="23">
        <v>1622</v>
      </c>
      <c r="H23" s="24">
        <v>1589</v>
      </c>
      <c r="I23" s="4">
        <v>85</v>
      </c>
      <c r="J23" s="2">
        <f t="shared" si="2"/>
        <v>1007</v>
      </c>
      <c r="K23" s="23">
        <v>376</v>
      </c>
      <c r="L23" s="27">
        <v>631</v>
      </c>
    </row>
    <row r="24" spans="1:12" ht="12.2" customHeight="1" x14ac:dyDescent="0.15">
      <c r="A24" s="35">
        <v>16</v>
      </c>
      <c r="B24" s="2">
        <f t="shared" si="0"/>
        <v>1456</v>
      </c>
      <c r="C24" s="23">
        <v>749</v>
      </c>
      <c r="D24" s="24">
        <v>707</v>
      </c>
      <c r="E24" s="4">
        <v>51</v>
      </c>
      <c r="F24" s="2">
        <f t="shared" si="1"/>
        <v>3044</v>
      </c>
      <c r="G24" s="23">
        <v>1519</v>
      </c>
      <c r="H24" s="24">
        <v>1525</v>
      </c>
      <c r="I24" s="4">
        <v>86</v>
      </c>
      <c r="J24" s="2">
        <f t="shared" si="2"/>
        <v>912</v>
      </c>
      <c r="K24" s="23">
        <v>344</v>
      </c>
      <c r="L24" s="27">
        <v>568</v>
      </c>
    </row>
    <row r="25" spans="1:12" ht="12.2" customHeight="1" x14ac:dyDescent="0.15">
      <c r="A25" s="35">
        <v>17</v>
      </c>
      <c r="B25" s="2">
        <f t="shared" si="0"/>
        <v>1571</v>
      </c>
      <c r="C25" s="23">
        <v>823</v>
      </c>
      <c r="D25" s="24">
        <v>748</v>
      </c>
      <c r="E25" s="4">
        <v>52</v>
      </c>
      <c r="F25" s="2">
        <f t="shared" si="1"/>
        <v>3059</v>
      </c>
      <c r="G25" s="23">
        <v>1541</v>
      </c>
      <c r="H25" s="24">
        <v>1518</v>
      </c>
      <c r="I25" s="4">
        <v>87</v>
      </c>
      <c r="J25" s="2">
        <f t="shared" si="2"/>
        <v>982</v>
      </c>
      <c r="K25" s="23">
        <v>348</v>
      </c>
      <c r="L25" s="27">
        <v>634</v>
      </c>
    </row>
    <row r="26" spans="1:12" ht="12.2" customHeight="1" x14ac:dyDescent="0.15">
      <c r="A26" s="35">
        <v>18</v>
      </c>
      <c r="B26" s="2">
        <f t="shared" si="0"/>
        <v>1588</v>
      </c>
      <c r="C26" s="23">
        <v>782</v>
      </c>
      <c r="D26" s="24">
        <v>806</v>
      </c>
      <c r="E26" s="4">
        <v>53</v>
      </c>
      <c r="F26" s="2">
        <f t="shared" si="1"/>
        <v>2298</v>
      </c>
      <c r="G26" s="23">
        <v>1145</v>
      </c>
      <c r="H26" s="24">
        <v>1153</v>
      </c>
      <c r="I26" s="4">
        <v>88</v>
      </c>
      <c r="J26" s="2">
        <f t="shared" si="2"/>
        <v>829</v>
      </c>
      <c r="K26" s="23">
        <v>275</v>
      </c>
      <c r="L26" s="27">
        <v>554</v>
      </c>
    </row>
    <row r="27" spans="1:12" ht="12.2" customHeight="1" x14ac:dyDescent="0.15">
      <c r="A27" s="35">
        <v>19</v>
      </c>
      <c r="B27" s="2">
        <f t="shared" si="0"/>
        <v>1893</v>
      </c>
      <c r="C27" s="23">
        <v>955</v>
      </c>
      <c r="D27" s="24">
        <v>938</v>
      </c>
      <c r="E27" s="4">
        <v>54</v>
      </c>
      <c r="F27" s="2">
        <f t="shared" si="1"/>
        <v>3052</v>
      </c>
      <c r="G27" s="23">
        <v>1586</v>
      </c>
      <c r="H27" s="24">
        <v>1466</v>
      </c>
      <c r="I27" s="4">
        <v>89</v>
      </c>
      <c r="J27" s="2">
        <f t="shared" si="2"/>
        <v>733</v>
      </c>
      <c r="K27" s="23">
        <v>270</v>
      </c>
      <c r="L27" s="27">
        <v>463</v>
      </c>
    </row>
    <row r="28" spans="1:12" ht="12.2" customHeight="1" x14ac:dyDescent="0.15">
      <c r="A28" s="34" t="s">
        <v>7</v>
      </c>
      <c r="B28" s="5">
        <f t="shared" si="0"/>
        <v>11237</v>
      </c>
      <c r="C28" s="5">
        <f>SUM(C29:C33)</f>
        <v>5470</v>
      </c>
      <c r="D28" s="5">
        <f>SUM(D29:D33)</f>
        <v>5767</v>
      </c>
      <c r="E28" s="6" t="s">
        <v>14</v>
      </c>
      <c r="F28" s="5">
        <f t="shared" si="1"/>
        <v>11976</v>
      </c>
      <c r="G28" s="5">
        <f>SUM(G29:G33)</f>
        <v>6155</v>
      </c>
      <c r="H28" s="5">
        <f>SUM(H29:H33)</f>
        <v>5821</v>
      </c>
      <c r="I28" s="6" t="s">
        <v>21</v>
      </c>
      <c r="J28" s="5">
        <f t="shared" si="2"/>
        <v>2169</v>
      </c>
      <c r="K28" s="5">
        <f>SUM(K29:K33)</f>
        <v>675</v>
      </c>
      <c r="L28" s="7">
        <f>SUM(L29:L33)</f>
        <v>1494</v>
      </c>
    </row>
    <row r="29" spans="1:12" ht="12.2" customHeight="1" x14ac:dyDescent="0.15">
      <c r="A29" s="35">
        <v>20</v>
      </c>
      <c r="B29" s="2">
        <f t="shared" si="0"/>
        <v>2067</v>
      </c>
      <c r="C29" s="23">
        <v>1043</v>
      </c>
      <c r="D29" s="24">
        <v>1024</v>
      </c>
      <c r="E29" s="4">
        <v>55</v>
      </c>
      <c r="F29" s="2">
        <f t="shared" si="1"/>
        <v>2660</v>
      </c>
      <c r="G29" s="23">
        <v>1424</v>
      </c>
      <c r="H29" s="24">
        <v>1236</v>
      </c>
      <c r="I29" s="4">
        <v>90</v>
      </c>
      <c r="J29" s="2">
        <f t="shared" si="2"/>
        <v>592</v>
      </c>
      <c r="K29" s="23">
        <v>199</v>
      </c>
      <c r="L29" s="27">
        <v>393</v>
      </c>
    </row>
    <row r="30" spans="1:12" ht="12.2" customHeight="1" x14ac:dyDescent="0.15">
      <c r="A30" s="35">
        <v>21</v>
      </c>
      <c r="B30" s="2">
        <f t="shared" si="0"/>
        <v>2202</v>
      </c>
      <c r="C30" s="23">
        <v>1069</v>
      </c>
      <c r="D30" s="24">
        <v>1133</v>
      </c>
      <c r="E30" s="4">
        <v>56</v>
      </c>
      <c r="F30" s="2">
        <f t="shared" si="1"/>
        <v>2533</v>
      </c>
      <c r="G30" s="23">
        <v>1283</v>
      </c>
      <c r="H30" s="24">
        <v>1250</v>
      </c>
      <c r="I30" s="4">
        <v>91</v>
      </c>
      <c r="J30" s="2">
        <f t="shared" si="2"/>
        <v>523</v>
      </c>
      <c r="K30" s="23">
        <v>163</v>
      </c>
      <c r="L30" s="27">
        <v>360</v>
      </c>
    </row>
    <row r="31" spans="1:12" ht="12.2" customHeight="1" x14ac:dyDescent="0.15">
      <c r="A31" s="35">
        <v>22</v>
      </c>
      <c r="B31" s="2">
        <f t="shared" si="0"/>
        <v>2204</v>
      </c>
      <c r="C31" s="23">
        <v>1034</v>
      </c>
      <c r="D31" s="24">
        <v>1170</v>
      </c>
      <c r="E31" s="4">
        <v>57</v>
      </c>
      <c r="F31" s="2">
        <f t="shared" si="1"/>
        <v>2458</v>
      </c>
      <c r="G31" s="23">
        <v>1244</v>
      </c>
      <c r="H31" s="24">
        <v>1214</v>
      </c>
      <c r="I31" s="4">
        <v>92</v>
      </c>
      <c r="J31" s="2">
        <f t="shared" si="2"/>
        <v>415</v>
      </c>
      <c r="K31" s="23">
        <v>134</v>
      </c>
      <c r="L31" s="27">
        <v>281</v>
      </c>
    </row>
    <row r="32" spans="1:12" ht="12.2" customHeight="1" x14ac:dyDescent="0.15">
      <c r="A32" s="35">
        <v>23</v>
      </c>
      <c r="B32" s="2">
        <f t="shared" si="0"/>
        <v>2417</v>
      </c>
      <c r="C32" s="23">
        <v>1170</v>
      </c>
      <c r="D32" s="24">
        <v>1247</v>
      </c>
      <c r="E32" s="4">
        <v>58</v>
      </c>
      <c r="F32" s="2">
        <f t="shared" si="1"/>
        <v>2202</v>
      </c>
      <c r="G32" s="23">
        <v>1144</v>
      </c>
      <c r="H32" s="24">
        <v>1058</v>
      </c>
      <c r="I32" s="4">
        <v>93</v>
      </c>
      <c r="J32" s="2">
        <f t="shared" si="2"/>
        <v>364</v>
      </c>
      <c r="K32" s="23">
        <v>106</v>
      </c>
      <c r="L32" s="27">
        <v>258</v>
      </c>
    </row>
    <row r="33" spans="1:12" ht="12.2" customHeight="1" x14ac:dyDescent="0.15">
      <c r="A33" s="35">
        <v>24</v>
      </c>
      <c r="B33" s="2">
        <f t="shared" si="0"/>
        <v>2347</v>
      </c>
      <c r="C33" s="23">
        <v>1154</v>
      </c>
      <c r="D33" s="24">
        <v>1193</v>
      </c>
      <c r="E33" s="4">
        <v>59</v>
      </c>
      <c r="F33" s="2">
        <f t="shared" si="1"/>
        <v>2123</v>
      </c>
      <c r="G33" s="23">
        <v>1060</v>
      </c>
      <c r="H33" s="24">
        <v>1063</v>
      </c>
      <c r="I33" s="4">
        <v>94</v>
      </c>
      <c r="J33" s="2">
        <f t="shared" si="2"/>
        <v>275</v>
      </c>
      <c r="K33" s="23">
        <v>73</v>
      </c>
      <c r="L33" s="27">
        <v>202</v>
      </c>
    </row>
    <row r="34" spans="1:12" ht="12.2" customHeight="1" x14ac:dyDescent="0.15">
      <c r="A34" s="34" t="s">
        <v>8</v>
      </c>
      <c r="B34" s="5">
        <f t="shared" si="0"/>
        <v>11676</v>
      </c>
      <c r="C34" s="5">
        <f>SUM(C35:C39)</f>
        <v>5939</v>
      </c>
      <c r="D34" s="5">
        <f>SUM(D35:D39)</f>
        <v>5737</v>
      </c>
      <c r="E34" s="6" t="s">
        <v>15</v>
      </c>
      <c r="F34" s="5">
        <f t="shared" si="1"/>
        <v>9376</v>
      </c>
      <c r="G34" s="5">
        <f>SUM(G35:G39)</f>
        <v>4671</v>
      </c>
      <c r="H34" s="5">
        <f>SUM(H35:H39)</f>
        <v>4705</v>
      </c>
      <c r="I34" s="6" t="s">
        <v>26</v>
      </c>
      <c r="J34" s="5">
        <f>SUM(J35:J43)</f>
        <v>687</v>
      </c>
      <c r="K34" s="5">
        <f>SUM(K35:K43)</f>
        <v>125</v>
      </c>
      <c r="L34" s="7">
        <f>SUM(L35:L43)</f>
        <v>562</v>
      </c>
    </row>
    <row r="35" spans="1:12" ht="12.2" customHeight="1" x14ac:dyDescent="0.15">
      <c r="A35" s="35">
        <v>25</v>
      </c>
      <c r="B35" s="2">
        <f t="shared" si="0"/>
        <v>2482</v>
      </c>
      <c r="C35" s="23">
        <v>1259</v>
      </c>
      <c r="D35" s="24">
        <v>1223</v>
      </c>
      <c r="E35" s="4">
        <v>60</v>
      </c>
      <c r="F35" s="2">
        <f t="shared" si="1"/>
        <v>2110</v>
      </c>
      <c r="G35" s="23">
        <v>1092</v>
      </c>
      <c r="H35" s="24">
        <v>1018</v>
      </c>
      <c r="I35" s="4">
        <v>95</v>
      </c>
      <c r="J35" s="2">
        <f t="shared" si="2"/>
        <v>220</v>
      </c>
      <c r="K35" s="23">
        <v>51</v>
      </c>
      <c r="L35" s="27">
        <v>169</v>
      </c>
    </row>
    <row r="36" spans="1:12" ht="12.2" customHeight="1" x14ac:dyDescent="0.15">
      <c r="A36" s="35">
        <v>26</v>
      </c>
      <c r="B36" s="2">
        <f t="shared" si="0"/>
        <v>2298</v>
      </c>
      <c r="C36" s="23">
        <v>1155</v>
      </c>
      <c r="D36" s="24">
        <v>1143</v>
      </c>
      <c r="E36" s="4">
        <v>61</v>
      </c>
      <c r="F36" s="2">
        <f t="shared" si="1"/>
        <v>1942</v>
      </c>
      <c r="G36" s="23">
        <v>970</v>
      </c>
      <c r="H36" s="24">
        <v>972</v>
      </c>
      <c r="I36" s="4">
        <v>96</v>
      </c>
      <c r="J36" s="2">
        <f t="shared" si="2"/>
        <v>156</v>
      </c>
      <c r="K36" s="23">
        <v>27</v>
      </c>
      <c r="L36" s="27">
        <v>129</v>
      </c>
    </row>
    <row r="37" spans="1:12" ht="12.2" customHeight="1" x14ac:dyDescent="0.15">
      <c r="A37" s="35">
        <v>27</v>
      </c>
      <c r="B37" s="2">
        <f t="shared" si="0"/>
        <v>2435</v>
      </c>
      <c r="C37" s="23">
        <v>1258</v>
      </c>
      <c r="D37" s="24">
        <v>1177</v>
      </c>
      <c r="E37" s="4">
        <v>62</v>
      </c>
      <c r="F37" s="2">
        <f t="shared" si="1"/>
        <v>1827</v>
      </c>
      <c r="G37" s="23">
        <v>905</v>
      </c>
      <c r="H37" s="24">
        <v>922</v>
      </c>
      <c r="I37" s="4">
        <v>97</v>
      </c>
      <c r="J37" s="2">
        <f t="shared" si="2"/>
        <v>106</v>
      </c>
      <c r="K37" s="23">
        <v>23</v>
      </c>
      <c r="L37" s="27">
        <v>83</v>
      </c>
    </row>
    <row r="38" spans="1:12" ht="12.2" customHeight="1" x14ac:dyDescent="0.15">
      <c r="A38" s="35">
        <v>28</v>
      </c>
      <c r="B38" s="2">
        <f t="shared" si="0"/>
        <v>2281</v>
      </c>
      <c r="C38" s="23">
        <v>1168</v>
      </c>
      <c r="D38" s="24">
        <v>1113</v>
      </c>
      <c r="E38" s="4">
        <v>63</v>
      </c>
      <c r="F38" s="2">
        <f t="shared" si="1"/>
        <v>1781</v>
      </c>
      <c r="G38" s="23">
        <v>873</v>
      </c>
      <c r="H38" s="24">
        <v>908</v>
      </c>
      <c r="I38" s="4">
        <v>98</v>
      </c>
      <c r="J38" s="2">
        <f t="shared" si="2"/>
        <v>75</v>
      </c>
      <c r="K38" s="23">
        <v>9</v>
      </c>
      <c r="L38" s="27">
        <v>66</v>
      </c>
    </row>
    <row r="39" spans="1:12" ht="12.2" customHeight="1" x14ac:dyDescent="0.15">
      <c r="A39" s="35">
        <v>29</v>
      </c>
      <c r="B39" s="2">
        <f t="shared" si="0"/>
        <v>2180</v>
      </c>
      <c r="C39" s="23">
        <v>1099</v>
      </c>
      <c r="D39" s="24">
        <v>1081</v>
      </c>
      <c r="E39" s="4">
        <v>64</v>
      </c>
      <c r="F39" s="2">
        <f t="shared" si="1"/>
        <v>1716</v>
      </c>
      <c r="G39" s="23">
        <v>831</v>
      </c>
      <c r="H39" s="24">
        <v>885</v>
      </c>
      <c r="I39" s="4">
        <v>99</v>
      </c>
      <c r="J39" s="2">
        <f t="shared" si="2"/>
        <v>52</v>
      </c>
      <c r="K39" s="23">
        <v>7</v>
      </c>
      <c r="L39" s="27">
        <v>45</v>
      </c>
    </row>
    <row r="40" spans="1:12" ht="12.2" customHeight="1" x14ac:dyDescent="0.15">
      <c r="A40" s="34" t="s">
        <v>9</v>
      </c>
      <c r="B40" s="5">
        <f t="shared" si="0"/>
        <v>11968</v>
      </c>
      <c r="C40" s="5">
        <f>SUM(C41:C45)</f>
        <v>6065</v>
      </c>
      <c r="D40" s="5">
        <f>SUM(D41:D45)</f>
        <v>5903</v>
      </c>
      <c r="E40" s="6" t="s">
        <v>16</v>
      </c>
      <c r="F40" s="5">
        <f t="shared" si="1"/>
        <v>9324</v>
      </c>
      <c r="G40" s="5">
        <f>SUM(G41:G45)</f>
        <v>4635</v>
      </c>
      <c r="H40" s="5">
        <f>SUM(H41:H45)</f>
        <v>4689</v>
      </c>
      <c r="I40" s="21">
        <v>100</v>
      </c>
      <c r="J40" s="20">
        <f t="shared" si="2"/>
        <v>23</v>
      </c>
      <c r="K40" s="23">
        <v>3</v>
      </c>
      <c r="L40" s="27">
        <v>20</v>
      </c>
    </row>
    <row r="41" spans="1:12" ht="12.2" customHeight="1" x14ac:dyDescent="0.15">
      <c r="A41" s="35">
        <v>30</v>
      </c>
      <c r="B41" s="2">
        <f t="shared" si="0"/>
        <v>2284</v>
      </c>
      <c r="C41" s="23">
        <v>1157</v>
      </c>
      <c r="D41" s="24">
        <v>1127</v>
      </c>
      <c r="E41" s="4">
        <v>65</v>
      </c>
      <c r="F41" s="2">
        <f t="shared" si="1"/>
        <v>1762</v>
      </c>
      <c r="G41" s="23">
        <v>890</v>
      </c>
      <c r="H41" s="24">
        <v>872</v>
      </c>
      <c r="I41" s="4">
        <v>101</v>
      </c>
      <c r="J41" s="2">
        <f t="shared" si="2"/>
        <v>32</v>
      </c>
      <c r="K41" s="23">
        <v>5</v>
      </c>
      <c r="L41" s="27">
        <v>27</v>
      </c>
    </row>
    <row r="42" spans="1:12" ht="12.2" customHeight="1" x14ac:dyDescent="0.15">
      <c r="A42" s="35">
        <v>31</v>
      </c>
      <c r="B42" s="2">
        <f t="shared" si="0"/>
        <v>2405</v>
      </c>
      <c r="C42" s="23">
        <v>1221</v>
      </c>
      <c r="D42" s="24">
        <v>1184</v>
      </c>
      <c r="E42" s="4">
        <v>66</v>
      </c>
      <c r="F42" s="2">
        <f t="shared" si="1"/>
        <v>1814</v>
      </c>
      <c r="G42" s="23">
        <v>898</v>
      </c>
      <c r="H42" s="24">
        <v>916</v>
      </c>
      <c r="I42" s="4">
        <v>102</v>
      </c>
      <c r="J42" s="2">
        <f t="shared" si="2"/>
        <v>16</v>
      </c>
      <c r="K42" s="23">
        <v>0</v>
      </c>
      <c r="L42" s="27">
        <v>16</v>
      </c>
    </row>
    <row r="43" spans="1:12" ht="12.2" customHeight="1" x14ac:dyDescent="0.15">
      <c r="A43" s="35">
        <v>32</v>
      </c>
      <c r="B43" s="2">
        <f t="shared" si="0"/>
        <v>2324</v>
      </c>
      <c r="C43" s="23">
        <v>1181</v>
      </c>
      <c r="D43" s="24">
        <v>1143</v>
      </c>
      <c r="E43" s="4">
        <v>67</v>
      </c>
      <c r="F43" s="2">
        <f t="shared" si="1"/>
        <v>1777</v>
      </c>
      <c r="G43" s="23">
        <v>885</v>
      </c>
      <c r="H43" s="24">
        <v>892</v>
      </c>
      <c r="I43" s="3">
        <v>103</v>
      </c>
      <c r="J43" s="2">
        <f t="shared" si="2"/>
        <v>7</v>
      </c>
      <c r="K43" s="23">
        <v>0</v>
      </c>
      <c r="L43" s="27">
        <v>7</v>
      </c>
    </row>
    <row r="44" spans="1:12" ht="12.2" customHeight="1" x14ac:dyDescent="0.15">
      <c r="A44" s="35">
        <v>33</v>
      </c>
      <c r="B44" s="2">
        <f t="shared" si="0"/>
        <v>2435</v>
      </c>
      <c r="C44" s="23">
        <v>1241</v>
      </c>
      <c r="D44" s="24">
        <v>1194</v>
      </c>
      <c r="E44" s="4">
        <v>68</v>
      </c>
      <c r="F44" s="2">
        <f t="shared" si="1"/>
        <v>1917</v>
      </c>
      <c r="G44" s="23">
        <v>968</v>
      </c>
      <c r="H44" s="24">
        <v>949</v>
      </c>
      <c r="I44" s="6" t="s">
        <v>22</v>
      </c>
      <c r="J44" s="5">
        <f t="shared" si="2"/>
        <v>15</v>
      </c>
      <c r="K44" s="5">
        <v>4</v>
      </c>
      <c r="L44" s="7">
        <v>11</v>
      </c>
    </row>
    <row r="45" spans="1:12" ht="12.2" customHeight="1" thickBot="1" x14ac:dyDescent="0.2">
      <c r="A45" s="36">
        <v>34</v>
      </c>
      <c r="B45" s="8">
        <f t="shared" si="0"/>
        <v>2520</v>
      </c>
      <c r="C45" s="25">
        <v>1265</v>
      </c>
      <c r="D45" s="26">
        <v>1255</v>
      </c>
      <c r="E45" s="9">
        <v>69</v>
      </c>
      <c r="F45" s="8">
        <f t="shared" si="1"/>
        <v>2054</v>
      </c>
      <c r="G45" s="25">
        <v>994</v>
      </c>
      <c r="H45" s="26">
        <v>1060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5" formulaRange="1"/>
    <ignoredError sqref="J34" formula="1"/>
    <ignoredError sqref="K34:L34" formula="1" formulaRange="1"/>
    <ignoredError sqref="A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46"/>
  <sheetViews>
    <sheetView view="pageBreakPreview" zoomScaleNormal="100" zoomScaleSheetLayoutView="100" workbookViewId="0">
      <selection activeCell="P13" sqref="P13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30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187009</v>
      </c>
      <c r="C3" s="18">
        <f>C4+C10+C16+C22+C28+C34+C40+G4+G10+G16+G22+G28+G34+G40+K4+K10+K16+K22+K28+K34+K44</f>
        <v>91483</v>
      </c>
      <c r="D3" s="18">
        <f>D4+D10+D16+D22+D28+D34+D40+H4+H10+H16+H22+H28+H34+H40+L4+L10+L16+L22+L28+L34+L44</f>
        <v>95526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7892</v>
      </c>
      <c r="C4" s="5">
        <f>SUM(C5:C9)</f>
        <v>4102</v>
      </c>
      <c r="D4" s="5">
        <f>SUM(D5:D9)</f>
        <v>3790</v>
      </c>
      <c r="E4" s="6" t="s">
        <v>10</v>
      </c>
      <c r="F4" s="5">
        <f t="shared" ref="F4:F45" si="1">SUM(G4:H4)</f>
        <v>13811</v>
      </c>
      <c r="G4" s="5">
        <f>SUM(G5:G9)</f>
        <v>6952</v>
      </c>
      <c r="H4" s="19">
        <f>SUM(H5:H9)</f>
        <v>6859</v>
      </c>
      <c r="I4" s="6" t="s">
        <v>17</v>
      </c>
      <c r="J4" s="5">
        <f t="shared" ref="J4:J45" si="2">SUM(K4:L4)</f>
        <v>9566</v>
      </c>
      <c r="K4" s="5">
        <f>SUM(K5:K9)</f>
        <v>4422</v>
      </c>
      <c r="L4" s="7">
        <f>SUM(L5:L9)</f>
        <v>5144</v>
      </c>
    </row>
    <row r="5" spans="1:12" ht="12.2" customHeight="1" x14ac:dyDescent="0.15">
      <c r="A5" s="35" t="s">
        <v>27</v>
      </c>
      <c r="B5" s="2">
        <f t="shared" si="0"/>
        <v>1527</v>
      </c>
      <c r="C5" s="23">
        <v>822</v>
      </c>
      <c r="D5" s="24">
        <v>705</v>
      </c>
      <c r="E5" s="4">
        <v>35</v>
      </c>
      <c r="F5" s="2">
        <f t="shared" si="1"/>
        <v>2709</v>
      </c>
      <c r="G5" s="23">
        <v>1367</v>
      </c>
      <c r="H5" s="24">
        <v>1342</v>
      </c>
      <c r="I5" s="4">
        <v>70</v>
      </c>
      <c r="J5" s="2">
        <f t="shared" si="2"/>
        <v>2385</v>
      </c>
      <c r="K5" s="23">
        <v>1090</v>
      </c>
      <c r="L5" s="27">
        <v>1295</v>
      </c>
    </row>
    <row r="6" spans="1:12" ht="12.2" customHeight="1" x14ac:dyDescent="0.15">
      <c r="A6" s="35">
        <v>1</v>
      </c>
      <c r="B6" s="2">
        <f t="shared" si="0"/>
        <v>1505</v>
      </c>
      <c r="C6" s="23">
        <v>752</v>
      </c>
      <c r="D6" s="24">
        <v>753</v>
      </c>
      <c r="E6" s="4">
        <v>36</v>
      </c>
      <c r="F6" s="2">
        <f t="shared" si="1"/>
        <v>2717</v>
      </c>
      <c r="G6" s="23">
        <v>1378</v>
      </c>
      <c r="H6" s="24">
        <v>1339</v>
      </c>
      <c r="I6" s="4">
        <v>71</v>
      </c>
      <c r="J6" s="2">
        <f t="shared" si="2"/>
        <v>2391</v>
      </c>
      <c r="K6" s="23">
        <v>1126</v>
      </c>
      <c r="L6" s="27">
        <v>1265</v>
      </c>
    </row>
    <row r="7" spans="1:12" ht="12.2" customHeight="1" x14ac:dyDescent="0.15">
      <c r="A7" s="35">
        <v>2</v>
      </c>
      <c r="B7" s="2">
        <f t="shared" si="0"/>
        <v>1584</v>
      </c>
      <c r="C7" s="23">
        <v>816</v>
      </c>
      <c r="D7" s="24">
        <v>768</v>
      </c>
      <c r="E7" s="4">
        <v>37</v>
      </c>
      <c r="F7" s="2">
        <f t="shared" si="1"/>
        <v>2713</v>
      </c>
      <c r="G7" s="23">
        <v>1337</v>
      </c>
      <c r="H7" s="24">
        <v>1376</v>
      </c>
      <c r="I7" s="4">
        <v>72</v>
      </c>
      <c r="J7" s="2">
        <f t="shared" si="2"/>
        <v>1714</v>
      </c>
      <c r="K7" s="23">
        <v>780</v>
      </c>
      <c r="L7" s="27">
        <v>934</v>
      </c>
    </row>
    <row r="8" spans="1:12" ht="12.2" customHeight="1" x14ac:dyDescent="0.15">
      <c r="A8" s="35">
        <v>3</v>
      </c>
      <c r="B8" s="2">
        <f t="shared" si="0"/>
        <v>1610</v>
      </c>
      <c r="C8" s="23">
        <v>845</v>
      </c>
      <c r="D8" s="24">
        <v>765</v>
      </c>
      <c r="E8" s="4">
        <v>38</v>
      </c>
      <c r="F8" s="2">
        <f t="shared" si="1"/>
        <v>2729</v>
      </c>
      <c r="G8" s="23">
        <v>1374</v>
      </c>
      <c r="H8" s="24">
        <v>1355</v>
      </c>
      <c r="I8" s="4">
        <v>73</v>
      </c>
      <c r="J8" s="2">
        <f t="shared" si="2"/>
        <v>1384</v>
      </c>
      <c r="K8" s="23">
        <v>654</v>
      </c>
      <c r="L8" s="27">
        <v>730</v>
      </c>
    </row>
    <row r="9" spans="1:12" ht="12.2" customHeight="1" x14ac:dyDescent="0.15">
      <c r="A9" s="35">
        <v>4</v>
      </c>
      <c r="B9" s="2">
        <f t="shared" si="0"/>
        <v>1666</v>
      </c>
      <c r="C9" s="23">
        <v>867</v>
      </c>
      <c r="D9" s="24">
        <v>799</v>
      </c>
      <c r="E9" s="4">
        <v>39</v>
      </c>
      <c r="F9" s="2">
        <f t="shared" si="1"/>
        <v>2943</v>
      </c>
      <c r="G9" s="23">
        <v>1496</v>
      </c>
      <c r="H9" s="24">
        <v>1447</v>
      </c>
      <c r="I9" s="4">
        <v>74</v>
      </c>
      <c r="J9" s="2">
        <f t="shared" si="2"/>
        <v>1692</v>
      </c>
      <c r="K9" s="23">
        <v>772</v>
      </c>
      <c r="L9" s="27">
        <v>920</v>
      </c>
    </row>
    <row r="10" spans="1:12" ht="12.2" customHeight="1" x14ac:dyDescent="0.15">
      <c r="A10" s="34" t="s">
        <v>4</v>
      </c>
      <c r="B10" s="5">
        <f t="shared" si="0"/>
        <v>8166</v>
      </c>
      <c r="C10" s="5">
        <f>SUM(C11:C15)</f>
        <v>4184</v>
      </c>
      <c r="D10" s="19">
        <f>SUM(D11:D15)</f>
        <v>3982</v>
      </c>
      <c r="E10" s="6" t="s">
        <v>11</v>
      </c>
      <c r="F10" s="5">
        <f t="shared" si="1"/>
        <v>14920</v>
      </c>
      <c r="G10" s="5">
        <f>SUM(G11:G15)</f>
        <v>7468</v>
      </c>
      <c r="H10" s="19">
        <f>SUM(H11:H15)</f>
        <v>7452</v>
      </c>
      <c r="I10" s="6" t="s">
        <v>18</v>
      </c>
      <c r="J10" s="5">
        <f t="shared" si="2"/>
        <v>8055</v>
      </c>
      <c r="K10" s="5">
        <f>SUM(K11:K15)</f>
        <v>3479</v>
      </c>
      <c r="L10" s="7">
        <f>SUM(L11:L15)</f>
        <v>4576</v>
      </c>
    </row>
    <row r="11" spans="1:12" ht="12.2" customHeight="1" x14ac:dyDescent="0.15">
      <c r="A11" s="35">
        <v>5</v>
      </c>
      <c r="B11" s="2">
        <f t="shared" si="0"/>
        <v>1665</v>
      </c>
      <c r="C11" s="23">
        <v>861</v>
      </c>
      <c r="D11" s="24">
        <v>804</v>
      </c>
      <c r="E11" s="4">
        <v>40</v>
      </c>
      <c r="F11" s="2">
        <f t="shared" si="1"/>
        <v>2894</v>
      </c>
      <c r="G11" s="23">
        <v>1448</v>
      </c>
      <c r="H11" s="24">
        <v>1446</v>
      </c>
      <c r="I11" s="4">
        <v>75</v>
      </c>
      <c r="J11" s="2">
        <f t="shared" si="2"/>
        <v>1752</v>
      </c>
      <c r="K11" s="23">
        <v>802</v>
      </c>
      <c r="L11" s="27">
        <v>950</v>
      </c>
    </row>
    <row r="12" spans="1:12" ht="12.2" customHeight="1" x14ac:dyDescent="0.15">
      <c r="A12" s="35">
        <v>6</v>
      </c>
      <c r="B12" s="2">
        <f t="shared" si="0"/>
        <v>1574</v>
      </c>
      <c r="C12" s="23">
        <v>804</v>
      </c>
      <c r="D12" s="24">
        <v>770</v>
      </c>
      <c r="E12" s="4">
        <v>41</v>
      </c>
      <c r="F12" s="2">
        <f t="shared" si="1"/>
        <v>3039</v>
      </c>
      <c r="G12" s="23">
        <v>1519</v>
      </c>
      <c r="H12" s="24">
        <v>1520</v>
      </c>
      <c r="I12" s="4">
        <v>76</v>
      </c>
      <c r="J12" s="2">
        <f t="shared" si="2"/>
        <v>1663</v>
      </c>
      <c r="K12" s="23">
        <v>723</v>
      </c>
      <c r="L12" s="27">
        <v>940</v>
      </c>
    </row>
    <row r="13" spans="1:12" ht="12.2" customHeight="1" x14ac:dyDescent="0.15">
      <c r="A13" s="35">
        <v>7</v>
      </c>
      <c r="B13" s="2">
        <f t="shared" si="0"/>
        <v>1684</v>
      </c>
      <c r="C13" s="23">
        <v>884</v>
      </c>
      <c r="D13" s="24">
        <v>800</v>
      </c>
      <c r="E13" s="4">
        <v>42</v>
      </c>
      <c r="F13" s="2">
        <f t="shared" si="1"/>
        <v>2925</v>
      </c>
      <c r="G13" s="23">
        <v>1466</v>
      </c>
      <c r="H13" s="24">
        <v>1459</v>
      </c>
      <c r="I13" s="4">
        <v>77</v>
      </c>
      <c r="J13" s="2">
        <f t="shared" si="2"/>
        <v>1724</v>
      </c>
      <c r="K13" s="23">
        <v>735</v>
      </c>
      <c r="L13" s="27">
        <v>989</v>
      </c>
    </row>
    <row r="14" spans="1:12" ht="12.2" customHeight="1" x14ac:dyDescent="0.15">
      <c r="A14" s="35">
        <v>8</v>
      </c>
      <c r="B14" s="2">
        <f t="shared" si="0"/>
        <v>1593</v>
      </c>
      <c r="C14" s="23">
        <v>794</v>
      </c>
      <c r="D14" s="24">
        <v>799</v>
      </c>
      <c r="E14" s="4">
        <v>43</v>
      </c>
      <c r="F14" s="2">
        <f t="shared" si="1"/>
        <v>2989</v>
      </c>
      <c r="G14" s="23">
        <v>1498</v>
      </c>
      <c r="H14" s="24">
        <v>1491</v>
      </c>
      <c r="I14" s="4">
        <v>78</v>
      </c>
      <c r="J14" s="2">
        <f t="shared" si="2"/>
        <v>1553</v>
      </c>
      <c r="K14" s="23">
        <v>671</v>
      </c>
      <c r="L14" s="27">
        <v>882</v>
      </c>
    </row>
    <row r="15" spans="1:12" ht="12.2" customHeight="1" x14ac:dyDescent="0.15">
      <c r="A15" s="35">
        <v>9</v>
      </c>
      <c r="B15" s="2">
        <f t="shared" si="0"/>
        <v>1650</v>
      </c>
      <c r="C15" s="23">
        <v>841</v>
      </c>
      <c r="D15" s="24">
        <v>809</v>
      </c>
      <c r="E15" s="4">
        <v>44</v>
      </c>
      <c r="F15" s="2">
        <f t="shared" si="1"/>
        <v>3073</v>
      </c>
      <c r="G15" s="23">
        <v>1537</v>
      </c>
      <c r="H15" s="24">
        <v>1536</v>
      </c>
      <c r="I15" s="4">
        <v>79</v>
      </c>
      <c r="J15" s="2">
        <f t="shared" si="2"/>
        <v>1363</v>
      </c>
      <c r="K15" s="23">
        <v>548</v>
      </c>
      <c r="L15" s="27">
        <v>815</v>
      </c>
    </row>
    <row r="16" spans="1:12" ht="12.2" customHeight="1" x14ac:dyDescent="0.15">
      <c r="A16" s="34" t="s">
        <v>5</v>
      </c>
      <c r="B16" s="5">
        <f t="shared" si="0"/>
        <v>7575</v>
      </c>
      <c r="C16" s="5">
        <f>SUM(C17:C21)</f>
        <v>3920</v>
      </c>
      <c r="D16" s="19">
        <f>SUM(D17:D21)</f>
        <v>3655</v>
      </c>
      <c r="E16" s="6" t="s">
        <v>12</v>
      </c>
      <c r="F16" s="5">
        <f t="shared" si="1"/>
        <v>16266</v>
      </c>
      <c r="G16" s="5">
        <f>SUM(G17:G21)</f>
        <v>8167</v>
      </c>
      <c r="H16" s="19">
        <f>SUM(H17:H21)</f>
        <v>8099</v>
      </c>
      <c r="I16" s="6" t="s">
        <v>19</v>
      </c>
      <c r="J16" s="5">
        <f t="shared" si="2"/>
        <v>6265</v>
      </c>
      <c r="K16" s="5">
        <f>SUM(K17:K21)</f>
        <v>2457</v>
      </c>
      <c r="L16" s="7">
        <f>SUM(L17:L21)</f>
        <v>3808</v>
      </c>
    </row>
    <row r="17" spans="1:12" ht="12.2" customHeight="1" x14ac:dyDescent="0.15">
      <c r="A17" s="35">
        <v>10</v>
      </c>
      <c r="B17" s="2">
        <f t="shared" si="0"/>
        <v>1596</v>
      </c>
      <c r="C17" s="23">
        <v>834</v>
      </c>
      <c r="D17" s="24">
        <v>762</v>
      </c>
      <c r="E17" s="3">
        <v>45</v>
      </c>
      <c r="F17" s="2">
        <f t="shared" si="1"/>
        <v>3299</v>
      </c>
      <c r="G17" s="23">
        <v>1676</v>
      </c>
      <c r="H17" s="24">
        <v>1623</v>
      </c>
      <c r="I17" s="4">
        <v>80</v>
      </c>
      <c r="J17" s="2">
        <f t="shared" si="2"/>
        <v>1235</v>
      </c>
      <c r="K17" s="23">
        <v>481</v>
      </c>
      <c r="L17" s="27">
        <v>754</v>
      </c>
    </row>
    <row r="18" spans="1:12" ht="12.2" customHeight="1" x14ac:dyDescent="0.15">
      <c r="A18" s="35">
        <v>11</v>
      </c>
      <c r="B18" s="2">
        <f t="shared" si="0"/>
        <v>1546</v>
      </c>
      <c r="C18" s="23">
        <v>833</v>
      </c>
      <c r="D18" s="24">
        <v>713</v>
      </c>
      <c r="E18" s="4">
        <v>46</v>
      </c>
      <c r="F18" s="2">
        <f t="shared" si="1"/>
        <v>3281</v>
      </c>
      <c r="G18" s="23">
        <v>1654</v>
      </c>
      <c r="H18" s="24">
        <v>1627</v>
      </c>
      <c r="I18" s="4">
        <v>81</v>
      </c>
      <c r="J18" s="2">
        <f t="shared" si="2"/>
        <v>1386</v>
      </c>
      <c r="K18" s="23">
        <v>579</v>
      </c>
      <c r="L18" s="27">
        <v>807</v>
      </c>
    </row>
    <row r="19" spans="1:12" ht="12.2" customHeight="1" x14ac:dyDescent="0.15">
      <c r="A19" s="35">
        <v>12</v>
      </c>
      <c r="B19" s="2">
        <f t="shared" si="0"/>
        <v>1479</v>
      </c>
      <c r="C19" s="23">
        <v>743</v>
      </c>
      <c r="D19" s="24">
        <v>736</v>
      </c>
      <c r="E19" s="4">
        <v>47</v>
      </c>
      <c r="F19" s="2">
        <f t="shared" si="1"/>
        <v>3267</v>
      </c>
      <c r="G19" s="23">
        <v>1644</v>
      </c>
      <c r="H19" s="24">
        <v>1623</v>
      </c>
      <c r="I19" s="4">
        <v>82</v>
      </c>
      <c r="J19" s="2">
        <f t="shared" si="2"/>
        <v>1306</v>
      </c>
      <c r="K19" s="23">
        <v>493</v>
      </c>
      <c r="L19" s="27">
        <v>813</v>
      </c>
    </row>
    <row r="20" spans="1:12" ht="12.2" customHeight="1" x14ac:dyDescent="0.15">
      <c r="A20" s="35">
        <v>13</v>
      </c>
      <c r="B20" s="2">
        <f t="shared" si="0"/>
        <v>1480</v>
      </c>
      <c r="C20" s="23">
        <v>755</v>
      </c>
      <c r="D20" s="24">
        <v>725</v>
      </c>
      <c r="E20" s="4">
        <v>48</v>
      </c>
      <c r="F20" s="2">
        <f t="shared" si="1"/>
        <v>3194</v>
      </c>
      <c r="G20" s="23">
        <v>1562</v>
      </c>
      <c r="H20" s="24">
        <v>1632</v>
      </c>
      <c r="I20" s="4">
        <v>83</v>
      </c>
      <c r="J20" s="2">
        <f t="shared" si="2"/>
        <v>1206</v>
      </c>
      <c r="K20" s="23">
        <v>471</v>
      </c>
      <c r="L20" s="27">
        <v>735</v>
      </c>
    </row>
    <row r="21" spans="1:12" ht="12.2" customHeight="1" x14ac:dyDescent="0.15">
      <c r="A21" s="35">
        <v>14</v>
      </c>
      <c r="B21" s="2">
        <f t="shared" si="0"/>
        <v>1474</v>
      </c>
      <c r="C21" s="23">
        <v>755</v>
      </c>
      <c r="D21" s="24">
        <v>719</v>
      </c>
      <c r="E21" s="4">
        <v>49</v>
      </c>
      <c r="F21" s="2">
        <f t="shared" si="1"/>
        <v>3225</v>
      </c>
      <c r="G21" s="23">
        <v>1631</v>
      </c>
      <c r="H21" s="24">
        <v>1594</v>
      </c>
      <c r="I21" s="4">
        <v>84</v>
      </c>
      <c r="J21" s="2">
        <f t="shared" si="2"/>
        <v>1132</v>
      </c>
      <c r="K21" s="23">
        <v>433</v>
      </c>
      <c r="L21" s="27">
        <v>699</v>
      </c>
    </row>
    <row r="22" spans="1:12" ht="12.2" customHeight="1" x14ac:dyDescent="0.15">
      <c r="A22" s="34" t="s">
        <v>6</v>
      </c>
      <c r="B22" s="5">
        <f t="shared" si="0"/>
        <v>7984</v>
      </c>
      <c r="C22" s="5">
        <f>SUM(C23:C27)</f>
        <v>4067</v>
      </c>
      <c r="D22" s="5">
        <f>SUM(D23:D27)</f>
        <v>3917</v>
      </c>
      <c r="E22" s="6" t="s">
        <v>13</v>
      </c>
      <c r="F22" s="5">
        <f t="shared" si="1"/>
        <v>14262</v>
      </c>
      <c r="G22" s="5">
        <f>SUM(G23:G27)</f>
        <v>7285</v>
      </c>
      <c r="H22" s="5">
        <f>SUM(H23:H27)</f>
        <v>6977</v>
      </c>
      <c r="I22" s="6" t="s">
        <v>20</v>
      </c>
      <c r="J22" s="5">
        <f t="shared" si="2"/>
        <v>4344</v>
      </c>
      <c r="K22" s="5">
        <f>SUM(K23:K27)</f>
        <v>1567</v>
      </c>
      <c r="L22" s="7">
        <f>SUM(L23:L27)</f>
        <v>2777</v>
      </c>
    </row>
    <row r="23" spans="1:12" ht="12.2" customHeight="1" x14ac:dyDescent="0.15">
      <c r="A23" s="35">
        <v>15</v>
      </c>
      <c r="B23" s="2">
        <f t="shared" si="0"/>
        <v>1437</v>
      </c>
      <c r="C23" s="23">
        <v>763</v>
      </c>
      <c r="D23" s="24">
        <v>674</v>
      </c>
      <c r="E23" s="4">
        <v>50</v>
      </c>
      <c r="F23" s="2">
        <f t="shared" si="1"/>
        <v>3064</v>
      </c>
      <c r="G23" s="23">
        <v>1582</v>
      </c>
      <c r="H23" s="24">
        <v>1482</v>
      </c>
      <c r="I23" s="4">
        <v>85</v>
      </c>
      <c r="J23" s="2">
        <f t="shared" si="2"/>
        <v>975</v>
      </c>
      <c r="K23" s="23">
        <v>383</v>
      </c>
      <c r="L23" s="27">
        <v>592</v>
      </c>
    </row>
    <row r="24" spans="1:12" ht="12.2" customHeight="1" x14ac:dyDescent="0.15">
      <c r="A24" s="35">
        <v>16</v>
      </c>
      <c r="B24" s="2">
        <f t="shared" si="0"/>
        <v>1549</v>
      </c>
      <c r="C24" s="23">
        <v>786</v>
      </c>
      <c r="D24" s="24">
        <v>763</v>
      </c>
      <c r="E24" s="4">
        <v>51</v>
      </c>
      <c r="F24" s="2">
        <f t="shared" si="1"/>
        <v>3039</v>
      </c>
      <c r="G24" s="23">
        <v>1495</v>
      </c>
      <c r="H24" s="24">
        <v>1544</v>
      </c>
      <c r="I24" s="4">
        <v>86</v>
      </c>
      <c r="J24" s="2">
        <f t="shared" si="2"/>
        <v>1000</v>
      </c>
      <c r="K24" s="23">
        <v>370</v>
      </c>
      <c r="L24" s="27">
        <v>630</v>
      </c>
    </row>
    <row r="25" spans="1:12" ht="12.2" customHeight="1" x14ac:dyDescent="0.15">
      <c r="A25" s="35">
        <v>17</v>
      </c>
      <c r="B25" s="2">
        <f t="shared" si="0"/>
        <v>1462</v>
      </c>
      <c r="C25" s="23">
        <v>715</v>
      </c>
      <c r="D25" s="24">
        <v>747</v>
      </c>
      <c r="E25" s="4">
        <v>52</v>
      </c>
      <c r="F25" s="2">
        <f t="shared" si="1"/>
        <v>2478</v>
      </c>
      <c r="G25" s="23">
        <v>1237</v>
      </c>
      <c r="H25" s="24">
        <v>1241</v>
      </c>
      <c r="I25" s="4">
        <v>87</v>
      </c>
      <c r="J25" s="2">
        <f t="shared" si="2"/>
        <v>919</v>
      </c>
      <c r="K25" s="23">
        <v>297</v>
      </c>
      <c r="L25" s="27">
        <v>622</v>
      </c>
    </row>
    <row r="26" spans="1:12" ht="12.2" customHeight="1" x14ac:dyDescent="0.15">
      <c r="A26" s="35">
        <v>18</v>
      </c>
      <c r="B26" s="2">
        <f t="shared" si="0"/>
        <v>1631</v>
      </c>
      <c r="C26" s="23">
        <v>821</v>
      </c>
      <c r="D26" s="24">
        <v>810</v>
      </c>
      <c r="E26" s="4">
        <v>53</v>
      </c>
      <c r="F26" s="2">
        <f t="shared" si="1"/>
        <v>2949</v>
      </c>
      <c r="G26" s="23">
        <v>1520</v>
      </c>
      <c r="H26" s="24">
        <v>1429</v>
      </c>
      <c r="I26" s="4">
        <v>88</v>
      </c>
      <c r="J26" s="2">
        <f t="shared" si="2"/>
        <v>787</v>
      </c>
      <c r="K26" s="23">
        <v>281</v>
      </c>
      <c r="L26" s="27">
        <v>506</v>
      </c>
    </row>
    <row r="27" spans="1:12" ht="12.2" customHeight="1" x14ac:dyDescent="0.15">
      <c r="A27" s="35">
        <v>19</v>
      </c>
      <c r="B27" s="2">
        <f t="shared" si="0"/>
        <v>1905</v>
      </c>
      <c r="C27" s="23">
        <v>982</v>
      </c>
      <c r="D27" s="24">
        <v>923</v>
      </c>
      <c r="E27" s="4">
        <v>54</v>
      </c>
      <c r="F27" s="2">
        <f t="shared" si="1"/>
        <v>2732</v>
      </c>
      <c r="G27" s="23">
        <v>1451</v>
      </c>
      <c r="H27" s="24">
        <v>1281</v>
      </c>
      <c r="I27" s="4">
        <v>89</v>
      </c>
      <c r="J27" s="2">
        <f t="shared" si="2"/>
        <v>663</v>
      </c>
      <c r="K27" s="23">
        <v>236</v>
      </c>
      <c r="L27" s="27">
        <v>427</v>
      </c>
    </row>
    <row r="28" spans="1:12" ht="12.2" customHeight="1" x14ac:dyDescent="0.15">
      <c r="A28" s="34" t="s">
        <v>7</v>
      </c>
      <c r="B28" s="5">
        <f t="shared" si="0"/>
        <v>11015</v>
      </c>
      <c r="C28" s="5">
        <f>SUM(C29:C33)</f>
        <v>5419</v>
      </c>
      <c r="D28" s="5">
        <f>SUM(D29:D33)</f>
        <v>5596</v>
      </c>
      <c r="E28" s="6" t="s">
        <v>14</v>
      </c>
      <c r="F28" s="5">
        <f t="shared" si="1"/>
        <v>11523</v>
      </c>
      <c r="G28" s="5">
        <f>SUM(G29:G33)</f>
        <v>5869</v>
      </c>
      <c r="H28" s="5">
        <f>SUM(H29:H33)</f>
        <v>5654</v>
      </c>
      <c r="I28" s="6" t="s">
        <v>21</v>
      </c>
      <c r="J28" s="5">
        <f t="shared" si="2"/>
        <v>2121</v>
      </c>
      <c r="K28" s="5">
        <f>SUM(K29:K33)</f>
        <v>658</v>
      </c>
      <c r="L28" s="7">
        <f>SUM(L29:L33)</f>
        <v>1463</v>
      </c>
    </row>
    <row r="29" spans="1:12" ht="12.2" customHeight="1" x14ac:dyDescent="0.15">
      <c r="A29" s="35">
        <v>20</v>
      </c>
      <c r="B29" s="2">
        <f t="shared" si="0"/>
        <v>2024</v>
      </c>
      <c r="C29" s="23">
        <v>980</v>
      </c>
      <c r="D29" s="24">
        <v>1044</v>
      </c>
      <c r="E29" s="4">
        <v>55</v>
      </c>
      <c r="F29" s="2">
        <f t="shared" si="1"/>
        <v>2525</v>
      </c>
      <c r="G29" s="23">
        <v>1308</v>
      </c>
      <c r="H29" s="24">
        <v>1217</v>
      </c>
      <c r="I29" s="4">
        <v>90</v>
      </c>
      <c r="J29" s="2">
        <f t="shared" si="2"/>
        <v>612</v>
      </c>
      <c r="K29" s="23">
        <v>201</v>
      </c>
      <c r="L29" s="27">
        <v>411</v>
      </c>
    </row>
    <row r="30" spans="1:12" ht="12.2" customHeight="1" x14ac:dyDescent="0.15">
      <c r="A30" s="35">
        <v>21</v>
      </c>
      <c r="B30" s="2">
        <f t="shared" si="0"/>
        <v>2083</v>
      </c>
      <c r="C30" s="23">
        <v>1017</v>
      </c>
      <c r="D30" s="24">
        <v>1066</v>
      </c>
      <c r="E30" s="4">
        <v>56</v>
      </c>
      <c r="F30" s="2">
        <f t="shared" si="1"/>
        <v>2481</v>
      </c>
      <c r="G30" s="23">
        <v>1246</v>
      </c>
      <c r="H30" s="24">
        <v>1235</v>
      </c>
      <c r="I30" s="4">
        <v>91</v>
      </c>
      <c r="J30" s="2">
        <f t="shared" si="2"/>
        <v>491</v>
      </c>
      <c r="K30" s="23">
        <v>150</v>
      </c>
      <c r="L30" s="27">
        <v>341</v>
      </c>
    </row>
    <row r="31" spans="1:12" ht="12.2" customHeight="1" x14ac:dyDescent="0.15">
      <c r="A31" s="35">
        <v>22</v>
      </c>
      <c r="B31" s="2">
        <f t="shared" si="0"/>
        <v>2144</v>
      </c>
      <c r="C31" s="23">
        <v>1044</v>
      </c>
      <c r="D31" s="24">
        <v>1100</v>
      </c>
      <c r="E31" s="4">
        <v>57</v>
      </c>
      <c r="F31" s="2">
        <f t="shared" si="1"/>
        <v>2277</v>
      </c>
      <c r="G31" s="23">
        <v>1179</v>
      </c>
      <c r="H31" s="24">
        <v>1098</v>
      </c>
      <c r="I31" s="4">
        <v>92</v>
      </c>
      <c r="J31" s="2">
        <f t="shared" si="2"/>
        <v>404</v>
      </c>
      <c r="K31" s="23">
        <v>129</v>
      </c>
      <c r="L31" s="27">
        <v>275</v>
      </c>
    </row>
    <row r="32" spans="1:12" ht="12.2" customHeight="1" x14ac:dyDescent="0.15">
      <c r="A32" s="35">
        <v>23</v>
      </c>
      <c r="B32" s="2">
        <f t="shared" si="0"/>
        <v>2327</v>
      </c>
      <c r="C32" s="23">
        <v>1127</v>
      </c>
      <c r="D32" s="24">
        <v>1200</v>
      </c>
      <c r="E32" s="4">
        <v>58</v>
      </c>
      <c r="F32" s="2">
        <f t="shared" si="1"/>
        <v>2121</v>
      </c>
      <c r="G32" s="23">
        <v>1047</v>
      </c>
      <c r="H32" s="24">
        <v>1074</v>
      </c>
      <c r="I32" s="4">
        <v>93</v>
      </c>
      <c r="J32" s="2">
        <f t="shared" si="2"/>
        <v>351</v>
      </c>
      <c r="K32" s="23">
        <v>114</v>
      </c>
      <c r="L32" s="27">
        <v>237</v>
      </c>
    </row>
    <row r="33" spans="1:12" ht="12.2" customHeight="1" x14ac:dyDescent="0.15">
      <c r="A33" s="35">
        <v>24</v>
      </c>
      <c r="B33" s="2">
        <f t="shared" si="0"/>
        <v>2437</v>
      </c>
      <c r="C33" s="23">
        <v>1251</v>
      </c>
      <c r="D33" s="24">
        <v>1186</v>
      </c>
      <c r="E33" s="4">
        <v>59</v>
      </c>
      <c r="F33" s="2">
        <f t="shared" si="1"/>
        <v>2119</v>
      </c>
      <c r="G33" s="23">
        <v>1089</v>
      </c>
      <c r="H33" s="24">
        <v>1030</v>
      </c>
      <c r="I33" s="4">
        <v>94</v>
      </c>
      <c r="J33" s="2">
        <f t="shared" si="2"/>
        <v>263</v>
      </c>
      <c r="K33" s="23">
        <v>64</v>
      </c>
      <c r="L33" s="27">
        <v>199</v>
      </c>
    </row>
    <row r="34" spans="1:12" ht="12.2" customHeight="1" x14ac:dyDescent="0.15">
      <c r="A34" s="34" t="s">
        <v>8</v>
      </c>
      <c r="B34" s="5">
        <f t="shared" si="0"/>
        <v>11474</v>
      </c>
      <c r="C34" s="5">
        <f>SUM(C35:C39)</f>
        <v>5757</v>
      </c>
      <c r="D34" s="5">
        <f>SUM(D35:D39)</f>
        <v>5717</v>
      </c>
      <c r="E34" s="6" t="s">
        <v>15</v>
      </c>
      <c r="F34" s="5">
        <f t="shared" si="1"/>
        <v>9196</v>
      </c>
      <c r="G34" s="5">
        <f>SUM(G35:G39)</f>
        <v>4582</v>
      </c>
      <c r="H34" s="5">
        <f>SUM(H35:H39)</f>
        <v>4614</v>
      </c>
      <c r="I34" s="6" t="s">
        <v>26</v>
      </c>
      <c r="J34" s="5">
        <f>SUM(J35:J43)</f>
        <v>642</v>
      </c>
      <c r="K34" s="5">
        <f>SUM(K35:K43)</f>
        <v>111</v>
      </c>
      <c r="L34" s="7">
        <f>SUM(L35:L43)</f>
        <v>531</v>
      </c>
    </row>
    <row r="35" spans="1:12" ht="12.2" customHeight="1" x14ac:dyDescent="0.15">
      <c r="A35" s="35">
        <v>25</v>
      </c>
      <c r="B35" s="2">
        <f t="shared" si="0"/>
        <v>2355</v>
      </c>
      <c r="C35" s="23">
        <v>1157</v>
      </c>
      <c r="D35" s="24">
        <v>1198</v>
      </c>
      <c r="E35" s="4">
        <v>60</v>
      </c>
      <c r="F35" s="2">
        <f t="shared" si="1"/>
        <v>2020</v>
      </c>
      <c r="G35" s="23">
        <v>1032</v>
      </c>
      <c r="H35" s="24">
        <v>988</v>
      </c>
      <c r="I35" s="4">
        <v>95</v>
      </c>
      <c r="J35" s="2">
        <f t="shared" si="2"/>
        <v>195</v>
      </c>
      <c r="K35" s="23">
        <v>34</v>
      </c>
      <c r="L35" s="27">
        <v>161</v>
      </c>
    </row>
    <row r="36" spans="1:12" ht="12.2" customHeight="1" x14ac:dyDescent="0.15">
      <c r="A36" s="35">
        <v>26</v>
      </c>
      <c r="B36" s="2">
        <f t="shared" si="0"/>
        <v>2323</v>
      </c>
      <c r="C36" s="23">
        <v>1194</v>
      </c>
      <c r="D36" s="24">
        <v>1129</v>
      </c>
      <c r="E36" s="4">
        <v>61</v>
      </c>
      <c r="F36" s="2">
        <f t="shared" si="1"/>
        <v>1888</v>
      </c>
      <c r="G36" s="23">
        <v>928</v>
      </c>
      <c r="H36" s="24">
        <v>960</v>
      </c>
      <c r="I36" s="4">
        <v>96</v>
      </c>
      <c r="J36" s="2">
        <f t="shared" si="2"/>
        <v>137</v>
      </c>
      <c r="K36" s="23">
        <v>30</v>
      </c>
      <c r="L36" s="27">
        <v>107</v>
      </c>
    </row>
    <row r="37" spans="1:12" ht="12.2" customHeight="1" x14ac:dyDescent="0.15">
      <c r="A37" s="35">
        <v>27</v>
      </c>
      <c r="B37" s="2">
        <f t="shared" si="0"/>
        <v>2324</v>
      </c>
      <c r="C37" s="23">
        <v>1160</v>
      </c>
      <c r="D37" s="24">
        <v>1164</v>
      </c>
      <c r="E37" s="4">
        <v>62</v>
      </c>
      <c r="F37" s="2">
        <f t="shared" si="1"/>
        <v>1781</v>
      </c>
      <c r="G37" s="23">
        <v>879</v>
      </c>
      <c r="H37" s="24">
        <v>902</v>
      </c>
      <c r="I37" s="4">
        <v>97</v>
      </c>
      <c r="J37" s="2">
        <f t="shared" si="2"/>
        <v>106</v>
      </c>
      <c r="K37" s="23">
        <v>17</v>
      </c>
      <c r="L37" s="27">
        <v>89</v>
      </c>
    </row>
    <row r="38" spans="1:12" ht="12.2" customHeight="1" x14ac:dyDescent="0.15">
      <c r="A38" s="35">
        <v>28</v>
      </c>
      <c r="B38" s="2">
        <f t="shared" si="0"/>
        <v>2164</v>
      </c>
      <c r="C38" s="23">
        <v>1096</v>
      </c>
      <c r="D38" s="24">
        <v>1068</v>
      </c>
      <c r="E38" s="4">
        <v>63</v>
      </c>
      <c r="F38" s="2">
        <f t="shared" si="1"/>
        <v>1711</v>
      </c>
      <c r="G38" s="23">
        <v>844</v>
      </c>
      <c r="H38" s="24">
        <v>867</v>
      </c>
      <c r="I38" s="4">
        <v>98</v>
      </c>
      <c r="J38" s="2">
        <f t="shared" si="2"/>
        <v>80</v>
      </c>
      <c r="K38" s="23">
        <v>13</v>
      </c>
      <c r="L38" s="27">
        <v>67</v>
      </c>
    </row>
    <row r="39" spans="1:12" ht="12.2" customHeight="1" x14ac:dyDescent="0.15">
      <c r="A39" s="35">
        <v>29</v>
      </c>
      <c r="B39" s="2">
        <f t="shared" si="0"/>
        <v>2308</v>
      </c>
      <c r="C39" s="23">
        <v>1150</v>
      </c>
      <c r="D39" s="24">
        <v>1158</v>
      </c>
      <c r="E39" s="4">
        <v>64</v>
      </c>
      <c r="F39" s="2">
        <f t="shared" si="1"/>
        <v>1796</v>
      </c>
      <c r="G39" s="23">
        <v>899</v>
      </c>
      <c r="H39" s="24">
        <v>897</v>
      </c>
      <c r="I39" s="4">
        <v>99</v>
      </c>
      <c r="J39" s="2">
        <f t="shared" si="2"/>
        <v>43</v>
      </c>
      <c r="K39" s="23">
        <v>8</v>
      </c>
      <c r="L39" s="27">
        <v>35</v>
      </c>
    </row>
    <row r="40" spans="1:12" ht="12.2" customHeight="1" x14ac:dyDescent="0.15">
      <c r="A40" s="34" t="s">
        <v>9</v>
      </c>
      <c r="B40" s="5">
        <f t="shared" si="0"/>
        <v>12147</v>
      </c>
      <c r="C40" s="5">
        <f>SUM(C41:C45)</f>
        <v>6163</v>
      </c>
      <c r="D40" s="5">
        <f>SUM(D41:D45)</f>
        <v>5984</v>
      </c>
      <c r="E40" s="6" t="s">
        <v>16</v>
      </c>
      <c r="F40" s="5">
        <f t="shared" si="1"/>
        <v>9771</v>
      </c>
      <c r="G40" s="5">
        <f>SUM(G41:G45)</f>
        <v>4852</v>
      </c>
      <c r="H40" s="5">
        <f>SUM(H41:H45)</f>
        <v>4919</v>
      </c>
      <c r="I40" s="21">
        <v>100</v>
      </c>
      <c r="J40" s="20">
        <f t="shared" si="2"/>
        <v>40</v>
      </c>
      <c r="K40" s="23">
        <v>4</v>
      </c>
      <c r="L40" s="27">
        <v>36</v>
      </c>
    </row>
    <row r="41" spans="1:12" ht="12.2" customHeight="1" x14ac:dyDescent="0.15">
      <c r="A41" s="35">
        <v>30</v>
      </c>
      <c r="B41" s="2">
        <f t="shared" si="0"/>
        <v>2404</v>
      </c>
      <c r="C41" s="23">
        <v>1241</v>
      </c>
      <c r="D41" s="24">
        <v>1163</v>
      </c>
      <c r="E41" s="4">
        <v>65</v>
      </c>
      <c r="F41" s="2">
        <f t="shared" si="1"/>
        <v>1843</v>
      </c>
      <c r="G41" s="23">
        <v>938</v>
      </c>
      <c r="H41" s="24">
        <v>905</v>
      </c>
      <c r="I41" s="4">
        <v>101</v>
      </c>
      <c r="J41" s="2">
        <f t="shared" si="2"/>
        <v>19</v>
      </c>
      <c r="K41" s="23">
        <v>2</v>
      </c>
      <c r="L41" s="27">
        <v>17</v>
      </c>
    </row>
    <row r="42" spans="1:12" ht="12.2" customHeight="1" x14ac:dyDescent="0.15">
      <c r="A42" s="35">
        <v>31</v>
      </c>
      <c r="B42" s="2">
        <f t="shared" si="0"/>
        <v>2319</v>
      </c>
      <c r="C42" s="23">
        <v>1190</v>
      </c>
      <c r="D42" s="24">
        <v>1129</v>
      </c>
      <c r="E42" s="4">
        <v>66</v>
      </c>
      <c r="F42" s="2">
        <f t="shared" si="1"/>
        <v>1766</v>
      </c>
      <c r="G42" s="23">
        <v>864</v>
      </c>
      <c r="H42" s="24">
        <v>902</v>
      </c>
      <c r="I42" s="4">
        <v>102</v>
      </c>
      <c r="J42" s="2">
        <f t="shared" si="2"/>
        <v>12</v>
      </c>
      <c r="K42" s="23">
        <v>0</v>
      </c>
      <c r="L42" s="27">
        <v>12</v>
      </c>
    </row>
    <row r="43" spans="1:12" ht="12.2" customHeight="1" x14ac:dyDescent="0.15">
      <c r="A43" s="35">
        <v>32</v>
      </c>
      <c r="B43" s="2">
        <f t="shared" si="0"/>
        <v>2326</v>
      </c>
      <c r="C43" s="23">
        <v>1174</v>
      </c>
      <c r="D43" s="24">
        <v>1152</v>
      </c>
      <c r="E43" s="4">
        <v>67</v>
      </c>
      <c r="F43" s="2">
        <f t="shared" si="1"/>
        <v>1880</v>
      </c>
      <c r="G43" s="23">
        <v>975</v>
      </c>
      <c r="H43" s="24">
        <v>905</v>
      </c>
      <c r="I43" s="3">
        <v>103</v>
      </c>
      <c r="J43" s="2">
        <f t="shared" si="2"/>
        <v>10</v>
      </c>
      <c r="K43" s="23">
        <v>3</v>
      </c>
      <c r="L43" s="27">
        <v>7</v>
      </c>
    </row>
    <row r="44" spans="1:12" ht="12.2" customHeight="1" x14ac:dyDescent="0.15">
      <c r="A44" s="35">
        <v>33</v>
      </c>
      <c r="B44" s="2">
        <f t="shared" si="0"/>
        <v>2473</v>
      </c>
      <c r="C44" s="23">
        <v>1262</v>
      </c>
      <c r="D44" s="24">
        <v>1211</v>
      </c>
      <c r="E44" s="4">
        <v>68</v>
      </c>
      <c r="F44" s="2">
        <f t="shared" si="1"/>
        <v>2035</v>
      </c>
      <c r="G44" s="23">
        <v>983</v>
      </c>
      <c r="H44" s="24">
        <v>1052</v>
      </c>
      <c r="I44" s="6" t="s">
        <v>22</v>
      </c>
      <c r="J44" s="5">
        <f t="shared" si="2"/>
        <v>14</v>
      </c>
      <c r="K44" s="5">
        <v>2</v>
      </c>
      <c r="L44" s="7">
        <v>12</v>
      </c>
    </row>
    <row r="45" spans="1:12" ht="12.2" customHeight="1" thickBot="1" x14ac:dyDescent="0.2">
      <c r="A45" s="36">
        <v>34</v>
      </c>
      <c r="B45" s="8">
        <f t="shared" si="0"/>
        <v>2625</v>
      </c>
      <c r="C45" s="25">
        <v>1296</v>
      </c>
      <c r="D45" s="26">
        <v>1329</v>
      </c>
      <c r="E45" s="9">
        <v>69</v>
      </c>
      <c r="F45" s="8">
        <f t="shared" si="1"/>
        <v>2247</v>
      </c>
      <c r="G45" s="25">
        <v>1092</v>
      </c>
      <c r="H45" s="26">
        <v>1155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A5" numberStoredAsText="1"/>
    <ignoredError sqref="B5:B45 F5:F45" formulaRange="1"/>
    <ignoredError sqref="J34" formula="1"/>
    <ignoredError sqref="K34:L34" formula="1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46"/>
  <sheetViews>
    <sheetView view="pageBreakPreview" zoomScaleNormal="100" zoomScaleSheetLayoutView="100" workbookViewId="0">
      <selection activeCell="N24" sqref="N24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29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187098</v>
      </c>
      <c r="C3" s="18">
        <f>C4+C10+C16+C22+C28+C34+C40+G4+G10+G16+G22+G28+G34+G40+K4+K10+K16+K22+K28+K34+K44</f>
        <v>91536</v>
      </c>
      <c r="D3" s="18">
        <f>D4+D10+D16+D22+D28+D34+D40+H4+H10+H16+H22+H28+H34+H40+L4+L10+L16+L22+L28+L34+L44</f>
        <v>95562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7898</v>
      </c>
      <c r="C4" s="5">
        <f>SUM(C5:C9)</f>
        <v>4104</v>
      </c>
      <c r="D4" s="5">
        <f>SUM(D5:D9)</f>
        <v>3794</v>
      </c>
      <c r="E4" s="6" t="s">
        <v>10</v>
      </c>
      <c r="F4" s="5">
        <f t="shared" ref="F4:F45" si="1">SUM(G4:H4)</f>
        <v>13833</v>
      </c>
      <c r="G4" s="5">
        <f>SUM(G5:G9)</f>
        <v>6967</v>
      </c>
      <c r="H4" s="19">
        <f>SUM(H5:H9)</f>
        <v>6866</v>
      </c>
      <c r="I4" s="6" t="s">
        <v>17</v>
      </c>
      <c r="J4" s="5">
        <f t="shared" ref="J4:J45" si="2">SUM(K4:L4)</f>
        <v>9557</v>
      </c>
      <c r="K4" s="5">
        <f>SUM(K5:K9)</f>
        <v>4418</v>
      </c>
      <c r="L4" s="7">
        <f>SUM(L5:L9)</f>
        <v>5139</v>
      </c>
    </row>
    <row r="5" spans="1:12" ht="12.2" customHeight="1" x14ac:dyDescent="0.15">
      <c r="A5" s="35" t="s">
        <v>27</v>
      </c>
      <c r="B5" s="2">
        <f t="shared" si="0"/>
        <v>1554</v>
      </c>
      <c r="C5" s="23">
        <v>821</v>
      </c>
      <c r="D5" s="24">
        <v>733</v>
      </c>
      <c r="E5" s="4">
        <v>35</v>
      </c>
      <c r="F5" s="2">
        <f t="shared" si="1"/>
        <v>2728</v>
      </c>
      <c r="G5" s="23">
        <v>1380</v>
      </c>
      <c r="H5" s="24">
        <v>1348</v>
      </c>
      <c r="I5" s="4">
        <v>70</v>
      </c>
      <c r="J5" s="2">
        <f t="shared" si="2"/>
        <v>2395</v>
      </c>
      <c r="K5" s="23">
        <v>1092</v>
      </c>
      <c r="L5" s="27">
        <v>1303</v>
      </c>
    </row>
    <row r="6" spans="1:12" ht="12.2" customHeight="1" x14ac:dyDescent="0.15">
      <c r="A6" s="35">
        <v>1</v>
      </c>
      <c r="B6" s="2">
        <f t="shared" si="0"/>
        <v>1506</v>
      </c>
      <c r="C6" s="23">
        <v>754</v>
      </c>
      <c r="D6" s="24">
        <v>752</v>
      </c>
      <c r="E6" s="4">
        <v>36</v>
      </c>
      <c r="F6" s="2">
        <f t="shared" si="1"/>
        <v>2706</v>
      </c>
      <c r="G6" s="23">
        <v>1374</v>
      </c>
      <c r="H6" s="24">
        <v>1332</v>
      </c>
      <c r="I6" s="4">
        <v>71</v>
      </c>
      <c r="J6" s="2">
        <f t="shared" si="2"/>
        <v>2343</v>
      </c>
      <c r="K6" s="23">
        <v>1102</v>
      </c>
      <c r="L6" s="27">
        <v>1241</v>
      </c>
    </row>
    <row r="7" spans="1:12" ht="12.2" customHeight="1" x14ac:dyDescent="0.15">
      <c r="A7" s="35">
        <v>2</v>
      </c>
      <c r="B7" s="2">
        <f t="shared" si="0"/>
        <v>1576</v>
      </c>
      <c r="C7" s="23">
        <v>831</v>
      </c>
      <c r="D7" s="24">
        <v>745</v>
      </c>
      <c r="E7" s="4">
        <v>37</v>
      </c>
      <c r="F7" s="2">
        <f t="shared" si="1"/>
        <v>2707</v>
      </c>
      <c r="G7" s="23">
        <v>1340</v>
      </c>
      <c r="H7" s="24">
        <v>1367</v>
      </c>
      <c r="I7" s="4">
        <v>72</v>
      </c>
      <c r="J7" s="2">
        <f t="shared" si="2"/>
        <v>1647</v>
      </c>
      <c r="K7" s="23">
        <v>758</v>
      </c>
      <c r="L7" s="27">
        <v>889</v>
      </c>
    </row>
    <row r="8" spans="1:12" ht="12.2" customHeight="1" x14ac:dyDescent="0.15">
      <c r="A8" s="35">
        <v>3</v>
      </c>
      <c r="B8" s="2">
        <f t="shared" si="0"/>
        <v>1616</v>
      </c>
      <c r="C8" s="23">
        <v>840</v>
      </c>
      <c r="D8" s="24">
        <v>776</v>
      </c>
      <c r="E8" s="4">
        <v>38</v>
      </c>
      <c r="F8" s="2">
        <f t="shared" si="1"/>
        <v>2756</v>
      </c>
      <c r="G8" s="23">
        <v>1382</v>
      </c>
      <c r="H8" s="24">
        <v>1374</v>
      </c>
      <c r="I8" s="4">
        <v>73</v>
      </c>
      <c r="J8" s="2">
        <f t="shared" si="2"/>
        <v>1427</v>
      </c>
      <c r="K8" s="23">
        <v>666</v>
      </c>
      <c r="L8" s="27">
        <v>761</v>
      </c>
    </row>
    <row r="9" spans="1:12" ht="12.2" customHeight="1" x14ac:dyDescent="0.15">
      <c r="A9" s="35">
        <v>4</v>
      </c>
      <c r="B9" s="2">
        <f t="shared" si="0"/>
        <v>1646</v>
      </c>
      <c r="C9" s="23">
        <v>858</v>
      </c>
      <c r="D9" s="24">
        <v>788</v>
      </c>
      <c r="E9" s="4">
        <v>39</v>
      </c>
      <c r="F9" s="2">
        <f t="shared" si="1"/>
        <v>2936</v>
      </c>
      <c r="G9" s="23">
        <v>1491</v>
      </c>
      <c r="H9" s="24">
        <v>1445</v>
      </c>
      <c r="I9" s="4">
        <v>74</v>
      </c>
      <c r="J9" s="2">
        <f t="shared" si="2"/>
        <v>1745</v>
      </c>
      <c r="K9" s="23">
        <v>800</v>
      </c>
      <c r="L9" s="27">
        <v>945</v>
      </c>
    </row>
    <row r="10" spans="1:12" ht="12.2" customHeight="1" x14ac:dyDescent="0.15">
      <c r="A10" s="34" t="s">
        <v>4</v>
      </c>
      <c r="B10" s="5">
        <f t="shared" si="0"/>
        <v>8174</v>
      </c>
      <c r="C10" s="5">
        <f>SUM(C11:C15)</f>
        <v>4194</v>
      </c>
      <c r="D10" s="19">
        <f>SUM(D11:D15)</f>
        <v>3980</v>
      </c>
      <c r="E10" s="6" t="s">
        <v>11</v>
      </c>
      <c r="F10" s="5">
        <f t="shared" si="1"/>
        <v>14952</v>
      </c>
      <c r="G10" s="5">
        <f>SUM(G11:G15)</f>
        <v>7495</v>
      </c>
      <c r="H10" s="19">
        <f>SUM(H11:H15)</f>
        <v>7457</v>
      </c>
      <c r="I10" s="6" t="s">
        <v>18</v>
      </c>
      <c r="J10" s="5">
        <f t="shared" si="2"/>
        <v>8016</v>
      </c>
      <c r="K10" s="5">
        <f>SUM(K11:K15)</f>
        <v>3456</v>
      </c>
      <c r="L10" s="7">
        <f>SUM(L11:L15)</f>
        <v>4560</v>
      </c>
    </row>
    <row r="11" spans="1:12" ht="12.2" customHeight="1" x14ac:dyDescent="0.15">
      <c r="A11" s="35">
        <v>5</v>
      </c>
      <c r="B11" s="2">
        <f t="shared" si="0"/>
        <v>1644</v>
      </c>
      <c r="C11" s="23">
        <v>854</v>
      </c>
      <c r="D11" s="24">
        <v>790</v>
      </c>
      <c r="E11" s="4">
        <v>40</v>
      </c>
      <c r="F11" s="2">
        <f t="shared" si="1"/>
        <v>2883</v>
      </c>
      <c r="G11" s="23">
        <v>1440</v>
      </c>
      <c r="H11" s="24">
        <v>1443</v>
      </c>
      <c r="I11" s="4">
        <v>75</v>
      </c>
      <c r="J11" s="2">
        <f t="shared" si="2"/>
        <v>1744</v>
      </c>
      <c r="K11" s="23">
        <v>812</v>
      </c>
      <c r="L11" s="27">
        <v>932</v>
      </c>
    </row>
    <row r="12" spans="1:12" ht="12.2" customHeight="1" x14ac:dyDescent="0.15">
      <c r="A12" s="35">
        <v>6</v>
      </c>
      <c r="B12" s="2">
        <f t="shared" si="0"/>
        <v>1579</v>
      </c>
      <c r="C12" s="23">
        <v>809</v>
      </c>
      <c r="D12" s="24">
        <v>770</v>
      </c>
      <c r="E12" s="4">
        <v>41</v>
      </c>
      <c r="F12" s="2">
        <f t="shared" si="1"/>
        <v>3041</v>
      </c>
      <c r="G12" s="23">
        <v>1534</v>
      </c>
      <c r="H12" s="24">
        <v>1507</v>
      </c>
      <c r="I12" s="4">
        <v>76</v>
      </c>
      <c r="J12" s="2">
        <f t="shared" si="2"/>
        <v>1667</v>
      </c>
      <c r="K12" s="23">
        <v>714</v>
      </c>
      <c r="L12" s="27">
        <v>953</v>
      </c>
    </row>
    <row r="13" spans="1:12" ht="12.2" customHeight="1" x14ac:dyDescent="0.15">
      <c r="A13" s="35">
        <v>7</v>
      </c>
      <c r="B13" s="2">
        <f t="shared" si="0"/>
        <v>1700</v>
      </c>
      <c r="C13" s="23">
        <v>894</v>
      </c>
      <c r="D13" s="24">
        <v>806</v>
      </c>
      <c r="E13" s="4">
        <v>42</v>
      </c>
      <c r="F13" s="2">
        <f t="shared" si="1"/>
        <v>2957</v>
      </c>
      <c r="G13" s="23">
        <v>1474</v>
      </c>
      <c r="H13" s="24">
        <v>1483</v>
      </c>
      <c r="I13" s="4">
        <v>77</v>
      </c>
      <c r="J13" s="2">
        <f t="shared" si="2"/>
        <v>1692</v>
      </c>
      <c r="K13" s="23">
        <v>727</v>
      </c>
      <c r="L13" s="27">
        <v>965</v>
      </c>
    </row>
    <row r="14" spans="1:12" ht="12.2" customHeight="1" x14ac:dyDescent="0.15">
      <c r="A14" s="35">
        <v>8</v>
      </c>
      <c r="B14" s="2">
        <f t="shared" si="0"/>
        <v>1584</v>
      </c>
      <c r="C14" s="23">
        <v>784</v>
      </c>
      <c r="D14" s="24">
        <v>800</v>
      </c>
      <c r="E14" s="4">
        <v>43</v>
      </c>
      <c r="F14" s="2">
        <f t="shared" si="1"/>
        <v>2978</v>
      </c>
      <c r="G14" s="23">
        <v>1492</v>
      </c>
      <c r="H14" s="24">
        <v>1486</v>
      </c>
      <c r="I14" s="4">
        <v>78</v>
      </c>
      <c r="J14" s="2">
        <f t="shared" si="2"/>
        <v>1568</v>
      </c>
      <c r="K14" s="23">
        <v>667</v>
      </c>
      <c r="L14" s="27">
        <v>901</v>
      </c>
    </row>
    <row r="15" spans="1:12" ht="12.2" customHeight="1" x14ac:dyDescent="0.15">
      <c r="A15" s="35">
        <v>9</v>
      </c>
      <c r="B15" s="2">
        <f t="shared" si="0"/>
        <v>1667</v>
      </c>
      <c r="C15" s="23">
        <v>853</v>
      </c>
      <c r="D15" s="24">
        <v>814</v>
      </c>
      <c r="E15" s="4">
        <v>44</v>
      </c>
      <c r="F15" s="2">
        <f t="shared" si="1"/>
        <v>3093</v>
      </c>
      <c r="G15" s="23">
        <v>1555</v>
      </c>
      <c r="H15" s="24">
        <v>1538</v>
      </c>
      <c r="I15" s="4">
        <v>79</v>
      </c>
      <c r="J15" s="2">
        <f t="shared" si="2"/>
        <v>1345</v>
      </c>
      <c r="K15" s="23">
        <v>536</v>
      </c>
      <c r="L15" s="27">
        <v>809</v>
      </c>
    </row>
    <row r="16" spans="1:12" ht="12.2" customHeight="1" x14ac:dyDescent="0.15">
      <c r="A16" s="34" t="s">
        <v>5</v>
      </c>
      <c r="B16" s="5">
        <f t="shared" si="0"/>
        <v>7578</v>
      </c>
      <c r="C16" s="5">
        <f>SUM(C17:C21)</f>
        <v>3926</v>
      </c>
      <c r="D16" s="19">
        <f>SUM(D17:D21)</f>
        <v>3652</v>
      </c>
      <c r="E16" s="6" t="s">
        <v>12</v>
      </c>
      <c r="F16" s="5">
        <f t="shared" si="1"/>
        <v>16252</v>
      </c>
      <c r="G16" s="5">
        <f>SUM(G17:G21)</f>
        <v>8159</v>
      </c>
      <c r="H16" s="19">
        <f>SUM(H17:H21)</f>
        <v>8093</v>
      </c>
      <c r="I16" s="6" t="s">
        <v>19</v>
      </c>
      <c r="J16" s="5">
        <f t="shared" si="2"/>
        <v>6254</v>
      </c>
      <c r="K16" s="5">
        <f>SUM(K17:K21)</f>
        <v>2482</v>
      </c>
      <c r="L16" s="7">
        <f>SUM(L17:L21)</f>
        <v>3772</v>
      </c>
    </row>
    <row r="17" spans="1:12" ht="12.2" customHeight="1" x14ac:dyDescent="0.15">
      <c r="A17" s="35">
        <v>10</v>
      </c>
      <c r="B17" s="2">
        <f t="shared" si="0"/>
        <v>1591</v>
      </c>
      <c r="C17" s="23">
        <v>844</v>
      </c>
      <c r="D17" s="24">
        <v>747</v>
      </c>
      <c r="E17" s="3">
        <v>45</v>
      </c>
      <c r="F17" s="2">
        <f t="shared" si="1"/>
        <v>3331</v>
      </c>
      <c r="G17" s="23">
        <v>1708</v>
      </c>
      <c r="H17" s="24">
        <v>1623</v>
      </c>
      <c r="I17" s="4">
        <v>80</v>
      </c>
      <c r="J17" s="2">
        <f t="shared" si="2"/>
        <v>1237</v>
      </c>
      <c r="K17" s="23">
        <v>493</v>
      </c>
      <c r="L17" s="27">
        <v>744</v>
      </c>
    </row>
    <row r="18" spans="1:12" ht="12.2" customHeight="1" x14ac:dyDescent="0.15">
      <c r="A18" s="35">
        <v>11</v>
      </c>
      <c r="B18" s="2">
        <f t="shared" si="0"/>
        <v>1518</v>
      </c>
      <c r="C18" s="23">
        <v>802</v>
      </c>
      <c r="D18" s="24">
        <v>716</v>
      </c>
      <c r="E18" s="4">
        <v>46</v>
      </c>
      <c r="F18" s="2">
        <f t="shared" si="1"/>
        <v>3242</v>
      </c>
      <c r="G18" s="23">
        <v>1612</v>
      </c>
      <c r="H18" s="24">
        <v>1630</v>
      </c>
      <c r="I18" s="4">
        <v>81</v>
      </c>
      <c r="J18" s="2">
        <f t="shared" si="2"/>
        <v>1387</v>
      </c>
      <c r="K18" s="23">
        <v>572</v>
      </c>
      <c r="L18" s="27">
        <v>815</v>
      </c>
    </row>
    <row r="19" spans="1:12" ht="12.2" customHeight="1" x14ac:dyDescent="0.15">
      <c r="A19" s="35">
        <v>12</v>
      </c>
      <c r="B19" s="2">
        <f t="shared" si="0"/>
        <v>1491</v>
      </c>
      <c r="C19" s="23">
        <v>745</v>
      </c>
      <c r="D19" s="24">
        <v>746</v>
      </c>
      <c r="E19" s="4">
        <v>47</v>
      </c>
      <c r="F19" s="2">
        <f t="shared" si="1"/>
        <v>3287</v>
      </c>
      <c r="G19" s="23">
        <v>1658</v>
      </c>
      <c r="H19" s="24">
        <v>1629</v>
      </c>
      <c r="I19" s="4">
        <v>82</v>
      </c>
      <c r="J19" s="2">
        <f t="shared" si="2"/>
        <v>1305</v>
      </c>
      <c r="K19" s="23">
        <v>495</v>
      </c>
      <c r="L19" s="27">
        <v>810</v>
      </c>
    </row>
    <row r="20" spans="1:12" ht="12.2" customHeight="1" x14ac:dyDescent="0.15">
      <c r="A20" s="35">
        <v>13</v>
      </c>
      <c r="B20" s="2">
        <f t="shared" si="0"/>
        <v>1500</v>
      </c>
      <c r="C20" s="23">
        <v>780</v>
      </c>
      <c r="D20" s="24">
        <v>720</v>
      </c>
      <c r="E20" s="4">
        <v>48</v>
      </c>
      <c r="F20" s="2">
        <f t="shared" si="1"/>
        <v>3179</v>
      </c>
      <c r="G20" s="23">
        <v>1566</v>
      </c>
      <c r="H20" s="24">
        <v>1613</v>
      </c>
      <c r="I20" s="4">
        <v>83</v>
      </c>
      <c r="J20" s="2">
        <f t="shared" si="2"/>
        <v>1203</v>
      </c>
      <c r="K20" s="23">
        <v>470</v>
      </c>
      <c r="L20" s="27">
        <v>733</v>
      </c>
    </row>
    <row r="21" spans="1:12" ht="12.2" customHeight="1" x14ac:dyDescent="0.15">
      <c r="A21" s="35">
        <v>14</v>
      </c>
      <c r="B21" s="2">
        <f t="shared" si="0"/>
        <v>1478</v>
      </c>
      <c r="C21" s="23">
        <v>755</v>
      </c>
      <c r="D21" s="24">
        <v>723</v>
      </c>
      <c r="E21" s="4">
        <v>49</v>
      </c>
      <c r="F21" s="2">
        <f t="shared" si="1"/>
        <v>3213</v>
      </c>
      <c r="G21" s="23">
        <v>1615</v>
      </c>
      <c r="H21" s="24">
        <v>1598</v>
      </c>
      <c r="I21" s="4">
        <v>84</v>
      </c>
      <c r="J21" s="2">
        <f t="shared" si="2"/>
        <v>1122</v>
      </c>
      <c r="K21" s="23">
        <v>452</v>
      </c>
      <c r="L21" s="27">
        <v>670</v>
      </c>
    </row>
    <row r="22" spans="1:12" ht="12.2" customHeight="1" x14ac:dyDescent="0.15">
      <c r="A22" s="34" t="s">
        <v>6</v>
      </c>
      <c r="B22" s="5">
        <f t="shared" si="0"/>
        <v>8007</v>
      </c>
      <c r="C22" s="5">
        <f>SUM(C23:C27)</f>
        <v>4071</v>
      </c>
      <c r="D22" s="5">
        <f>SUM(D23:D27)</f>
        <v>3936</v>
      </c>
      <c r="E22" s="6" t="s">
        <v>13</v>
      </c>
      <c r="F22" s="5">
        <f t="shared" si="1"/>
        <v>14228</v>
      </c>
      <c r="G22" s="5">
        <f>SUM(G23:G27)</f>
        <v>7273</v>
      </c>
      <c r="H22" s="5">
        <f>SUM(H23:H27)</f>
        <v>6955</v>
      </c>
      <c r="I22" s="6" t="s">
        <v>20</v>
      </c>
      <c r="J22" s="5">
        <f t="shared" si="2"/>
        <v>4353</v>
      </c>
      <c r="K22" s="5">
        <f>SUM(K23:K27)</f>
        <v>1555</v>
      </c>
      <c r="L22" s="7">
        <f>SUM(L23:L27)</f>
        <v>2798</v>
      </c>
    </row>
    <row r="23" spans="1:12" ht="12.2" customHeight="1" x14ac:dyDescent="0.15">
      <c r="A23" s="35">
        <v>15</v>
      </c>
      <c r="B23" s="2">
        <f t="shared" si="0"/>
        <v>1414</v>
      </c>
      <c r="C23" s="23">
        <v>741</v>
      </c>
      <c r="D23" s="24">
        <v>673</v>
      </c>
      <c r="E23" s="4">
        <v>50</v>
      </c>
      <c r="F23" s="2">
        <f t="shared" si="1"/>
        <v>3039</v>
      </c>
      <c r="G23" s="23">
        <v>1558</v>
      </c>
      <c r="H23" s="24">
        <v>1481</v>
      </c>
      <c r="I23" s="4">
        <v>85</v>
      </c>
      <c r="J23" s="2">
        <f t="shared" si="2"/>
        <v>962</v>
      </c>
      <c r="K23" s="23">
        <v>361</v>
      </c>
      <c r="L23" s="27">
        <v>601</v>
      </c>
    </row>
    <row r="24" spans="1:12" ht="12.2" customHeight="1" x14ac:dyDescent="0.15">
      <c r="A24" s="35">
        <v>16</v>
      </c>
      <c r="B24" s="2">
        <f t="shared" si="0"/>
        <v>1548</v>
      </c>
      <c r="C24" s="23">
        <v>796</v>
      </c>
      <c r="D24" s="24">
        <v>752</v>
      </c>
      <c r="E24" s="4">
        <v>51</v>
      </c>
      <c r="F24" s="2">
        <f t="shared" si="1"/>
        <v>3089</v>
      </c>
      <c r="G24" s="23">
        <v>1532</v>
      </c>
      <c r="H24" s="24">
        <v>1557</v>
      </c>
      <c r="I24" s="4">
        <v>86</v>
      </c>
      <c r="J24" s="2">
        <f t="shared" si="2"/>
        <v>1042</v>
      </c>
      <c r="K24" s="23">
        <v>378</v>
      </c>
      <c r="L24" s="27">
        <v>664</v>
      </c>
    </row>
    <row r="25" spans="1:12" ht="12.2" customHeight="1" x14ac:dyDescent="0.15">
      <c r="A25" s="35">
        <v>17</v>
      </c>
      <c r="B25" s="2">
        <f t="shared" si="0"/>
        <v>1496</v>
      </c>
      <c r="C25" s="23">
        <v>722</v>
      </c>
      <c r="D25" s="24">
        <v>774</v>
      </c>
      <c r="E25" s="4">
        <v>52</v>
      </c>
      <c r="F25" s="2">
        <f t="shared" si="1"/>
        <v>2401</v>
      </c>
      <c r="G25" s="23">
        <v>1203</v>
      </c>
      <c r="H25" s="24">
        <v>1198</v>
      </c>
      <c r="I25" s="4">
        <v>87</v>
      </c>
      <c r="J25" s="2">
        <f t="shared" si="2"/>
        <v>891</v>
      </c>
      <c r="K25" s="23">
        <v>294</v>
      </c>
      <c r="L25" s="27">
        <v>597</v>
      </c>
    </row>
    <row r="26" spans="1:12" ht="12.2" customHeight="1" x14ac:dyDescent="0.15">
      <c r="A26" s="35">
        <v>18</v>
      </c>
      <c r="B26" s="2">
        <f t="shared" si="0"/>
        <v>1650</v>
      </c>
      <c r="C26" s="23">
        <v>830</v>
      </c>
      <c r="D26" s="24">
        <v>820</v>
      </c>
      <c r="E26" s="4">
        <v>53</v>
      </c>
      <c r="F26" s="2">
        <f t="shared" si="1"/>
        <v>3029</v>
      </c>
      <c r="G26" s="23">
        <v>1563</v>
      </c>
      <c r="H26" s="24">
        <v>1466</v>
      </c>
      <c r="I26" s="4">
        <v>88</v>
      </c>
      <c r="J26" s="2">
        <f t="shared" si="2"/>
        <v>795</v>
      </c>
      <c r="K26" s="23">
        <v>287</v>
      </c>
      <c r="L26" s="27">
        <v>508</v>
      </c>
    </row>
    <row r="27" spans="1:12" ht="12.2" customHeight="1" x14ac:dyDescent="0.15">
      <c r="A27" s="35">
        <v>19</v>
      </c>
      <c r="B27" s="2">
        <f t="shared" si="0"/>
        <v>1899</v>
      </c>
      <c r="C27" s="23">
        <v>982</v>
      </c>
      <c r="D27" s="24">
        <v>917</v>
      </c>
      <c r="E27" s="4">
        <v>54</v>
      </c>
      <c r="F27" s="2">
        <f t="shared" si="1"/>
        <v>2670</v>
      </c>
      <c r="G27" s="23">
        <v>1417</v>
      </c>
      <c r="H27" s="24">
        <v>1253</v>
      </c>
      <c r="I27" s="4">
        <v>89</v>
      </c>
      <c r="J27" s="2">
        <f t="shared" si="2"/>
        <v>663</v>
      </c>
      <c r="K27" s="23">
        <v>235</v>
      </c>
      <c r="L27" s="27">
        <v>428</v>
      </c>
    </row>
    <row r="28" spans="1:12" ht="12.2" customHeight="1" x14ac:dyDescent="0.15">
      <c r="A28" s="34" t="s">
        <v>7</v>
      </c>
      <c r="B28" s="5">
        <f t="shared" si="0"/>
        <v>11026</v>
      </c>
      <c r="C28" s="5">
        <f>SUM(C29:C33)</f>
        <v>5400</v>
      </c>
      <c r="D28" s="5">
        <f>SUM(D29:D33)</f>
        <v>5626</v>
      </c>
      <c r="E28" s="6" t="s">
        <v>14</v>
      </c>
      <c r="F28" s="5">
        <f t="shared" si="1"/>
        <v>11524</v>
      </c>
      <c r="G28" s="5">
        <f>SUM(G29:G33)</f>
        <v>5861</v>
      </c>
      <c r="H28" s="5">
        <f>SUM(H29:H33)</f>
        <v>5663</v>
      </c>
      <c r="I28" s="6" t="s">
        <v>21</v>
      </c>
      <c r="J28" s="5">
        <f t="shared" si="2"/>
        <v>2093</v>
      </c>
      <c r="K28" s="5">
        <f>SUM(K29:K33)</f>
        <v>646</v>
      </c>
      <c r="L28" s="7">
        <f>SUM(L29:L33)</f>
        <v>1447</v>
      </c>
    </row>
    <row r="29" spans="1:12" ht="12.2" customHeight="1" x14ac:dyDescent="0.15">
      <c r="A29" s="35">
        <v>20</v>
      </c>
      <c r="B29" s="2">
        <f t="shared" si="0"/>
        <v>2023</v>
      </c>
      <c r="C29" s="23">
        <v>983</v>
      </c>
      <c r="D29" s="24">
        <v>1040</v>
      </c>
      <c r="E29" s="4">
        <v>55</v>
      </c>
      <c r="F29" s="2">
        <f t="shared" si="1"/>
        <v>2525</v>
      </c>
      <c r="G29" s="23">
        <v>1311</v>
      </c>
      <c r="H29" s="24">
        <v>1214</v>
      </c>
      <c r="I29" s="4">
        <v>90</v>
      </c>
      <c r="J29" s="2">
        <f t="shared" si="2"/>
        <v>594</v>
      </c>
      <c r="K29" s="23">
        <v>194</v>
      </c>
      <c r="L29" s="27">
        <v>400</v>
      </c>
    </row>
    <row r="30" spans="1:12" ht="12.2" customHeight="1" x14ac:dyDescent="0.15">
      <c r="A30" s="35">
        <v>21</v>
      </c>
      <c r="B30" s="2">
        <f t="shared" si="0"/>
        <v>2099</v>
      </c>
      <c r="C30" s="23">
        <v>1032</v>
      </c>
      <c r="D30" s="24">
        <v>1067</v>
      </c>
      <c r="E30" s="4">
        <v>56</v>
      </c>
      <c r="F30" s="2">
        <f t="shared" si="1"/>
        <v>2501</v>
      </c>
      <c r="G30" s="23">
        <v>1258</v>
      </c>
      <c r="H30" s="24">
        <v>1243</v>
      </c>
      <c r="I30" s="4">
        <v>91</v>
      </c>
      <c r="J30" s="2">
        <f t="shared" si="2"/>
        <v>478</v>
      </c>
      <c r="K30" s="23">
        <v>142</v>
      </c>
      <c r="L30" s="27">
        <v>336</v>
      </c>
    </row>
    <row r="31" spans="1:12" ht="12.2" customHeight="1" x14ac:dyDescent="0.15">
      <c r="A31" s="35">
        <v>22</v>
      </c>
      <c r="B31" s="2">
        <f t="shared" si="0"/>
        <v>2132</v>
      </c>
      <c r="C31" s="23">
        <v>1027</v>
      </c>
      <c r="D31" s="24">
        <v>1105</v>
      </c>
      <c r="E31" s="4">
        <v>57</v>
      </c>
      <c r="F31" s="2">
        <f t="shared" si="1"/>
        <v>2252</v>
      </c>
      <c r="G31" s="23">
        <v>1150</v>
      </c>
      <c r="H31" s="24">
        <v>1102</v>
      </c>
      <c r="I31" s="4">
        <v>92</v>
      </c>
      <c r="J31" s="2">
        <f t="shared" si="2"/>
        <v>427</v>
      </c>
      <c r="K31" s="23">
        <v>141</v>
      </c>
      <c r="L31" s="27">
        <v>286</v>
      </c>
    </row>
    <row r="32" spans="1:12" ht="12.2" customHeight="1" x14ac:dyDescent="0.15">
      <c r="A32" s="35">
        <v>23</v>
      </c>
      <c r="B32" s="2">
        <f t="shared" si="0"/>
        <v>2325</v>
      </c>
      <c r="C32" s="23">
        <v>1118</v>
      </c>
      <c r="D32" s="24">
        <v>1207</v>
      </c>
      <c r="E32" s="4">
        <v>58</v>
      </c>
      <c r="F32" s="2">
        <f t="shared" si="1"/>
        <v>2141</v>
      </c>
      <c r="G32" s="23">
        <v>1062</v>
      </c>
      <c r="H32" s="24">
        <v>1079</v>
      </c>
      <c r="I32" s="4">
        <v>93</v>
      </c>
      <c r="J32" s="2">
        <f t="shared" si="2"/>
        <v>331</v>
      </c>
      <c r="K32" s="23">
        <v>106</v>
      </c>
      <c r="L32" s="27">
        <v>225</v>
      </c>
    </row>
    <row r="33" spans="1:12" ht="12.2" customHeight="1" x14ac:dyDescent="0.15">
      <c r="A33" s="35">
        <v>24</v>
      </c>
      <c r="B33" s="2">
        <f t="shared" si="0"/>
        <v>2447</v>
      </c>
      <c r="C33" s="23">
        <v>1240</v>
      </c>
      <c r="D33" s="24">
        <v>1207</v>
      </c>
      <c r="E33" s="4">
        <v>59</v>
      </c>
      <c r="F33" s="2">
        <f t="shared" si="1"/>
        <v>2105</v>
      </c>
      <c r="G33" s="23">
        <v>1080</v>
      </c>
      <c r="H33" s="24">
        <v>1025</v>
      </c>
      <c r="I33" s="4">
        <v>94</v>
      </c>
      <c r="J33" s="2">
        <f t="shared" si="2"/>
        <v>263</v>
      </c>
      <c r="K33" s="23">
        <v>63</v>
      </c>
      <c r="L33" s="27">
        <v>200</v>
      </c>
    </row>
    <row r="34" spans="1:12" ht="12.2" customHeight="1" x14ac:dyDescent="0.15">
      <c r="A34" s="34" t="s">
        <v>8</v>
      </c>
      <c r="B34" s="5">
        <f t="shared" si="0"/>
        <v>11501</v>
      </c>
      <c r="C34" s="5">
        <f>SUM(C35:C39)</f>
        <v>5802</v>
      </c>
      <c r="D34" s="5">
        <f>SUM(D35:D39)</f>
        <v>5699</v>
      </c>
      <c r="E34" s="6" t="s">
        <v>15</v>
      </c>
      <c r="F34" s="5">
        <f t="shared" si="1"/>
        <v>9184</v>
      </c>
      <c r="G34" s="5">
        <f>SUM(G35:G39)</f>
        <v>4583</v>
      </c>
      <c r="H34" s="5">
        <f>SUM(H35:H39)</f>
        <v>4601</v>
      </c>
      <c r="I34" s="6" t="s">
        <v>26</v>
      </c>
      <c r="J34" s="5">
        <f>SUM(J35:J43)</f>
        <v>634</v>
      </c>
      <c r="K34" s="5">
        <f>SUM(K35:K43)</f>
        <v>113</v>
      </c>
      <c r="L34" s="7">
        <f>SUM(L35:L43)</f>
        <v>521</v>
      </c>
    </row>
    <row r="35" spans="1:12" ht="12.2" customHeight="1" x14ac:dyDescent="0.15">
      <c r="A35" s="35">
        <v>25</v>
      </c>
      <c r="B35" s="2">
        <f t="shared" si="0"/>
        <v>2356</v>
      </c>
      <c r="C35" s="23">
        <v>1189</v>
      </c>
      <c r="D35" s="24">
        <v>1167</v>
      </c>
      <c r="E35" s="4">
        <v>60</v>
      </c>
      <c r="F35" s="2">
        <f t="shared" si="1"/>
        <v>2003</v>
      </c>
      <c r="G35" s="23">
        <v>1021</v>
      </c>
      <c r="H35" s="24">
        <v>982</v>
      </c>
      <c r="I35" s="4">
        <v>95</v>
      </c>
      <c r="J35" s="2">
        <f t="shared" si="2"/>
        <v>191</v>
      </c>
      <c r="K35" s="23">
        <v>38</v>
      </c>
      <c r="L35" s="27">
        <v>153</v>
      </c>
    </row>
    <row r="36" spans="1:12" ht="12.2" customHeight="1" x14ac:dyDescent="0.15">
      <c r="A36" s="35">
        <v>26</v>
      </c>
      <c r="B36" s="2">
        <f t="shared" si="0"/>
        <v>2323</v>
      </c>
      <c r="C36" s="23">
        <v>1165</v>
      </c>
      <c r="D36" s="24">
        <v>1158</v>
      </c>
      <c r="E36" s="4">
        <v>61</v>
      </c>
      <c r="F36" s="2">
        <f t="shared" si="1"/>
        <v>1884</v>
      </c>
      <c r="G36" s="23">
        <v>933</v>
      </c>
      <c r="H36" s="24">
        <v>951</v>
      </c>
      <c r="I36" s="4">
        <v>96</v>
      </c>
      <c r="J36" s="2">
        <f t="shared" si="2"/>
        <v>138</v>
      </c>
      <c r="K36" s="23">
        <v>32</v>
      </c>
      <c r="L36" s="27">
        <v>106</v>
      </c>
    </row>
    <row r="37" spans="1:12" ht="12.2" customHeight="1" x14ac:dyDescent="0.15">
      <c r="A37" s="35">
        <v>27</v>
      </c>
      <c r="B37" s="2">
        <f t="shared" si="0"/>
        <v>2311</v>
      </c>
      <c r="C37" s="23">
        <v>1166</v>
      </c>
      <c r="D37" s="24">
        <v>1145</v>
      </c>
      <c r="E37" s="4">
        <v>62</v>
      </c>
      <c r="F37" s="2">
        <f t="shared" si="1"/>
        <v>1796</v>
      </c>
      <c r="G37" s="23">
        <v>885</v>
      </c>
      <c r="H37" s="24">
        <v>911</v>
      </c>
      <c r="I37" s="4">
        <v>97</v>
      </c>
      <c r="J37" s="2">
        <f t="shared" si="2"/>
        <v>105</v>
      </c>
      <c r="K37" s="23">
        <v>15</v>
      </c>
      <c r="L37" s="27">
        <v>90</v>
      </c>
    </row>
    <row r="38" spans="1:12" ht="12.2" customHeight="1" x14ac:dyDescent="0.15">
      <c r="A38" s="35">
        <v>28</v>
      </c>
      <c r="B38" s="2">
        <f t="shared" si="0"/>
        <v>2187</v>
      </c>
      <c r="C38" s="23">
        <v>1107</v>
      </c>
      <c r="D38" s="24">
        <v>1080</v>
      </c>
      <c r="E38" s="4">
        <v>63</v>
      </c>
      <c r="F38" s="2">
        <f t="shared" si="1"/>
        <v>1700</v>
      </c>
      <c r="G38" s="23">
        <v>830</v>
      </c>
      <c r="H38" s="24">
        <v>870</v>
      </c>
      <c r="I38" s="4">
        <v>98</v>
      </c>
      <c r="J38" s="2">
        <f t="shared" si="2"/>
        <v>76</v>
      </c>
      <c r="K38" s="23">
        <v>11</v>
      </c>
      <c r="L38" s="27">
        <v>65</v>
      </c>
    </row>
    <row r="39" spans="1:12" ht="12.2" customHeight="1" x14ac:dyDescent="0.15">
      <c r="A39" s="35">
        <v>29</v>
      </c>
      <c r="B39" s="2">
        <f t="shared" si="0"/>
        <v>2324</v>
      </c>
      <c r="C39" s="23">
        <v>1175</v>
      </c>
      <c r="D39" s="24">
        <v>1149</v>
      </c>
      <c r="E39" s="4">
        <v>64</v>
      </c>
      <c r="F39" s="2">
        <f t="shared" si="1"/>
        <v>1801</v>
      </c>
      <c r="G39" s="23">
        <v>914</v>
      </c>
      <c r="H39" s="24">
        <v>887</v>
      </c>
      <c r="I39" s="4">
        <v>99</v>
      </c>
      <c r="J39" s="2">
        <f t="shared" si="2"/>
        <v>40</v>
      </c>
      <c r="K39" s="23">
        <v>8</v>
      </c>
      <c r="L39" s="27">
        <v>32</v>
      </c>
    </row>
    <row r="40" spans="1:12" ht="12.2" customHeight="1" x14ac:dyDescent="0.15">
      <c r="A40" s="34" t="s">
        <v>9</v>
      </c>
      <c r="B40" s="5">
        <f t="shared" si="0"/>
        <v>12188</v>
      </c>
      <c r="C40" s="5">
        <f>SUM(C41:C45)</f>
        <v>6154</v>
      </c>
      <c r="D40" s="5">
        <f>SUM(D41:D45)</f>
        <v>6034</v>
      </c>
      <c r="E40" s="6" t="s">
        <v>16</v>
      </c>
      <c r="F40" s="5">
        <f t="shared" si="1"/>
        <v>9832</v>
      </c>
      <c r="G40" s="5">
        <f>SUM(G41:G45)</f>
        <v>4874</v>
      </c>
      <c r="H40" s="5">
        <f>SUM(H41:H45)</f>
        <v>4958</v>
      </c>
      <c r="I40" s="21">
        <v>100</v>
      </c>
      <c r="J40" s="20">
        <f t="shared" si="2"/>
        <v>42</v>
      </c>
      <c r="K40" s="23">
        <v>4</v>
      </c>
      <c r="L40" s="27">
        <v>38</v>
      </c>
    </row>
    <row r="41" spans="1:12" ht="12.2" customHeight="1" x14ac:dyDescent="0.15">
      <c r="A41" s="35">
        <v>30</v>
      </c>
      <c r="B41" s="2">
        <f t="shared" si="0"/>
        <v>2390</v>
      </c>
      <c r="C41" s="23">
        <v>1224</v>
      </c>
      <c r="D41" s="24">
        <v>1166</v>
      </c>
      <c r="E41" s="4">
        <v>65</v>
      </c>
      <c r="F41" s="2">
        <f t="shared" si="1"/>
        <v>1822</v>
      </c>
      <c r="G41" s="23">
        <v>924</v>
      </c>
      <c r="H41" s="24">
        <v>898</v>
      </c>
      <c r="I41" s="4">
        <v>101</v>
      </c>
      <c r="J41" s="2">
        <f t="shared" si="2"/>
        <v>20</v>
      </c>
      <c r="K41" s="23">
        <v>2</v>
      </c>
      <c r="L41" s="27">
        <v>18</v>
      </c>
    </row>
    <row r="42" spans="1:12" ht="12.2" customHeight="1" x14ac:dyDescent="0.15">
      <c r="A42" s="35">
        <v>31</v>
      </c>
      <c r="B42" s="2">
        <f t="shared" si="0"/>
        <v>2299</v>
      </c>
      <c r="C42" s="23">
        <v>1163</v>
      </c>
      <c r="D42" s="24">
        <v>1136</v>
      </c>
      <c r="E42" s="4">
        <v>66</v>
      </c>
      <c r="F42" s="2">
        <f t="shared" si="1"/>
        <v>1811</v>
      </c>
      <c r="G42" s="23">
        <v>890</v>
      </c>
      <c r="H42" s="24">
        <v>921</v>
      </c>
      <c r="I42" s="4">
        <v>102</v>
      </c>
      <c r="J42" s="2">
        <f t="shared" si="2"/>
        <v>10</v>
      </c>
      <c r="K42" s="23">
        <v>0</v>
      </c>
      <c r="L42" s="27">
        <v>10</v>
      </c>
    </row>
    <row r="43" spans="1:12" ht="12.2" customHeight="1" x14ac:dyDescent="0.15">
      <c r="A43" s="35">
        <v>32</v>
      </c>
      <c r="B43" s="2">
        <f t="shared" si="0"/>
        <v>2366</v>
      </c>
      <c r="C43" s="23">
        <v>1200</v>
      </c>
      <c r="D43" s="24">
        <v>1166</v>
      </c>
      <c r="E43" s="4">
        <v>67</v>
      </c>
      <c r="F43" s="2">
        <f t="shared" si="1"/>
        <v>1884</v>
      </c>
      <c r="G43" s="23">
        <v>982</v>
      </c>
      <c r="H43" s="24">
        <v>902</v>
      </c>
      <c r="I43" s="3">
        <v>103</v>
      </c>
      <c r="J43" s="2">
        <f t="shared" si="2"/>
        <v>12</v>
      </c>
      <c r="K43" s="23">
        <v>3</v>
      </c>
      <c r="L43" s="27">
        <v>9</v>
      </c>
    </row>
    <row r="44" spans="1:12" ht="12.2" customHeight="1" x14ac:dyDescent="0.15">
      <c r="A44" s="35">
        <v>33</v>
      </c>
      <c r="B44" s="2">
        <f t="shared" si="0"/>
        <v>2492</v>
      </c>
      <c r="C44" s="23">
        <v>1275</v>
      </c>
      <c r="D44" s="24">
        <v>1217</v>
      </c>
      <c r="E44" s="4">
        <v>68</v>
      </c>
      <c r="F44" s="2">
        <f t="shared" si="1"/>
        <v>2046</v>
      </c>
      <c r="G44" s="23">
        <v>981</v>
      </c>
      <c r="H44" s="24">
        <v>1065</v>
      </c>
      <c r="I44" s="6" t="s">
        <v>22</v>
      </c>
      <c r="J44" s="5">
        <f t="shared" si="2"/>
        <v>14</v>
      </c>
      <c r="K44" s="5">
        <v>3</v>
      </c>
      <c r="L44" s="7">
        <v>11</v>
      </c>
    </row>
    <row r="45" spans="1:12" ht="12.2" customHeight="1" thickBot="1" x14ac:dyDescent="0.2">
      <c r="A45" s="36">
        <v>34</v>
      </c>
      <c r="B45" s="8">
        <f t="shared" si="0"/>
        <v>2641</v>
      </c>
      <c r="C45" s="25">
        <v>1292</v>
      </c>
      <c r="D45" s="26">
        <v>1349</v>
      </c>
      <c r="E45" s="9">
        <v>69</v>
      </c>
      <c r="F45" s="8">
        <f t="shared" si="1"/>
        <v>2269</v>
      </c>
      <c r="G45" s="25">
        <v>1097</v>
      </c>
      <c r="H45" s="26">
        <v>1172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5" formulaRange="1"/>
    <ignoredError sqref="A5" numberStoredAsText="1"/>
    <ignoredError sqref="J35 J34" formula="1"/>
    <ignoredError sqref="K34:L34" formula="1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46"/>
  <sheetViews>
    <sheetView view="pageBreakPreview" zoomScaleNormal="100" zoomScaleSheetLayoutView="100" workbookViewId="0">
      <selection activeCell="E17" sqref="E17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28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187199</v>
      </c>
      <c r="C3" s="18">
        <f>C4+C10+C16+C22+C28+C34+C40+G4+G10+G16+G22+G28+G34+G40+K4+K10+K16+K22+K28+K34+K44</f>
        <v>91624</v>
      </c>
      <c r="D3" s="18">
        <f>D4+D10+D16+D22+D28+D34+D40+H4+H10+H16+H22+H28+H34+H40+L4+L10+L16+L22+L28+L34+L44</f>
        <v>95575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7900</v>
      </c>
      <c r="C4" s="5">
        <f>SUM(C5:C9)</f>
        <v>4109</v>
      </c>
      <c r="D4" s="5">
        <f>SUM(D5:D9)</f>
        <v>3791</v>
      </c>
      <c r="E4" s="6" t="s">
        <v>10</v>
      </c>
      <c r="F4" s="5">
        <f t="shared" ref="F4:F45" si="1">SUM(G4:H4)</f>
        <v>13888</v>
      </c>
      <c r="G4" s="5">
        <f>SUM(G5:G9)</f>
        <v>7002</v>
      </c>
      <c r="H4" s="19">
        <f>SUM(H5:H9)</f>
        <v>6886</v>
      </c>
      <c r="I4" s="6" t="s">
        <v>17</v>
      </c>
      <c r="J4" s="5">
        <f t="shared" ref="J4:J45" si="2">SUM(K4:L4)</f>
        <v>9494</v>
      </c>
      <c r="K4" s="5">
        <f>SUM(K5:K9)</f>
        <v>4398</v>
      </c>
      <c r="L4" s="7">
        <f>SUM(L5:L9)</f>
        <v>5096</v>
      </c>
    </row>
    <row r="5" spans="1:12" ht="12.2" customHeight="1" x14ac:dyDescent="0.15">
      <c r="A5" s="35" t="s">
        <v>27</v>
      </c>
      <c r="B5" s="2">
        <f t="shared" si="0"/>
        <v>1529</v>
      </c>
      <c r="C5" s="23">
        <v>808</v>
      </c>
      <c r="D5" s="24">
        <v>721</v>
      </c>
      <c r="E5" s="4">
        <v>35</v>
      </c>
      <c r="F5" s="2">
        <f t="shared" si="1"/>
        <v>2729</v>
      </c>
      <c r="G5" s="23">
        <v>1373</v>
      </c>
      <c r="H5" s="24">
        <v>1356</v>
      </c>
      <c r="I5" s="4">
        <v>70</v>
      </c>
      <c r="J5" s="2">
        <f t="shared" si="2"/>
        <v>2402</v>
      </c>
      <c r="K5" s="23">
        <v>1102</v>
      </c>
      <c r="L5" s="27">
        <v>1300</v>
      </c>
    </row>
    <row r="6" spans="1:12" ht="12.2" customHeight="1" x14ac:dyDescent="0.15">
      <c r="A6" s="35">
        <v>1</v>
      </c>
      <c r="B6" s="2">
        <f t="shared" si="0"/>
        <v>1513</v>
      </c>
      <c r="C6" s="23">
        <v>768</v>
      </c>
      <c r="D6" s="24">
        <v>745</v>
      </c>
      <c r="E6" s="4">
        <v>36</v>
      </c>
      <c r="F6" s="2">
        <f t="shared" si="1"/>
        <v>2687</v>
      </c>
      <c r="G6" s="23">
        <v>1370</v>
      </c>
      <c r="H6" s="24">
        <v>1317</v>
      </c>
      <c r="I6" s="4">
        <v>71</v>
      </c>
      <c r="J6" s="2">
        <f t="shared" si="2"/>
        <v>2343</v>
      </c>
      <c r="K6" s="23">
        <v>1077</v>
      </c>
      <c r="L6" s="27">
        <v>1266</v>
      </c>
    </row>
    <row r="7" spans="1:12" ht="12.2" customHeight="1" x14ac:dyDescent="0.15">
      <c r="A7" s="35">
        <v>2</v>
      </c>
      <c r="B7" s="2">
        <f t="shared" si="0"/>
        <v>1597</v>
      </c>
      <c r="C7" s="23">
        <v>835</v>
      </c>
      <c r="D7" s="24">
        <v>762</v>
      </c>
      <c r="E7" s="4">
        <v>37</v>
      </c>
      <c r="F7" s="2">
        <f t="shared" si="1"/>
        <v>2734</v>
      </c>
      <c r="G7" s="23">
        <v>1368</v>
      </c>
      <c r="H7" s="24">
        <v>1366</v>
      </c>
      <c r="I7" s="4">
        <v>72</v>
      </c>
      <c r="J7" s="2">
        <f t="shared" si="2"/>
        <v>1572</v>
      </c>
      <c r="K7" s="23">
        <v>740</v>
      </c>
      <c r="L7" s="27">
        <v>832</v>
      </c>
    </row>
    <row r="8" spans="1:12" ht="12.2" customHeight="1" x14ac:dyDescent="0.15">
      <c r="A8" s="35">
        <v>3</v>
      </c>
      <c r="B8" s="2">
        <f t="shared" si="0"/>
        <v>1615</v>
      </c>
      <c r="C8" s="23">
        <v>852</v>
      </c>
      <c r="D8" s="24">
        <v>763</v>
      </c>
      <c r="E8" s="4">
        <v>38</v>
      </c>
      <c r="F8" s="2">
        <f t="shared" si="1"/>
        <v>2763</v>
      </c>
      <c r="G8" s="23">
        <v>1391</v>
      </c>
      <c r="H8" s="24">
        <v>1372</v>
      </c>
      <c r="I8" s="4">
        <v>73</v>
      </c>
      <c r="J8" s="2">
        <f t="shared" si="2"/>
        <v>1428</v>
      </c>
      <c r="K8" s="23">
        <v>676</v>
      </c>
      <c r="L8" s="27">
        <v>752</v>
      </c>
    </row>
    <row r="9" spans="1:12" ht="12.2" customHeight="1" x14ac:dyDescent="0.15">
      <c r="A9" s="35">
        <v>4</v>
      </c>
      <c r="B9" s="2">
        <f t="shared" si="0"/>
        <v>1646</v>
      </c>
      <c r="C9" s="23">
        <v>846</v>
      </c>
      <c r="D9" s="24">
        <v>800</v>
      </c>
      <c r="E9" s="4">
        <v>39</v>
      </c>
      <c r="F9" s="2">
        <f t="shared" si="1"/>
        <v>2975</v>
      </c>
      <c r="G9" s="23">
        <v>1500</v>
      </c>
      <c r="H9" s="24">
        <v>1475</v>
      </c>
      <c r="I9" s="4">
        <v>74</v>
      </c>
      <c r="J9" s="2">
        <f t="shared" si="2"/>
        <v>1749</v>
      </c>
      <c r="K9" s="23">
        <v>803</v>
      </c>
      <c r="L9" s="27">
        <v>946</v>
      </c>
    </row>
    <row r="10" spans="1:12" ht="12.2" customHeight="1" x14ac:dyDescent="0.15">
      <c r="A10" s="34" t="s">
        <v>4</v>
      </c>
      <c r="B10" s="5">
        <f t="shared" si="0"/>
        <v>8191</v>
      </c>
      <c r="C10" s="5">
        <f>SUM(C11:C15)</f>
        <v>4219</v>
      </c>
      <c r="D10" s="19">
        <f>SUM(D11:D15)</f>
        <v>3972</v>
      </c>
      <c r="E10" s="6" t="s">
        <v>11</v>
      </c>
      <c r="F10" s="5">
        <f t="shared" si="1"/>
        <v>14966</v>
      </c>
      <c r="G10" s="5">
        <f>SUM(G11:G15)</f>
        <v>7484</v>
      </c>
      <c r="H10" s="19">
        <f>SUM(H11:H15)</f>
        <v>7482</v>
      </c>
      <c r="I10" s="6" t="s">
        <v>18</v>
      </c>
      <c r="J10" s="5">
        <f t="shared" si="2"/>
        <v>8026</v>
      </c>
      <c r="K10" s="5">
        <f>SUM(K11:K15)</f>
        <v>3453</v>
      </c>
      <c r="L10" s="7">
        <f>SUM(L11:L15)</f>
        <v>4573</v>
      </c>
    </row>
    <row r="11" spans="1:12" ht="12.2" customHeight="1" x14ac:dyDescent="0.15">
      <c r="A11" s="35">
        <v>5</v>
      </c>
      <c r="B11" s="2">
        <f t="shared" si="0"/>
        <v>1657</v>
      </c>
      <c r="C11" s="23">
        <v>853</v>
      </c>
      <c r="D11" s="24">
        <v>804</v>
      </c>
      <c r="E11" s="4">
        <v>40</v>
      </c>
      <c r="F11" s="2">
        <f t="shared" si="1"/>
        <v>2890</v>
      </c>
      <c r="G11" s="23">
        <v>1443</v>
      </c>
      <c r="H11" s="24">
        <v>1447</v>
      </c>
      <c r="I11" s="4">
        <v>75</v>
      </c>
      <c r="J11" s="2">
        <f t="shared" si="2"/>
        <v>1766</v>
      </c>
      <c r="K11" s="23">
        <v>813</v>
      </c>
      <c r="L11" s="27">
        <v>953</v>
      </c>
    </row>
    <row r="12" spans="1:12" ht="12.2" customHeight="1" x14ac:dyDescent="0.15">
      <c r="A12" s="35">
        <v>6</v>
      </c>
      <c r="B12" s="2">
        <f t="shared" si="0"/>
        <v>1590</v>
      </c>
      <c r="C12" s="23">
        <v>813</v>
      </c>
      <c r="D12" s="24">
        <v>777</v>
      </c>
      <c r="E12" s="4">
        <v>41</v>
      </c>
      <c r="F12" s="2">
        <f t="shared" si="1"/>
        <v>2998</v>
      </c>
      <c r="G12" s="23">
        <v>1503</v>
      </c>
      <c r="H12" s="24">
        <v>1495</v>
      </c>
      <c r="I12" s="4">
        <v>76</v>
      </c>
      <c r="J12" s="2">
        <f t="shared" si="2"/>
        <v>1691</v>
      </c>
      <c r="K12" s="23">
        <v>740</v>
      </c>
      <c r="L12" s="27">
        <v>951</v>
      </c>
    </row>
    <row r="13" spans="1:12" ht="12.2" customHeight="1" x14ac:dyDescent="0.15">
      <c r="A13" s="35">
        <v>7</v>
      </c>
      <c r="B13" s="2">
        <f t="shared" si="0"/>
        <v>1682</v>
      </c>
      <c r="C13" s="23">
        <v>888</v>
      </c>
      <c r="D13" s="24">
        <v>794</v>
      </c>
      <c r="E13" s="4">
        <v>42</v>
      </c>
      <c r="F13" s="2">
        <f t="shared" si="1"/>
        <v>2982</v>
      </c>
      <c r="G13" s="23">
        <v>1482</v>
      </c>
      <c r="H13" s="24">
        <v>1500</v>
      </c>
      <c r="I13" s="4">
        <v>77</v>
      </c>
      <c r="J13" s="2">
        <f t="shared" si="2"/>
        <v>1680</v>
      </c>
      <c r="K13" s="23">
        <v>715</v>
      </c>
      <c r="L13" s="27">
        <v>965</v>
      </c>
    </row>
    <row r="14" spans="1:12" ht="12.2" customHeight="1" x14ac:dyDescent="0.15">
      <c r="A14" s="35">
        <v>8</v>
      </c>
      <c r="B14" s="2">
        <f t="shared" si="0"/>
        <v>1588</v>
      </c>
      <c r="C14" s="23">
        <v>791</v>
      </c>
      <c r="D14" s="24">
        <v>797</v>
      </c>
      <c r="E14" s="4">
        <v>43</v>
      </c>
      <c r="F14" s="2">
        <f t="shared" si="1"/>
        <v>2963</v>
      </c>
      <c r="G14" s="23">
        <v>1501</v>
      </c>
      <c r="H14" s="24">
        <v>1462</v>
      </c>
      <c r="I14" s="4">
        <v>78</v>
      </c>
      <c r="J14" s="2">
        <f t="shared" si="2"/>
        <v>1584</v>
      </c>
      <c r="K14" s="23">
        <v>680</v>
      </c>
      <c r="L14" s="27">
        <v>904</v>
      </c>
    </row>
    <row r="15" spans="1:12" ht="12.2" customHeight="1" x14ac:dyDescent="0.15">
      <c r="A15" s="35">
        <v>9</v>
      </c>
      <c r="B15" s="2">
        <f t="shared" si="0"/>
        <v>1674</v>
      </c>
      <c r="C15" s="23">
        <v>874</v>
      </c>
      <c r="D15" s="24">
        <v>800</v>
      </c>
      <c r="E15" s="4">
        <v>44</v>
      </c>
      <c r="F15" s="2">
        <f t="shared" si="1"/>
        <v>3133</v>
      </c>
      <c r="G15" s="23">
        <v>1555</v>
      </c>
      <c r="H15" s="24">
        <v>1578</v>
      </c>
      <c r="I15" s="4">
        <v>79</v>
      </c>
      <c r="J15" s="2">
        <f t="shared" si="2"/>
        <v>1305</v>
      </c>
      <c r="K15" s="23">
        <v>505</v>
      </c>
      <c r="L15" s="27">
        <v>800</v>
      </c>
    </row>
    <row r="16" spans="1:12" ht="12.2" customHeight="1" x14ac:dyDescent="0.15">
      <c r="A16" s="34" t="s">
        <v>5</v>
      </c>
      <c r="B16" s="5">
        <f t="shared" si="0"/>
        <v>7543</v>
      </c>
      <c r="C16" s="5">
        <f>SUM(C17:C21)</f>
        <v>3898</v>
      </c>
      <c r="D16" s="19">
        <f>SUM(D17:D21)</f>
        <v>3645</v>
      </c>
      <c r="E16" s="6" t="s">
        <v>12</v>
      </c>
      <c r="F16" s="5">
        <f t="shared" si="1"/>
        <v>16240</v>
      </c>
      <c r="G16" s="5">
        <f>SUM(G17:G21)</f>
        <v>8162</v>
      </c>
      <c r="H16" s="19">
        <f>SUM(H17:H21)</f>
        <v>8078</v>
      </c>
      <c r="I16" s="6" t="s">
        <v>19</v>
      </c>
      <c r="J16" s="5">
        <f t="shared" si="2"/>
        <v>6241</v>
      </c>
      <c r="K16" s="5">
        <f>SUM(K17:K21)</f>
        <v>2479</v>
      </c>
      <c r="L16" s="7">
        <f>SUM(L17:L21)</f>
        <v>3762</v>
      </c>
    </row>
    <row r="17" spans="1:12" ht="12.2" customHeight="1" x14ac:dyDescent="0.15">
      <c r="A17" s="35">
        <v>10</v>
      </c>
      <c r="B17" s="2">
        <f t="shared" si="0"/>
        <v>1563</v>
      </c>
      <c r="C17" s="23">
        <v>814</v>
      </c>
      <c r="D17" s="24">
        <v>749</v>
      </c>
      <c r="E17" s="3">
        <v>45</v>
      </c>
      <c r="F17" s="2">
        <f t="shared" si="1"/>
        <v>3332</v>
      </c>
      <c r="G17" s="23">
        <v>1710</v>
      </c>
      <c r="H17" s="24">
        <v>1622</v>
      </c>
      <c r="I17" s="4">
        <v>80</v>
      </c>
      <c r="J17" s="2">
        <f t="shared" si="2"/>
        <v>1253</v>
      </c>
      <c r="K17" s="23">
        <v>514</v>
      </c>
      <c r="L17" s="27">
        <v>739</v>
      </c>
    </row>
    <row r="18" spans="1:12" ht="12.2" customHeight="1" x14ac:dyDescent="0.15">
      <c r="A18" s="35">
        <v>11</v>
      </c>
      <c r="B18" s="2">
        <f t="shared" si="0"/>
        <v>1519</v>
      </c>
      <c r="C18" s="23">
        <v>807</v>
      </c>
      <c r="D18" s="24">
        <v>712</v>
      </c>
      <c r="E18" s="4">
        <v>46</v>
      </c>
      <c r="F18" s="2">
        <f t="shared" si="1"/>
        <v>3253</v>
      </c>
      <c r="G18" s="23">
        <v>1611</v>
      </c>
      <c r="H18" s="24">
        <v>1642</v>
      </c>
      <c r="I18" s="4">
        <v>81</v>
      </c>
      <c r="J18" s="2">
        <f t="shared" si="2"/>
        <v>1375</v>
      </c>
      <c r="K18" s="23">
        <v>561</v>
      </c>
      <c r="L18" s="27">
        <v>814</v>
      </c>
    </row>
    <row r="19" spans="1:12" ht="12.2" customHeight="1" x14ac:dyDescent="0.15">
      <c r="A19" s="35">
        <v>12</v>
      </c>
      <c r="B19" s="2">
        <f t="shared" si="0"/>
        <v>1502</v>
      </c>
      <c r="C19" s="23">
        <v>739</v>
      </c>
      <c r="D19" s="24">
        <v>763</v>
      </c>
      <c r="E19" s="4">
        <v>47</v>
      </c>
      <c r="F19" s="2">
        <f t="shared" si="1"/>
        <v>3274</v>
      </c>
      <c r="G19" s="23">
        <v>1660</v>
      </c>
      <c r="H19" s="24">
        <v>1614</v>
      </c>
      <c r="I19" s="4">
        <v>82</v>
      </c>
      <c r="J19" s="2">
        <f t="shared" si="2"/>
        <v>1326</v>
      </c>
      <c r="K19" s="23">
        <v>503</v>
      </c>
      <c r="L19" s="27">
        <v>823</v>
      </c>
    </row>
    <row r="20" spans="1:12" ht="12.2" customHeight="1" x14ac:dyDescent="0.15">
      <c r="A20" s="35">
        <v>13</v>
      </c>
      <c r="B20" s="2">
        <f t="shared" si="0"/>
        <v>1488</v>
      </c>
      <c r="C20" s="23">
        <v>788</v>
      </c>
      <c r="D20" s="24">
        <v>700</v>
      </c>
      <c r="E20" s="4">
        <v>48</v>
      </c>
      <c r="F20" s="2">
        <f t="shared" si="1"/>
        <v>3187</v>
      </c>
      <c r="G20" s="23">
        <v>1575</v>
      </c>
      <c r="H20" s="24">
        <v>1612</v>
      </c>
      <c r="I20" s="4">
        <v>83</v>
      </c>
      <c r="J20" s="2">
        <f t="shared" si="2"/>
        <v>1196</v>
      </c>
      <c r="K20" s="23">
        <v>473</v>
      </c>
      <c r="L20" s="27">
        <v>723</v>
      </c>
    </row>
    <row r="21" spans="1:12" ht="12.2" customHeight="1" x14ac:dyDescent="0.15">
      <c r="A21" s="35">
        <v>14</v>
      </c>
      <c r="B21" s="2">
        <f t="shared" si="0"/>
        <v>1471</v>
      </c>
      <c r="C21" s="23">
        <v>750</v>
      </c>
      <c r="D21" s="24">
        <v>721</v>
      </c>
      <c r="E21" s="4">
        <v>49</v>
      </c>
      <c r="F21" s="2">
        <f t="shared" si="1"/>
        <v>3194</v>
      </c>
      <c r="G21" s="23">
        <v>1606</v>
      </c>
      <c r="H21" s="24">
        <v>1588</v>
      </c>
      <c r="I21" s="4">
        <v>84</v>
      </c>
      <c r="J21" s="2">
        <f t="shared" si="2"/>
        <v>1091</v>
      </c>
      <c r="K21" s="23">
        <v>428</v>
      </c>
      <c r="L21" s="27">
        <v>663</v>
      </c>
    </row>
    <row r="22" spans="1:12" ht="12.2" customHeight="1" x14ac:dyDescent="0.15">
      <c r="A22" s="34" t="s">
        <v>6</v>
      </c>
      <c r="B22" s="5">
        <f t="shared" si="0"/>
        <v>8057</v>
      </c>
      <c r="C22" s="5">
        <f>SUM(C23:C27)</f>
        <v>4080</v>
      </c>
      <c r="D22" s="5">
        <f>SUM(D23:D27)</f>
        <v>3977</v>
      </c>
      <c r="E22" s="6" t="s">
        <v>13</v>
      </c>
      <c r="F22" s="5">
        <f t="shared" si="1"/>
        <v>14201</v>
      </c>
      <c r="G22" s="5">
        <f>SUM(G23:G27)</f>
        <v>7262</v>
      </c>
      <c r="H22" s="5">
        <f>SUM(H23:H27)</f>
        <v>6939</v>
      </c>
      <c r="I22" s="6" t="s">
        <v>20</v>
      </c>
      <c r="J22" s="5">
        <f t="shared" si="2"/>
        <v>4343</v>
      </c>
      <c r="K22" s="5">
        <f>SUM(K23:K27)</f>
        <v>1556</v>
      </c>
      <c r="L22" s="7">
        <f>SUM(L23:L27)</f>
        <v>2787</v>
      </c>
    </row>
    <row r="23" spans="1:12" ht="12.2" customHeight="1" x14ac:dyDescent="0.15">
      <c r="A23" s="35">
        <v>15</v>
      </c>
      <c r="B23" s="2">
        <f t="shared" si="0"/>
        <v>1436</v>
      </c>
      <c r="C23" s="23">
        <v>749</v>
      </c>
      <c r="D23" s="24">
        <v>687</v>
      </c>
      <c r="E23" s="4">
        <v>50</v>
      </c>
      <c r="F23" s="2">
        <f t="shared" si="1"/>
        <v>3049</v>
      </c>
      <c r="G23" s="23">
        <v>1551</v>
      </c>
      <c r="H23" s="24">
        <v>1498</v>
      </c>
      <c r="I23" s="4">
        <v>85</v>
      </c>
      <c r="J23" s="2">
        <f t="shared" si="2"/>
        <v>981</v>
      </c>
      <c r="K23" s="23">
        <v>378</v>
      </c>
      <c r="L23" s="27">
        <v>603</v>
      </c>
    </row>
    <row r="24" spans="1:12" ht="12.2" customHeight="1" x14ac:dyDescent="0.15">
      <c r="A24" s="35">
        <v>16</v>
      </c>
      <c r="B24" s="2">
        <f t="shared" si="0"/>
        <v>1538</v>
      </c>
      <c r="C24" s="23">
        <v>796</v>
      </c>
      <c r="D24" s="24">
        <v>742</v>
      </c>
      <c r="E24" s="4">
        <v>51</v>
      </c>
      <c r="F24" s="2">
        <f t="shared" si="1"/>
        <v>3140</v>
      </c>
      <c r="G24" s="23">
        <v>1566</v>
      </c>
      <c r="H24" s="24">
        <v>1574</v>
      </c>
      <c r="I24" s="4">
        <v>86</v>
      </c>
      <c r="J24" s="2">
        <f t="shared" si="2"/>
        <v>1046</v>
      </c>
      <c r="K24" s="23">
        <v>368</v>
      </c>
      <c r="L24" s="27">
        <v>678</v>
      </c>
    </row>
    <row r="25" spans="1:12" ht="12.2" customHeight="1" x14ac:dyDescent="0.15">
      <c r="A25" s="35">
        <v>17</v>
      </c>
      <c r="B25" s="2">
        <f t="shared" si="0"/>
        <v>1521</v>
      </c>
      <c r="C25" s="23">
        <v>733</v>
      </c>
      <c r="D25" s="24">
        <v>788</v>
      </c>
      <c r="E25" s="4">
        <v>52</v>
      </c>
      <c r="F25" s="2">
        <f t="shared" si="1"/>
        <v>2306</v>
      </c>
      <c r="G25" s="23">
        <v>1152</v>
      </c>
      <c r="H25" s="24">
        <v>1154</v>
      </c>
      <c r="I25" s="4">
        <v>87</v>
      </c>
      <c r="J25" s="2">
        <f t="shared" si="2"/>
        <v>883</v>
      </c>
      <c r="K25" s="23">
        <v>308</v>
      </c>
      <c r="L25" s="27">
        <v>575</v>
      </c>
    </row>
    <row r="26" spans="1:12" ht="12.2" customHeight="1" x14ac:dyDescent="0.15">
      <c r="A26" s="35">
        <v>18</v>
      </c>
      <c r="B26" s="2">
        <f t="shared" si="0"/>
        <v>1659</v>
      </c>
      <c r="C26" s="23">
        <v>825</v>
      </c>
      <c r="D26" s="24">
        <v>834</v>
      </c>
      <c r="E26" s="4">
        <v>53</v>
      </c>
      <c r="F26" s="2">
        <f t="shared" si="1"/>
        <v>3055</v>
      </c>
      <c r="G26" s="23">
        <v>1596</v>
      </c>
      <c r="H26" s="24">
        <v>1459</v>
      </c>
      <c r="I26" s="4">
        <v>88</v>
      </c>
      <c r="J26" s="2">
        <f t="shared" si="2"/>
        <v>787</v>
      </c>
      <c r="K26" s="23">
        <v>278</v>
      </c>
      <c r="L26" s="27">
        <v>509</v>
      </c>
    </row>
    <row r="27" spans="1:12" ht="12.2" customHeight="1" x14ac:dyDescent="0.15">
      <c r="A27" s="35">
        <v>19</v>
      </c>
      <c r="B27" s="2">
        <f t="shared" si="0"/>
        <v>1903</v>
      </c>
      <c r="C27" s="23">
        <v>977</v>
      </c>
      <c r="D27" s="24">
        <v>926</v>
      </c>
      <c r="E27" s="4">
        <v>54</v>
      </c>
      <c r="F27" s="2">
        <f t="shared" si="1"/>
        <v>2651</v>
      </c>
      <c r="G27" s="23">
        <v>1397</v>
      </c>
      <c r="H27" s="24">
        <v>1254</v>
      </c>
      <c r="I27" s="4">
        <v>89</v>
      </c>
      <c r="J27" s="2">
        <f t="shared" si="2"/>
        <v>646</v>
      </c>
      <c r="K27" s="23">
        <v>224</v>
      </c>
      <c r="L27" s="27">
        <v>422</v>
      </c>
    </row>
    <row r="28" spans="1:12" ht="12.2" customHeight="1" x14ac:dyDescent="0.15">
      <c r="A28" s="34" t="s">
        <v>7</v>
      </c>
      <c r="B28" s="5">
        <f t="shared" si="0"/>
        <v>11097</v>
      </c>
      <c r="C28" s="5">
        <f>SUM(C29:C33)</f>
        <v>5460</v>
      </c>
      <c r="D28" s="5">
        <f>SUM(D29:D33)</f>
        <v>5637</v>
      </c>
      <c r="E28" s="6" t="s">
        <v>14</v>
      </c>
      <c r="F28" s="5">
        <f t="shared" si="1"/>
        <v>11526</v>
      </c>
      <c r="G28" s="5">
        <f>SUM(G29:G33)</f>
        <v>5876</v>
      </c>
      <c r="H28" s="5">
        <f>SUM(H29:H33)</f>
        <v>5650</v>
      </c>
      <c r="I28" s="6" t="s">
        <v>21</v>
      </c>
      <c r="J28" s="5">
        <f t="shared" si="2"/>
        <v>2080</v>
      </c>
      <c r="K28" s="5">
        <f>SUM(K29:K33)</f>
        <v>641</v>
      </c>
      <c r="L28" s="7">
        <f>SUM(L29:L33)</f>
        <v>1439</v>
      </c>
    </row>
    <row r="29" spans="1:12" ht="12.2" customHeight="1" x14ac:dyDescent="0.15">
      <c r="A29" s="35">
        <v>20</v>
      </c>
      <c r="B29" s="2">
        <f t="shared" si="0"/>
        <v>2062</v>
      </c>
      <c r="C29" s="23">
        <v>1017</v>
      </c>
      <c r="D29" s="24">
        <v>1045</v>
      </c>
      <c r="E29" s="4">
        <v>55</v>
      </c>
      <c r="F29" s="2">
        <f t="shared" si="1"/>
        <v>2544</v>
      </c>
      <c r="G29" s="23">
        <v>1298</v>
      </c>
      <c r="H29" s="24">
        <v>1246</v>
      </c>
      <c r="I29" s="4">
        <v>90</v>
      </c>
      <c r="J29" s="2">
        <f t="shared" si="2"/>
        <v>600</v>
      </c>
      <c r="K29" s="23">
        <v>195</v>
      </c>
      <c r="L29" s="27">
        <v>405</v>
      </c>
    </row>
    <row r="30" spans="1:12" ht="12.2" customHeight="1" x14ac:dyDescent="0.15">
      <c r="A30" s="35">
        <v>21</v>
      </c>
      <c r="B30" s="2">
        <f t="shared" si="0"/>
        <v>2083</v>
      </c>
      <c r="C30" s="23">
        <v>1016</v>
      </c>
      <c r="D30" s="24">
        <v>1067</v>
      </c>
      <c r="E30" s="4">
        <v>56</v>
      </c>
      <c r="F30" s="2">
        <f t="shared" si="1"/>
        <v>2471</v>
      </c>
      <c r="G30" s="23">
        <v>1255</v>
      </c>
      <c r="H30" s="24">
        <v>1216</v>
      </c>
      <c r="I30" s="4">
        <v>91</v>
      </c>
      <c r="J30" s="2">
        <f t="shared" si="2"/>
        <v>468</v>
      </c>
      <c r="K30" s="23">
        <v>144</v>
      </c>
      <c r="L30" s="27">
        <v>324</v>
      </c>
    </row>
    <row r="31" spans="1:12" ht="12.2" customHeight="1" x14ac:dyDescent="0.15">
      <c r="A31" s="35">
        <v>22</v>
      </c>
      <c r="B31" s="2">
        <f t="shared" si="0"/>
        <v>2176</v>
      </c>
      <c r="C31" s="23">
        <v>1045</v>
      </c>
      <c r="D31" s="24">
        <v>1131</v>
      </c>
      <c r="E31" s="4">
        <v>57</v>
      </c>
      <c r="F31" s="2">
        <f t="shared" si="1"/>
        <v>2252</v>
      </c>
      <c r="G31" s="23">
        <v>1160</v>
      </c>
      <c r="H31" s="24">
        <v>1092</v>
      </c>
      <c r="I31" s="4">
        <v>92</v>
      </c>
      <c r="J31" s="2">
        <f t="shared" si="2"/>
        <v>420</v>
      </c>
      <c r="K31" s="23">
        <v>135</v>
      </c>
      <c r="L31" s="27">
        <v>285</v>
      </c>
    </row>
    <row r="32" spans="1:12" ht="12.2" customHeight="1" x14ac:dyDescent="0.15">
      <c r="A32" s="35">
        <v>23</v>
      </c>
      <c r="B32" s="2">
        <f t="shared" si="0"/>
        <v>2322</v>
      </c>
      <c r="C32" s="23">
        <v>1129</v>
      </c>
      <c r="D32" s="24">
        <v>1193</v>
      </c>
      <c r="E32" s="4">
        <v>58</v>
      </c>
      <c r="F32" s="2">
        <f t="shared" si="1"/>
        <v>2122</v>
      </c>
      <c r="G32" s="23">
        <v>1055</v>
      </c>
      <c r="H32" s="24">
        <v>1067</v>
      </c>
      <c r="I32" s="4">
        <v>93</v>
      </c>
      <c r="J32" s="2">
        <f t="shared" si="2"/>
        <v>337</v>
      </c>
      <c r="K32" s="23">
        <v>104</v>
      </c>
      <c r="L32" s="27">
        <v>233</v>
      </c>
    </row>
    <row r="33" spans="1:12" ht="12.2" customHeight="1" x14ac:dyDescent="0.15">
      <c r="A33" s="35">
        <v>24</v>
      </c>
      <c r="B33" s="2">
        <f t="shared" si="0"/>
        <v>2454</v>
      </c>
      <c r="C33" s="23">
        <v>1253</v>
      </c>
      <c r="D33" s="24">
        <v>1201</v>
      </c>
      <c r="E33" s="4">
        <v>59</v>
      </c>
      <c r="F33" s="2">
        <f t="shared" si="1"/>
        <v>2137</v>
      </c>
      <c r="G33" s="23">
        <v>1108</v>
      </c>
      <c r="H33" s="24">
        <v>1029</v>
      </c>
      <c r="I33" s="4">
        <v>94</v>
      </c>
      <c r="J33" s="2">
        <f t="shared" si="2"/>
        <v>255</v>
      </c>
      <c r="K33" s="23">
        <v>63</v>
      </c>
      <c r="L33" s="27">
        <v>192</v>
      </c>
    </row>
    <row r="34" spans="1:12" ht="12.2" customHeight="1" x14ac:dyDescent="0.15">
      <c r="A34" s="34" t="s">
        <v>8</v>
      </c>
      <c r="B34" s="5">
        <f t="shared" si="0"/>
        <v>11464</v>
      </c>
      <c r="C34" s="5">
        <f>SUM(C35:C39)</f>
        <v>5768</v>
      </c>
      <c r="D34" s="5">
        <f>SUM(D35:D39)</f>
        <v>5696</v>
      </c>
      <c r="E34" s="6" t="s">
        <v>15</v>
      </c>
      <c r="F34" s="5">
        <f t="shared" si="1"/>
        <v>9158</v>
      </c>
      <c r="G34" s="5">
        <f>SUM(G35:G39)</f>
        <v>4559</v>
      </c>
      <c r="H34" s="5">
        <f>SUM(H35:H39)</f>
        <v>4599</v>
      </c>
      <c r="I34" s="6" t="s">
        <v>26</v>
      </c>
      <c r="J34" s="5">
        <f>SUM(J35:J43)</f>
        <v>619</v>
      </c>
      <c r="K34" s="5">
        <f>SUM(K35:K43)</f>
        <v>113</v>
      </c>
      <c r="L34" s="7">
        <f>SUM(L35:L43)</f>
        <v>506</v>
      </c>
    </row>
    <row r="35" spans="1:12" ht="12.2" customHeight="1" x14ac:dyDescent="0.15">
      <c r="A35" s="35">
        <v>25</v>
      </c>
      <c r="B35" s="2">
        <f t="shared" si="0"/>
        <v>2309</v>
      </c>
      <c r="C35" s="23">
        <v>1159</v>
      </c>
      <c r="D35" s="24">
        <v>1150</v>
      </c>
      <c r="E35" s="4">
        <v>60</v>
      </c>
      <c r="F35" s="2">
        <f t="shared" si="1"/>
        <v>2003</v>
      </c>
      <c r="G35" s="23">
        <v>1010</v>
      </c>
      <c r="H35" s="24">
        <v>993</v>
      </c>
      <c r="I35" s="4">
        <v>95</v>
      </c>
      <c r="J35" s="2">
        <f t="shared" si="2"/>
        <v>189</v>
      </c>
      <c r="K35" s="23">
        <v>39</v>
      </c>
      <c r="L35" s="27">
        <v>150</v>
      </c>
    </row>
    <row r="36" spans="1:12" ht="12.2" customHeight="1" x14ac:dyDescent="0.15">
      <c r="A36" s="35">
        <v>26</v>
      </c>
      <c r="B36" s="2">
        <f t="shared" si="0"/>
        <v>2358</v>
      </c>
      <c r="C36" s="23">
        <v>1176</v>
      </c>
      <c r="D36" s="24">
        <v>1182</v>
      </c>
      <c r="E36" s="4">
        <v>61</v>
      </c>
      <c r="F36" s="2">
        <f t="shared" si="1"/>
        <v>1853</v>
      </c>
      <c r="G36" s="23">
        <v>917</v>
      </c>
      <c r="H36" s="24">
        <v>936</v>
      </c>
      <c r="I36" s="4">
        <v>96</v>
      </c>
      <c r="J36" s="2">
        <f t="shared" si="2"/>
        <v>134</v>
      </c>
      <c r="K36" s="23">
        <v>32</v>
      </c>
      <c r="L36" s="27">
        <v>102</v>
      </c>
    </row>
    <row r="37" spans="1:12" ht="12.2" customHeight="1" x14ac:dyDescent="0.15">
      <c r="A37" s="35">
        <v>27</v>
      </c>
      <c r="B37" s="2">
        <f t="shared" si="0"/>
        <v>2282</v>
      </c>
      <c r="C37" s="23">
        <v>1153</v>
      </c>
      <c r="D37" s="24">
        <v>1129</v>
      </c>
      <c r="E37" s="4">
        <v>62</v>
      </c>
      <c r="F37" s="2">
        <f t="shared" si="1"/>
        <v>1792</v>
      </c>
      <c r="G37" s="23">
        <v>886</v>
      </c>
      <c r="H37" s="24">
        <v>906</v>
      </c>
      <c r="I37" s="4">
        <v>97</v>
      </c>
      <c r="J37" s="2">
        <f t="shared" si="2"/>
        <v>97</v>
      </c>
      <c r="K37" s="23">
        <v>12</v>
      </c>
      <c r="L37" s="27">
        <v>85</v>
      </c>
    </row>
    <row r="38" spans="1:12" ht="12.2" customHeight="1" x14ac:dyDescent="0.15">
      <c r="A38" s="35">
        <v>28</v>
      </c>
      <c r="B38" s="2">
        <f t="shared" si="0"/>
        <v>2186</v>
      </c>
      <c r="C38" s="23">
        <v>1107</v>
      </c>
      <c r="D38" s="24">
        <v>1079</v>
      </c>
      <c r="E38" s="4">
        <v>63</v>
      </c>
      <c r="F38" s="2">
        <f t="shared" si="1"/>
        <v>1711</v>
      </c>
      <c r="G38" s="23">
        <v>831</v>
      </c>
      <c r="H38" s="24">
        <v>880</v>
      </c>
      <c r="I38" s="4">
        <v>98</v>
      </c>
      <c r="J38" s="2">
        <f t="shared" si="2"/>
        <v>74</v>
      </c>
      <c r="K38" s="23">
        <v>13</v>
      </c>
      <c r="L38" s="27">
        <v>61</v>
      </c>
    </row>
    <row r="39" spans="1:12" ht="12.2" customHeight="1" x14ac:dyDescent="0.15">
      <c r="A39" s="35">
        <v>29</v>
      </c>
      <c r="B39" s="2">
        <f t="shared" si="0"/>
        <v>2329</v>
      </c>
      <c r="C39" s="23">
        <v>1173</v>
      </c>
      <c r="D39" s="24">
        <v>1156</v>
      </c>
      <c r="E39" s="4">
        <v>64</v>
      </c>
      <c r="F39" s="2">
        <f t="shared" si="1"/>
        <v>1799</v>
      </c>
      <c r="G39" s="23">
        <v>915</v>
      </c>
      <c r="H39" s="24">
        <v>884</v>
      </c>
      <c r="I39" s="4">
        <v>99</v>
      </c>
      <c r="J39" s="2">
        <f t="shared" si="2"/>
        <v>42</v>
      </c>
      <c r="K39" s="23">
        <v>8</v>
      </c>
      <c r="L39" s="27">
        <v>34</v>
      </c>
    </row>
    <row r="40" spans="1:12" ht="12.2" customHeight="1" x14ac:dyDescent="0.15">
      <c r="A40" s="34" t="s">
        <v>9</v>
      </c>
      <c r="B40" s="5">
        <f t="shared" si="0"/>
        <v>12229</v>
      </c>
      <c r="C40" s="5">
        <f>SUM(C41:C45)</f>
        <v>6199</v>
      </c>
      <c r="D40" s="5">
        <f>SUM(D41:D45)</f>
        <v>6030</v>
      </c>
      <c r="E40" s="6" t="s">
        <v>16</v>
      </c>
      <c r="F40" s="5">
        <f t="shared" si="1"/>
        <v>9925</v>
      </c>
      <c r="G40" s="5">
        <f>SUM(G41:G45)</f>
        <v>4903</v>
      </c>
      <c r="H40" s="5">
        <f>SUM(H41:H45)</f>
        <v>5022</v>
      </c>
      <c r="I40" s="21">
        <v>100</v>
      </c>
      <c r="J40" s="20">
        <f t="shared" si="2"/>
        <v>42</v>
      </c>
      <c r="K40" s="23">
        <v>5</v>
      </c>
      <c r="L40" s="27">
        <v>37</v>
      </c>
    </row>
    <row r="41" spans="1:12" ht="12.2" customHeight="1" x14ac:dyDescent="0.15">
      <c r="A41" s="35">
        <v>30</v>
      </c>
      <c r="B41" s="2">
        <f t="shared" si="0"/>
        <v>2377</v>
      </c>
      <c r="C41" s="23">
        <v>1227</v>
      </c>
      <c r="D41" s="24">
        <v>1150</v>
      </c>
      <c r="E41" s="4">
        <v>65</v>
      </c>
      <c r="F41" s="2">
        <f t="shared" si="1"/>
        <v>1818</v>
      </c>
      <c r="G41" s="23">
        <v>907</v>
      </c>
      <c r="H41" s="24">
        <v>911</v>
      </c>
      <c r="I41" s="4">
        <v>101</v>
      </c>
      <c r="J41" s="2">
        <f t="shared" si="2"/>
        <v>17</v>
      </c>
      <c r="K41" s="23">
        <v>1</v>
      </c>
      <c r="L41" s="27">
        <v>16</v>
      </c>
    </row>
    <row r="42" spans="1:12" ht="12.2" customHeight="1" x14ac:dyDescent="0.15">
      <c r="A42" s="35">
        <v>31</v>
      </c>
      <c r="B42" s="2">
        <f t="shared" si="0"/>
        <v>2315</v>
      </c>
      <c r="C42" s="23">
        <v>1175</v>
      </c>
      <c r="D42" s="24">
        <v>1140</v>
      </c>
      <c r="E42" s="4">
        <v>66</v>
      </c>
      <c r="F42" s="2">
        <f t="shared" si="1"/>
        <v>1813</v>
      </c>
      <c r="G42" s="23">
        <v>901</v>
      </c>
      <c r="H42" s="24">
        <v>912</v>
      </c>
      <c r="I42" s="4">
        <v>102</v>
      </c>
      <c r="J42" s="2">
        <f t="shared" si="2"/>
        <v>10</v>
      </c>
      <c r="K42" s="23">
        <v>0</v>
      </c>
      <c r="L42" s="27">
        <v>10</v>
      </c>
    </row>
    <row r="43" spans="1:12" ht="12.2" customHeight="1" x14ac:dyDescent="0.15">
      <c r="A43" s="35">
        <v>32</v>
      </c>
      <c r="B43" s="2">
        <f t="shared" si="0"/>
        <v>2393</v>
      </c>
      <c r="C43" s="23">
        <v>1214</v>
      </c>
      <c r="D43" s="24">
        <v>1179</v>
      </c>
      <c r="E43" s="4">
        <v>67</v>
      </c>
      <c r="F43" s="2">
        <f t="shared" si="1"/>
        <v>1905</v>
      </c>
      <c r="G43" s="23">
        <v>980</v>
      </c>
      <c r="H43" s="24">
        <v>925</v>
      </c>
      <c r="I43" s="3">
        <v>103</v>
      </c>
      <c r="J43" s="2">
        <f t="shared" si="2"/>
        <v>14</v>
      </c>
      <c r="K43" s="23">
        <v>3</v>
      </c>
      <c r="L43" s="27">
        <v>11</v>
      </c>
    </row>
    <row r="44" spans="1:12" ht="12.2" customHeight="1" x14ac:dyDescent="0.15">
      <c r="A44" s="35">
        <v>33</v>
      </c>
      <c r="B44" s="2">
        <f t="shared" si="0"/>
        <v>2492</v>
      </c>
      <c r="C44" s="23">
        <v>1261</v>
      </c>
      <c r="D44" s="24">
        <v>1231</v>
      </c>
      <c r="E44" s="4">
        <v>68</v>
      </c>
      <c r="F44" s="2">
        <f t="shared" si="1"/>
        <v>2076</v>
      </c>
      <c r="G44" s="23">
        <v>1002</v>
      </c>
      <c r="H44" s="24">
        <v>1074</v>
      </c>
      <c r="I44" s="6" t="s">
        <v>22</v>
      </c>
      <c r="J44" s="5">
        <f t="shared" si="2"/>
        <v>11</v>
      </c>
      <c r="K44" s="5">
        <v>3</v>
      </c>
      <c r="L44" s="7">
        <v>8</v>
      </c>
    </row>
    <row r="45" spans="1:12" ht="12.2" customHeight="1" thickBot="1" x14ac:dyDescent="0.2">
      <c r="A45" s="36">
        <v>34</v>
      </c>
      <c r="B45" s="8">
        <f t="shared" si="0"/>
        <v>2652</v>
      </c>
      <c r="C45" s="25">
        <v>1322</v>
      </c>
      <c r="D45" s="26">
        <v>1330</v>
      </c>
      <c r="E45" s="9">
        <v>69</v>
      </c>
      <c r="F45" s="8">
        <f t="shared" si="1"/>
        <v>2313</v>
      </c>
      <c r="G45" s="25">
        <v>1113</v>
      </c>
      <c r="H45" s="26">
        <v>1200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4" formulaRange="1"/>
    <ignoredError sqref="A5" numberStoredAsText="1"/>
    <ignoredError sqref="J34" formula="1"/>
    <ignoredError sqref="K34:L34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6"/>
  <sheetViews>
    <sheetView view="pageBreakPreview" zoomScaleNormal="100" zoomScaleSheetLayoutView="100" workbookViewId="0">
      <selection activeCell="U30" sqref="U30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38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188540</v>
      </c>
      <c r="C3" s="18">
        <f>C4+C10+C16+C22+C28+C34+C40+G4+G10+G16+G22+G28+G34+G40+K4+K10+K16+K22+K28+K34+K44</f>
        <v>92239</v>
      </c>
      <c r="D3" s="18">
        <f>D4+D10+D16+D22+D28+D34+D40+H4+H10+H16+H22+H28+H34+H40+L4+L10+L16+L22+L28+L34+L44</f>
        <v>96301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7713</v>
      </c>
      <c r="C4" s="5">
        <f>SUM(C5:C9)</f>
        <v>4042</v>
      </c>
      <c r="D4" s="5">
        <f>SUM(D5:D9)</f>
        <v>3671</v>
      </c>
      <c r="E4" s="6" t="s">
        <v>10</v>
      </c>
      <c r="F4" s="5">
        <f t="shared" ref="F4:F45" si="1">SUM(G4:H4)</f>
        <v>13784</v>
      </c>
      <c r="G4" s="5">
        <f>SUM(G5:G9)</f>
        <v>6947</v>
      </c>
      <c r="H4" s="19">
        <f>SUM(H5:H9)</f>
        <v>6837</v>
      </c>
      <c r="I4" s="6" t="s">
        <v>17</v>
      </c>
      <c r="J4" s="5">
        <f t="shared" ref="J4:J45" si="2">SUM(K4:L4)</f>
        <v>9839</v>
      </c>
      <c r="K4" s="5">
        <f>SUM(K5:K9)</f>
        <v>4581</v>
      </c>
      <c r="L4" s="7">
        <f>SUM(L5:L9)</f>
        <v>5258</v>
      </c>
    </row>
    <row r="5" spans="1:12" ht="12.2" customHeight="1" x14ac:dyDescent="0.15">
      <c r="A5" s="35" t="s">
        <v>27</v>
      </c>
      <c r="B5" s="2">
        <f t="shared" si="0"/>
        <v>1386</v>
      </c>
      <c r="C5" s="23">
        <v>755</v>
      </c>
      <c r="D5" s="24">
        <v>631</v>
      </c>
      <c r="E5" s="4">
        <v>35</v>
      </c>
      <c r="F5" s="2">
        <f t="shared" si="1"/>
        <v>2686</v>
      </c>
      <c r="G5" s="23">
        <v>1355</v>
      </c>
      <c r="H5" s="24">
        <v>1331</v>
      </c>
      <c r="I5" s="4">
        <v>70</v>
      </c>
      <c r="J5" s="2">
        <f t="shared" si="2"/>
        <v>2313</v>
      </c>
      <c r="K5" s="23">
        <v>1110</v>
      </c>
      <c r="L5" s="27">
        <v>1203</v>
      </c>
    </row>
    <row r="6" spans="1:12" ht="12.2" customHeight="1" x14ac:dyDescent="0.15">
      <c r="A6" s="35">
        <v>1</v>
      </c>
      <c r="B6" s="2">
        <f t="shared" si="0"/>
        <v>1539</v>
      </c>
      <c r="C6" s="23">
        <v>787</v>
      </c>
      <c r="D6" s="24">
        <v>752</v>
      </c>
      <c r="E6" s="4">
        <v>36</v>
      </c>
      <c r="F6" s="2">
        <f t="shared" si="1"/>
        <v>2771</v>
      </c>
      <c r="G6" s="23">
        <v>1411</v>
      </c>
      <c r="H6" s="24">
        <v>1360</v>
      </c>
      <c r="I6" s="4">
        <v>71</v>
      </c>
      <c r="J6" s="2">
        <f t="shared" si="2"/>
        <v>2367</v>
      </c>
      <c r="K6" s="23">
        <v>1095</v>
      </c>
      <c r="L6" s="27">
        <v>1272</v>
      </c>
    </row>
    <row r="7" spans="1:12" ht="12.2" customHeight="1" x14ac:dyDescent="0.15">
      <c r="A7" s="35">
        <v>2</v>
      </c>
      <c r="B7" s="2">
        <f t="shared" si="0"/>
        <v>1522</v>
      </c>
      <c r="C7" s="23">
        <v>776</v>
      </c>
      <c r="D7" s="24">
        <v>746</v>
      </c>
      <c r="E7" s="4">
        <v>37</v>
      </c>
      <c r="F7" s="2">
        <f t="shared" si="1"/>
        <v>2696</v>
      </c>
      <c r="G7" s="23">
        <v>1363</v>
      </c>
      <c r="H7" s="24">
        <v>1333</v>
      </c>
      <c r="I7" s="4">
        <v>72</v>
      </c>
      <c r="J7" s="2">
        <f t="shared" si="2"/>
        <v>2273</v>
      </c>
      <c r="K7" s="23">
        <v>1029</v>
      </c>
      <c r="L7" s="27">
        <v>1244</v>
      </c>
    </row>
    <row r="8" spans="1:12" ht="12.2" customHeight="1" x14ac:dyDescent="0.15">
      <c r="A8" s="35">
        <v>3</v>
      </c>
      <c r="B8" s="2">
        <f t="shared" si="0"/>
        <v>1628</v>
      </c>
      <c r="C8" s="23">
        <v>858</v>
      </c>
      <c r="D8" s="24">
        <v>770</v>
      </c>
      <c r="E8" s="4">
        <v>38</v>
      </c>
      <c r="F8" s="2">
        <f t="shared" si="1"/>
        <v>2793</v>
      </c>
      <c r="G8" s="23">
        <v>1388</v>
      </c>
      <c r="H8" s="24">
        <v>1405</v>
      </c>
      <c r="I8" s="4">
        <v>73</v>
      </c>
      <c r="J8" s="2">
        <f t="shared" si="2"/>
        <v>1403</v>
      </c>
      <c r="K8" s="23">
        <v>662</v>
      </c>
      <c r="L8" s="27">
        <v>741</v>
      </c>
    </row>
    <row r="9" spans="1:12" ht="12.2" customHeight="1" x14ac:dyDescent="0.15">
      <c r="A9" s="35">
        <v>4</v>
      </c>
      <c r="B9" s="2">
        <f t="shared" si="0"/>
        <v>1638</v>
      </c>
      <c r="C9" s="23">
        <v>866</v>
      </c>
      <c r="D9" s="24">
        <v>772</v>
      </c>
      <c r="E9" s="4">
        <v>39</v>
      </c>
      <c r="F9" s="2">
        <f t="shared" si="1"/>
        <v>2838</v>
      </c>
      <c r="G9" s="23">
        <v>1430</v>
      </c>
      <c r="H9" s="24">
        <v>1408</v>
      </c>
      <c r="I9" s="4">
        <v>74</v>
      </c>
      <c r="J9" s="2">
        <f t="shared" si="2"/>
        <v>1483</v>
      </c>
      <c r="K9" s="23">
        <v>685</v>
      </c>
      <c r="L9" s="27">
        <v>798</v>
      </c>
    </row>
    <row r="10" spans="1:12" ht="12.2" customHeight="1" x14ac:dyDescent="0.15">
      <c r="A10" s="34" t="s">
        <v>4</v>
      </c>
      <c r="B10" s="5">
        <f t="shared" si="0"/>
        <v>8280</v>
      </c>
      <c r="C10" s="5">
        <f>SUM(C11:C15)</f>
        <v>4214</v>
      </c>
      <c r="D10" s="19">
        <f>SUM(D11:D15)</f>
        <v>4066</v>
      </c>
      <c r="E10" s="6" t="s">
        <v>11</v>
      </c>
      <c r="F10" s="5">
        <f t="shared" si="1"/>
        <v>14794</v>
      </c>
      <c r="G10" s="5">
        <f>SUM(G11:G15)</f>
        <v>7392</v>
      </c>
      <c r="H10" s="19">
        <f>SUM(H11:H15)</f>
        <v>7402</v>
      </c>
      <c r="I10" s="6" t="s">
        <v>18</v>
      </c>
      <c r="J10" s="5">
        <f t="shared" si="2"/>
        <v>8314</v>
      </c>
      <c r="K10" s="5">
        <f>SUM(K11:K15)</f>
        <v>3618</v>
      </c>
      <c r="L10" s="7">
        <f>SUM(L11:L15)</f>
        <v>4696</v>
      </c>
    </row>
    <row r="11" spans="1:12" ht="12.2" customHeight="1" x14ac:dyDescent="0.15">
      <c r="A11" s="35">
        <v>5</v>
      </c>
      <c r="B11" s="2">
        <f t="shared" si="0"/>
        <v>1684</v>
      </c>
      <c r="C11" s="23">
        <v>859</v>
      </c>
      <c r="D11" s="24">
        <v>825</v>
      </c>
      <c r="E11" s="4">
        <v>40</v>
      </c>
      <c r="F11" s="2">
        <f t="shared" si="1"/>
        <v>2935</v>
      </c>
      <c r="G11" s="23">
        <v>1466</v>
      </c>
      <c r="H11" s="24">
        <v>1469</v>
      </c>
      <c r="I11" s="4">
        <v>75</v>
      </c>
      <c r="J11" s="2">
        <f t="shared" si="2"/>
        <v>1780</v>
      </c>
      <c r="K11" s="23">
        <v>802</v>
      </c>
      <c r="L11" s="27">
        <v>978</v>
      </c>
    </row>
    <row r="12" spans="1:12" ht="12.2" customHeight="1" x14ac:dyDescent="0.15">
      <c r="A12" s="35">
        <v>6</v>
      </c>
      <c r="B12" s="2">
        <f t="shared" si="0"/>
        <v>1670</v>
      </c>
      <c r="C12" s="23">
        <v>853</v>
      </c>
      <c r="D12" s="24">
        <v>817</v>
      </c>
      <c r="E12" s="4">
        <v>41</v>
      </c>
      <c r="F12" s="2">
        <f t="shared" si="1"/>
        <v>2942</v>
      </c>
      <c r="G12" s="23">
        <v>1470</v>
      </c>
      <c r="H12" s="24">
        <v>1472</v>
      </c>
      <c r="I12" s="4">
        <v>76</v>
      </c>
      <c r="J12" s="2">
        <f t="shared" si="2"/>
        <v>1691</v>
      </c>
      <c r="K12" s="23">
        <v>748</v>
      </c>
      <c r="L12" s="27">
        <v>943</v>
      </c>
    </row>
    <row r="13" spans="1:12" ht="12.2" customHeight="1" x14ac:dyDescent="0.15">
      <c r="A13" s="35">
        <v>7</v>
      </c>
      <c r="B13" s="2">
        <f t="shared" si="0"/>
        <v>1582</v>
      </c>
      <c r="C13" s="23">
        <v>794</v>
      </c>
      <c r="D13" s="24">
        <v>788</v>
      </c>
      <c r="E13" s="4">
        <v>42</v>
      </c>
      <c r="F13" s="2">
        <f t="shared" si="1"/>
        <v>2947</v>
      </c>
      <c r="G13" s="23">
        <v>1470</v>
      </c>
      <c r="H13" s="24">
        <v>1477</v>
      </c>
      <c r="I13" s="4">
        <v>77</v>
      </c>
      <c r="J13" s="2">
        <f t="shared" si="2"/>
        <v>1722</v>
      </c>
      <c r="K13" s="23">
        <v>740</v>
      </c>
      <c r="L13" s="27">
        <v>982</v>
      </c>
    </row>
    <row r="14" spans="1:12" ht="12.2" customHeight="1" x14ac:dyDescent="0.15">
      <c r="A14" s="35">
        <v>8</v>
      </c>
      <c r="B14" s="2">
        <f t="shared" si="0"/>
        <v>1724</v>
      </c>
      <c r="C14" s="23">
        <v>926</v>
      </c>
      <c r="D14" s="24">
        <v>798</v>
      </c>
      <c r="E14" s="4">
        <v>43</v>
      </c>
      <c r="F14" s="2">
        <f t="shared" si="1"/>
        <v>3012</v>
      </c>
      <c r="G14" s="23">
        <v>1483</v>
      </c>
      <c r="H14" s="24">
        <v>1529</v>
      </c>
      <c r="I14" s="4">
        <v>78</v>
      </c>
      <c r="J14" s="2">
        <f t="shared" si="2"/>
        <v>1636</v>
      </c>
      <c r="K14" s="23">
        <v>703</v>
      </c>
      <c r="L14" s="27">
        <v>933</v>
      </c>
    </row>
    <row r="15" spans="1:12" ht="12.2" customHeight="1" x14ac:dyDescent="0.15">
      <c r="A15" s="35">
        <v>9</v>
      </c>
      <c r="B15" s="2">
        <f t="shared" si="0"/>
        <v>1620</v>
      </c>
      <c r="C15" s="23">
        <v>782</v>
      </c>
      <c r="D15" s="24">
        <v>838</v>
      </c>
      <c r="E15" s="4">
        <v>44</v>
      </c>
      <c r="F15" s="2">
        <f t="shared" si="1"/>
        <v>2958</v>
      </c>
      <c r="G15" s="23">
        <v>1503</v>
      </c>
      <c r="H15" s="24">
        <v>1455</v>
      </c>
      <c r="I15" s="4">
        <v>79</v>
      </c>
      <c r="J15" s="2">
        <f t="shared" si="2"/>
        <v>1485</v>
      </c>
      <c r="K15" s="23">
        <v>625</v>
      </c>
      <c r="L15" s="27">
        <v>860</v>
      </c>
    </row>
    <row r="16" spans="1:12" ht="12.2" customHeight="1" x14ac:dyDescent="0.15">
      <c r="A16" s="34" t="s">
        <v>5</v>
      </c>
      <c r="B16" s="5">
        <f t="shared" si="0"/>
        <v>7763</v>
      </c>
      <c r="C16" s="5">
        <f>SUM(C17:C21)</f>
        <v>4052</v>
      </c>
      <c r="D16" s="19">
        <f>SUM(D17:D21)</f>
        <v>3711</v>
      </c>
      <c r="E16" s="6" t="s">
        <v>12</v>
      </c>
      <c r="F16" s="5">
        <f t="shared" si="1"/>
        <v>16249</v>
      </c>
      <c r="G16" s="5">
        <f>SUM(G17:G21)</f>
        <v>8117</v>
      </c>
      <c r="H16" s="19">
        <f>SUM(H17:H21)</f>
        <v>8132</v>
      </c>
      <c r="I16" s="6" t="s">
        <v>19</v>
      </c>
      <c r="J16" s="5">
        <f t="shared" si="2"/>
        <v>6223</v>
      </c>
      <c r="K16" s="5">
        <f>SUM(K17:K21)</f>
        <v>2424</v>
      </c>
      <c r="L16" s="7">
        <f>SUM(L17:L21)</f>
        <v>3799</v>
      </c>
    </row>
    <row r="17" spans="1:12" ht="12.2" customHeight="1" x14ac:dyDescent="0.15">
      <c r="A17" s="35">
        <v>10</v>
      </c>
      <c r="B17" s="2">
        <f t="shared" si="0"/>
        <v>1642</v>
      </c>
      <c r="C17" s="23">
        <v>869</v>
      </c>
      <c r="D17" s="24">
        <v>773</v>
      </c>
      <c r="E17" s="3">
        <v>45</v>
      </c>
      <c r="F17" s="2">
        <f t="shared" si="1"/>
        <v>3258</v>
      </c>
      <c r="G17" s="23">
        <v>1618</v>
      </c>
      <c r="H17" s="24">
        <v>1640</v>
      </c>
      <c r="I17" s="4">
        <v>80</v>
      </c>
      <c r="J17" s="2">
        <f t="shared" si="2"/>
        <v>1241</v>
      </c>
      <c r="K17" s="23">
        <v>465</v>
      </c>
      <c r="L17" s="27">
        <v>776</v>
      </c>
    </row>
    <row r="18" spans="1:12" ht="12.2" customHeight="1" x14ac:dyDescent="0.15">
      <c r="A18" s="35">
        <v>11</v>
      </c>
      <c r="B18" s="2">
        <f t="shared" si="0"/>
        <v>1593</v>
      </c>
      <c r="C18" s="23">
        <v>847</v>
      </c>
      <c r="D18" s="24">
        <v>746</v>
      </c>
      <c r="E18" s="4">
        <v>46</v>
      </c>
      <c r="F18" s="2">
        <f t="shared" si="1"/>
        <v>3254</v>
      </c>
      <c r="G18" s="23">
        <v>1654</v>
      </c>
      <c r="H18" s="24">
        <v>1600</v>
      </c>
      <c r="I18" s="4">
        <v>81</v>
      </c>
      <c r="J18" s="2">
        <f t="shared" si="2"/>
        <v>1301</v>
      </c>
      <c r="K18" s="23">
        <v>542</v>
      </c>
      <c r="L18" s="27">
        <v>759</v>
      </c>
    </row>
    <row r="19" spans="1:12" ht="12.2" customHeight="1" x14ac:dyDescent="0.15">
      <c r="A19" s="35">
        <v>12</v>
      </c>
      <c r="B19" s="2">
        <f t="shared" si="0"/>
        <v>1502</v>
      </c>
      <c r="C19" s="23">
        <v>785</v>
      </c>
      <c r="D19" s="24">
        <v>717</v>
      </c>
      <c r="E19" s="4">
        <v>47</v>
      </c>
      <c r="F19" s="2">
        <f t="shared" si="1"/>
        <v>3299</v>
      </c>
      <c r="G19" s="23">
        <v>1650</v>
      </c>
      <c r="H19" s="24">
        <v>1649</v>
      </c>
      <c r="I19" s="4">
        <v>82</v>
      </c>
      <c r="J19" s="2">
        <f t="shared" si="2"/>
        <v>1285</v>
      </c>
      <c r="K19" s="23">
        <v>508</v>
      </c>
      <c r="L19" s="27">
        <v>777</v>
      </c>
    </row>
    <row r="20" spans="1:12" ht="12.2" customHeight="1" x14ac:dyDescent="0.15">
      <c r="A20" s="35">
        <v>13</v>
      </c>
      <c r="B20" s="2">
        <f t="shared" si="0"/>
        <v>1550</v>
      </c>
      <c r="C20" s="23">
        <v>771</v>
      </c>
      <c r="D20" s="24">
        <v>779</v>
      </c>
      <c r="E20" s="4">
        <v>48</v>
      </c>
      <c r="F20" s="2">
        <f t="shared" si="1"/>
        <v>3287</v>
      </c>
      <c r="G20" s="23">
        <v>1636</v>
      </c>
      <c r="H20" s="24">
        <v>1651</v>
      </c>
      <c r="I20" s="4">
        <v>83</v>
      </c>
      <c r="J20" s="2">
        <f t="shared" si="2"/>
        <v>1266</v>
      </c>
      <c r="K20" s="23">
        <v>470</v>
      </c>
      <c r="L20" s="27">
        <v>796</v>
      </c>
    </row>
    <row r="21" spans="1:12" ht="12.2" customHeight="1" x14ac:dyDescent="0.15">
      <c r="A21" s="35">
        <v>14</v>
      </c>
      <c r="B21" s="2">
        <f t="shared" si="0"/>
        <v>1476</v>
      </c>
      <c r="C21" s="23">
        <v>780</v>
      </c>
      <c r="D21" s="24">
        <v>696</v>
      </c>
      <c r="E21" s="4">
        <v>49</v>
      </c>
      <c r="F21" s="2">
        <f t="shared" si="1"/>
        <v>3151</v>
      </c>
      <c r="G21" s="23">
        <v>1559</v>
      </c>
      <c r="H21" s="24">
        <v>1592</v>
      </c>
      <c r="I21" s="4">
        <v>84</v>
      </c>
      <c r="J21" s="2">
        <f t="shared" si="2"/>
        <v>1130</v>
      </c>
      <c r="K21" s="23">
        <v>439</v>
      </c>
      <c r="L21" s="27">
        <v>691</v>
      </c>
    </row>
    <row r="22" spans="1:12" ht="12.2" customHeight="1" x14ac:dyDescent="0.15">
      <c r="A22" s="34" t="s">
        <v>6</v>
      </c>
      <c r="B22" s="5">
        <f t="shared" si="0"/>
        <v>8021</v>
      </c>
      <c r="C22" s="5">
        <f>SUM(C23:C27)</f>
        <v>4083</v>
      </c>
      <c r="D22" s="5">
        <f>SUM(D23:D27)</f>
        <v>3938</v>
      </c>
      <c r="E22" s="6" t="s">
        <v>13</v>
      </c>
      <c r="F22" s="5">
        <f t="shared" si="1"/>
        <v>14605</v>
      </c>
      <c r="G22" s="5">
        <f>SUM(G23:G27)</f>
        <v>7398</v>
      </c>
      <c r="H22" s="5">
        <f>SUM(H23:H27)</f>
        <v>7207</v>
      </c>
      <c r="I22" s="6" t="s">
        <v>20</v>
      </c>
      <c r="J22" s="5">
        <f t="shared" si="2"/>
        <v>4469</v>
      </c>
      <c r="K22" s="5">
        <f>SUM(K23:K27)</f>
        <v>1614</v>
      </c>
      <c r="L22" s="7">
        <f>SUM(L23:L27)</f>
        <v>2855</v>
      </c>
    </row>
    <row r="23" spans="1:12" ht="12.2" customHeight="1" x14ac:dyDescent="0.15">
      <c r="A23" s="35">
        <v>15</v>
      </c>
      <c r="B23" s="2">
        <f t="shared" si="0"/>
        <v>1459</v>
      </c>
      <c r="C23" s="23">
        <v>743</v>
      </c>
      <c r="D23" s="24">
        <v>716</v>
      </c>
      <c r="E23" s="4">
        <v>50</v>
      </c>
      <c r="F23" s="2">
        <f t="shared" si="1"/>
        <v>3208</v>
      </c>
      <c r="G23" s="23">
        <v>1632</v>
      </c>
      <c r="H23" s="24">
        <v>1576</v>
      </c>
      <c r="I23" s="4">
        <v>85</v>
      </c>
      <c r="J23" s="2">
        <f t="shared" si="2"/>
        <v>1015</v>
      </c>
      <c r="K23" s="23">
        <v>379</v>
      </c>
      <c r="L23" s="27">
        <v>636</v>
      </c>
    </row>
    <row r="24" spans="1:12" ht="12.2" customHeight="1" x14ac:dyDescent="0.15">
      <c r="A24" s="35">
        <v>16</v>
      </c>
      <c r="B24" s="2">
        <f t="shared" si="0"/>
        <v>1461</v>
      </c>
      <c r="C24" s="23">
        <v>744</v>
      </c>
      <c r="D24" s="24">
        <v>717</v>
      </c>
      <c r="E24" s="4">
        <v>51</v>
      </c>
      <c r="F24" s="2">
        <f t="shared" si="1"/>
        <v>3049</v>
      </c>
      <c r="G24" s="23">
        <v>1513</v>
      </c>
      <c r="H24" s="24">
        <v>1536</v>
      </c>
      <c r="I24" s="4">
        <v>86</v>
      </c>
      <c r="J24" s="2">
        <f t="shared" si="2"/>
        <v>924</v>
      </c>
      <c r="K24" s="23">
        <v>354</v>
      </c>
      <c r="L24" s="27">
        <v>570</v>
      </c>
    </row>
    <row r="25" spans="1:12" ht="12.2" customHeight="1" x14ac:dyDescent="0.15">
      <c r="A25" s="35">
        <v>17</v>
      </c>
      <c r="B25" s="2">
        <f t="shared" si="0"/>
        <v>1573</v>
      </c>
      <c r="C25" s="23">
        <v>821</v>
      </c>
      <c r="D25" s="24">
        <v>752</v>
      </c>
      <c r="E25" s="4">
        <v>52</v>
      </c>
      <c r="F25" s="2">
        <f t="shared" si="1"/>
        <v>2998</v>
      </c>
      <c r="G25" s="23">
        <v>1526</v>
      </c>
      <c r="H25" s="24">
        <v>1472</v>
      </c>
      <c r="I25" s="4">
        <v>87</v>
      </c>
      <c r="J25" s="2">
        <f t="shared" si="2"/>
        <v>958</v>
      </c>
      <c r="K25" s="23">
        <v>335</v>
      </c>
      <c r="L25" s="27">
        <v>623</v>
      </c>
    </row>
    <row r="26" spans="1:12" ht="12.2" customHeight="1" x14ac:dyDescent="0.15">
      <c r="A26" s="35">
        <v>18</v>
      </c>
      <c r="B26" s="2">
        <f t="shared" si="0"/>
        <v>1631</v>
      </c>
      <c r="C26" s="23">
        <v>809</v>
      </c>
      <c r="D26" s="24">
        <v>822</v>
      </c>
      <c r="E26" s="4">
        <v>53</v>
      </c>
      <c r="F26" s="2">
        <f t="shared" si="1"/>
        <v>2365</v>
      </c>
      <c r="G26" s="23">
        <v>1181</v>
      </c>
      <c r="H26" s="24">
        <v>1184</v>
      </c>
      <c r="I26" s="4">
        <v>88</v>
      </c>
      <c r="J26" s="2">
        <f t="shared" si="2"/>
        <v>852</v>
      </c>
      <c r="K26" s="23">
        <v>286</v>
      </c>
      <c r="L26" s="27">
        <v>566</v>
      </c>
    </row>
    <row r="27" spans="1:12" ht="12.2" customHeight="1" x14ac:dyDescent="0.15">
      <c r="A27" s="35">
        <v>19</v>
      </c>
      <c r="B27" s="2">
        <f t="shared" si="0"/>
        <v>1897</v>
      </c>
      <c r="C27" s="23">
        <v>966</v>
      </c>
      <c r="D27" s="24">
        <v>931</v>
      </c>
      <c r="E27" s="4">
        <v>54</v>
      </c>
      <c r="F27" s="2">
        <f t="shared" si="1"/>
        <v>2985</v>
      </c>
      <c r="G27" s="23">
        <v>1546</v>
      </c>
      <c r="H27" s="24">
        <v>1439</v>
      </c>
      <c r="I27" s="4">
        <v>89</v>
      </c>
      <c r="J27" s="2">
        <f t="shared" si="2"/>
        <v>720</v>
      </c>
      <c r="K27" s="23">
        <v>260</v>
      </c>
      <c r="L27" s="27">
        <v>460</v>
      </c>
    </row>
    <row r="28" spans="1:12" ht="12.2" customHeight="1" x14ac:dyDescent="0.15">
      <c r="A28" s="34" t="s">
        <v>7</v>
      </c>
      <c r="B28" s="5">
        <f t="shared" si="0"/>
        <v>11313</v>
      </c>
      <c r="C28" s="5">
        <f>SUM(C29:C33)</f>
        <v>5507</v>
      </c>
      <c r="D28" s="5">
        <f>SUM(D29:D33)</f>
        <v>5806</v>
      </c>
      <c r="E28" s="6" t="s">
        <v>14</v>
      </c>
      <c r="F28" s="5">
        <f t="shared" si="1"/>
        <v>11942</v>
      </c>
      <c r="G28" s="5">
        <f>SUM(G29:G33)</f>
        <v>6139</v>
      </c>
      <c r="H28" s="5">
        <f>SUM(H29:H33)</f>
        <v>5803</v>
      </c>
      <c r="I28" s="6" t="s">
        <v>21</v>
      </c>
      <c r="J28" s="5">
        <f t="shared" si="2"/>
        <v>2158</v>
      </c>
      <c r="K28" s="5">
        <f>SUM(K29:K33)</f>
        <v>675</v>
      </c>
      <c r="L28" s="7">
        <f>SUM(L29:L33)</f>
        <v>1483</v>
      </c>
    </row>
    <row r="29" spans="1:12" ht="12.2" customHeight="1" x14ac:dyDescent="0.15">
      <c r="A29" s="35">
        <v>20</v>
      </c>
      <c r="B29" s="2">
        <f t="shared" si="0"/>
        <v>2091</v>
      </c>
      <c r="C29" s="23">
        <v>1041</v>
      </c>
      <c r="D29" s="24">
        <v>1050</v>
      </c>
      <c r="E29" s="4">
        <v>55</v>
      </c>
      <c r="F29" s="2">
        <f t="shared" si="1"/>
        <v>2692</v>
      </c>
      <c r="G29" s="23">
        <v>1447</v>
      </c>
      <c r="H29" s="24">
        <v>1245</v>
      </c>
      <c r="I29" s="4">
        <v>90</v>
      </c>
      <c r="J29" s="2">
        <f t="shared" si="2"/>
        <v>592</v>
      </c>
      <c r="K29" s="23">
        <v>203</v>
      </c>
      <c r="L29" s="27">
        <v>389</v>
      </c>
    </row>
    <row r="30" spans="1:12" ht="12.2" customHeight="1" x14ac:dyDescent="0.15">
      <c r="A30" s="35">
        <v>21</v>
      </c>
      <c r="B30" s="2">
        <f t="shared" si="0"/>
        <v>2182</v>
      </c>
      <c r="C30" s="23">
        <v>1057</v>
      </c>
      <c r="D30" s="24">
        <v>1125</v>
      </c>
      <c r="E30" s="4">
        <v>56</v>
      </c>
      <c r="F30" s="2">
        <f t="shared" si="1"/>
        <v>2500</v>
      </c>
      <c r="G30" s="23">
        <v>1270</v>
      </c>
      <c r="H30" s="24">
        <v>1230</v>
      </c>
      <c r="I30" s="4">
        <v>91</v>
      </c>
      <c r="J30" s="2">
        <f t="shared" si="2"/>
        <v>506</v>
      </c>
      <c r="K30" s="23">
        <v>151</v>
      </c>
      <c r="L30" s="27">
        <v>355</v>
      </c>
    </row>
    <row r="31" spans="1:12" ht="12.2" customHeight="1" x14ac:dyDescent="0.15">
      <c r="A31" s="35">
        <v>22</v>
      </c>
      <c r="B31" s="2">
        <f t="shared" si="0"/>
        <v>2242</v>
      </c>
      <c r="C31" s="23">
        <v>1045</v>
      </c>
      <c r="D31" s="24">
        <v>1197</v>
      </c>
      <c r="E31" s="4">
        <v>57</v>
      </c>
      <c r="F31" s="2">
        <f t="shared" si="1"/>
        <v>2444</v>
      </c>
      <c r="G31" s="23">
        <v>1233</v>
      </c>
      <c r="H31" s="24">
        <v>1211</v>
      </c>
      <c r="I31" s="4">
        <v>92</v>
      </c>
      <c r="J31" s="2">
        <f t="shared" si="2"/>
        <v>417</v>
      </c>
      <c r="K31" s="23">
        <v>135</v>
      </c>
      <c r="L31" s="27">
        <v>282</v>
      </c>
    </row>
    <row r="32" spans="1:12" ht="12.2" customHeight="1" x14ac:dyDescent="0.15">
      <c r="A32" s="35">
        <v>23</v>
      </c>
      <c r="B32" s="2">
        <f t="shared" si="0"/>
        <v>2390</v>
      </c>
      <c r="C32" s="23">
        <v>1154</v>
      </c>
      <c r="D32" s="24">
        <v>1236</v>
      </c>
      <c r="E32" s="4">
        <v>58</v>
      </c>
      <c r="F32" s="2">
        <f t="shared" si="1"/>
        <v>2197</v>
      </c>
      <c r="G32" s="23">
        <v>1133</v>
      </c>
      <c r="H32" s="24">
        <v>1064</v>
      </c>
      <c r="I32" s="4">
        <v>93</v>
      </c>
      <c r="J32" s="2">
        <f t="shared" si="2"/>
        <v>368</v>
      </c>
      <c r="K32" s="23">
        <v>109</v>
      </c>
      <c r="L32" s="27">
        <v>259</v>
      </c>
    </row>
    <row r="33" spans="1:12" ht="12.2" customHeight="1" x14ac:dyDescent="0.15">
      <c r="A33" s="35">
        <v>24</v>
      </c>
      <c r="B33" s="2">
        <f t="shared" si="0"/>
        <v>2408</v>
      </c>
      <c r="C33" s="23">
        <v>1210</v>
      </c>
      <c r="D33" s="24">
        <v>1198</v>
      </c>
      <c r="E33" s="4">
        <v>59</v>
      </c>
      <c r="F33" s="2">
        <f t="shared" si="1"/>
        <v>2109</v>
      </c>
      <c r="G33" s="23">
        <v>1056</v>
      </c>
      <c r="H33" s="24">
        <v>1053</v>
      </c>
      <c r="I33" s="4">
        <v>94</v>
      </c>
      <c r="J33" s="2">
        <f t="shared" si="2"/>
        <v>275</v>
      </c>
      <c r="K33" s="23">
        <v>77</v>
      </c>
      <c r="L33" s="27">
        <v>198</v>
      </c>
    </row>
    <row r="34" spans="1:12" ht="12.2" customHeight="1" x14ac:dyDescent="0.15">
      <c r="A34" s="34" t="s">
        <v>8</v>
      </c>
      <c r="B34" s="5">
        <f t="shared" si="0"/>
        <v>11677</v>
      </c>
      <c r="C34" s="5">
        <f>SUM(C35:C39)</f>
        <v>5931</v>
      </c>
      <c r="D34" s="5">
        <f>SUM(D35:D39)</f>
        <v>5746</v>
      </c>
      <c r="E34" s="6" t="s">
        <v>15</v>
      </c>
      <c r="F34" s="5">
        <f t="shared" si="1"/>
        <v>9370</v>
      </c>
      <c r="G34" s="5">
        <f>SUM(G35:G39)</f>
        <v>4668</v>
      </c>
      <c r="H34" s="5">
        <f>SUM(H35:H39)</f>
        <v>4702</v>
      </c>
      <c r="I34" s="6" t="s">
        <v>26</v>
      </c>
      <c r="J34" s="5">
        <f>SUM(J35:J43)</f>
        <v>676</v>
      </c>
      <c r="K34" s="5">
        <f>SUM(K35:K43)</f>
        <v>124</v>
      </c>
      <c r="L34" s="7">
        <f>SUM(L35:L43)</f>
        <v>552</v>
      </c>
    </row>
    <row r="35" spans="1:12" ht="12.2" customHeight="1" x14ac:dyDescent="0.15">
      <c r="A35" s="35">
        <v>25</v>
      </c>
      <c r="B35" s="2">
        <f t="shared" si="0"/>
        <v>2446</v>
      </c>
      <c r="C35" s="23">
        <v>1225</v>
      </c>
      <c r="D35" s="24">
        <v>1221</v>
      </c>
      <c r="E35" s="4">
        <v>60</v>
      </c>
      <c r="F35" s="2">
        <f t="shared" si="1"/>
        <v>2115</v>
      </c>
      <c r="G35" s="23">
        <v>1097</v>
      </c>
      <c r="H35" s="24">
        <v>1018</v>
      </c>
      <c r="I35" s="4">
        <v>95</v>
      </c>
      <c r="J35" s="2">
        <f t="shared" si="2"/>
        <v>218</v>
      </c>
      <c r="K35" s="23">
        <v>51</v>
      </c>
      <c r="L35" s="27">
        <v>167</v>
      </c>
    </row>
    <row r="36" spans="1:12" ht="12.2" customHeight="1" x14ac:dyDescent="0.15">
      <c r="A36" s="35">
        <v>26</v>
      </c>
      <c r="B36" s="2">
        <f t="shared" si="0"/>
        <v>2322</v>
      </c>
      <c r="C36" s="23">
        <v>1172</v>
      </c>
      <c r="D36" s="24">
        <v>1150</v>
      </c>
      <c r="E36" s="4">
        <v>61</v>
      </c>
      <c r="F36" s="2">
        <f t="shared" si="1"/>
        <v>1934</v>
      </c>
      <c r="G36" s="23">
        <v>963</v>
      </c>
      <c r="H36" s="24">
        <v>971</v>
      </c>
      <c r="I36" s="4">
        <v>96</v>
      </c>
      <c r="J36" s="2">
        <f t="shared" si="2"/>
        <v>150</v>
      </c>
      <c r="K36" s="23">
        <v>27</v>
      </c>
      <c r="L36" s="27">
        <v>123</v>
      </c>
    </row>
    <row r="37" spans="1:12" ht="12.2" customHeight="1" x14ac:dyDescent="0.15">
      <c r="A37" s="35">
        <v>27</v>
      </c>
      <c r="B37" s="2">
        <f t="shared" si="0"/>
        <v>2409</v>
      </c>
      <c r="C37" s="23">
        <v>1245</v>
      </c>
      <c r="D37" s="24">
        <v>1164</v>
      </c>
      <c r="E37" s="4">
        <v>62</v>
      </c>
      <c r="F37" s="2">
        <f t="shared" si="1"/>
        <v>1827</v>
      </c>
      <c r="G37" s="23">
        <v>894</v>
      </c>
      <c r="H37" s="24">
        <v>933</v>
      </c>
      <c r="I37" s="4">
        <v>97</v>
      </c>
      <c r="J37" s="2">
        <f t="shared" si="2"/>
        <v>105</v>
      </c>
      <c r="K37" s="23">
        <v>22</v>
      </c>
      <c r="L37" s="27">
        <v>83</v>
      </c>
    </row>
    <row r="38" spans="1:12" ht="12.2" customHeight="1" x14ac:dyDescent="0.15">
      <c r="A38" s="35">
        <v>28</v>
      </c>
      <c r="B38" s="2">
        <f t="shared" si="0"/>
        <v>2284</v>
      </c>
      <c r="C38" s="23">
        <v>1164</v>
      </c>
      <c r="D38" s="24">
        <v>1120</v>
      </c>
      <c r="E38" s="4">
        <v>63</v>
      </c>
      <c r="F38" s="2">
        <f t="shared" si="1"/>
        <v>1771</v>
      </c>
      <c r="G38" s="23">
        <v>872</v>
      </c>
      <c r="H38" s="24">
        <v>899</v>
      </c>
      <c r="I38" s="4">
        <v>98</v>
      </c>
      <c r="J38" s="2">
        <f t="shared" si="2"/>
        <v>73</v>
      </c>
      <c r="K38" s="23">
        <v>8</v>
      </c>
      <c r="L38" s="27">
        <v>65</v>
      </c>
    </row>
    <row r="39" spans="1:12" ht="12.2" customHeight="1" x14ac:dyDescent="0.15">
      <c r="A39" s="35">
        <v>29</v>
      </c>
      <c r="B39" s="2">
        <f t="shared" si="0"/>
        <v>2216</v>
      </c>
      <c r="C39" s="23">
        <v>1125</v>
      </c>
      <c r="D39" s="24">
        <v>1091</v>
      </c>
      <c r="E39" s="4">
        <v>64</v>
      </c>
      <c r="F39" s="2">
        <f t="shared" si="1"/>
        <v>1723</v>
      </c>
      <c r="G39" s="23">
        <v>842</v>
      </c>
      <c r="H39" s="24">
        <v>881</v>
      </c>
      <c r="I39" s="4">
        <v>99</v>
      </c>
      <c r="J39" s="2">
        <f t="shared" si="2"/>
        <v>51</v>
      </c>
      <c r="K39" s="23">
        <v>7</v>
      </c>
      <c r="L39" s="27">
        <v>44</v>
      </c>
    </row>
    <row r="40" spans="1:12" ht="12.2" customHeight="1" x14ac:dyDescent="0.15">
      <c r="A40" s="34" t="s">
        <v>9</v>
      </c>
      <c r="B40" s="5">
        <f t="shared" si="0"/>
        <v>11943</v>
      </c>
      <c r="C40" s="5">
        <f>SUM(C41:C45)</f>
        <v>6045</v>
      </c>
      <c r="D40" s="5">
        <f>SUM(D41:D45)</f>
        <v>5898</v>
      </c>
      <c r="E40" s="6" t="s">
        <v>16</v>
      </c>
      <c r="F40" s="5">
        <f t="shared" si="1"/>
        <v>9392</v>
      </c>
      <c r="G40" s="5">
        <f>SUM(G41:G45)</f>
        <v>4664</v>
      </c>
      <c r="H40" s="5">
        <f>SUM(H41:H45)</f>
        <v>4728</v>
      </c>
      <c r="I40" s="21">
        <v>100</v>
      </c>
      <c r="J40" s="20">
        <f t="shared" si="2"/>
        <v>30</v>
      </c>
      <c r="K40" s="23">
        <v>8</v>
      </c>
      <c r="L40" s="27">
        <v>22</v>
      </c>
    </row>
    <row r="41" spans="1:12" ht="12.2" customHeight="1" x14ac:dyDescent="0.15">
      <c r="A41" s="35">
        <v>30</v>
      </c>
      <c r="B41" s="2">
        <f t="shared" si="0"/>
        <v>2272</v>
      </c>
      <c r="C41" s="23">
        <v>1141</v>
      </c>
      <c r="D41" s="24">
        <v>1131</v>
      </c>
      <c r="E41" s="4">
        <v>65</v>
      </c>
      <c r="F41" s="2">
        <f t="shared" si="1"/>
        <v>1778</v>
      </c>
      <c r="G41" s="23">
        <v>894</v>
      </c>
      <c r="H41" s="24">
        <v>884</v>
      </c>
      <c r="I41" s="4">
        <v>101</v>
      </c>
      <c r="J41" s="2">
        <f t="shared" si="2"/>
        <v>28</v>
      </c>
      <c r="K41" s="23">
        <v>1</v>
      </c>
      <c r="L41" s="27">
        <v>27</v>
      </c>
    </row>
    <row r="42" spans="1:12" ht="12.2" customHeight="1" x14ac:dyDescent="0.15">
      <c r="A42" s="35">
        <v>31</v>
      </c>
      <c r="B42" s="2">
        <f t="shared" si="0"/>
        <v>2390</v>
      </c>
      <c r="C42" s="23">
        <v>1227</v>
      </c>
      <c r="D42" s="24">
        <v>1163</v>
      </c>
      <c r="E42" s="4">
        <v>66</v>
      </c>
      <c r="F42" s="2">
        <f t="shared" si="1"/>
        <v>1810</v>
      </c>
      <c r="G42" s="23">
        <v>896</v>
      </c>
      <c r="H42" s="24">
        <v>914</v>
      </c>
      <c r="I42" s="4">
        <v>102</v>
      </c>
      <c r="J42" s="2">
        <f t="shared" si="2"/>
        <v>16</v>
      </c>
      <c r="K42" s="23">
        <v>0</v>
      </c>
      <c r="L42" s="27">
        <v>16</v>
      </c>
    </row>
    <row r="43" spans="1:12" ht="12.2" customHeight="1" x14ac:dyDescent="0.15">
      <c r="A43" s="35">
        <v>32</v>
      </c>
      <c r="B43" s="2">
        <f t="shared" si="0"/>
        <v>2293</v>
      </c>
      <c r="C43" s="23">
        <v>1156</v>
      </c>
      <c r="D43" s="24">
        <v>1137</v>
      </c>
      <c r="E43" s="4">
        <v>67</v>
      </c>
      <c r="F43" s="2">
        <f t="shared" si="1"/>
        <v>1775</v>
      </c>
      <c r="G43" s="23">
        <v>891</v>
      </c>
      <c r="H43" s="24">
        <v>884</v>
      </c>
      <c r="I43" s="3">
        <v>103</v>
      </c>
      <c r="J43" s="2">
        <f t="shared" si="2"/>
        <v>5</v>
      </c>
      <c r="K43" s="23">
        <v>0</v>
      </c>
      <c r="L43" s="27">
        <v>5</v>
      </c>
    </row>
    <row r="44" spans="1:12" ht="12.2" customHeight="1" x14ac:dyDescent="0.15">
      <c r="A44" s="35">
        <v>33</v>
      </c>
      <c r="B44" s="2">
        <f t="shared" si="0"/>
        <v>2449</v>
      </c>
      <c r="C44" s="23">
        <v>1260</v>
      </c>
      <c r="D44" s="24">
        <v>1189</v>
      </c>
      <c r="E44" s="4">
        <v>68</v>
      </c>
      <c r="F44" s="2">
        <f t="shared" si="1"/>
        <v>1952</v>
      </c>
      <c r="G44" s="23">
        <v>981</v>
      </c>
      <c r="H44" s="24">
        <v>971</v>
      </c>
      <c r="I44" s="6" t="s">
        <v>22</v>
      </c>
      <c r="J44" s="5">
        <f t="shared" si="2"/>
        <v>15</v>
      </c>
      <c r="K44" s="5">
        <v>4</v>
      </c>
      <c r="L44" s="7">
        <v>11</v>
      </c>
    </row>
    <row r="45" spans="1:12" ht="12.2" customHeight="1" thickBot="1" x14ac:dyDescent="0.2">
      <c r="A45" s="36">
        <v>34</v>
      </c>
      <c r="B45" s="8">
        <f t="shared" si="0"/>
        <v>2539</v>
      </c>
      <c r="C45" s="25">
        <v>1261</v>
      </c>
      <c r="D45" s="26">
        <v>1278</v>
      </c>
      <c r="E45" s="9">
        <v>69</v>
      </c>
      <c r="F45" s="8">
        <f t="shared" si="1"/>
        <v>2077</v>
      </c>
      <c r="G45" s="25">
        <v>1002</v>
      </c>
      <c r="H45" s="26">
        <v>1075</v>
      </c>
      <c r="I45" s="10" t="s">
        <v>23</v>
      </c>
      <c r="J45" s="11">
        <f t="shared" si="2"/>
        <v>0</v>
      </c>
      <c r="K45" s="37">
        <v>0</v>
      </c>
      <c r="L45" s="38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A5" numberStoredAsText="1"/>
    <ignoredError sqref="B5" numberStoredAsText="1" formulaRange="1"/>
    <ignoredError sqref="B6:B45 F5:F45" formulaRange="1"/>
    <ignoredError sqref="J34" formula="1"/>
    <ignoredError sqref="K34:L34" formula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6"/>
  <sheetViews>
    <sheetView view="pageBreakPreview" zoomScaleNormal="100" zoomScaleSheetLayoutView="100" workbookViewId="0">
      <selection activeCell="R28" sqref="R28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37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188432</v>
      </c>
      <c r="C3" s="18">
        <f>C4+C10+C16+C22+C28+C34+C40+G4+G10+G16+G22+G28+G34+G40+K4+K10+K16+K22+K28+K34+K44</f>
        <v>92158</v>
      </c>
      <c r="D3" s="18">
        <f>D4+D10+D16+D22+D28+D34+D40+H4+H10+H16+H22+H28+H34+H40+L4+L10+L16+L22+L28+L34+L44</f>
        <v>96274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7738</v>
      </c>
      <c r="C4" s="5">
        <f>SUM(C5:C9)</f>
        <v>4048</v>
      </c>
      <c r="D4" s="5">
        <f>SUM(D5:D9)</f>
        <v>3690</v>
      </c>
      <c r="E4" s="6" t="s">
        <v>10</v>
      </c>
      <c r="F4" s="5">
        <f t="shared" ref="F4:F45" si="1">SUM(G4:H4)</f>
        <v>13785</v>
      </c>
      <c r="G4" s="5">
        <f>SUM(G5:G9)</f>
        <v>6943</v>
      </c>
      <c r="H4" s="19">
        <f>SUM(H5:H9)</f>
        <v>6842</v>
      </c>
      <c r="I4" s="6" t="s">
        <v>17</v>
      </c>
      <c r="J4" s="5">
        <f t="shared" ref="J4:J45" si="2">SUM(K4:L4)</f>
        <v>9799</v>
      </c>
      <c r="K4" s="5">
        <f>SUM(K5:K9)</f>
        <v>4551</v>
      </c>
      <c r="L4" s="7">
        <f>SUM(L5:L9)</f>
        <v>5248</v>
      </c>
    </row>
    <row r="5" spans="1:12" ht="12.2" customHeight="1" x14ac:dyDescent="0.15">
      <c r="A5" s="35" t="s">
        <v>27</v>
      </c>
      <c r="B5" s="2">
        <f t="shared" si="0"/>
        <v>1423</v>
      </c>
      <c r="C5" s="23">
        <v>776</v>
      </c>
      <c r="D5" s="24">
        <v>647</v>
      </c>
      <c r="E5" s="4">
        <v>35</v>
      </c>
      <c r="F5" s="2">
        <f t="shared" si="1"/>
        <v>2668</v>
      </c>
      <c r="G5" s="23">
        <v>1344</v>
      </c>
      <c r="H5" s="24">
        <v>1324</v>
      </c>
      <c r="I5" s="4">
        <v>70</v>
      </c>
      <c r="J5" s="2">
        <f t="shared" si="2"/>
        <v>2327</v>
      </c>
      <c r="K5" s="23">
        <v>1102</v>
      </c>
      <c r="L5" s="27">
        <v>1225</v>
      </c>
    </row>
    <row r="6" spans="1:12" ht="12.2" customHeight="1" x14ac:dyDescent="0.15">
      <c r="A6" s="35">
        <v>1</v>
      </c>
      <c r="B6" s="2">
        <f t="shared" si="0"/>
        <v>1517</v>
      </c>
      <c r="C6" s="23">
        <v>774</v>
      </c>
      <c r="D6" s="24">
        <v>743</v>
      </c>
      <c r="E6" s="4">
        <v>36</v>
      </c>
      <c r="F6" s="2">
        <f t="shared" si="1"/>
        <v>2737</v>
      </c>
      <c r="G6" s="23">
        <v>1383</v>
      </c>
      <c r="H6" s="24">
        <v>1354</v>
      </c>
      <c r="I6" s="4">
        <v>71</v>
      </c>
      <c r="J6" s="2">
        <f t="shared" si="2"/>
        <v>2386</v>
      </c>
      <c r="K6" s="23">
        <v>1111</v>
      </c>
      <c r="L6" s="27">
        <v>1275</v>
      </c>
    </row>
    <row r="7" spans="1:12" ht="12.2" customHeight="1" x14ac:dyDescent="0.15">
      <c r="A7" s="35">
        <v>2</v>
      </c>
      <c r="B7" s="2">
        <f t="shared" si="0"/>
        <v>1543</v>
      </c>
      <c r="C7" s="23">
        <v>788</v>
      </c>
      <c r="D7" s="24">
        <v>755</v>
      </c>
      <c r="E7" s="4">
        <v>37</v>
      </c>
      <c r="F7" s="2">
        <f t="shared" si="1"/>
        <v>2729</v>
      </c>
      <c r="G7" s="23">
        <v>1373</v>
      </c>
      <c r="H7" s="24">
        <v>1356</v>
      </c>
      <c r="I7" s="4">
        <v>72</v>
      </c>
      <c r="J7" s="2">
        <f t="shared" si="2"/>
        <v>2216</v>
      </c>
      <c r="K7" s="23">
        <v>997</v>
      </c>
      <c r="L7" s="27">
        <v>1219</v>
      </c>
    </row>
    <row r="8" spans="1:12" ht="12.2" customHeight="1" x14ac:dyDescent="0.15">
      <c r="A8" s="35">
        <v>3</v>
      </c>
      <c r="B8" s="2">
        <f t="shared" si="0"/>
        <v>1607</v>
      </c>
      <c r="C8" s="23">
        <v>846</v>
      </c>
      <c r="D8" s="24">
        <v>761</v>
      </c>
      <c r="E8" s="4">
        <v>38</v>
      </c>
      <c r="F8" s="2">
        <f t="shared" si="1"/>
        <v>2771</v>
      </c>
      <c r="G8" s="23">
        <v>1388</v>
      </c>
      <c r="H8" s="24">
        <v>1383</v>
      </c>
      <c r="I8" s="4">
        <v>73</v>
      </c>
      <c r="J8" s="2">
        <f t="shared" si="2"/>
        <v>1345</v>
      </c>
      <c r="K8" s="23">
        <v>633</v>
      </c>
      <c r="L8" s="27">
        <v>712</v>
      </c>
    </row>
    <row r="9" spans="1:12" ht="12.2" customHeight="1" x14ac:dyDescent="0.15">
      <c r="A9" s="35">
        <v>4</v>
      </c>
      <c r="B9" s="2">
        <f t="shared" si="0"/>
        <v>1648</v>
      </c>
      <c r="C9" s="23">
        <v>864</v>
      </c>
      <c r="D9" s="24">
        <v>784</v>
      </c>
      <c r="E9" s="4">
        <v>39</v>
      </c>
      <c r="F9" s="2">
        <f t="shared" si="1"/>
        <v>2880</v>
      </c>
      <c r="G9" s="23">
        <v>1455</v>
      </c>
      <c r="H9" s="24">
        <v>1425</v>
      </c>
      <c r="I9" s="4">
        <v>74</v>
      </c>
      <c r="J9" s="2">
        <f t="shared" si="2"/>
        <v>1525</v>
      </c>
      <c r="K9" s="23">
        <v>708</v>
      </c>
      <c r="L9" s="27">
        <v>817</v>
      </c>
    </row>
    <row r="10" spans="1:12" ht="12.2" customHeight="1" x14ac:dyDescent="0.15">
      <c r="A10" s="34" t="s">
        <v>4</v>
      </c>
      <c r="B10" s="5">
        <f t="shared" si="0"/>
        <v>8298</v>
      </c>
      <c r="C10" s="5">
        <f>SUM(C11:C15)</f>
        <v>4222</v>
      </c>
      <c r="D10" s="19">
        <f>SUM(D11:D15)</f>
        <v>4076</v>
      </c>
      <c r="E10" s="6" t="s">
        <v>11</v>
      </c>
      <c r="F10" s="5">
        <f t="shared" si="1"/>
        <v>14798</v>
      </c>
      <c r="G10" s="5">
        <f>SUM(G11:G15)</f>
        <v>7390</v>
      </c>
      <c r="H10" s="19">
        <f>SUM(H11:H15)</f>
        <v>7408</v>
      </c>
      <c r="I10" s="6" t="s">
        <v>18</v>
      </c>
      <c r="J10" s="5">
        <f t="shared" si="2"/>
        <v>8281</v>
      </c>
      <c r="K10" s="5">
        <f>SUM(K11:K15)</f>
        <v>3599</v>
      </c>
      <c r="L10" s="7">
        <f>SUM(L11:L15)</f>
        <v>4682</v>
      </c>
    </row>
    <row r="11" spans="1:12" ht="12.2" customHeight="1" x14ac:dyDescent="0.15">
      <c r="A11" s="35">
        <v>5</v>
      </c>
      <c r="B11" s="2">
        <f t="shared" si="0"/>
        <v>1698</v>
      </c>
      <c r="C11" s="23">
        <v>871</v>
      </c>
      <c r="D11" s="24">
        <v>827</v>
      </c>
      <c r="E11" s="4">
        <v>40</v>
      </c>
      <c r="F11" s="2">
        <f t="shared" si="1"/>
        <v>2949</v>
      </c>
      <c r="G11" s="23">
        <v>1460</v>
      </c>
      <c r="H11" s="24">
        <v>1489</v>
      </c>
      <c r="I11" s="4">
        <v>75</v>
      </c>
      <c r="J11" s="2">
        <f t="shared" si="2"/>
        <v>1792</v>
      </c>
      <c r="K11" s="23">
        <v>804</v>
      </c>
      <c r="L11" s="27">
        <v>988</v>
      </c>
    </row>
    <row r="12" spans="1:12" ht="12.2" customHeight="1" x14ac:dyDescent="0.15">
      <c r="A12" s="35">
        <v>6</v>
      </c>
      <c r="B12" s="2">
        <f t="shared" si="0"/>
        <v>1642</v>
      </c>
      <c r="C12" s="23">
        <v>835</v>
      </c>
      <c r="D12" s="24">
        <v>807</v>
      </c>
      <c r="E12" s="4">
        <v>41</v>
      </c>
      <c r="F12" s="2">
        <f t="shared" si="1"/>
        <v>2909</v>
      </c>
      <c r="G12" s="23">
        <v>1452</v>
      </c>
      <c r="H12" s="24">
        <v>1457</v>
      </c>
      <c r="I12" s="4">
        <v>76</v>
      </c>
      <c r="J12" s="2">
        <f t="shared" si="2"/>
        <v>1679</v>
      </c>
      <c r="K12" s="23">
        <v>730</v>
      </c>
      <c r="L12" s="27">
        <v>949</v>
      </c>
    </row>
    <row r="13" spans="1:12" ht="12.2" customHeight="1" x14ac:dyDescent="0.15">
      <c r="A13" s="35">
        <v>7</v>
      </c>
      <c r="B13" s="2">
        <f t="shared" si="0"/>
        <v>1611</v>
      </c>
      <c r="C13" s="23">
        <v>816</v>
      </c>
      <c r="D13" s="24">
        <v>795</v>
      </c>
      <c r="E13" s="4">
        <v>42</v>
      </c>
      <c r="F13" s="2">
        <f t="shared" si="1"/>
        <v>2962</v>
      </c>
      <c r="G13" s="23">
        <v>1483</v>
      </c>
      <c r="H13" s="24">
        <v>1479</v>
      </c>
      <c r="I13" s="4">
        <v>77</v>
      </c>
      <c r="J13" s="2">
        <f t="shared" si="2"/>
        <v>1711</v>
      </c>
      <c r="K13" s="23">
        <v>750</v>
      </c>
      <c r="L13" s="27">
        <v>961</v>
      </c>
    </row>
    <row r="14" spans="1:12" ht="12.2" customHeight="1" x14ac:dyDescent="0.15">
      <c r="A14" s="35">
        <v>8</v>
      </c>
      <c r="B14" s="2">
        <f t="shared" si="0"/>
        <v>1687</v>
      </c>
      <c r="C14" s="23">
        <v>899</v>
      </c>
      <c r="D14" s="24">
        <v>788</v>
      </c>
      <c r="E14" s="4">
        <v>43</v>
      </c>
      <c r="F14" s="2">
        <f t="shared" si="1"/>
        <v>2998</v>
      </c>
      <c r="G14" s="23">
        <v>1472</v>
      </c>
      <c r="H14" s="24">
        <v>1526</v>
      </c>
      <c r="I14" s="4">
        <v>78</v>
      </c>
      <c r="J14" s="2">
        <f t="shared" si="2"/>
        <v>1648</v>
      </c>
      <c r="K14" s="23">
        <v>705</v>
      </c>
      <c r="L14" s="27">
        <v>943</v>
      </c>
    </row>
    <row r="15" spans="1:12" ht="12.2" customHeight="1" x14ac:dyDescent="0.15">
      <c r="A15" s="35">
        <v>9</v>
      </c>
      <c r="B15" s="2">
        <f t="shared" si="0"/>
        <v>1660</v>
      </c>
      <c r="C15" s="23">
        <v>801</v>
      </c>
      <c r="D15" s="24">
        <v>859</v>
      </c>
      <c r="E15" s="4">
        <v>44</v>
      </c>
      <c r="F15" s="2">
        <f t="shared" si="1"/>
        <v>2980</v>
      </c>
      <c r="G15" s="23">
        <v>1523</v>
      </c>
      <c r="H15" s="24">
        <v>1457</v>
      </c>
      <c r="I15" s="4">
        <v>79</v>
      </c>
      <c r="J15" s="2">
        <f t="shared" si="2"/>
        <v>1451</v>
      </c>
      <c r="K15" s="23">
        <v>610</v>
      </c>
      <c r="L15" s="27">
        <v>841</v>
      </c>
    </row>
    <row r="16" spans="1:12" ht="12.2" customHeight="1" x14ac:dyDescent="0.15">
      <c r="A16" s="34" t="s">
        <v>5</v>
      </c>
      <c r="B16" s="5">
        <f t="shared" si="0"/>
        <v>7723</v>
      </c>
      <c r="C16" s="5">
        <f>SUM(C17:C21)</f>
        <v>4033</v>
      </c>
      <c r="D16" s="19">
        <f>SUM(D17:D21)</f>
        <v>3690</v>
      </c>
      <c r="E16" s="6" t="s">
        <v>12</v>
      </c>
      <c r="F16" s="5">
        <f t="shared" si="1"/>
        <v>16251</v>
      </c>
      <c r="G16" s="5">
        <f>SUM(G17:G21)</f>
        <v>8129</v>
      </c>
      <c r="H16" s="19">
        <f>SUM(H17:H21)</f>
        <v>8122</v>
      </c>
      <c r="I16" s="6" t="s">
        <v>19</v>
      </c>
      <c r="J16" s="5">
        <f t="shared" si="2"/>
        <v>6232</v>
      </c>
      <c r="K16" s="5">
        <f>SUM(K17:K21)</f>
        <v>2419</v>
      </c>
      <c r="L16" s="7">
        <f>SUM(L17:L21)</f>
        <v>3813</v>
      </c>
    </row>
    <row r="17" spans="1:12" ht="12.2" customHeight="1" x14ac:dyDescent="0.15">
      <c r="A17" s="35">
        <v>10</v>
      </c>
      <c r="B17" s="2">
        <f t="shared" si="0"/>
        <v>1630</v>
      </c>
      <c r="C17" s="23">
        <v>865</v>
      </c>
      <c r="D17" s="24">
        <v>765</v>
      </c>
      <c r="E17" s="3">
        <v>45</v>
      </c>
      <c r="F17" s="2">
        <f t="shared" si="1"/>
        <v>3261</v>
      </c>
      <c r="G17" s="23">
        <v>1617</v>
      </c>
      <c r="H17" s="24">
        <v>1644</v>
      </c>
      <c r="I17" s="4">
        <v>80</v>
      </c>
      <c r="J17" s="2">
        <f t="shared" si="2"/>
        <v>1233</v>
      </c>
      <c r="K17" s="23">
        <v>466</v>
      </c>
      <c r="L17" s="27">
        <v>767</v>
      </c>
    </row>
    <row r="18" spans="1:12" ht="12.2" customHeight="1" x14ac:dyDescent="0.15">
      <c r="A18" s="35">
        <v>11</v>
      </c>
      <c r="B18" s="2">
        <f t="shared" si="0"/>
        <v>1567</v>
      </c>
      <c r="C18" s="23">
        <v>832</v>
      </c>
      <c r="D18" s="24">
        <v>735</v>
      </c>
      <c r="E18" s="4">
        <v>46</v>
      </c>
      <c r="F18" s="2">
        <f t="shared" si="1"/>
        <v>3266</v>
      </c>
      <c r="G18" s="23">
        <v>1671</v>
      </c>
      <c r="H18" s="24">
        <v>1595</v>
      </c>
      <c r="I18" s="4">
        <v>81</v>
      </c>
      <c r="J18" s="2">
        <f t="shared" si="2"/>
        <v>1341</v>
      </c>
      <c r="K18" s="23">
        <v>553</v>
      </c>
      <c r="L18" s="27">
        <v>788</v>
      </c>
    </row>
    <row r="19" spans="1:12" ht="12.2" customHeight="1" x14ac:dyDescent="0.15">
      <c r="A19" s="35">
        <v>12</v>
      </c>
      <c r="B19" s="2">
        <f t="shared" si="0"/>
        <v>1529</v>
      </c>
      <c r="C19" s="23">
        <v>800</v>
      </c>
      <c r="D19" s="24">
        <v>729</v>
      </c>
      <c r="E19" s="4">
        <v>47</v>
      </c>
      <c r="F19" s="2">
        <f t="shared" si="1"/>
        <v>3300</v>
      </c>
      <c r="G19" s="23">
        <v>1658</v>
      </c>
      <c r="H19" s="24">
        <v>1642</v>
      </c>
      <c r="I19" s="4">
        <v>82</v>
      </c>
      <c r="J19" s="2">
        <f t="shared" si="2"/>
        <v>1253</v>
      </c>
      <c r="K19" s="23">
        <v>487</v>
      </c>
      <c r="L19" s="27">
        <v>766</v>
      </c>
    </row>
    <row r="20" spans="1:12" ht="12.2" customHeight="1" x14ac:dyDescent="0.15">
      <c r="A20" s="35">
        <v>13</v>
      </c>
      <c r="B20" s="2">
        <f t="shared" si="0"/>
        <v>1549</v>
      </c>
      <c r="C20" s="23">
        <v>774</v>
      </c>
      <c r="D20" s="24">
        <v>775</v>
      </c>
      <c r="E20" s="4">
        <v>48</v>
      </c>
      <c r="F20" s="2">
        <f t="shared" si="1"/>
        <v>3250</v>
      </c>
      <c r="G20" s="23">
        <v>1610</v>
      </c>
      <c r="H20" s="24">
        <v>1640</v>
      </c>
      <c r="I20" s="4">
        <v>83</v>
      </c>
      <c r="J20" s="2">
        <f t="shared" si="2"/>
        <v>1290</v>
      </c>
      <c r="K20" s="23">
        <v>480</v>
      </c>
      <c r="L20" s="27">
        <v>810</v>
      </c>
    </row>
    <row r="21" spans="1:12" ht="12.2" customHeight="1" x14ac:dyDescent="0.15">
      <c r="A21" s="35">
        <v>14</v>
      </c>
      <c r="B21" s="2">
        <f t="shared" si="0"/>
        <v>1448</v>
      </c>
      <c r="C21" s="23">
        <v>762</v>
      </c>
      <c r="D21" s="24">
        <v>686</v>
      </c>
      <c r="E21" s="4">
        <v>49</v>
      </c>
      <c r="F21" s="2">
        <f t="shared" si="1"/>
        <v>3174</v>
      </c>
      <c r="G21" s="23">
        <v>1573</v>
      </c>
      <c r="H21" s="24">
        <v>1601</v>
      </c>
      <c r="I21" s="4">
        <v>84</v>
      </c>
      <c r="J21" s="2">
        <f t="shared" si="2"/>
        <v>1115</v>
      </c>
      <c r="K21" s="23">
        <v>433</v>
      </c>
      <c r="L21" s="27">
        <v>682</v>
      </c>
    </row>
    <row r="22" spans="1:12" ht="12.2" customHeight="1" x14ac:dyDescent="0.15">
      <c r="A22" s="34" t="s">
        <v>6</v>
      </c>
      <c r="B22" s="5">
        <f t="shared" si="0"/>
        <v>8046</v>
      </c>
      <c r="C22" s="5">
        <f>SUM(C23:C27)</f>
        <v>4092</v>
      </c>
      <c r="D22" s="5">
        <f>SUM(D23:D27)</f>
        <v>3954</v>
      </c>
      <c r="E22" s="6" t="s">
        <v>13</v>
      </c>
      <c r="F22" s="5">
        <f t="shared" si="1"/>
        <v>14562</v>
      </c>
      <c r="G22" s="5">
        <f>SUM(G23:G27)</f>
        <v>7379</v>
      </c>
      <c r="H22" s="5">
        <f>SUM(H23:H27)</f>
        <v>7183</v>
      </c>
      <c r="I22" s="6" t="s">
        <v>20</v>
      </c>
      <c r="J22" s="5">
        <f t="shared" si="2"/>
        <v>4463</v>
      </c>
      <c r="K22" s="5">
        <f>SUM(K23:K27)</f>
        <v>1614</v>
      </c>
      <c r="L22" s="7">
        <f>SUM(L23:L27)</f>
        <v>2849</v>
      </c>
    </row>
    <row r="23" spans="1:12" ht="12.2" customHeight="1" x14ac:dyDescent="0.15">
      <c r="A23" s="35">
        <v>15</v>
      </c>
      <c r="B23" s="2">
        <f t="shared" si="0"/>
        <v>1497</v>
      </c>
      <c r="C23" s="23">
        <v>772</v>
      </c>
      <c r="D23" s="24">
        <v>725</v>
      </c>
      <c r="E23" s="4">
        <v>50</v>
      </c>
      <c r="F23" s="2">
        <f t="shared" si="1"/>
        <v>3215</v>
      </c>
      <c r="G23" s="23">
        <v>1624</v>
      </c>
      <c r="H23" s="24">
        <v>1591</v>
      </c>
      <c r="I23" s="4">
        <v>85</v>
      </c>
      <c r="J23" s="2">
        <f t="shared" si="2"/>
        <v>1014</v>
      </c>
      <c r="K23" s="23">
        <v>387</v>
      </c>
      <c r="L23" s="27">
        <v>627</v>
      </c>
    </row>
    <row r="24" spans="1:12" ht="12.2" customHeight="1" x14ac:dyDescent="0.15">
      <c r="A24" s="35">
        <v>16</v>
      </c>
      <c r="B24" s="2">
        <f t="shared" si="0"/>
        <v>1441</v>
      </c>
      <c r="C24" s="23">
        <v>725</v>
      </c>
      <c r="D24" s="24">
        <v>716</v>
      </c>
      <c r="E24" s="4">
        <v>51</v>
      </c>
      <c r="F24" s="2">
        <f t="shared" si="1"/>
        <v>3004</v>
      </c>
      <c r="G24" s="23">
        <v>1495</v>
      </c>
      <c r="H24" s="24">
        <v>1509</v>
      </c>
      <c r="I24" s="4">
        <v>86</v>
      </c>
      <c r="J24" s="2">
        <f t="shared" si="2"/>
        <v>912</v>
      </c>
      <c r="K24" s="23">
        <v>338</v>
      </c>
      <c r="L24" s="27">
        <v>574</v>
      </c>
    </row>
    <row r="25" spans="1:12" ht="12.2" customHeight="1" x14ac:dyDescent="0.15">
      <c r="A25" s="35">
        <v>17</v>
      </c>
      <c r="B25" s="2">
        <f t="shared" si="0"/>
        <v>1560</v>
      </c>
      <c r="C25" s="23">
        <v>809</v>
      </c>
      <c r="D25" s="24">
        <v>751</v>
      </c>
      <c r="E25" s="4">
        <v>52</v>
      </c>
      <c r="F25" s="2">
        <f t="shared" si="1"/>
        <v>2972</v>
      </c>
      <c r="G25" s="23">
        <v>1501</v>
      </c>
      <c r="H25" s="24">
        <v>1471</v>
      </c>
      <c r="I25" s="4">
        <v>87</v>
      </c>
      <c r="J25" s="2">
        <f t="shared" si="2"/>
        <v>984</v>
      </c>
      <c r="K25" s="23">
        <v>345</v>
      </c>
      <c r="L25" s="27">
        <v>639</v>
      </c>
    </row>
    <row r="26" spans="1:12" ht="12.2" customHeight="1" x14ac:dyDescent="0.15">
      <c r="A26" s="35">
        <v>18</v>
      </c>
      <c r="B26" s="2">
        <f t="shared" si="0"/>
        <v>1660</v>
      </c>
      <c r="C26" s="23">
        <v>820</v>
      </c>
      <c r="D26" s="24">
        <v>840</v>
      </c>
      <c r="E26" s="4">
        <v>53</v>
      </c>
      <c r="F26" s="2">
        <f t="shared" si="1"/>
        <v>2449</v>
      </c>
      <c r="G26" s="23">
        <v>1238</v>
      </c>
      <c r="H26" s="24">
        <v>1211</v>
      </c>
      <c r="I26" s="4">
        <v>88</v>
      </c>
      <c r="J26" s="2">
        <f t="shared" si="2"/>
        <v>852</v>
      </c>
      <c r="K26" s="23">
        <v>280</v>
      </c>
      <c r="L26" s="27">
        <v>572</v>
      </c>
    </row>
    <row r="27" spans="1:12" ht="12.2" customHeight="1" x14ac:dyDescent="0.15">
      <c r="A27" s="35">
        <v>19</v>
      </c>
      <c r="B27" s="2">
        <f t="shared" si="0"/>
        <v>1888</v>
      </c>
      <c r="C27" s="23">
        <v>966</v>
      </c>
      <c r="D27" s="24">
        <v>922</v>
      </c>
      <c r="E27" s="4">
        <v>54</v>
      </c>
      <c r="F27" s="2">
        <f t="shared" si="1"/>
        <v>2922</v>
      </c>
      <c r="G27" s="23">
        <v>1521</v>
      </c>
      <c r="H27" s="24">
        <v>1401</v>
      </c>
      <c r="I27" s="4">
        <v>89</v>
      </c>
      <c r="J27" s="2">
        <f t="shared" si="2"/>
        <v>701</v>
      </c>
      <c r="K27" s="23">
        <v>264</v>
      </c>
      <c r="L27" s="27">
        <v>437</v>
      </c>
    </row>
    <row r="28" spans="1:12" ht="12.2" customHeight="1" x14ac:dyDescent="0.15">
      <c r="A28" s="34" t="s">
        <v>7</v>
      </c>
      <c r="B28" s="5">
        <f t="shared" si="0"/>
        <v>11326</v>
      </c>
      <c r="C28" s="5">
        <f>SUM(C29:C33)</f>
        <v>5515</v>
      </c>
      <c r="D28" s="5">
        <f>SUM(D29:D33)</f>
        <v>5811</v>
      </c>
      <c r="E28" s="6" t="s">
        <v>14</v>
      </c>
      <c r="F28" s="5">
        <f t="shared" si="1"/>
        <v>11914</v>
      </c>
      <c r="G28" s="5">
        <f>SUM(G29:G33)</f>
        <v>6120</v>
      </c>
      <c r="H28" s="5">
        <f>SUM(H29:H33)</f>
        <v>5794</v>
      </c>
      <c r="I28" s="6" t="s">
        <v>21</v>
      </c>
      <c r="J28" s="5">
        <f t="shared" si="2"/>
        <v>2141</v>
      </c>
      <c r="K28" s="5">
        <f>SUM(K29:K33)</f>
        <v>662</v>
      </c>
      <c r="L28" s="7">
        <f>SUM(L29:L33)</f>
        <v>1479</v>
      </c>
    </row>
    <row r="29" spans="1:12" ht="12.2" customHeight="1" x14ac:dyDescent="0.15">
      <c r="A29" s="35">
        <v>20</v>
      </c>
      <c r="B29" s="2">
        <f t="shared" si="0"/>
        <v>2096</v>
      </c>
      <c r="C29" s="23">
        <v>1043</v>
      </c>
      <c r="D29" s="24">
        <v>1053</v>
      </c>
      <c r="E29" s="4">
        <v>55</v>
      </c>
      <c r="F29" s="2">
        <f t="shared" si="1"/>
        <v>2719</v>
      </c>
      <c r="G29" s="23">
        <v>1447</v>
      </c>
      <c r="H29" s="24">
        <v>1272</v>
      </c>
      <c r="I29" s="4">
        <v>90</v>
      </c>
      <c r="J29" s="2">
        <f t="shared" si="2"/>
        <v>586</v>
      </c>
      <c r="K29" s="23">
        <v>197</v>
      </c>
      <c r="L29" s="27">
        <v>389</v>
      </c>
    </row>
    <row r="30" spans="1:12" ht="12.2" customHeight="1" x14ac:dyDescent="0.15">
      <c r="A30" s="35">
        <v>21</v>
      </c>
      <c r="B30" s="2">
        <f t="shared" si="0"/>
        <v>2201</v>
      </c>
      <c r="C30" s="23">
        <v>1066</v>
      </c>
      <c r="D30" s="24">
        <v>1135</v>
      </c>
      <c r="E30" s="4">
        <v>56</v>
      </c>
      <c r="F30" s="2">
        <f t="shared" si="1"/>
        <v>2500</v>
      </c>
      <c r="G30" s="23">
        <v>1269</v>
      </c>
      <c r="H30" s="24">
        <v>1231</v>
      </c>
      <c r="I30" s="4">
        <v>91</v>
      </c>
      <c r="J30" s="2">
        <f t="shared" si="2"/>
        <v>513</v>
      </c>
      <c r="K30" s="23">
        <v>153</v>
      </c>
      <c r="L30" s="27">
        <v>360</v>
      </c>
    </row>
    <row r="31" spans="1:12" ht="12.2" customHeight="1" x14ac:dyDescent="0.15">
      <c r="A31" s="35">
        <v>22</v>
      </c>
      <c r="B31" s="2">
        <f t="shared" si="0"/>
        <v>2230</v>
      </c>
      <c r="C31" s="23">
        <v>1060</v>
      </c>
      <c r="D31" s="24">
        <v>1170</v>
      </c>
      <c r="E31" s="4">
        <v>57</v>
      </c>
      <c r="F31" s="2">
        <f t="shared" si="1"/>
        <v>2379</v>
      </c>
      <c r="G31" s="23">
        <v>1202</v>
      </c>
      <c r="H31" s="24">
        <v>1177</v>
      </c>
      <c r="I31" s="4">
        <v>92</v>
      </c>
      <c r="J31" s="2">
        <f t="shared" si="2"/>
        <v>407</v>
      </c>
      <c r="K31" s="23">
        <v>128</v>
      </c>
      <c r="L31" s="27">
        <v>279</v>
      </c>
    </row>
    <row r="32" spans="1:12" ht="12.2" customHeight="1" x14ac:dyDescent="0.15">
      <c r="A32" s="35">
        <v>23</v>
      </c>
      <c r="B32" s="2">
        <f t="shared" si="0"/>
        <v>2398</v>
      </c>
      <c r="C32" s="23">
        <v>1145</v>
      </c>
      <c r="D32" s="24">
        <v>1253</v>
      </c>
      <c r="E32" s="4">
        <v>58</v>
      </c>
      <c r="F32" s="2">
        <f t="shared" si="1"/>
        <v>2192</v>
      </c>
      <c r="G32" s="23">
        <v>1136</v>
      </c>
      <c r="H32" s="24">
        <v>1056</v>
      </c>
      <c r="I32" s="4">
        <v>93</v>
      </c>
      <c r="J32" s="2">
        <f t="shared" si="2"/>
        <v>362</v>
      </c>
      <c r="K32" s="23">
        <v>110</v>
      </c>
      <c r="L32" s="27">
        <v>252</v>
      </c>
    </row>
    <row r="33" spans="1:12" ht="12.2" customHeight="1" x14ac:dyDescent="0.15">
      <c r="A33" s="35">
        <v>24</v>
      </c>
      <c r="B33" s="2">
        <f t="shared" si="0"/>
        <v>2401</v>
      </c>
      <c r="C33" s="23">
        <v>1201</v>
      </c>
      <c r="D33" s="24">
        <v>1200</v>
      </c>
      <c r="E33" s="4">
        <v>59</v>
      </c>
      <c r="F33" s="2">
        <f t="shared" si="1"/>
        <v>2124</v>
      </c>
      <c r="G33" s="23">
        <v>1066</v>
      </c>
      <c r="H33" s="24">
        <v>1058</v>
      </c>
      <c r="I33" s="4">
        <v>94</v>
      </c>
      <c r="J33" s="2">
        <f t="shared" si="2"/>
        <v>273</v>
      </c>
      <c r="K33" s="23">
        <v>74</v>
      </c>
      <c r="L33" s="27">
        <v>199</v>
      </c>
    </row>
    <row r="34" spans="1:12" ht="12.2" customHeight="1" x14ac:dyDescent="0.15">
      <c r="A34" s="34" t="s">
        <v>8</v>
      </c>
      <c r="B34" s="5">
        <f t="shared" si="0"/>
        <v>11658</v>
      </c>
      <c r="C34" s="5">
        <f>SUM(C35:C39)</f>
        <v>5904</v>
      </c>
      <c r="D34" s="5">
        <f>SUM(D35:D39)</f>
        <v>5754</v>
      </c>
      <c r="E34" s="6" t="s">
        <v>15</v>
      </c>
      <c r="F34" s="5">
        <f t="shared" si="1"/>
        <v>9344</v>
      </c>
      <c r="G34" s="5">
        <f>SUM(G35:G39)</f>
        <v>4655</v>
      </c>
      <c r="H34" s="5">
        <f>SUM(H35:H39)</f>
        <v>4689</v>
      </c>
      <c r="I34" s="6" t="s">
        <v>26</v>
      </c>
      <c r="J34" s="5">
        <f>SUM(J35:J43)</f>
        <v>663</v>
      </c>
      <c r="K34" s="5">
        <f>SUM(K35:K43)</f>
        <v>121</v>
      </c>
      <c r="L34" s="7">
        <f>SUM(L35:L43)</f>
        <v>542</v>
      </c>
    </row>
    <row r="35" spans="1:12" ht="12.2" customHeight="1" x14ac:dyDescent="0.15">
      <c r="A35" s="35">
        <v>25</v>
      </c>
      <c r="B35" s="2">
        <f t="shared" si="0"/>
        <v>2439</v>
      </c>
      <c r="C35" s="23">
        <v>1223</v>
      </c>
      <c r="D35" s="24">
        <v>1216</v>
      </c>
      <c r="E35" s="4">
        <v>60</v>
      </c>
      <c r="F35" s="2">
        <f t="shared" si="1"/>
        <v>2101</v>
      </c>
      <c r="G35" s="23">
        <v>1082</v>
      </c>
      <c r="H35" s="24">
        <v>1019</v>
      </c>
      <c r="I35" s="4">
        <v>95</v>
      </c>
      <c r="J35" s="2">
        <f t="shared" si="2"/>
        <v>216</v>
      </c>
      <c r="K35" s="23">
        <v>51</v>
      </c>
      <c r="L35" s="27">
        <v>165</v>
      </c>
    </row>
    <row r="36" spans="1:12" ht="12.2" customHeight="1" x14ac:dyDescent="0.15">
      <c r="A36" s="35">
        <v>26</v>
      </c>
      <c r="B36" s="2">
        <f t="shared" si="0"/>
        <v>2320</v>
      </c>
      <c r="C36" s="23">
        <v>1168</v>
      </c>
      <c r="D36" s="24">
        <v>1152</v>
      </c>
      <c r="E36" s="4">
        <v>61</v>
      </c>
      <c r="F36" s="2">
        <f t="shared" si="1"/>
        <v>1905</v>
      </c>
      <c r="G36" s="23">
        <v>951</v>
      </c>
      <c r="H36" s="24">
        <v>954</v>
      </c>
      <c r="I36" s="4">
        <v>96</v>
      </c>
      <c r="J36" s="2">
        <f t="shared" si="2"/>
        <v>142</v>
      </c>
      <c r="K36" s="23">
        <v>26</v>
      </c>
      <c r="L36" s="27">
        <v>116</v>
      </c>
    </row>
    <row r="37" spans="1:12" ht="12.2" customHeight="1" x14ac:dyDescent="0.15">
      <c r="A37" s="35">
        <v>27</v>
      </c>
      <c r="B37" s="2">
        <f t="shared" si="0"/>
        <v>2402</v>
      </c>
      <c r="C37" s="23">
        <v>1240</v>
      </c>
      <c r="D37" s="24">
        <v>1162</v>
      </c>
      <c r="E37" s="4">
        <v>62</v>
      </c>
      <c r="F37" s="2">
        <f t="shared" si="1"/>
        <v>1833</v>
      </c>
      <c r="G37" s="23">
        <v>904</v>
      </c>
      <c r="H37" s="24">
        <v>929</v>
      </c>
      <c r="I37" s="4">
        <v>97</v>
      </c>
      <c r="J37" s="2">
        <f t="shared" si="2"/>
        <v>107</v>
      </c>
      <c r="K37" s="23">
        <v>20</v>
      </c>
      <c r="L37" s="27">
        <v>87</v>
      </c>
    </row>
    <row r="38" spans="1:12" ht="12.2" customHeight="1" x14ac:dyDescent="0.15">
      <c r="A38" s="35">
        <v>28</v>
      </c>
      <c r="B38" s="2">
        <f t="shared" si="0"/>
        <v>2267</v>
      </c>
      <c r="C38" s="23">
        <v>1149</v>
      </c>
      <c r="D38" s="24">
        <v>1118</v>
      </c>
      <c r="E38" s="4">
        <v>63</v>
      </c>
      <c r="F38" s="2">
        <f t="shared" si="1"/>
        <v>1774</v>
      </c>
      <c r="G38" s="23">
        <v>867</v>
      </c>
      <c r="H38" s="24">
        <v>907</v>
      </c>
      <c r="I38" s="4">
        <v>98</v>
      </c>
      <c r="J38" s="2">
        <f t="shared" si="2"/>
        <v>67</v>
      </c>
      <c r="K38" s="23">
        <v>9</v>
      </c>
      <c r="L38" s="27">
        <v>58</v>
      </c>
    </row>
    <row r="39" spans="1:12" ht="12.2" customHeight="1" x14ac:dyDescent="0.15">
      <c r="A39" s="35">
        <v>29</v>
      </c>
      <c r="B39" s="2">
        <f t="shared" si="0"/>
        <v>2230</v>
      </c>
      <c r="C39" s="23">
        <v>1124</v>
      </c>
      <c r="D39" s="24">
        <v>1106</v>
      </c>
      <c r="E39" s="4">
        <v>64</v>
      </c>
      <c r="F39" s="2">
        <f t="shared" si="1"/>
        <v>1731</v>
      </c>
      <c r="G39" s="23">
        <v>851</v>
      </c>
      <c r="H39" s="24">
        <v>880</v>
      </c>
      <c r="I39" s="4">
        <v>99</v>
      </c>
      <c r="J39" s="2">
        <f t="shared" si="2"/>
        <v>51</v>
      </c>
      <c r="K39" s="23">
        <v>6</v>
      </c>
      <c r="L39" s="27">
        <v>45</v>
      </c>
    </row>
    <row r="40" spans="1:12" ht="12.2" customHeight="1" x14ac:dyDescent="0.15">
      <c r="A40" s="34" t="s">
        <v>9</v>
      </c>
      <c r="B40" s="5">
        <f t="shared" si="0"/>
        <v>11953</v>
      </c>
      <c r="C40" s="5">
        <f>SUM(C41:C45)</f>
        <v>6062</v>
      </c>
      <c r="D40" s="5">
        <f>SUM(D41:D45)</f>
        <v>5891</v>
      </c>
      <c r="E40" s="6" t="s">
        <v>16</v>
      </c>
      <c r="F40" s="5">
        <f t="shared" si="1"/>
        <v>9441</v>
      </c>
      <c r="G40" s="5">
        <f>SUM(G41:G45)</f>
        <v>4696</v>
      </c>
      <c r="H40" s="5">
        <f>SUM(H41:H45)</f>
        <v>4745</v>
      </c>
      <c r="I40" s="21">
        <v>100</v>
      </c>
      <c r="J40" s="20">
        <f t="shared" si="2"/>
        <v>32</v>
      </c>
      <c r="K40" s="23">
        <v>8</v>
      </c>
      <c r="L40" s="27">
        <v>24</v>
      </c>
    </row>
    <row r="41" spans="1:12" ht="12.2" customHeight="1" x14ac:dyDescent="0.15">
      <c r="A41" s="35">
        <v>30</v>
      </c>
      <c r="B41" s="2">
        <f t="shared" si="0"/>
        <v>2271</v>
      </c>
      <c r="C41" s="23">
        <v>1140</v>
      </c>
      <c r="D41" s="24">
        <v>1131</v>
      </c>
      <c r="E41" s="4">
        <v>65</v>
      </c>
      <c r="F41" s="2">
        <f t="shared" si="1"/>
        <v>1803</v>
      </c>
      <c r="G41" s="23">
        <v>904</v>
      </c>
      <c r="H41" s="24">
        <v>899</v>
      </c>
      <c r="I41" s="4">
        <v>101</v>
      </c>
      <c r="J41" s="2">
        <f t="shared" si="2"/>
        <v>29</v>
      </c>
      <c r="K41" s="23">
        <v>1</v>
      </c>
      <c r="L41" s="27">
        <v>28</v>
      </c>
    </row>
    <row r="42" spans="1:12" ht="12.2" customHeight="1" x14ac:dyDescent="0.15">
      <c r="A42" s="35">
        <v>31</v>
      </c>
      <c r="B42" s="2">
        <f t="shared" si="0"/>
        <v>2349</v>
      </c>
      <c r="C42" s="23">
        <v>1212</v>
      </c>
      <c r="D42" s="24">
        <v>1137</v>
      </c>
      <c r="E42" s="4">
        <v>66</v>
      </c>
      <c r="F42" s="2">
        <f t="shared" si="1"/>
        <v>1793</v>
      </c>
      <c r="G42" s="23">
        <v>891</v>
      </c>
      <c r="H42" s="24">
        <v>902</v>
      </c>
      <c r="I42" s="4">
        <v>102</v>
      </c>
      <c r="J42" s="2">
        <f t="shared" si="2"/>
        <v>14</v>
      </c>
      <c r="K42" s="23">
        <v>0</v>
      </c>
      <c r="L42" s="27">
        <v>14</v>
      </c>
    </row>
    <row r="43" spans="1:12" ht="12.2" customHeight="1" x14ac:dyDescent="0.15">
      <c r="A43" s="35">
        <v>32</v>
      </c>
      <c r="B43" s="2">
        <f t="shared" si="0"/>
        <v>2303</v>
      </c>
      <c r="C43" s="23">
        <v>1166</v>
      </c>
      <c r="D43" s="24">
        <v>1137</v>
      </c>
      <c r="E43" s="4">
        <v>67</v>
      </c>
      <c r="F43" s="2">
        <f t="shared" si="1"/>
        <v>1769</v>
      </c>
      <c r="G43" s="23">
        <v>898</v>
      </c>
      <c r="H43" s="24">
        <v>871</v>
      </c>
      <c r="I43" s="3">
        <v>103</v>
      </c>
      <c r="J43" s="2">
        <f t="shared" si="2"/>
        <v>5</v>
      </c>
      <c r="K43" s="23">
        <v>0</v>
      </c>
      <c r="L43" s="27">
        <v>5</v>
      </c>
    </row>
    <row r="44" spans="1:12" ht="12.2" customHeight="1" x14ac:dyDescent="0.15">
      <c r="A44" s="35">
        <v>33</v>
      </c>
      <c r="B44" s="2">
        <f t="shared" si="0"/>
        <v>2457</v>
      </c>
      <c r="C44" s="23">
        <v>1263</v>
      </c>
      <c r="D44" s="24">
        <v>1194</v>
      </c>
      <c r="E44" s="4">
        <v>68</v>
      </c>
      <c r="F44" s="2">
        <f t="shared" si="1"/>
        <v>1977</v>
      </c>
      <c r="G44" s="23">
        <v>989</v>
      </c>
      <c r="H44" s="24">
        <v>988</v>
      </c>
      <c r="I44" s="6" t="s">
        <v>22</v>
      </c>
      <c r="J44" s="5">
        <f t="shared" si="2"/>
        <v>16</v>
      </c>
      <c r="K44" s="5">
        <v>4</v>
      </c>
      <c r="L44" s="7">
        <v>12</v>
      </c>
    </row>
    <row r="45" spans="1:12" ht="12.2" customHeight="1" thickBot="1" x14ac:dyDescent="0.2">
      <c r="A45" s="36">
        <v>34</v>
      </c>
      <c r="B45" s="8">
        <f t="shared" si="0"/>
        <v>2573</v>
      </c>
      <c r="C45" s="25">
        <v>1281</v>
      </c>
      <c r="D45" s="26">
        <v>1292</v>
      </c>
      <c r="E45" s="9">
        <v>69</v>
      </c>
      <c r="F45" s="8">
        <f t="shared" si="1"/>
        <v>2099</v>
      </c>
      <c r="G45" s="25">
        <v>1014</v>
      </c>
      <c r="H45" s="26">
        <v>1085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5" formulaRange="1"/>
    <ignoredError sqref="J34" formula="1"/>
    <ignoredError sqref="K34:L34" formula="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46"/>
  <sheetViews>
    <sheetView view="pageBreakPreview" zoomScaleNormal="100" zoomScaleSheetLayoutView="100" workbookViewId="0">
      <selection activeCell="N17" sqref="N17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36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188266</v>
      </c>
      <c r="C3" s="18">
        <f>C4+C10+C16+C22+C28+C34+C40+G4+G10+G16+G22+G28+G34+G40+K4+K10+K16+K22+K28+K34+K44</f>
        <v>92091</v>
      </c>
      <c r="D3" s="18">
        <f>D4+D10+D16+D22+D28+D34+D40+H4+H10+H16+H22+H28+H34+H40+L4+L10+L16+L22+L28+L34+L44</f>
        <v>96175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7786</v>
      </c>
      <c r="C4" s="5">
        <f>SUM(C5:C9)</f>
        <v>4079</v>
      </c>
      <c r="D4" s="5">
        <f>SUM(D5:D9)</f>
        <v>3707</v>
      </c>
      <c r="E4" s="6" t="s">
        <v>10</v>
      </c>
      <c r="F4" s="5">
        <f t="shared" ref="F4:F45" si="1">SUM(G4:H4)</f>
        <v>13788</v>
      </c>
      <c r="G4" s="5">
        <f>SUM(G5:G9)</f>
        <v>6931</v>
      </c>
      <c r="H4" s="19">
        <f>SUM(H5:H9)</f>
        <v>6857</v>
      </c>
      <c r="I4" s="6" t="s">
        <v>17</v>
      </c>
      <c r="J4" s="5">
        <f t="shared" ref="J4:J45" si="2">SUM(K4:L4)</f>
        <v>9761</v>
      </c>
      <c r="K4" s="5">
        <f>SUM(K5:K9)</f>
        <v>4522</v>
      </c>
      <c r="L4" s="7">
        <f>SUM(L5:L9)</f>
        <v>5239</v>
      </c>
    </row>
    <row r="5" spans="1:12" ht="12.2" customHeight="1" x14ac:dyDescent="0.15">
      <c r="A5" s="35" t="s">
        <v>27</v>
      </c>
      <c r="B5" s="2">
        <f t="shared" si="0"/>
        <v>1436</v>
      </c>
      <c r="C5" s="23">
        <v>779</v>
      </c>
      <c r="D5" s="24">
        <v>657</v>
      </c>
      <c r="E5" s="4">
        <v>35</v>
      </c>
      <c r="F5" s="2">
        <f t="shared" si="1"/>
        <v>2666</v>
      </c>
      <c r="G5" s="23">
        <v>1371</v>
      </c>
      <c r="H5" s="24">
        <v>1295</v>
      </c>
      <c r="I5" s="4">
        <v>70</v>
      </c>
      <c r="J5" s="2">
        <f t="shared" si="2"/>
        <v>2326</v>
      </c>
      <c r="K5" s="23">
        <v>1083</v>
      </c>
      <c r="L5" s="27">
        <v>1243</v>
      </c>
    </row>
    <row r="6" spans="1:12" ht="12.2" customHeight="1" x14ac:dyDescent="0.15">
      <c r="A6" s="35">
        <v>1</v>
      </c>
      <c r="B6" s="2">
        <f t="shared" si="0"/>
        <v>1521</v>
      </c>
      <c r="C6" s="23">
        <v>782</v>
      </c>
      <c r="D6" s="24">
        <v>739</v>
      </c>
      <c r="E6" s="4">
        <v>36</v>
      </c>
      <c r="F6" s="2">
        <f t="shared" si="1"/>
        <v>2728</v>
      </c>
      <c r="G6" s="23">
        <v>1357</v>
      </c>
      <c r="H6" s="24">
        <v>1371</v>
      </c>
      <c r="I6" s="4">
        <v>71</v>
      </c>
      <c r="J6" s="2">
        <f t="shared" si="2"/>
        <v>2399</v>
      </c>
      <c r="K6" s="23">
        <v>1128</v>
      </c>
      <c r="L6" s="27">
        <v>1271</v>
      </c>
    </row>
    <row r="7" spans="1:12" ht="12.2" customHeight="1" x14ac:dyDescent="0.15">
      <c r="A7" s="35">
        <v>2</v>
      </c>
      <c r="B7" s="2">
        <f t="shared" si="0"/>
        <v>1535</v>
      </c>
      <c r="C7" s="23">
        <v>790</v>
      </c>
      <c r="D7" s="24">
        <v>745</v>
      </c>
      <c r="E7" s="4">
        <v>37</v>
      </c>
      <c r="F7" s="2">
        <f t="shared" si="1"/>
        <v>2746</v>
      </c>
      <c r="G7" s="23">
        <v>1380</v>
      </c>
      <c r="H7" s="24">
        <v>1366</v>
      </c>
      <c r="I7" s="4">
        <v>72</v>
      </c>
      <c r="J7" s="2">
        <f t="shared" si="2"/>
        <v>2163</v>
      </c>
      <c r="K7" s="23">
        <v>983</v>
      </c>
      <c r="L7" s="27">
        <v>1180</v>
      </c>
    </row>
    <row r="8" spans="1:12" ht="12.2" customHeight="1" x14ac:dyDescent="0.15">
      <c r="A8" s="35">
        <v>3</v>
      </c>
      <c r="B8" s="2">
        <f t="shared" si="0"/>
        <v>1632</v>
      </c>
      <c r="C8" s="23">
        <v>851</v>
      </c>
      <c r="D8" s="24">
        <v>781</v>
      </c>
      <c r="E8" s="4">
        <v>38</v>
      </c>
      <c r="F8" s="2">
        <f t="shared" si="1"/>
        <v>2731</v>
      </c>
      <c r="G8" s="23">
        <v>1373</v>
      </c>
      <c r="H8" s="24">
        <v>1358</v>
      </c>
      <c r="I8" s="4">
        <v>73</v>
      </c>
      <c r="J8" s="2">
        <f t="shared" si="2"/>
        <v>1304</v>
      </c>
      <c r="K8" s="23">
        <v>602</v>
      </c>
      <c r="L8" s="27">
        <v>702</v>
      </c>
    </row>
    <row r="9" spans="1:12" ht="12.2" customHeight="1" x14ac:dyDescent="0.15">
      <c r="A9" s="35">
        <v>4</v>
      </c>
      <c r="B9" s="2">
        <f t="shared" si="0"/>
        <v>1662</v>
      </c>
      <c r="C9" s="23">
        <v>877</v>
      </c>
      <c r="D9" s="24">
        <v>785</v>
      </c>
      <c r="E9" s="4">
        <v>39</v>
      </c>
      <c r="F9" s="2">
        <f t="shared" si="1"/>
        <v>2917</v>
      </c>
      <c r="G9" s="23">
        <v>1450</v>
      </c>
      <c r="H9" s="24">
        <v>1467</v>
      </c>
      <c r="I9" s="4">
        <v>74</v>
      </c>
      <c r="J9" s="2">
        <f t="shared" si="2"/>
        <v>1569</v>
      </c>
      <c r="K9" s="23">
        <v>726</v>
      </c>
      <c r="L9" s="27">
        <v>843</v>
      </c>
    </row>
    <row r="10" spans="1:12" ht="12.2" customHeight="1" x14ac:dyDescent="0.15">
      <c r="A10" s="34" t="s">
        <v>4</v>
      </c>
      <c r="B10" s="5">
        <f t="shared" si="0"/>
        <v>8272</v>
      </c>
      <c r="C10" s="5">
        <f>SUM(C11:C15)</f>
        <v>4206</v>
      </c>
      <c r="D10" s="19">
        <f>SUM(D11:D15)</f>
        <v>4066</v>
      </c>
      <c r="E10" s="6" t="s">
        <v>11</v>
      </c>
      <c r="F10" s="5">
        <f t="shared" si="1"/>
        <v>14836</v>
      </c>
      <c r="G10" s="5">
        <f>SUM(G11:G15)</f>
        <v>7430</v>
      </c>
      <c r="H10" s="19">
        <f>SUM(H11:H15)</f>
        <v>7406</v>
      </c>
      <c r="I10" s="6" t="s">
        <v>18</v>
      </c>
      <c r="J10" s="5">
        <f t="shared" si="2"/>
        <v>8245</v>
      </c>
      <c r="K10" s="5">
        <f>SUM(K11:K15)</f>
        <v>3580</v>
      </c>
      <c r="L10" s="7">
        <f>SUM(L11:L15)</f>
        <v>4665</v>
      </c>
    </row>
    <row r="11" spans="1:12" ht="12.2" customHeight="1" x14ac:dyDescent="0.15">
      <c r="A11" s="35">
        <v>5</v>
      </c>
      <c r="B11" s="2">
        <f t="shared" si="0"/>
        <v>1701</v>
      </c>
      <c r="C11" s="23">
        <v>877</v>
      </c>
      <c r="D11" s="24">
        <v>824</v>
      </c>
      <c r="E11" s="4">
        <v>40</v>
      </c>
      <c r="F11" s="2">
        <f t="shared" si="1"/>
        <v>2930</v>
      </c>
      <c r="G11" s="23">
        <v>1469</v>
      </c>
      <c r="H11" s="24">
        <v>1461</v>
      </c>
      <c r="I11" s="4">
        <v>75</v>
      </c>
      <c r="J11" s="2">
        <f t="shared" si="2"/>
        <v>1792</v>
      </c>
      <c r="K11" s="23">
        <v>808</v>
      </c>
      <c r="L11" s="27">
        <v>984</v>
      </c>
    </row>
    <row r="12" spans="1:12" ht="12.2" customHeight="1" x14ac:dyDescent="0.15">
      <c r="A12" s="35">
        <v>6</v>
      </c>
      <c r="B12" s="2">
        <f t="shared" si="0"/>
        <v>1600</v>
      </c>
      <c r="C12" s="23">
        <v>806</v>
      </c>
      <c r="D12" s="24">
        <v>794</v>
      </c>
      <c r="E12" s="4">
        <v>41</v>
      </c>
      <c r="F12" s="2">
        <f t="shared" si="1"/>
        <v>2969</v>
      </c>
      <c r="G12" s="23">
        <v>1478</v>
      </c>
      <c r="H12" s="24">
        <v>1491</v>
      </c>
      <c r="I12" s="4">
        <v>76</v>
      </c>
      <c r="J12" s="2">
        <f t="shared" si="2"/>
        <v>1660</v>
      </c>
      <c r="K12" s="23">
        <v>726</v>
      </c>
      <c r="L12" s="27">
        <v>934</v>
      </c>
    </row>
    <row r="13" spans="1:12" ht="12.2" customHeight="1" x14ac:dyDescent="0.15">
      <c r="A13" s="35">
        <v>7</v>
      </c>
      <c r="B13" s="2">
        <f t="shared" si="0"/>
        <v>1637</v>
      </c>
      <c r="C13" s="23">
        <v>837</v>
      </c>
      <c r="D13" s="24">
        <v>800</v>
      </c>
      <c r="E13" s="4">
        <v>42</v>
      </c>
      <c r="F13" s="2">
        <f t="shared" si="1"/>
        <v>2945</v>
      </c>
      <c r="G13" s="23">
        <v>1482</v>
      </c>
      <c r="H13" s="24">
        <v>1463</v>
      </c>
      <c r="I13" s="4">
        <v>77</v>
      </c>
      <c r="J13" s="2">
        <f t="shared" si="2"/>
        <v>1740</v>
      </c>
      <c r="K13" s="23">
        <v>750</v>
      </c>
      <c r="L13" s="27">
        <v>990</v>
      </c>
    </row>
    <row r="14" spans="1:12" ht="12.2" customHeight="1" x14ac:dyDescent="0.15">
      <c r="A14" s="35">
        <v>8</v>
      </c>
      <c r="B14" s="2">
        <f t="shared" si="0"/>
        <v>1689</v>
      </c>
      <c r="C14" s="23">
        <v>901</v>
      </c>
      <c r="D14" s="24">
        <v>788</v>
      </c>
      <c r="E14" s="4">
        <v>43</v>
      </c>
      <c r="F14" s="2">
        <f t="shared" si="1"/>
        <v>2978</v>
      </c>
      <c r="G14" s="23">
        <v>1466</v>
      </c>
      <c r="H14" s="24">
        <v>1512</v>
      </c>
      <c r="I14" s="4">
        <v>78</v>
      </c>
      <c r="J14" s="2">
        <f t="shared" si="2"/>
        <v>1617</v>
      </c>
      <c r="K14" s="23">
        <v>697</v>
      </c>
      <c r="L14" s="27">
        <v>920</v>
      </c>
    </row>
    <row r="15" spans="1:12" ht="12.2" customHeight="1" x14ac:dyDescent="0.15">
      <c r="A15" s="35">
        <v>9</v>
      </c>
      <c r="B15" s="2">
        <f t="shared" si="0"/>
        <v>1645</v>
      </c>
      <c r="C15" s="23">
        <v>785</v>
      </c>
      <c r="D15" s="24">
        <v>860</v>
      </c>
      <c r="E15" s="4">
        <v>44</v>
      </c>
      <c r="F15" s="2">
        <f t="shared" si="1"/>
        <v>3014</v>
      </c>
      <c r="G15" s="23">
        <v>1535</v>
      </c>
      <c r="H15" s="24">
        <v>1479</v>
      </c>
      <c r="I15" s="4">
        <v>79</v>
      </c>
      <c r="J15" s="2">
        <f t="shared" si="2"/>
        <v>1436</v>
      </c>
      <c r="K15" s="23">
        <v>599</v>
      </c>
      <c r="L15" s="27">
        <v>837</v>
      </c>
    </row>
    <row r="16" spans="1:12" ht="12.2" customHeight="1" x14ac:dyDescent="0.15">
      <c r="A16" s="34" t="s">
        <v>5</v>
      </c>
      <c r="B16" s="5">
        <f t="shared" si="0"/>
        <v>7700</v>
      </c>
      <c r="C16" s="5">
        <f>SUM(C17:C21)</f>
        <v>4017</v>
      </c>
      <c r="D16" s="19">
        <f>SUM(D17:D21)</f>
        <v>3683</v>
      </c>
      <c r="E16" s="6" t="s">
        <v>12</v>
      </c>
      <c r="F16" s="5">
        <f t="shared" si="1"/>
        <v>16225</v>
      </c>
      <c r="G16" s="5">
        <f>SUM(G17:G21)</f>
        <v>8121</v>
      </c>
      <c r="H16" s="19">
        <f>SUM(H17:H21)</f>
        <v>8104</v>
      </c>
      <c r="I16" s="6" t="s">
        <v>19</v>
      </c>
      <c r="J16" s="5">
        <f t="shared" si="2"/>
        <v>6226</v>
      </c>
      <c r="K16" s="5">
        <f>SUM(K17:K21)</f>
        <v>2419</v>
      </c>
      <c r="L16" s="7">
        <f>SUM(L17:L21)</f>
        <v>3807</v>
      </c>
    </row>
    <row r="17" spans="1:12" ht="12.2" customHeight="1" x14ac:dyDescent="0.15">
      <c r="A17" s="35">
        <v>10</v>
      </c>
      <c r="B17" s="2">
        <f t="shared" si="0"/>
        <v>1623</v>
      </c>
      <c r="C17" s="23">
        <v>862</v>
      </c>
      <c r="D17" s="24">
        <v>761</v>
      </c>
      <c r="E17" s="3">
        <v>45</v>
      </c>
      <c r="F17" s="2">
        <f t="shared" si="1"/>
        <v>3232</v>
      </c>
      <c r="G17" s="23">
        <v>1603</v>
      </c>
      <c r="H17" s="24">
        <v>1629</v>
      </c>
      <c r="I17" s="4">
        <v>80</v>
      </c>
      <c r="J17" s="2">
        <f t="shared" si="2"/>
        <v>1224</v>
      </c>
      <c r="K17" s="23">
        <v>465</v>
      </c>
      <c r="L17" s="27">
        <v>759</v>
      </c>
    </row>
    <row r="18" spans="1:12" ht="12.2" customHeight="1" x14ac:dyDescent="0.15">
      <c r="A18" s="35">
        <v>11</v>
      </c>
      <c r="B18" s="2">
        <f t="shared" si="0"/>
        <v>1561</v>
      </c>
      <c r="C18" s="23">
        <v>826</v>
      </c>
      <c r="D18" s="24">
        <v>735</v>
      </c>
      <c r="E18" s="4">
        <v>46</v>
      </c>
      <c r="F18" s="2">
        <f t="shared" si="1"/>
        <v>3278</v>
      </c>
      <c r="G18" s="23">
        <v>1681</v>
      </c>
      <c r="H18" s="24">
        <v>1597</v>
      </c>
      <c r="I18" s="4">
        <v>81</v>
      </c>
      <c r="J18" s="2">
        <f t="shared" si="2"/>
        <v>1352</v>
      </c>
      <c r="K18" s="23">
        <v>559</v>
      </c>
      <c r="L18" s="27">
        <v>793</v>
      </c>
    </row>
    <row r="19" spans="1:12" ht="12.2" customHeight="1" x14ac:dyDescent="0.15">
      <c r="A19" s="35">
        <v>12</v>
      </c>
      <c r="B19" s="2">
        <f t="shared" si="0"/>
        <v>1523</v>
      </c>
      <c r="C19" s="23">
        <v>797</v>
      </c>
      <c r="D19" s="24">
        <v>726</v>
      </c>
      <c r="E19" s="4">
        <v>47</v>
      </c>
      <c r="F19" s="2">
        <f t="shared" si="1"/>
        <v>3284</v>
      </c>
      <c r="G19" s="23">
        <v>1660</v>
      </c>
      <c r="H19" s="24">
        <v>1624</v>
      </c>
      <c r="I19" s="4">
        <v>82</v>
      </c>
      <c r="J19" s="2">
        <f t="shared" si="2"/>
        <v>1268</v>
      </c>
      <c r="K19" s="23">
        <v>483</v>
      </c>
      <c r="L19" s="27">
        <v>785</v>
      </c>
    </row>
    <row r="20" spans="1:12" ht="12.2" customHeight="1" x14ac:dyDescent="0.15">
      <c r="A20" s="35">
        <v>13</v>
      </c>
      <c r="B20" s="2">
        <f t="shared" si="0"/>
        <v>1565</v>
      </c>
      <c r="C20" s="23">
        <v>786</v>
      </c>
      <c r="D20" s="24">
        <v>779</v>
      </c>
      <c r="E20" s="4">
        <v>48</v>
      </c>
      <c r="F20" s="2">
        <f t="shared" si="1"/>
        <v>3246</v>
      </c>
      <c r="G20" s="23">
        <v>1588</v>
      </c>
      <c r="H20" s="24">
        <v>1658</v>
      </c>
      <c r="I20" s="4">
        <v>83</v>
      </c>
      <c r="J20" s="2">
        <f t="shared" si="2"/>
        <v>1283</v>
      </c>
      <c r="K20" s="23">
        <v>480</v>
      </c>
      <c r="L20" s="27">
        <v>803</v>
      </c>
    </row>
    <row r="21" spans="1:12" ht="12.2" customHeight="1" x14ac:dyDescent="0.15">
      <c r="A21" s="35">
        <v>14</v>
      </c>
      <c r="B21" s="2">
        <f t="shared" si="0"/>
        <v>1428</v>
      </c>
      <c r="C21" s="23">
        <v>746</v>
      </c>
      <c r="D21" s="24">
        <v>682</v>
      </c>
      <c r="E21" s="4">
        <v>49</v>
      </c>
      <c r="F21" s="2">
        <f t="shared" si="1"/>
        <v>3185</v>
      </c>
      <c r="G21" s="23">
        <v>1589</v>
      </c>
      <c r="H21" s="24">
        <v>1596</v>
      </c>
      <c r="I21" s="4">
        <v>84</v>
      </c>
      <c r="J21" s="2">
        <f t="shared" si="2"/>
        <v>1099</v>
      </c>
      <c r="K21" s="23">
        <v>432</v>
      </c>
      <c r="L21" s="27">
        <v>667</v>
      </c>
    </row>
    <row r="22" spans="1:12" ht="12.2" customHeight="1" x14ac:dyDescent="0.15">
      <c r="A22" s="34" t="s">
        <v>6</v>
      </c>
      <c r="B22" s="5">
        <f t="shared" si="0"/>
        <v>8027</v>
      </c>
      <c r="C22" s="5">
        <f>SUM(C23:C27)</f>
        <v>4088</v>
      </c>
      <c r="D22" s="5">
        <f>SUM(D23:D27)</f>
        <v>3939</v>
      </c>
      <c r="E22" s="6" t="s">
        <v>13</v>
      </c>
      <c r="F22" s="5">
        <f t="shared" si="1"/>
        <v>14557</v>
      </c>
      <c r="G22" s="5">
        <f>SUM(G23:G27)</f>
        <v>7386</v>
      </c>
      <c r="H22" s="5">
        <f>SUM(H23:H27)</f>
        <v>7171</v>
      </c>
      <c r="I22" s="6" t="s">
        <v>20</v>
      </c>
      <c r="J22" s="5">
        <f t="shared" si="2"/>
        <v>4451</v>
      </c>
      <c r="K22" s="5">
        <f>SUM(K23:K27)</f>
        <v>1609</v>
      </c>
      <c r="L22" s="7">
        <f>SUM(L23:L27)</f>
        <v>2842</v>
      </c>
    </row>
    <row r="23" spans="1:12" ht="12.2" customHeight="1" x14ac:dyDescent="0.15">
      <c r="A23" s="35">
        <v>15</v>
      </c>
      <c r="B23" s="2">
        <f t="shared" si="0"/>
        <v>1501</v>
      </c>
      <c r="C23" s="23">
        <v>773</v>
      </c>
      <c r="D23" s="24">
        <v>728</v>
      </c>
      <c r="E23" s="4">
        <v>50</v>
      </c>
      <c r="F23" s="2">
        <f t="shared" si="1"/>
        <v>3211</v>
      </c>
      <c r="G23" s="23">
        <v>1625</v>
      </c>
      <c r="H23" s="24">
        <v>1586</v>
      </c>
      <c r="I23" s="4">
        <v>85</v>
      </c>
      <c r="J23" s="2">
        <f t="shared" si="2"/>
        <v>999</v>
      </c>
      <c r="K23" s="23">
        <v>380</v>
      </c>
      <c r="L23" s="27">
        <v>619</v>
      </c>
    </row>
    <row r="24" spans="1:12" ht="12.2" customHeight="1" x14ac:dyDescent="0.15">
      <c r="A24" s="35">
        <v>16</v>
      </c>
      <c r="B24" s="2">
        <f t="shared" si="0"/>
        <v>1448</v>
      </c>
      <c r="C24" s="23">
        <v>726</v>
      </c>
      <c r="D24" s="24">
        <v>722</v>
      </c>
      <c r="E24" s="4">
        <v>51</v>
      </c>
      <c r="F24" s="2">
        <f t="shared" si="1"/>
        <v>2978</v>
      </c>
      <c r="G24" s="23">
        <v>1483</v>
      </c>
      <c r="H24" s="24">
        <v>1495</v>
      </c>
      <c r="I24" s="4">
        <v>86</v>
      </c>
      <c r="J24" s="2">
        <f t="shared" si="2"/>
        <v>941</v>
      </c>
      <c r="K24" s="23">
        <v>348</v>
      </c>
      <c r="L24" s="27">
        <v>593</v>
      </c>
    </row>
    <row r="25" spans="1:12" ht="12.2" customHeight="1" x14ac:dyDescent="0.15">
      <c r="A25" s="35">
        <v>17</v>
      </c>
      <c r="B25" s="2">
        <f t="shared" si="0"/>
        <v>1554</v>
      </c>
      <c r="C25" s="23">
        <v>805</v>
      </c>
      <c r="D25" s="24">
        <v>749</v>
      </c>
      <c r="E25" s="4">
        <v>52</v>
      </c>
      <c r="F25" s="2">
        <f t="shared" si="1"/>
        <v>2915</v>
      </c>
      <c r="G25" s="23">
        <v>1463</v>
      </c>
      <c r="H25" s="24">
        <v>1452</v>
      </c>
      <c r="I25" s="4">
        <v>87</v>
      </c>
      <c r="J25" s="2">
        <f t="shared" si="2"/>
        <v>980</v>
      </c>
      <c r="K25" s="23">
        <v>344</v>
      </c>
      <c r="L25" s="27">
        <v>636</v>
      </c>
    </row>
    <row r="26" spans="1:12" ht="12.2" customHeight="1" x14ac:dyDescent="0.15">
      <c r="A26" s="35">
        <v>18</v>
      </c>
      <c r="B26" s="2">
        <f t="shared" si="0"/>
        <v>1688</v>
      </c>
      <c r="C26" s="23">
        <v>843</v>
      </c>
      <c r="D26" s="24">
        <v>845</v>
      </c>
      <c r="E26" s="4">
        <v>53</v>
      </c>
      <c r="F26" s="2">
        <f t="shared" si="1"/>
        <v>2554</v>
      </c>
      <c r="G26" s="23">
        <v>1307</v>
      </c>
      <c r="H26" s="24">
        <v>1247</v>
      </c>
      <c r="I26" s="4">
        <v>88</v>
      </c>
      <c r="J26" s="2">
        <f t="shared" si="2"/>
        <v>846</v>
      </c>
      <c r="K26" s="23">
        <v>282</v>
      </c>
      <c r="L26" s="27">
        <v>564</v>
      </c>
    </row>
    <row r="27" spans="1:12" ht="12.2" customHeight="1" x14ac:dyDescent="0.15">
      <c r="A27" s="35">
        <v>19</v>
      </c>
      <c r="B27" s="2">
        <f t="shared" si="0"/>
        <v>1836</v>
      </c>
      <c r="C27" s="23">
        <v>941</v>
      </c>
      <c r="D27" s="24">
        <v>895</v>
      </c>
      <c r="E27" s="4">
        <v>54</v>
      </c>
      <c r="F27" s="2">
        <f t="shared" si="1"/>
        <v>2899</v>
      </c>
      <c r="G27" s="23">
        <v>1508</v>
      </c>
      <c r="H27" s="24">
        <v>1391</v>
      </c>
      <c r="I27" s="4">
        <v>89</v>
      </c>
      <c r="J27" s="2">
        <f t="shared" si="2"/>
        <v>685</v>
      </c>
      <c r="K27" s="23">
        <v>255</v>
      </c>
      <c r="L27" s="27">
        <v>430</v>
      </c>
    </row>
    <row r="28" spans="1:12" ht="12.2" customHeight="1" x14ac:dyDescent="0.15">
      <c r="A28" s="34" t="s">
        <v>7</v>
      </c>
      <c r="B28" s="5">
        <f t="shared" si="0"/>
        <v>11258</v>
      </c>
      <c r="C28" s="5">
        <f>SUM(C29:C33)</f>
        <v>5493</v>
      </c>
      <c r="D28" s="5">
        <f>SUM(D29:D33)</f>
        <v>5765</v>
      </c>
      <c r="E28" s="6" t="s">
        <v>14</v>
      </c>
      <c r="F28" s="5">
        <f t="shared" si="1"/>
        <v>11823</v>
      </c>
      <c r="G28" s="5">
        <f>SUM(G29:G33)</f>
        <v>6076</v>
      </c>
      <c r="H28" s="5">
        <f>SUM(H29:H33)</f>
        <v>5747</v>
      </c>
      <c r="I28" s="6" t="s">
        <v>21</v>
      </c>
      <c r="J28" s="5">
        <f t="shared" si="2"/>
        <v>2143</v>
      </c>
      <c r="K28" s="5">
        <f>SUM(K29:K33)</f>
        <v>667</v>
      </c>
      <c r="L28" s="7">
        <f>SUM(L29:L33)</f>
        <v>1476</v>
      </c>
    </row>
    <row r="29" spans="1:12" ht="12.2" customHeight="1" x14ac:dyDescent="0.15">
      <c r="A29" s="35">
        <v>20</v>
      </c>
      <c r="B29" s="2">
        <f t="shared" si="0"/>
        <v>2105</v>
      </c>
      <c r="C29" s="23">
        <v>1049</v>
      </c>
      <c r="D29" s="24">
        <v>1056</v>
      </c>
      <c r="E29" s="4">
        <v>55</v>
      </c>
      <c r="F29" s="2">
        <f t="shared" si="1"/>
        <v>2658</v>
      </c>
      <c r="G29" s="23">
        <v>1401</v>
      </c>
      <c r="H29" s="24">
        <v>1257</v>
      </c>
      <c r="I29" s="4">
        <v>90</v>
      </c>
      <c r="J29" s="2">
        <f t="shared" si="2"/>
        <v>596</v>
      </c>
      <c r="K29" s="23">
        <v>197</v>
      </c>
      <c r="L29" s="27">
        <v>399</v>
      </c>
    </row>
    <row r="30" spans="1:12" ht="12.2" customHeight="1" x14ac:dyDescent="0.15">
      <c r="A30" s="35">
        <v>21</v>
      </c>
      <c r="B30" s="2">
        <f t="shared" si="0"/>
        <v>2151</v>
      </c>
      <c r="C30" s="23">
        <v>1055</v>
      </c>
      <c r="D30" s="24">
        <v>1096</v>
      </c>
      <c r="E30" s="4">
        <v>56</v>
      </c>
      <c r="F30" s="2">
        <f t="shared" si="1"/>
        <v>2511</v>
      </c>
      <c r="G30" s="23">
        <v>1282</v>
      </c>
      <c r="H30" s="24">
        <v>1229</v>
      </c>
      <c r="I30" s="4">
        <v>91</v>
      </c>
      <c r="J30" s="2">
        <f t="shared" si="2"/>
        <v>506</v>
      </c>
      <c r="K30" s="23">
        <v>157</v>
      </c>
      <c r="L30" s="27">
        <v>349</v>
      </c>
    </row>
    <row r="31" spans="1:12" ht="12.2" customHeight="1" x14ac:dyDescent="0.15">
      <c r="A31" s="35">
        <v>22</v>
      </c>
      <c r="B31" s="2">
        <f t="shared" si="0"/>
        <v>2222</v>
      </c>
      <c r="C31" s="23">
        <v>1068</v>
      </c>
      <c r="D31" s="24">
        <v>1154</v>
      </c>
      <c r="E31" s="4">
        <v>57</v>
      </c>
      <c r="F31" s="2">
        <f t="shared" si="1"/>
        <v>2352</v>
      </c>
      <c r="G31" s="23">
        <v>1192</v>
      </c>
      <c r="H31" s="24">
        <v>1160</v>
      </c>
      <c r="I31" s="4">
        <v>92</v>
      </c>
      <c r="J31" s="2">
        <f t="shared" si="2"/>
        <v>403</v>
      </c>
      <c r="K31" s="23">
        <v>124</v>
      </c>
      <c r="L31" s="27">
        <v>279</v>
      </c>
    </row>
    <row r="32" spans="1:12" ht="12.2" customHeight="1" x14ac:dyDescent="0.15">
      <c r="A32" s="35">
        <v>23</v>
      </c>
      <c r="B32" s="2">
        <f t="shared" si="0"/>
        <v>2396</v>
      </c>
      <c r="C32" s="23">
        <v>1148</v>
      </c>
      <c r="D32" s="24">
        <v>1248</v>
      </c>
      <c r="E32" s="4">
        <v>58</v>
      </c>
      <c r="F32" s="2">
        <f t="shared" si="1"/>
        <v>2201</v>
      </c>
      <c r="G32" s="23">
        <v>1132</v>
      </c>
      <c r="H32" s="24">
        <v>1069</v>
      </c>
      <c r="I32" s="4">
        <v>93</v>
      </c>
      <c r="J32" s="2">
        <f t="shared" si="2"/>
        <v>372</v>
      </c>
      <c r="K32" s="23">
        <v>114</v>
      </c>
      <c r="L32" s="27">
        <v>258</v>
      </c>
    </row>
    <row r="33" spans="1:12" ht="12.2" customHeight="1" x14ac:dyDescent="0.15">
      <c r="A33" s="35">
        <v>24</v>
      </c>
      <c r="B33" s="2">
        <f t="shared" si="0"/>
        <v>2384</v>
      </c>
      <c r="C33" s="23">
        <v>1173</v>
      </c>
      <c r="D33" s="24">
        <v>1211</v>
      </c>
      <c r="E33" s="4">
        <v>59</v>
      </c>
      <c r="F33" s="2">
        <f t="shared" si="1"/>
        <v>2101</v>
      </c>
      <c r="G33" s="23">
        <v>1069</v>
      </c>
      <c r="H33" s="24">
        <v>1032</v>
      </c>
      <c r="I33" s="4">
        <v>94</v>
      </c>
      <c r="J33" s="2">
        <f t="shared" si="2"/>
        <v>266</v>
      </c>
      <c r="K33" s="23">
        <v>75</v>
      </c>
      <c r="L33" s="27">
        <v>191</v>
      </c>
    </row>
    <row r="34" spans="1:12" ht="12.2" customHeight="1" x14ac:dyDescent="0.15">
      <c r="A34" s="34" t="s">
        <v>8</v>
      </c>
      <c r="B34" s="5">
        <f t="shared" si="0"/>
        <v>11670</v>
      </c>
      <c r="C34" s="5">
        <f>SUM(C35:C39)</f>
        <v>5917</v>
      </c>
      <c r="D34" s="5">
        <f>SUM(D35:D39)</f>
        <v>5753</v>
      </c>
      <c r="E34" s="6" t="s">
        <v>15</v>
      </c>
      <c r="F34" s="5">
        <f t="shared" si="1"/>
        <v>9321</v>
      </c>
      <c r="G34" s="5">
        <f>SUM(G35:G39)</f>
        <v>4629</v>
      </c>
      <c r="H34" s="5">
        <f>SUM(H35:H39)</f>
        <v>4692</v>
      </c>
      <c r="I34" s="6" t="s">
        <v>26</v>
      </c>
      <c r="J34" s="5">
        <f>SUM(J35:J43)</f>
        <v>651</v>
      </c>
      <c r="K34" s="5">
        <f>SUM(K35:K43)</f>
        <v>115</v>
      </c>
      <c r="L34" s="7">
        <f>SUM(L35:L43)</f>
        <v>536</v>
      </c>
    </row>
    <row r="35" spans="1:12" ht="12.2" customHeight="1" x14ac:dyDescent="0.15">
      <c r="A35" s="35">
        <v>25</v>
      </c>
      <c r="B35" s="2">
        <f t="shared" si="0"/>
        <v>2461</v>
      </c>
      <c r="C35" s="23">
        <v>1231</v>
      </c>
      <c r="D35" s="24">
        <v>1230</v>
      </c>
      <c r="E35" s="4">
        <v>60</v>
      </c>
      <c r="F35" s="2">
        <f t="shared" si="1"/>
        <v>2072</v>
      </c>
      <c r="G35" s="23">
        <v>1056</v>
      </c>
      <c r="H35" s="24">
        <v>1016</v>
      </c>
      <c r="I35" s="4">
        <v>95</v>
      </c>
      <c r="J35" s="2">
        <f t="shared" si="2"/>
        <v>210</v>
      </c>
      <c r="K35" s="23">
        <v>43</v>
      </c>
      <c r="L35" s="27">
        <v>167</v>
      </c>
    </row>
    <row r="36" spans="1:12" ht="12.2" customHeight="1" x14ac:dyDescent="0.15">
      <c r="A36" s="35">
        <v>26</v>
      </c>
      <c r="B36" s="2">
        <f t="shared" si="0"/>
        <v>2323</v>
      </c>
      <c r="C36" s="23">
        <v>1185</v>
      </c>
      <c r="D36" s="24">
        <v>1138</v>
      </c>
      <c r="E36" s="4">
        <v>61</v>
      </c>
      <c r="F36" s="2">
        <f t="shared" si="1"/>
        <v>1911</v>
      </c>
      <c r="G36" s="23">
        <v>960</v>
      </c>
      <c r="H36" s="24">
        <v>951</v>
      </c>
      <c r="I36" s="4">
        <v>96</v>
      </c>
      <c r="J36" s="2">
        <f t="shared" si="2"/>
        <v>144</v>
      </c>
      <c r="K36" s="23">
        <v>27</v>
      </c>
      <c r="L36" s="27">
        <v>117</v>
      </c>
    </row>
    <row r="37" spans="1:12" ht="12.2" customHeight="1" x14ac:dyDescent="0.15">
      <c r="A37" s="35">
        <v>27</v>
      </c>
      <c r="B37" s="2">
        <f t="shared" si="0"/>
        <v>2401</v>
      </c>
      <c r="C37" s="23">
        <v>1247</v>
      </c>
      <c r="D37" s="24">
        <v>1154</v>
      </c>
      <c r="E37" s="4">
        <v>62</v>
      </c>
      <c r="F37" s="2">
        <f t="shared" si="1"/>
        <v>1835</v>
      </c>
      <c r="G37" s="23">
        <v>892</v>
      </c>
      <c r="H37" s="24">
        <v>943</v>
      </c>
      <c r="I37" s="4">
        <v>97</v>
      </c>
      <c r="J37" s="2">
        <f t="shared" si="2"/>
        <v>105</v>
      </c>
      <c r="K37" s="23">
        <v>19</v>
      </c>
      <c r="L37" s="27">
        <v>86</v>
      </c>
    </row>
    <row r="38" spans="1:12" ht="12.2" customHeight="1" x14ac:dyDescent="0.15">
      <c r="A38" s="35">
        <v>28</v>
      </c>
      <c r="B38" s="2">
        <f t="shared" si="0"/>
        <v>2265</v>
      </c>
      <c r="C38" s="23">
        <v>1139</v>
      </c>
      <c r="D38" s="24">
        <v>1126</v>
      </c>
      <c r="E38" s="4">
        <v>63</v>
      </c>
      <c r="F38" s="2">
        <f t="shared" si="1"/>
        <v>1761</v>
      </c>
      <c r="G38" s="23">
        <v>868</v>
      </c>
      <c r="H38" s="24">
        <v>893</v>
      </c>
      <c r="I38" s="4">
        <v>98</v>
      </c>
      <c r="J38" s="2">
        <f t="shared" si="2"/>
        <v>64</v>
      </c>
      <c r="K38" s="23">
        <v>11</v>
      </c>
      <c r="L38" s="27">
        <v>53</v>
      </c>
    </row>
    <row r="39" spans="1:12" ht="12.2" customHeight="1" x14ac:dyDescent="0.15">
      <c r="A39" s="35">
        <v>29</v>
      </c>
      <c r="B39" s="2">
        <f t="shared" si="0"/>
        <v>2220</v>
      </c>
      <c r="C39" s="23">
        <v>1115</v>
      </c>
      <c r="D39" s="24">
        <v>1105</v>
      </c>
      <c r="E39" s="4">
        <v>64</v>
      </c>
      <c r="F39" s="2">
        <f t="shared" si="1"/>
        <v>1742</v>
      </c>
      <c r="G39" s="23">
        <v>853</v>
      </c>
      <c r="H39" s="24">
        <v>889</v>
      </c>
      <c r="I39" s="4">
        <v>99</v>
      </c>
      <c r="J39" s="2">
        <f t="shared" si="2"/>
        <v>47</v>
      </c>
      <c r="K39" s="23">
        <v>6</v>
      </c>
      <c r="L39" s="27">
        <v>41</v>
      </c>
    </row>
    <row r="40" spans="1:12" ht="12.2" customHeight="1" x14ac:dyDescent="0.15">
      <c r="A40" s="34" t="s">
        <v>9</v>
      </c>
      <c r="B40" s="5">
        <f t="shared" si="0"/>
        <v>12012</v>
      </c>
      <c r="C40" s="5">
        <f>SUM(C41:C45)</f>
        <v>6079</v>
      </c>
      <c r="D40" s="5">
        <f>SUM(D41:D45)</f>
        <v>5933</v>
      </c>
      <c r="E40" s="6" t="s">
        <v>16</v>
      </c>
      <c r="F40" s="5">
        <f t="shared" si="1"/>
        <v>9499</v>
      </c>
      <c r="G40" s="5">
        <f>SUM(G41:G45)</f>
        <v>4724</v>
      </c>
      <c r="H40" s="5">
        <f>SUM(H41:H45)</f>
        <v>4775</v>
      </c>
      <c r="I40" s="21">
        <v>100</v>
      </c>
      <c r="J40" s="20">
        <f t="shared" si="2"/>
        <v>37</v>
      </c>
      <c r="K40" s="23">
        <v>7</v>
      </c>
      <c r="L40" s="27">
        <v>30</v>
      </c>
    </row>
    <row r="41" spans="1:12" ht="12.2" customHeight="1" x14ac:dyDescent="0.15">
      <c r="A41" s="35">
        <v>30</v>
      </c>
      <c r="B41" s="2">
        <f t="shared" si="0"/>
        <v>2301</v>
      </c>
      <c r="C41" s="23">
        <v>1150</v>
      </c>
      <c r="D41" s="24">
        <v>1151</v>
      </c>
      <c r="E41" s="4">
        <v>65</v>
      </c>
      <c r="F41" s="2">
        <f t="shared" si="1"/>
        <v>1803</v>
      </c>
      <c r="G41" s="23">
        <v>911</v>
      </c>
      <c r="H41" s="24">
        <v>892</v>
      </c>
      <c r="I41" s="4">
        <v>101</v>
      </c>
      <c r="J41" s="2">
        <f t="shared" si="2"/>
        <v>25</v>
      </c>
      <c r="K41" s="23">
        <v>1</v>
      </c>
      <c r="L41" s="27">
        <v>24</v>
      </c>
    </row>
    <row r="42" spans="1:12" ht="12.2" customHeight="1" x14ac:dyDescent="0.15">
      <c r="A42" s="35">
        <v>31</v>
      </c>
      <c r="B42" s="2">
        <f t="shared" si="0"/>
        <v>2346</v>
      </c>
      <c r="C42" s="23">
        <v>1215</v>
      </c>
      <c r="D42" s="24">
        <v>1131</v>
      </c>
      <c r="E42" s="4">
        <v>66</v>
      </c>
      <c r="F42" s="2">
        <f t="shared" si="1"/>
        <v>1797</v>
      </c>
      <c r="G42" s="23">
        <v>890</v>
      </c>
      <c r="H42" s="24">
        <v>907</v>
      </c>
      <c r="I42" s="4">
        <v>102</v>
      </c>
      <c r="J42" s="2">
        <f t="shared" si="2"/>
        <v>13</v>
      </c>
      <c r="K42" s="23">
        <v>0</v>
      </c>
      <c r="L42" s="27">
        <v>13</v>
      </c>
    </row>
    <row r="43" spans="1:12" ht="12.2" customHeight="1" x14ac:dyDescent="0.15">
      <c r="A43" s="35">
        <v>32</v>
      </c>
      <c r="B43" s="2">
        <f t="shared" si="0"/>
        <v>2311</v>
      </c>
      <c r="C43" s="23">
        <v>1175</v>
      </c>
      <c r="D43" s="24">
        <v>1136</v>
      </c>
      <c r="E43" s="4">
        <v>67</v>
      </c>
      <c r="F43" s="2">
        <f t="shared" si="1"/>
        <v>1761</v>
      </c>
      <c r="G43" s="23">
        <v>885</v>
      </c>
      <c r="H43" s="24">
        <v>876</v>
      </c>
      <c r="I43" s="3">
        <v>103</v>
      </c>
      <c r="J43" s="2">
        <f t="shared" si="2"/>
        <v>6</v>
      </c>
      <c r="K43" s="23">
        <v>1</v>
      </c>
      <c r="L43" s="27">
        <v>5</v>
      </c>
    </row>
    <row r="44" spans="1:12" ht="12.2" customHeight="1" x14ac:dyDescent="0.15">
      <c r="A44" s="35">
        <v>33</v>
      </c>
      <c r="B44" s="2">
        <f t="shared" si="0"/>
        <v>2508</v>
      </c>
      <c r="C44" s="23">
        <v>1291</v>
      </c>
      <c r="D44" s="24">
        <v>1217</v>
      </c>
      <c r="E44" s="4">
        <v>68</v>
      </c>
      <c r="F44" s="2">
        <f t="shared" si="1"/>
        <v>2018</v>
      </c>
      <c r="G44" s="23">
        <v>1004</v>
      </c>
      <c r="H44" s="24">
        <v>1014</v>
      </c>
      <c r="I44" s="6" t="s">
        <v>22</v>
      </c>
      <c r="J44" s="5">
        <f t="shared" si="2"/>
        <v>15</v>
      </c>
      <c r="K44" s="5">
        <v>3</v>
      </c>
      <c r="L44" s="7">
        <v>12</v>
      </c>
    </row>
    <row r="45" spans="1:12" ht="12.2" customHeight="1" thickBot="1" x14ac:dyDescent="0.2">
      <c r="A45" s="36">
        <v>34</v>
      </c>
      <c r="B45" s="8">
        <f t="shared" si="0"/>
        <v>2546</v>
      </c>
      <c r="C45" s="25">
        <v>1248</v>
      </c>
      <c r="D45" s="26">
        <v>1298</v>
      </c>
      <c r="E45" s="9">
        <v>69</v>
      </c>
      <c r="F45" s="8">
        <f t="shared" si="1"/>
        <v>2120</v>
      </c>
      <c r="G45" s="25">
        <v>1034</v>
      </c>
      <c r="H45" s="26">
        <v>1086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5" formulaRange="1"/>
    <ignoredError sqref="A5" numberStoredAsText="1"/>
    <ignoredError sqref="J34" formula="1"/>
    <ignoredError sqref="K34:L34" formula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6"/>
  <sheetViews>
    <sheetView view="pageBreakPreview" zoomScaleNormal="100" zoomScaleSheetLayoutView="100" workbookViewId="0">
      <selection activeCell="Q12" sqref="Q12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35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188152</v>
      </c>
      <c r="C3" s="18">
        <f>C4+C10+C16+C22+C28+C34+C40+G4+G10+G16+G22+G28+G34+G40+K4+K10+K16+K22+K28+K34+K44</f>
        <v>92016</v>
      </c>
      <c r="D3" s="18">
        <f>D4+D10+D16+D22+D28+D34+D40+H4+H10+H16+H22+H28+H34+H40+L4+L10+L16+L22+L28+L34+L44</f>
        <v>96136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7815</v>
      </c>
      <c r="C4" s="5">
        <f>SUM(C5:C9)</f>
        <v>4092</v>
      </c>
      <c r="D4" s="5">
        <f>SUM(D5:D9)</f>
        <v>3723</v>
      </c>
      <c r="E4" s="6" t="s">
        <v>10</v>
      </c>
      <c r="F4" s="5">
        <f t="shared" ref="F4:F45" si="1">SUM(G4:H4)</f>
        <v>13773</v>
      </c>
      <c r="G4" s="5">
        <f>SUM(G5:G9)</f>
        <v>6926</v>
      </c>
      <c r="H4" s="19">
        <f>SUM(H5:H9)</f>
        <v>6847</v>
      </c>
      <c r="I4" s="6" t="s">
        <v>17</v>
      </c>
      <c r="J4" s="5">
        <f t="shared" ref="J4:J45" si="2">SUM(K4:L4)</f>
        <v>9716</v>
      </c>
      <c r="K4" s="5">
        <f>SUM(K5:K9)</f>
        <v>4489</v>
      </c>
      <c r="L4" s="7">
        <f>SUM(L5:L9)</f>
        <v>5227</v>
      </c>
    </row>
    <row r="5" spans="1:12" ht="12.2" customHeight="1" x14ac:dyDescent="0.15">
      <c r="A5" s="35" t="s">
        <v>27</v>
      </c>
      <c r="B5" s="2">
        <f t="shared" si="0"/>
        <v>1468</v>
      </c>
      <c r="C5" s="23">
        <v>798</v>
      </c>
      <c r="D5" s="24">
        <v>670</v>
      </c>
      <c r="E5" s="4">
        <v>35</v>
      </c>
      <c r="F5" s="2">
        <f t="shared" si="1"/>
        <v>2673</v>
      </c>
      <c r="G5" s="23">
        <v>1372</v>
      </c>
      <c r="H5" s="24">
        <v>1301</v>
      </c>
      <c r="I5" s="4">
        <v>70</v>
      </c>
      <c r="J5" s="2">
        <f t="shared" si="2"/>
        <v>2327</v>
      </c>
      <c r="K5" s="23">
        <v>1075</v>
      </c>
      <c r="L5" s="27">
        <v>1252</v>
      </c>
    </row>
    <row r="6" spans="1:12" ht="12.2" customHeight="1" x14ac:dyDescent="0.15">
      <c r="A6" s="35">
        <v>1</v>
      </c>
      <c r="B6" s="2">
        <f t="shared" si="0"/>
        <v>1498</v>
      </c>
      <c r="C6" s="23">
        <v>770</v>
      </c>
      <c r="D6" s="24">
        <v>728</v>
      </c>
      <c r="E6" s="4">
        <v>36</v>
      </c>
      <c r="F6" s="2">
        <f t="shared" si="1"/>
        <v>2741</v>
      </c>
      <c r="G6" s="23">
        <v>1362</v>
      </c>
      <c r="H6" s="24">
        <v>1379</v>
      </c>
      <c r="I6" s="4">
        <v>71</v>
      </c>
      <c r="J6" s="2">
        <f t="shared" si="2"/>
        <v>2407</v>
      </c>
      <c r="K6" s="23">
        <v>1135</v>
      </c>
      <c r="L6" s="27">
        <v>1272</v>
      </c>
    </row>
    <row r="7" spans="1:12" ht="12.2" customHeight="1" x14ac:dyDescent="0.15">
      <c r="A7" s="35">
        <v>2</v>
      </c>
      <c r="B7" s="2">
        <f t="shared" si="0"/>
        <v>1537</v>
      </c>
      <c r="C7" s="23">
        <v>800</v>
      </c>
      <c r="D7" s="24">
        <v>737</v>
      </c>
      <c r="E7" s="4">
        <v>37</v>
      </c>
      <c r="F7" s="2">
        <f t="shared" si="1"/>
        <v>2745</v>
      </c>
      <c r="G7" s="23">
        <v>1367</v>
      </c>
      <c r="H7" s="24">
        <v>1378</v>
      </c>
      <c r="I7" s="4">
        <v>72</v>
      </c>
      <c r="J7" s="2">
        <f t="shared" si="2"/>
        <v>2109</v>
      </c>
      <c r="K7" s="23">
        <v>950</v>
      </c>
      <c r="L7" s="27">
        <v>1159</v>
      </c>
    </row>
    <row r="8" spans="1:12" ht="12.2" customHeight="1" x14ac:dyDescent="0.15">
      <c r="A8" s="35">
        <v>3</v>
      </c>
      <c r="B8" s="2">
        <f t="shared" si="0"/>
        <v>1658</v>
      </c>
      <c r="C8" s="23">
        <v>854</v>
      </c>
      <c r="D8" s="24">
        <v>804</v>
      </c>
      <c r="E8" s="4">
        <v>38</v>
      </c>
      <c r="F8" s="2">
        <f t="shared" si="1"/>
        <v>2673</v>
      </c>
      <c r="G8" s="23">
        <v>1354</v>
      </c>
      <c r="H8" s="24">
        <v>1319</v>
      </c>
      <c r="I8" s="4">
        <v>73</v>
      </c>
      <c r="J8" s="2">
        <f t="shared" si="2"/>
        <v>1303</v>
      </c>
      <c r="K8" s="23">
        <v>608</v>
      </c>
      <c r="L8" s="27">
        <v>695</v>
      </c>
    </row>
    <row r="9" spans="1:12" ht="12.2" customHeight="1" x14ac:dyDescent="0.15">
      <c r="A9" s="35">
        <v>4</v>
      </c>
      <c r="B9" s="2">
        <f t="shared" si="0"/>
        <v>1654</v>
      </c>
      <c r="C9" s="23">
        <v>870</v>
      </c>
      <c r="D9" s="24">
        <v>784</v>
      </c>
      <c r="E9" s="4">
        <v>39</v>
      </c>
      <c r="F9" s="2">
        <f t="shared" si="1"/>
        <v>2941</v>
      </c>
      <c r="G9" s="23">
        <v>1471</v>
      </c>
      <c r="H9" s="24">
        <v>1470</v>
      </c>
      <c r="I9" s="4">
        <v>74</v>
      </c>
      <c r="J9" s="2">
        <f t="shared" si="2"/>
        <v>1570</v>
      </c>
      <c r="K9" s="23">
        <v>721</v>
      </c>
      <c r="L9" s="27">
        <v>849</v>
      </c>
    </row>
    <row r="10" spans="1:12" ht="12.2" customHeight="1" x14ac:dyDescent="0.15">
      <c r="A10" s="34" t="s">
        <v>4</v>
      </c>
      <c r="B10" s="5">
        <f t="shared" si="0"/>
        <v>8247</v>
      </c>
      <c r="C10" s="5">
        <f>SUM(C11:C15)</f>
        <v>4208</v>
      </c>
      <c r="D10" s="19">
        <f>SUM(D11:D15)</f>
        <v>4039</v>
      </c>
      <c r="E10" s="6" t="s">
        <v>11</v>
      </c>
      <c r="F10" s="5">
        <f t="shared" si="1"/>
        <v>14847</v>
      </c>
      <c r="G10" s="5">
        <f>SUM(G11:G15)</f>
        <v>7443</v>
      </c>
      <c r="H10" s="19">
        <f>SUM(H11:H15)</f>
        <v>7404</v>
      </c>
      <c r="I10" s="6" t="s">
        <v>18</v>
      </c>
      <c r="J10" s="5">
        <f t="shared" si="2"/>
        <v>8234</v>
      </c>
      <c r="K10" s="5">
        <f>SUM(K11:K15)</f>
        <v>3579</v>
      </c>
      <c r="L10" s="7">
        <f>SUM(L11:L15)</f>
        <v>4655</v>
      </c>
    </row>
    <row r="11" spans="1:12" ht="12.2" customHeight="1" x14ac:dyDescent="0.15">
      <c r="A11" s="35">
        <v>5</v>
      </c>
      <c r="B11" s="2">
        <f t="shared" si="0"/>
        <v>1691</v>
      </c>
      <c r="C11" s="23">
        <v>876</v>
      </c>
      <c r="D11" s="24">
        <v>815</v>
      </c>
      <c r="E11" s="4">
        <v>40</v>
      </c>
      <c r="F11" s="2">
        <f t="shared" si="1"/>
        <v>2926</v>
      </c>
      <c r="G11" s="23">
        <v>1475</v>
      </c>
      <c r="H11" s="24">
        <v>1451</v>
      </c>
      <c r="I11" s="4">
        <v>75</v>
      </c>
      <c r="J11" s="2">
        <f t="shared" si="2"/>
        <v>1808</v>
      </c>
      <c r="K11" s="23">
        <v>816</v>
      </c>
      <c r="L11" s="27">
        <v>992</v>
      </c>
    </row>
    <row r="12" spans="1:12" ht="12.2" customHeight="1" x14ac:dyDescent="0.15">
      <c r="A12" s="35">
        <v>6</v>
      </c>
      <c r="B12" s="2">
        <f t="shared" si="0"/>
        <v>1597</v>
      </c>
      <c r="C12" s="23">
        <v>803</v>
      </c>
      <c r="D12" s="24">
        <v>794</v>
      </c>
      <c r="E12" s="4">
        <v>41</v>
      </c>
      <c r="F12" s="2">
        <f t="shared" si="1"/>
        <v>2979</v>
      </c>
      <c r="G12" s="23">
        <v>1466</v>
      </c>
      <c r="H12" s="24">
        <v>1513</v>
      </c>
      <c r="I12" s="4">
        <v>76</v>
      </c>
      <c r="J12" s="2">
        <f t="shared" si="2"/>
        <v>1648</v>
      </c>
      <c r="K12" s="23">
        <v>741</v>
      </c>
      <c r="L12" s="27">
        <v>907</v>
      </c>
    </row>
    <row r="13" spans="1:12" ht="12.2" customHeight="1" x14ac:dyDescent="0.15">
      <c r="A13" s="35">
        <v>7</v>
      </c>
      <c r="B13" s="2">
        <f t="shared" si="0"/>
        <v>1663</v>
      </c>
      <c r="C13" s="23">
        <v>852</v>
      </c>
      <c r="D13" s="24">
        <v>811</v>
      </c>
      <c r="E13" s="4">
        <v>42</v>
      </c>
      <c r="F13" s="2">
        <f t="shared" si="1"/>
        <v>2939</v>
      </c>
      <c r="G13" s="23">
        <v>1486</v>
      </c>
      <c r="H13" s="24">
        <v>1453</v>
      </c>
      <c r="I13" s="4">
        <v>77</v>
      </c>
      <c r="J13" s="2">
        <f t="shared" si="2"/>
        <v>1736</v>
      </c>
      <c r="K13" s="23">
        <v>736</v>
      </c>
      <c r="L13" s="27">
        <v>1000</v>
      </c>
    </row>
    <row r="14" spans="1:12" ht="12.2" customHeight="1" x14ac:dyDescent="0.15">
      <c r="A14" s="35">
        <v>8</v>
      </c>
      <c r="B14" s="2">
        <f t="shared" si="0"/>
        <v>1659</v>
      </c>
      <c r="C14" s="23">
        <v>882</v>
      </c>
      <c r="D14" s="24">
        <v>777</v>
      </c>
      <c r="E14" s="4">
        <v>43</v>
      </c>
      <c r="F14" s="2">
        <f t="shared" si="1"/>
        <v>2958</v>
      </c>
      <c r="G14" s="23">
        <v>1471</v>
      </c>
      <c r="H14" s="24">
        <v>1487</v>
      </c>
      <c r="I14" s="4">
        <v>78</v>
      </c>
      <c r="J14" s="2">
        <f t="shared" si="2"/>
        <v>1623</v>
      </c>
      <c r="K14" s="23">
        <v>701</v>
      </c>
      <c r="L14" s="27">
        <v>922</v>
      </c>
    </row>
    <row r="15" spans="1:12" ht="12.2" customHeight="1" x14ac:dyDescent="0.15">
      <c r="A15" s="35">
        <v>9</v>
      </c>
      <c r="B15" s="2">
        <f t="shared" si="0"/>
        <v>1637</v>
      </c>
      <c r="C15" s="23">
        <v>795</v>
      </c>
      <c r="D15" s="24">
        <v>842</v>
      </c>
      <c r="E15" s="4">
        <v>44</v>
      </c>
      <c r="F15" s="2">
        <f t="shared" si="1"/>
        <v>3045</v>
      </c>
      <c r="G15" s="23">
        <v>1545</v>
      </c>
      <c r="H15" s="24">
        <v>1500</v>
      </c>
      <c r="I15" s="4">
        <v>79</v>
      </c>
      <c r="J15" s="2">
        <f t="shared" si="2"/>
        <v>1419</v>
      </c>
      <c r="K15" s="23">
        <v>585</v>
      </c>
      <c r="L15" s="27">
        <v>834</v>
      </c>
    </row>
    <row r="16" spans="1:12" ht="12.2" customHeight="1" x14ac:dyDescent="0.15">
      <c r="A16" s="34" t="s">
        <v>5</v>
      </c>
      <c r="B16" s="5">
        <f t="shared" si="0"/>
        <v>7676</v>
      </c>
      <c r="C16" s="5">
        <f>SUM(C17:C21)</f>
        <v>3980</v>
      </c>
      <c r="D16" s="19">
        <f>SUM(D17:D21)</f>
        <v>3696</v>
      </c>
      <c r="E16" s="6" t="s">
        <v>12</v>
      </c>
      <c r="F16" s="5">
        <f t="shared" si="1"/>
        <v>16213</v>
      </c>
      <c r="G16" s="5">
        <f>SUM(G17:G21)</f>
        <v>8119</v>
      </c>
      <c r="H16" s="19">
        <f>SUM(H17:H21)</f>
        <v>8094</v>
      </c>
      <c r="I16" s="6" t="s">
        <v>19</v>
      </c>
      <c r="J16" s="5">
        <f t="shared" si="2"/>
        <v>6227</v>
      </c>
      <c r="K16" s="5">
        <f>SUM(K17:K21)</f>
        <v>2427</v>
      </c>
      <c r="L16" s="7">
        <f>SUM(L17:L21)</f>
        <v>3800</v>
      </c>
    </row>
    <row r="17" spans="1:12" ht="12.2" customHeight="1" x14ac:dyDescent="0.15">
      <c r="A17" s="35">
        <v>10</v>
      </c>
      <c r="B17" s="2">
        <f t="shared" si="0"/>
        <v>1631</v>
      </c>
      <c r="C17" s="23">
        <v>858</v>
      </c>
      <c r="D17" s="24">
        <v>773</v>
      </c>
      <c r="E17" s="3">
        <v>45</v>
      </c>
      <c r="F17" s="2">
        <f t="shared" si="1"/>
        <v>3252</v>
      </c>
      <c r="G17" s="23">
        <v>1611</v>
      </c>
      <c r="H17" s="24">
        <v>1641</v>
      </c>
      <c r="I17" s="4">
        <v>80</v>
      </c>
      <c r="J17" s="2">
        <f t="shared" si="2"/>
        <v>1207</v>
      </c>
      <c r="K17" s="23">
        <v>458</v>
      </c>
      <c r="L17" s="27">
        <v>749</v>
      </c>
    </row>
    <row r="18" spans="1:12" ht="12.2" customHeight="1" x14ac:dyDescent="0.15">
      <c r="A18" s="35">
        <v>11</v>
      </c>
      <c r="B18" s="2">
        <f t="shared" si="0"/>
        <v>1533</v>
      </c>
      <c r="C18" s="23">
        <v>799</v>
      </c>
      <c r="D18" s="24">
        <v>734</v>
      </c>
      <c r="E18" s="4">
        <v>46</v>
      </c>
      <c r="F18" s="2">
        <f t="shared" si="1"/>
        <v>3252</v>
      </c>
      <c r="G18" s="23">
        <v>1670</v>
      </c>
      <c r="H18" s="24">
        <v>1582</v>
      </c>
      <c r="I18" s="4">
        <v>81</v>
      </c>
      <c r="J18" s="2">
        <f t="shared" si="2"/>
        <v>1370</v>
      </c>
      <c r="K18" s="23">
        <v>575</v>
      </c>
      <c r="L18" s="27">
        <v>795</v>
      </c>
    </row>
    <row r="19" spans="1:12" ht="12.2" customHeight="1" x14ac:dyDescent="0.15">
      <c r="A19" s="35">
        <v>12</v>
      </c>
      <c r="B19" s="2">
        <f t="shared" si="0"/>
        <v>1539</v>
      </c>
      <c r="C19" s="23">
        <v>806</v>
      </c>
      <c r="D19" s="24">
        <v>733</v>
      </c>
      <c r="E19" s="4">
        <v>47</v>
      </c>
      <c r="F19" s="2">
        <f t="shared" si="1"/>
        <v>3289</v>
      </c>
      <c r="G19" s="23">
        <v>1637</v>
      </c>
      <c r="H19" s="24">
        <v>1652</v>
      </c>
      <c r="I19" s="4">
        <v>82</v>
      </c>
      <c r="J19" s="2">
        <f t="shared" si="2"/>
        <v>1263</v>
      </c>
      <c r="K19" s="23">
        <v>485</v>
      </c>
      <c r="L19" s="27">
        <v>778</v>
      </c>
    </row>
    <row r="20" spans="1:12" ht="12.2" customHeight="1" x14ac:dyDescent="0.15">
      <c r="A20" s="35">
        <v>13</v>
      </c>
      <c r="B20" s="2">
        <f t="shared" si="0"/>
        <v>1557</v>
      </c>
      <c r="C20" s="23">
        <v>784</v>
      </c>
      <c r="D20" s="24">
        <v>773</v>
      </c>
      <c r="E20" s="4">
        <v>48</v>
      </c>
      <c r="F20" s="2">
        <f t="shared" si="1"/>
        <v>3228</v>
      </c>
      <c r="G20" s="23">
        <v>1587</v>
      </c>
      <c r="H20" s="24">
        <v>1641</v>
      </c>
      <c r="I20" s="4">
        <v>83</v>
      </c>
      <c r="J20" s="2">
        <f t="shared" si="2"/>
        <v>1272</v>
      </c>
      <c r="K20" s="23">
        <v>472</v>
      </c>
      <c r="L20" s="27">
        <v>800</v>
      </c>
    </row>
    <row r="21" spans="1:12" ht="12.2" customHeight="1" x14ac:dyDescent="0.15">
      <c r="A21" s="35">
        <v>14</v>
      </c>
      <c r="B21" s="2">
        <f t="shared" si="0"/>
        <v>1416</v>
      </c>
      <c r="C21" s="23">
        <v>733</v>
      </c>
      <c r="D21" s="24">
        <v>683</v>
      </c>
      <c r="E21" s="4">
        <v>49</v>
      </c>
      <c r="F21" s="2">
        <f t="shared" si="1"/>
        <v>3192</v>
      </c>
      <c r="G21" s="23">
        <v>1614</v>
      </c>
      <c r="H21" s="24">
        <v>1578</v>
      </c>
      <c r="I21" s="4">
        <v>84</v>
      </c>
      <c r="J21" s="2">
        <f t="shared" si="2"/>
        <v>1115</v>
      </c>
      <c r="K21" s="23">
        <v>437</v>
      </c>
      <c r="L21" s="27">
        <v>678</v>
      </c>
    </row>
    <row r="22" spans="1:12" ht="12.2" customHeight="1" x14ac:dyDescent="0.15">
      <c r="A22" s="34" t="s">
        <v>6</v>
      </c>
      <c r="B22" s="5">
        <f t="shared" si="0"/>
        <v>8039</v>
      </c>
      <c r="C22" s="5">
        <f>SUM(C23:C27)</f>
        <v>4106</v>
      </c>
      <c r="D22" s="5">
        <f>SUM(D23:D27)</f>
        <v>3933</v>
      </c>
      <c r="E22" s="6" t="s">
        <v>13</v>
      </c>
      <c r="F22" s="5">
        <f t="shared" si="1"/>
        <v>14537</v>
      </c>
      <c r="G22" s="5">
        <f>SUM(G23:G27)</f>
        <v>7374</v>
      </c>
      <c r="H22" s="5">
        <f>SUM(H23:H27)</f>
        <v>7163</v>
      </c>
      <c r="I22" s="6" t="s">
        <v>20</v>
      </c>
      <c r="J22" s="5">
        <f t="shared" si="2"/>
        <v>4423</v>
      </c>
      <c r="K22" s="5">
        <f>SUM(K23:K27)</f>
        <v>1593</v>
      </c>
      <c r="L22" s="7">
        <f>SUM(L23:L27)</f>
        <v>2830</v>
      </c>
    </row>
    <row r="23" spans="1:12" ht="12.2" customHeight="1" x14ac:dyDescent="0.15">
      <c r="A23" s="35">
        <v>15</v>
      </c>
      <c r="B23" s="2">
        <f t="shared" si="0"/>
        <v>1495</v>
      </c>
      <c r="C23" s="23">
        <v>777</v>
      </c>
      <c r="D23" s="24">
        <v>718</v>
      </c>
      <c r="E23" s="4">
        <v>50</v>
      </c>
      <c r="F23" s="2">
        <f t="shared" si="1"/>
        <v>3210</v>
      </c>
      <c r="G23" s="23">
        <v>1627</v>
      </c>
      <c r="H23" s="24">
        <v>1583</v>
      </c>
      <c r="I23" s="4">
        <v>85</v>
      </c>
      <c r="J23" s="2">
        <f t="shared" si="2"/>
        <v>1007</v>
      </c>
      <c r="K23" s="23">
        <v>380</v>
      </c>
      <c r="L23" s="27">
        <v>627</v>
      </c>
    </row>
    <row r="24" spans="1:12" ht="12.2" customHeight="1" x14ac:dyDescent="0.15">
      <c r="A24" s="35">
        <v>16</v>
      </c>
      <c r="B24" s="2">
        <f t="shared" si="0"/>
        <v>1444</v>
      </c>
      <c r="C24" s="23">
        <v>726</v>
      </c>
      <c r="D24" s="24">
        <v>718</v>
      </c>
      <c r="E24" s="4">
        <v>51</v>
      </c>
      <c r="F24" s="2">
        <f t="shared" si="1"/>
        <v>2970</v>
      </c>
      <c r="G24" s="23">
        <v>1469</v>
      </c>
      <c r="H24" s="24">
        <v>1501</v>
      </c>
      <c r="I24" s="4">
        <v>86</v>
      </c>
      <c r="J24" s="2">
        <f t="shared" si="2"/>
        <v>922</v>
      </c>
      <c r="K24" s="23">
        <v>337</v>
      </c>
      <c r="L24" s="27">
        <v>585</v>
      </c>
    </row>
    <row r="25" spans="1:12" ht="12.2" customHeight="1" x14ac:dyDescent="0.15">
      <c r="A25" s="35">
        <v>17</v>
      </c>
      <c r="B25" s="2">
        <f t="shared" si="0"/>
        <v>1558</v>
      </c>
      <c r="C25" s="23">
        <v>796</v>
      </c>
      <c r="D25" s="24">
        <v>762</v>
      </c>
      <c r="E25" s="4">
        <v>52</v>
      </c>
      <c r="F25" s="2">
        <f t="shared" si="1"/>
        <v>2875</v>
      </c>
      <c r="G25" s="23">
        <v>1434</v>
      </c>
      <c r="H25" s="24">
        <v>1441</v>
      </c>
      <c r="I25" s="4">
        <v>87</v>
      </c>
      <c r="J25" s="2">
        <f t="shared" si="2"/>
        <v>975</v>
      </c>
      <c r="K25" s="23">
        <v>348</v>
      </c>
      <c r="L25" s="27">
        <v>627</v>
      </c>
    </row>
    <row r="26" spans="1:12" ht="12.2" customHeight="1" x14ac:dyDescent="0.15">
      <c r="A26" s="35">
        <v>18</v>
      </c>
      <c r="B26" s="2">
        <f t="shared" si="0"/>
        <v>1685</v>
      </c>
      <c r="C26" s="23">
        <v>850</v>
      </c>
      <c r="D26" s="24">
        <v>835</v>
      </c>
      <c r="E26" s="4">
        <v>53</v>
      </c>
      <c r="F26" s="2">
        <f t="shared" si="1"/>
        <v>2615</v>
      </c>
      <c r="G26" s="23">
        <v>1360</v>
      </c>
      <c r="H26" s="24">
        <v>1255</v>
      </c>
      <c r="I26" s="4">
        <v>88</v>
      </c>
      <c r="J26" s="2">
        <f t="shared" si="2"/>
        <v>839</v>
      </c>
      <c r="K26" s="23">
        <v>275</v>
      </c>
      <c r="L26" s="27">
        <v>564</v>
      </c>
    </row>
    <row r="27" spans="1:12" ht="12.2" customHeight="1" x14ac:dyDescent="0.15">
      <c r="A27" s="35">
        <v>19</v>
      </c>
      <c r="B27" s="2">
        <f t="shared" si="0"/>
        <v>1857</v>
      </c>
      <c r="C27" s="23">
        <v>957</v>
      </c>
      <c r="D27" s="24">
        <v>900</v>
      </c>
      <c r="E27" s="4">
        <v>54</v>
      </c>
      <c r="F27" s="2">
        <f t="shared" si="1"/>
        <v>2867</v>
      </c>
      <c r="G27" s="23">
        <v>1484</v>
      </c>
      <c r="H27" s="24">
        <v>1383</v>
      </c>
      <c r="I27" s="4">
        <v>89</v>
      </c>
      <c r="J27" s="2">
        <f t="shared" si="2"/>
        <v>680</v>
      </c>
      <c r="K27" s="23">
        <v>253</v>
      </c>
      <c r="L27" s="27">
        <v>427</v>
      </c>
    </row>
    <row r="28" spans="1:12" ht="12.2" customHeight="1" x14ac:dyDescent="0.15">
      <c r="A28" s="34" t="s">
        <v>7</v>
      </c>
      <c r="B28" s="5">
        <f t="shared" si="0"/>
        <v>11270</v>
      </c>
      <c r="C28" s="5">
        <f>SUM(C29:C33)</f>
        <v>5487</v>
      </c>
      <c r="D28" s="5">
        <f>SUM(D29:D33)</f>
        <v>5783</v>
      </c>
      <c r="E28" s="6" t="s">
        <v>14</v>
      </c>
      <c r="F28" s="5">
        <f t="shared" si="1"/>
        <v>11792</v>
      </c>
      <c r="G28" s="5">
        <f>SUM(G29:G33)</f>
        <v>6047</v>
      </c>
      <c r="H28" s="5">
        <f>SUM(H29:H33)</f>
        <v>5745</v>
      </c>
      <c r="I28" s="6" t="s">
        <v>21</v>
      </c>
      <c r="J28" s="5">
        <f t="shared" si="2"/>
        <v>2131</v>
      </c>
      <c r="K28" s="5">
        <f>SUM(K29:K33)</f>
        <v>665</v>
      </c>
      <c r="L28" s="7">
        <f>SUM(L29:L33)</f>
        <v>1466</v>
      </c>
    </row>
    <row r="29" spans="1:12" ht="12.2" customHeight="1" x14ac:dyDescent="0.15">
      <c r="A29" s="35">
        <v>20</v>
      </c>
      <c r="B29" s="2">
        <f t="shared" si="0"/>
        <v>2090</v>
      </c>
      <c r="C29" s="23">
        <v>1023</v>
      </c>
      <c r="D29" s="24">
        <v>1067</v>
      </c>
      <c r="E29" s="4">
        <v>55</v>
      </c>
      <c r="F29" s="2">
        <f t="shared" si="1"/>
        <v>2642</v>
      </c>
      <c r="G29" s="23">
        <v>1382</v>
      </c>
      <c r="H29" s="24">
        <v>1260</v>
      </c>
      <c r="I29" s="4">
        <v>90</v>
      </c>
      <c r="J29" s="2">
        <f t="shared" si="2"/>
        <v>598</v>
      </c>
      <c r="K29" s="23">
        <v>200</v>
      </c>
      <c r="L29" s="27">
        <v>398</v>
      </c>
    </row>
    <row r="30" spans="1:12" ht="12.2" customHeight="1" x14ac:dyDescent="0.15">
      <c r="A30" s="35">
        <v>21</v>
      </c>
      <c r="B30" s="2">
        <f t="shared" si="0"/>
        <v>2141</v>
      </c>
      <c r="C30" s="23">
        <v>1053</v>
      </c>
      <c r="D30" s="24">
        <v>1088</v>
      </c>
      <c r="E30" s="4">
        <v>56</v>
      </c>
      <c r="F30" s="2">
        <f t="shared" si="1"/>
        <v>2515</v>
      </c>
      <c r="G30" s="23">
        <v>1283</v>
      </c>
      <c r="H30" s="24">
        <v>1232</v>
      </c>
      <c r="I30" s="4">
        <v>91</v>
      </c>
      <c r="J30" s="2">
        <f t="shared" si="2"/>
        <v>512</v>
      </c>
      <c r="K30" s="23">
        <v>153</v>
      </c>
      <c r="L30" s="27">
        <v>359</v>
      </c>
    </row>
    <row r="31" spans="1:12" ht="12.2" customHeight="1" x14ac:dyDescent="0.15">
      <c r="A31" s="35">
        <v>22</v>
      </c>
      <c r="B31" s="2">
        <f t="shared" si="0"/>
        <v>2261</v>
      </c>
      <c r="C31" s="23">
        <v>1084</v>
      </c>
      <c r="D31" s="24">
        <v>1177</v>
      </c>
      <c r="E31" s="4">
        <v>57</v>
      </c>
      <c r="F31" s="2">
        <f t="shared" si="1"/>
        <v>2325</v>
      </c>
      <c r="G31" s="23">
        <v>1171</v>
      </c>
      <c r="H31" s="24">
        <v>1154</v>
      </c>
      <c r="I31" s="4">
        <v>92</v>
      </c>
      <c r="J31" s="2">
        <f t="shared" si="2"/>
        <v>401</v>
      </c>
      <c r="K31" s="23">
        <v>129</v>
      </c>
      <c r="L31" s="27">
        <v>272</v>
      </c>
    </row>
    <row r="32" spans="1:12" ht="12.2" customHeight="1" x14ac:dyDescent="0.15">
      <c r="A32" s="35">
        <v>23</v>
      </c>
      <c r="B32" s="2">
        <f t="shared" si="0"/>
        <v>2366</v>
      </c>
      <c r="C32" s="23">
        <v>1125</v>
      </c>
      <c r="D32" s="24">
        <v>1241</v>
      </c>
      <c r="E32" s="4">
        <v>58</v>
      </c>
      <c r="F32" s="2">
        <f t="shared" si="1"/>
        <v>2173</v>
      </c>
      <c r="G32" s="23">
        <v>1129</v>
      </c>
      <c r="H32" s="24">
        <v>1044</v>
      </c>
      <c r="I32" s="4">
        <v>93</v>
      </c>
      <c r="J32" s="2">
        <f t="shared" si="2"/>
        <v>359</v>
      </c>
      <c r="K32" s="23">
        <v>111</v>
      </c>
      <c r="L32" s="27">
        <v>248</v>
      </c>
    </row>
    <row r="33" spans="1:12" ht="12.2" customHeight="1" x14ac:dyDescent="0.15">
      <c r="A33" s="35">
        <v>24</v>
      </c>
      <c r="B33" s="2">
        <f t="shared" si="0"/>
        <v>2412</v>
      </c>
      <c r="C33" s="23">
        <v>1202</v>
      </c>
      <c r="D33" s="24">
        <v>1210</v>
      </c>
      <c r="E33" s="4">
        <v>59</v>
      </c>
      <c r="F33" s="2">
        <f t="shared" si="1"/>
        <v>2137</v>
      </c>
      <c r="G33" s="23">
        <v>1082</v>
      </c>
      <c r="H33" s="24">
        <v>1055</v>
      </c>
      <c r="I33" s="4">
        <v>94</v>
      </c>
      <c r="J33" s="2">
        <f t="shared" si="2"/>
        <v>261</v>
      </c>
      <c r="K33" s="23">
        <v>72</v>
      </c>
      <c r="L33" s="27">
        <v>189</v>
      </c>
    </row>
    <row r="34" spans="1:12" ht="12.2" customHeight="1" x14ac:dyDescent="0.15">
      <c r="A34" s="34" t="s">
        <v>8</v>
      </c>
      <c r="B34" s="5">
        <f t="shared" si="0"/>
        <v>11655</v>
      </c>
      <c r="C34" s="5">
        <f>SUM(C35:C39)</f>
        <v>5897</v>
      </c>
      <c r="D34" s="5">
        <f>SUM(D35:D39)</f>
        <v>5758</v>
      </c>
      <c r="E34" s="6" t="s">
        <v>15</v>
      </c>
      <c r="F34" s="5">
        <f t="shared" si="1"/>
        <v>9290</v>
      </c>
      <c r="G34" s="5">
        <f>SUM(G35:G39)</f>
        <v>4609</v>
      </c>
      <c r="H34" s="5">
        <f>SUM(H35:H39)</f>
        <v>4681</v>
      </c>
      <c r="I34" s="6" t="s">
        <v>26</v>
      </c>
      <c r="J34" s="5">
        <f>SUM(J35:J43)</f>
        <v>648</v>
      </c>
      <c r="K34" s="5">
        <f>SUM(K35:K43)</f>
        <v>111</v>
      </c>
      <c r="L34" s="7">
        <f>SUM(L35:L43)</f>
        <v>537</v>
      </c>
    </row>
    <row r="35" spans="1:12" ht="12.2" customHeight="1" x14ac:dyDescent="0.15">
      <c r="A35" s="35">
        <v>25</v>
      </c>
      <c r="B35" s="2">
        <f t="shared" si="0"/>
        <v>2469</v>
      </c>
      <c r="C35" s="23">
        <v>1231</v>
      </c>
      <c r="D35" s="24">
        <v>1238</v>
      </c>
      <c r="E35" s="4">
        <v>60</v>
      </c>
      <c r="F35" s="2">
        <f t="shared" si="1"/>
        <v>2040</v>
      </c>
      <c r="G35" s="23">
        <v>1043</v>
      </c>
      <c r="H35" s="24">
        <v>997</v>
      </c>
      <c r="I35" s="4">
        <v>95</v>
      </c>
      <c r="J35" s="2">
        <f t="shared" si="2"/>
        <v>209</v>
      </c>
      <c r="K35" s="23">
        <v>38</v>
      </c>
      <c r="L35" s="27">
        <v>171</v>
      </c>
    </row>
    <row r="36" spans="1:12" ht="12.2" customHeight="1" x14ac:dyDescent="0.15">
      <c r="A36" s="35">
        <v>26</v>
      </c>
      <c r="B36" s="2">
        <f t="shared" si="0"/>
        <v>2297</v>
      </c>
      <c r="C36" s="23">
        <v>1187</v>
      </c>
      <c r="D36" s="24">
        <v>1110</v>
      </c>
      <c r="E36" s="4">
        <v>61</v>
      </c>
      <c r="F36" s="2">
        <f t="shared" si="1"/>
        <v>1928</v>
      </c>
      <c r="G36" s="23">
        <v>968</v>
      </c>
      <c r="H36" s="24">
        <v>960</v>
      </c>
      <c r="I36" s="4">
        <v>96</v>
      </c>
      <c r="J36" s="2">
        <f t="shared" si="2"/>
        <v>141</v>
      </c>
      <c r="K36" s="23">
        <v>28</v>
      </c>
      <c r="L36" s="27">
        <v>113</v>
      </c>
    </row>
    <row r="37" spans="1:12" ht="12.2" customHeight="1" x14ac:dyDescent="0.15">
      <c r="A37" s="35">
        <v>27</v>
      </c>
      <c r="B37" s="2">
        <f t="shared" si="0"/>
        <v>2374</v>
      </c>
      <c r="C37" s="23">
        <v>1215</v>
      </c>
      <c r="D37" s="24">
        <v>1159</v>
      </c>
      <c r="E37" s="4">
        <v>62</v>
      </c>
      <c r="F37" s="2">
        <f t="shared" si="1"/>
        <v>1826</v>
      </c>
      <c r="G37" s="23">
        <v>885</v>
      </c>
      <c r="H37" s="24">
        <v>941</v>
      </c>
      <c r="I37" s="4">
        <v>97</v>
      </c>
      <c r="J37" s="2">
        <f t="shared" si="2"/>
        <v>105</v>
      </c>
      <c r="K37" s="23">
        <v>18</v>
      </c>
      <c r="L37" s="27">
        <v>87</v>
      </c>
    </row>
    <row r="38" spans="1:12" ht="12.2" customHeight="1" x14ac:dyDescent="0.15">
      <c r="A38" s="35">
        <v>28</v>
      </c>
      <c r="B38" s="2">
        <f t="shared" si="0"/>
        <v>2276</v>
      </c>
      <c r="C38" s="23">
        <v>1129</v>
      </c>
      <c r="D38" s="24">
        <v>1147</v>
      </c>
      <c r="E38" s="4">
        <v>63</v>
      </c>
      <c r="F38" s="2">
        <f t="shared" si="1"/>
        <v>1717</v>
      </c>
      <c r="G38" s="23">
        <v>851</v>
      </c>
      <c r="H38" s="24">
        <v>866</v>
      </c>
      <c r="I38" s="4">
        <v>98</v>
      </c>
      <c r="J38" s="2">
        <f t="shared" si="2"/>
        <v>69</v>
      </c>
      <c r="K38" s="23">
        <v>12</v>
      </c>
      <c r="L38" s="27">
        <v>57</v>
      </c>
    </row>
    <row r="39" spans="1:12" ht="12.2" customHeight="1" x14ac:dyDescent="0.15">
      <c r="A39" s="35">
        <v>29</v>
      </c>
      <c r="B39" s="2">
        <f t="shared" si="0"/>
        <v>2239</v>
      </c>
      <c r="C39" s="23">
        <v>1135</v>
      </c>
      <c r="D39" s="24">
        <v>1104</v>
      </c>
      <c r="E39" s="4">
        <v>64</v>
      </c>
      <c r="F39" s="2">
        <f t="shared" si="1"/>
        <v>1779</v>
      </c>
      <c r="G39" s="23">
        <v>862</v>
      </c>
      <c r="H39" s="24">
        <v>917</v>
      </c>
      <c r="I39" s="4">
        <v>99</v>
      </c>
      <c r="J39" s="2">
        <f t="shared" si="2"/>
        <v>45</v>
      </c>
      <c r="K39" s="23">
        <v>6</v>
      </c>
      <c r="L39" s="27">
        <v>39</v>
      </c>
    </row>
    <row r="40" spans="1:12" ht="12.2" customHeight="1" x14ac:dyDescent="0.15">
      <c r="A40" s="34" t="s">
        <v>9</v>
      </c>
      <c r="B40" s="5">
        <f t="shared" si="0"/>
        <v>12060</v>
      </c>
      <c r="C40" s="5">
        <f>SUM(C41:C45)</f>
        <v>6112</v>
      </c>
      <c r="D40" s="5">
        <f>SUM(D41:D45)</f>
        <v>5948</v>
      </c>
      <c r="E40" s="6" t="s">
        <v>16</v>
      </c>
      <c r="F40" s="5">
        <f t="shared" si="1"/>
        <v>9545</v>
      </c>
      <c r="G40" s="5">
        <f>SUM(G41:G45)</f>
        <v>4750</v>
      </c>
      <c r="H40" s="5">
        <f>SUM(H41:H45)</f>
        <v>4795</v>
      </c>
      <c r="I40" s="21">
        <v>100</v>
      </c>
      <c r="J40" s="20">
        <f t="shared" si="2"/>
        <v>36</v>
      </c>
      <c r="K40" s="23">
        <v>6</v>
      </c>
      <c r="L40" s="27">
        <v>30</v>
      </c>
    </row>
    <row r="41" spans="1:12" ht="12.2" customHeight="1" x14ac:dyDescent="0.15">
      <c r="A41" s="35">
        <v>30</v>
      </c>
      <c r="B41" s="2">
        <f t="shared" si="0"/>
        <v>2350</v>
      </c>
      <c r="C41" s="23">
        <v>1188</v>
      </c>
      <c r="D41" s="24">
        <v>1162</v>
      </c>
      <c r="E41" s="4">
        <v>65</v>
      </c>
      <c r="F41" s="2">
        <f t="shared" si="1"/>
        <v>1801</v>
      </c>
      <c r="G41" s="23">
        <v>910</v>
      </c>
      <c r="H41" s="24">
        <v>891</v>
      </c>
      <c r="I41" s="4">
        <v>101</v>
      </c>
      <c r="J41" s="2">
        <f t="shared" si="2"/>
        <v>23</v>
      </c>
      <c r="K41" s="23">
        <v>1</v>
      </c>
      <c r="L41" s="27">
        <v>22</v>
      </c>
    </row>
    <row r="42" spans="1:12" ht="12.2" customHeight="1" x14ac:dyDescent="0.15">
      <c r="A42" s="35">
        <v>31</v>
      </c>
      <c r="B42" s="2">
        <f t="shared" si="0"/>
        <v>2332</v>
      </c>
      <c r="C42" s="23">
        <v>1211</v>
      </c>
      <c r="D42" s="24">
        <v>1121</v>
      </c>
      <c r="E42" s="4">
        <v>66</v>
      </c>
      <c r="F42" s="2">
        <f t="shared" si="1"/>
        <v>1809</v>
      </c>
      <c r="G42" s="23">
        <v>899</v>
      </c>
      <c r="H42" s="24">
        <v>910</v>
      </c>
      <c r="I42" s="4">
        <v>102</v>
      </c>
      <c r="J42" s="2">
        <f t="shared" si="2"/>
        <v>12</v>
      </c>
      <c r="K42" s="23">
        <v>0</v>
      </c>
      <c r="L42" s="27">
        <v>12</v>
      </c>
    </row>
    <row r="43" spans="1:12" ht="12.2" customHeight="1" x14ac:dyDescent="0.15">
      <c r="A43" s="35">
        <v>32</v>
      </c>
      <c r="B43" s="2">
        <f t="shared" si="0"/>
        <v>2318</v>
      </c>
      <c r="C43" s="23">
        <v>1166</v>
      </c>
      <c r="D43" s="24">
        <v>1152</v>
      </c>
      <c r="E43" s="4">
        <v>67</v>
      </c>
      <c r="F43" s="2">
        <f t="shared" si="1"/>
        <v>1756</v>
      </c>
      <c r="G43" s="23">
        <v>886</v>
      </c>
      <c r="H43" s="24">
        <v>870</v>
      </c>
      <c r="I43" s="3">
        <v>103</v>
      </c>
      <c r="J43" s="2">
        <f t="shared" si="2"/>
        <v>8</v>
      </c>
      <c r="K43" s="23">
        <v>2</v>
      </c>
      <c r="L43" s="27">
        <v>6</v>
      </c>
    </row>
    <row r="44" spans="1:12" ht="12.2" customHeight="1" x14ac:dyDescent="0.15">
      <c r="A44" s="35">
        <v>33</v>
      </c>
      <c r="B44" s="2">
        <f t="shared" si="0"/>
        <v>2495</v>
      </c>
      <c r="C44" s="23">
        <v>1292</v>
      </c>
      <c r="D44" s="24">
        <v>1203</v>
      </c>
      <c r="E44" s="4">
        <v>68</v>
      </c>
      <c r="F44" s="2">
        <f t="shared" si="1"/>
        <v>2052</v>
      </c>
      <c r="G44" s="23">
        <v>1006</v>
      </c>
      <c r="H44" s="24">
        <v>1046</v>
      </c>
      <c r="I44" s="6" t="s">
        <v>22</v>
      </c>
      <c r="J44" s="5">
        <f t="shared" si="2"/>
        <v>14</v>
      </c>
      <c r="K44" s="5">
        <v>2</v>
      </c>
      <c r="L44" s="7">
        <v>12</v>
      </c>
    </row>
    <row r="45" spans="1:12" ht="12.2" customHeight="1" thickBot="1" x14ac:dyDescent="0.2">
      <c r="A45" s="36">
        <v>34</v>
      </c>
      <c r="B45" s="8">
        <f t="shared" si="0"/>
        <v>2565</v>
      </c>
      <c r="C45" s="25">
        <v>1255</v>
      </c>
      <c r="D45" s="26">
        <v>1310</v>
      </c>
      <c r="E45" s="9">
        <v>69</v>
      </c>
      <c r="F45" s="8">
        <f t="shared" si="1"/>
        <v>2127</v>
      </c>
      <c r="G45" s="25">
        <v>1049</v>
      </c>
      <c r="H45" s="26">
        <v>1078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5:B45 F5:F4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46"/>
  <sheetViews>
    <sheetView view="pageBreakPreview" zoomScaleNormal="100" zoomScaleSheetLayoutView="100" workbookViewId="0">
      <selection activeCell="S31" sqref="S31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34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188083</v>
      </c>
      <c r="C3" s="18">
        <f>C4+C10+C16+C22+C28+C34+C40+G4+G10+G16+G22+G28+G34+G40+K4+K10+K16+K22+K28+K34+K44</f>
        <v>91976</v>
      </c>
      <c r="D3" s="18">
        <f>D4+D10+D16+D22+D28+D34+D40+H4+H10+H16+H22+H28+H34+H40+L4+L10+L16+L22+L28+L34+L44</f>
        <v>96107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7821</v>
      </c>
      <c r="C4" s="5">
        <f>SUM(C5:C9)</f>
        <v>4092</v>
      </c>
      <c r="D4" s="5">
        <f>SUM(D5:D9)</f>
        <v>3729</v>
      </c>
      <c r="E4" s="6" t="s">
        <v>10</v>
      </c>
      <c r="F4" s="5">
        <f t="shared" ref="F4:F45" si="1">SUM(G4:H4)</f>
        <v>13724</v>
      </c>
      <c r="G4" s="5">
        <f>SUM(G5:G9)</f>
        <v>6870</v>
      </c>
      <c r="H4" s="19">
        <f>SUM(H5:H9)</f>
        <v>6854</v>
      </c>
      <c r="I4" s="6" t="s">
        <v>17</v>
      </c>
      <c r="J4" s="5">
        <f t="shared" ref="J4:J45" si="2">SUM(K4:L4)</f>
        <v>9655</v>
      </c>
      <c r="K4" s="5">
        <f>SUM(K5:K9)</f>
        <v>4467</v>
      </c>
      <c r="L4" s="7">
        <f>SUM(L5:L9)</f>
        <v>5188</v>
      </c>
    </row>
    <row r="5" spans="1:12" ht="12.2" customHeight="1" x14ac:dyDescent="0.15">
      <c r="A5" s="35" t="s">
        <v>27</v>
      </c>
      <c r="B5" s="2">
        <f t="shared" si="0"/>
        <v>1476</v>
      </c>
      <c r="C5" s="23">
        <v>804</v>
      </c>
      <c r="D5" s="24">
        <v>672</v>
      </c>
      <c r="E5" s="4">
        <v>35</v>
      </c>
      <c r="F5" s="2">
        <f t="shared" si="1"/>
        <v>2667</v>
      </c>
      <c r="G5" s="23">
        <v>1363</v>
      </c>
      <c r="H5" s="24">
        <v>1304</v>
      </c>
      <c r="I5" s="4">
        <v>70</v>
      </c>
      <c r="J5" s="2">
        <f t="shared" si="2"/>
        <v>2330</v>
      </c>
      <c r="K5" s="23">
        <v>1064</v>
      </c>
      <c r="L5" s="27">
        <v>1266</v>
      </c>
    </row>
    <row r="6" spans="1:12" ht="12.2" customHeight="1" x14ac:dyDescent="0.15">
      <c r="A6" s="35">
        <v>1</v>
      </c>
      <c r="B6" s="2">
        <f t="shared" si="0"/>
        <v>1487</v>
      </c>
      <c r="C6" s="23">
        <v>758</v>
      </c>
      <c r="D6" s="24">
        <v>729</v>
      </c>
      <c r="E6" s="4">
        <v>36</v>
      </c>
      <c r="F6" s="2">
        <f t="shared" si="1"/>
        <v>2702</v>
      </c>
      <c r="G6" s="23">
        <v>1337</v>
      </c>
      <c r="H6" s="24">
        <v>1365</v>
      </c>
      <c r="I6" s="4">
        <v>71</v>
      </c>
      <c r="J6" s="2">
        <f t="shared" si="2"/>
        <v>2375</v>
      </c>
      <c r="K6" s="23">
        <v>1142</v>
      </c>
      <c r="L6" s="27">
        <v>1233</v>
      </c>
    </row>
    <row r="7" spans="1:12" ht="12.2" customHeight="1" x14ac:dyDescent="0.15">
      <c r="A7" s="35">
        <v>2</v>
      </c>
      <c r="B7" s="2">
        <f t="shared" si="0"/>
        <v>1558</v>
      </c>
      <c r="C7" s="23">
        <v>818</v>
      </c>
      <c r="D7" s="24">
        <v>740</v>
      </c>
      <c r="E7" s="4">
        <v>37</v>
      </c>
      <c r="F7" s="2">
        <f t="shared" si="1"/>
        <v>2739</v>
      </c>
      <c r="G7" s="23">
        <v>1356</v>
      </c>
      <c r="H7" s="24">
        <v>1383</v>
      </c>
      <c r="I7" s="4">
        <v>72</v>
      </c>
      <c r="J7" s="2">
        <f t="shared" si="2"/>
        <v>2059</v>
      </c>
      <c r="K7" s="23">
        <v>925</v>
      </c>
      <c r="L7" s="27">
        <v>1134</v>
      </c>
    </row>
    <row r="8" spans="1:12" ht="12.2" customHeight="1" x14ac:dyDescent="0.15">
      <c r="A8" s="35">
        <v>3</v>
      </c>
      <c r="B8" s="2">
        <f t="shared" si="0"/>
        <v>1627</v>
      </c>
      <c r="C8" s="23">
        <v>841</v>
      </c>
      <c r="D8" s="24">
        <v>786</v>
      </c>
      <c r="E8" s="4">
        <v>38</v>
      </c>
      <c r="F8" s="2">
        <f t="shared" si="1"/>
        <v>2658</v>
      </c>
      <c r="G8" s="23">
        <v>1346</v>
      </c>
      <c r="H8" s="24">
        <v>1312</v>
      </c>
      <c r="I8" s="4">
        <v>73</v>
      </c>
      <c r="J8" s="2">
        <f t="shared" si="2"/>
        <v>1319</v>
      </c>
      <c r="K8" s="23">
        <v>614</v>
      </c>
      <c r="L8" s="27">
        <v>705</v>
      </c>
    </row>
    <row r="9" spans="1:12" ht="12.2" customHeight="1" x14ac:dyDescent="0.15">
      <c r="A9" s="35">
        <v>4</v>
      </c>
      <c r="B9" s="2">
        <f t="shared" si="0"/>
        <v>1673</v>
      </c>
      <c r="C9" s="23">
        <v>871</v>
      </c>
      <c r="D9" s="24">
        <v>802</v>
      </c>
      <c r="E9" s="4">
        <v>39</v>
      </c>
      <c r="F9" s="2">
        <f t="shared" si="1"/>
        <v>2958</v>
      </c>
      <c r="G9" s="23">
        <v>1468</v>
      </c>
      <c r="H9" s="24">
        <v>1490</v>
      </c>
      <c r="I9" s="4">
        <v>74</v>
      </c>
      <c r="J9" s="2">
        <f t="shared" si="2"/>
        <v>1572</v>
      </c>
      <c r="K9" s="23">
        <v>722</v>
      </c>
      <c r="L9" s="27">
        <v>850</v>
      </c>
    </row>
    <row r="10" spans="1:12" ht="12.2" customHeight="1" x14ac:dyDescent="0.15">
      <c r="A10" s="34" t="s">
        <v>4</v>
      </c>
      <c r="B10" s="5">
        <f t="shared" si="0"/>
        <v>8236</v>
      </c>
      <c r="C10" s="5">
        <f>SUM(C11:C15)</f>
        <v>4205</v>
      </c>
      <c r="D10" s="19">
        <f>SUM(D11:D15)</f>
        <v>4031</v>
      </c>
      <c r="E10" s="6" t="s">
        <v>11</v>
      </c>
      <c r="F10" s="5">
        <f t="shared" si="1"/>
        <v>14872</v>
      </c>
      <c r="G10" s="5">
        <f>SUM(G11:G15)</f>
        <v>7474</v>
      </c>
      <c r="H10" s="19">
        <f>SUM(H11:H15)</f>
        <v>7398</v>
      </c>
      <c r="I10" s="6" t="s">
        <v>18</v>
      </c>
      <c r="J10" s="5">
        <f t="shared" si="2"/>
        <v>8214</v>
      </c>
      <c r="K10" s="5">
        <f>SUM(K11:K15)</f>
        <v>3566</v>
      </c>
      <c r="L10" s="7">
        <f>SUM(L11:L15)</f>
        <v>4648</v>
      </c>
    </row>
    <row r="11" spans="1:12" ht="12.2" customHeight="1" x14ac:dyDescent="0.15">
      <c r="A11" s="35">
        <v>5</v>
      </c>
      <c r="B11" s="2">
        <f t="shared" si="0"/>
        <v>1682</v>
      </c>
      <c r="C11" s="23">
        <v>879</v>
      </c>
      <c r="D11" s="24">
        <v>803</v>
      </c>
      <c r="E11" s="4">
        <v>40</v>
      </c>
      <c r="F11" s="2">
        <f t="shared" si="1"/>
        <v>2935</v>
      </c>
      <c r="G11" s="23">
        <v>1491</v>
      </c>
      <c r="H11" s="24">
        <v>1444</v>
      </c>
      <c r="I11" s="4">
        <v>75</v>
      </c>
      <c r="J11" s="2">
        <f t="shared" si="2"/>
        <v>1821</v>
      </c>
      <c r="K11" s="23">
        <v>811</v>
      </c>
      <c r="L11" s="27">
        <v>1010</v>
      </c>
    </row>
    <row r="12" spans="1:12" ht="12.2" customHeight="1" x14ac:dyDescent="0.15">
      <c r="A12" s="35">
        <v>6</v>
      </c>
      <c r="B12" s="2">
        <f t="shared" si="0"/>
        <v>1603</v>
      </c>
      <c r="C12" s="23">
        <v>814</v>
      </c>
      <c r="D12" s="24">
        <v>789</v>
      </c>
      <c r="E12" s="4">
        <v>41</v>
      </c>
      <c r="F12" s="2">
        <f t="shared" si="1"/>
        <v>2973</v>
      </c>
      <c r="G12" s="23">
        <v>1458</v>
      </c>
      <c r="H12" s="24">
        <v>1515</v>
      </c>
      <c r="I12" s="4">
        <v>76</v>
      </c>
      <c r="J12" s="2">
        <f t="shared" si="2"/>
        <v>1632</v>
      </c>
      <c r="K12" s="23">
        <v>740</v>
      </c>
      <c r="L12" s="27">
        <v>892</v>
      </c>
    </row>
    <row r="13" spans="1:12" ht="12.2" customHeight="1" x14ac:dyDescent="0.15">
      <c r="A13" s="35">
        <v>7</v>
      </c>
      <c r="B13" s="2">
        <f t="shared" si="0"/>
        <v>1659</v>
      </c>
      <c r="C13" s="23">
        <v>839</v>
      </c>
      <c r="D13" s="24">
        <v>820</v>
      </c>
      <c r="E13" s="4">
        <v>42</v>
      </c>
      <c r="F13" s="2">
        <f t="shared" si="1"/>
        <v>2940</v>
      </c>
      <c r="G13" s="23">
        <v>1498</v>
      </c>
      <c r="H13" s="24">
        <v>1442</v>
      </c>
      <c r="I13" s="4">
        <v>77</v>
      </c>
      <c r="J13" s="2">
        <f t="shared" si="2"/>
        <v>1746</v>
      </c>
      <c r="K13" s="23">
        <v>738</v>
      </c>
      <c r="L13" s="27">
        <v>1008</v>
      </c>
    </row>
    <row r="14" spans="1:12" ht="12.2" customHeight="1" x14ac:dyDescent="0.15">
      <c r="A14" s="35">
        <v>8</v>
      </c>
      <c r="B14" s="2">
        <f t="shared" si="0"/>
        <v>1648</v>
      </c>
      <c r="C14" s="23">
        <v>876</v>
      </c>
      <c r="D14" s="24">
        <v>772</v>
      </c>
      <c r="E14" s="4">
        <v>43</v>
      </c>
      <c r="F14" s="2">
        <f t="shared" si="1"/>
        <v>2960</v>
      </c>
      <c r="G14" s="23">
        <v>1474</v>
      </c>
      <c r="H14" s="24">
        <v>1486</v>
      </c>
      <c r="I14" s="4">
        <v>78</v>
      </c>
      <c r="J14" s="2">
        <f t="shared" si="2"/>
        <v>1599</v>
      </c>
      <c r="K14" s="23">
        <v>698</v>
      </c>
      <c r="L14" s="27">
        <v>901</v>
      </c>
    </row>
    <row r="15" spans="1:12" ht="12.2" customHeight="1" x14ac:dyDescent="0.15">
      <c r="A15" s="35">
        <v>9</v>
      </c>
      <c r="B15" s="2">
        <f t="shared" si="0"/>
        <v>1644</v>
      </c>
      <c r="C15" s="23">
        <v>797</v>
      </c>
      <c r="D15" s="24">
        <v>847</v>
      </c>
      <c r="E15" s="4">
        <v>44</v>
      </c>
      <c r="F15" s="2">
        <f t="shared" si="1"/>
        <v>3064</v>
      </c>
      <c r="G15" s="23">
        <v>1553</v>
      </c>
      <c r="H15" s="24">
        <v>1511</v>
      </c>
      <c r="I15" s="4">
        <v>79</v>
      </c>
      <c r="J15" s="2">
        <f t="shared" si="2"/>
        <v>1416</v>
      </c>
      <c r="K15" s="23">
        <v>579</v>
      </c>
      <c r="L15" s="27">
        <v>837</v>
      </c>
    </row>
    <row r="16" spans="1:12" ht="12.2" customHeight="1" x14ac:dyDescent="0.15">
      <c r="A16" s="34" t="s">
        <v>5</v>
      </c>
      <c r="B16" s="5">
        <f t="shared" si="0"/>
        <v>7658</v>
      </c>
      <c r="C16" s="5">
        <f>SUM(C17:C21)</f>
        <v>3973</v>
      </c>
      <c r="D16" s="19">
        <f>SUM(D17:D21)</f>
        <v>3685</v>
      </c>
      <c r="E16" s="6" t="s">
        <v>12</v>
      </c>
      <c r="F16" s="5">
        <f t="shared" si="1"/>
        <v>16244</v>
      </c>
      <c r="G16" s="5">
        <f>SUM(G17:G21)</f>
        <v>8151</v>
      </c>
      <c r="H16" s="19">
        <f>SUM(H17:H21)</f>
        <v>8093</v>
      </c>
      <c r="I16" s="6" t="s">
        <v>19</v>
      </c>
      <c r="J16" s="5">
        <f t="shared" si="2"/>
        <v>6221</v>
      </c>
      <c r="K16" s="5">
        <f>SUM(K17:K21)</f>
        <v>2423</v>
      </c>
      <c r="L16" s="7">
        <f>SUM(L17:L21)</f>
        <v>3798</v>
      </c>
    </row>
    <row r="17" spans="1:12" ht="12.2" customHeight="1" x14ac:dyDescent="0.15">
      <c r="A17" s="35">
        <v>10</v>
      </c>
      <c r="B17" s="2">
        <f t="shared" si="0"/>
        <v>1635</v>
      </c>
      <c r="C17" s="23">
        <v>864</v>
      </c>
      <c r="D17" s="24">
        <v>771</v>
      </c>
      <c r="E17" s="3">
        <v>45</v>
      </c>
      <c r="F17" s="2">
        <f t="shared" si="1"/>
        <v>3270</v>
      </c>
      <c r="G17" s="23">
        <v>1614</v>
      </c>
      <c r="H17" s="24">
        <v>1656</v>
      </c>
      <c r="I17" s="4">
        <v>80</v>
      </c>
      <c r="J17" s="2">
        <f t="shared" si="2"/>
        <v>1182</v>
      </c>
      <c r="K17" s="23">
        <v>440</v>
      </c>
      <c r="L17" s="27">
        <v>742</v>
      </c>
    </row>
    <row r="18" spans="1:12" ht="12.2" customHeight="1" x14ac:dyDescent="0.15">
      <c r="A18" s="35">
        <v>11</v>
      </c>
      <c r="B18" s="2">
        <f t="shared" si="0"/>
        <v>1545</v>
      </c>
      <c r="C18" s="23">
        <v>818</v>
      </c>
      <c r="D18" s="24">
        <v>727</v>
      </c>
      <c r="E18" s="4">
        <v>46</v>
      </c>
      <c r="F18" s="2">
        <f t="shared" si="1"/>
        <v>3288</v>
      </c>
      <c r="G18" s="23">
        <v>1674</v>
      </c>
      <c r="H18" s="24">
        <v>1614</v>
      </c>
      <c r="I18" s="4">
        <v>81</v>
      </c>
      <c r="J18" s="2">
        <f t="shared" si="2"/>
        <v>1398</v>
      </c>
      <c r="K18" s="23">
        <v>591</v>
      </c>
      <c r="L18" s="27">
        <v>807</v>
      </c>
    </row>
    <row r="19" spans="1:12" ht="12.2" customHeight="1" x14ac:dyDescent="0.15">
      <c r="A19" s="35">
        <v>12</v>
      </c>
      <c r="B19" s="2">
        <f t="shared" si="0"/>
        <v>1528</v>
      </c>
      <c r="C19" s="23">
        <v>785</v>
      </c>
      <c r="D19" s="24">
        <v>743</v>
      </c>
      <c r="E19" s="4">
        <v>47</v>
      </c>
      <c r="F19" s="2">
        <f t="shared" si="1"/>
        <v>3260</v>
      </c>
      <c r="G19" s="23">
        <v>1635</v>
      </c>
      <c r="H19" s="24">
        <v>1625</v>
      </c>
      <c r="I19" s="4">
        <v>82</v>
      </c>
      <c r="J19" s="2">
        <f t="shared" si="2"/>
        <v>1275</v>
      </c>
      <c r="K19" s="23">
        <v>494</v>
      </c>
      <c r="L19" s="27">
        <v>781</v>
      </c>
    </row>
    <row r="20" spans="1:12" ht="12.2" customHeight="1" x14ac:dyDescent="0.15">
      <c r="A20" s="35">
        <v>13</v>
      </c>
      <c r="B20" s="2">
        <f t="shared" si="0"/>
        <v>1529</v>
      </c>
      <c r="C20" s="23">
        <v>773</v>
      </c>
      <c r="D20" s="24">
        <v>756</v>
      </c>
      <c r="E20" s="4">
        <v>48</v>
      </c>
      <c r="F20" s="2">
        <f t="shared" si="1"/>
        <v>3218</v>
      </c>
      <c r="G20" s="23">
        <v>1593</v>
      </c>
      <c r="H20" s="24">
        <v>1625</v>
      </c>
      <c r="I20" s="4">
        <v>83</v>
      </c>
      <c r="J20" s="2">
        <f t="shared" si="2"/>
        <v>1250</v>
      </c>
      <c r="K20" s="23">
        <v>466</v>
      </c>
      <c r="L20" s="27">
        <v>784</v>
      </c>
    </row>
    <row r="21" spans="1:12" ht="12.2" customHeight="1" x14ac:dyDescent="0.15">
      <c r="A21" s="35">
        <v>14</v>
      </c>
      <c r="B21" s="2">
        <f t="shared" si="0"/>
        <v>1421</v>
      </c>
      <c r="C21" s="23">
        <v>733</v>
      </c>
      <c r="D21" s="24">
        <v>688</v>
      </c>
      <c r="E21" s="4">
        <v>49</v>
      </c>
      <c r="F21" s="2">
        <f t="shared" si="1"/>
        <v>3208</v>
      </c>
      <c r="G21" s="23">
        <v>1635</v>
      </c>
      <c r="H21" s="24">
        <v>1573</v>
      </c>
      <c r="I21" s="4">
        <v>84</v>
      </c>
      <c r="J21" s="2">
        <f t="shared" si="2"/>
        <v>1116</v>
      </c>
      <c r="K21" s="23">
        <v>432</v>
      </c>
      <c r="L21" s="27">
        <v>684</v>
      </c>
    </row>
    <row r="22" spans="1:12" ht="12.2" customHeight="1" x14ac:dyDescent="0.15">
      <c r="A22" s="34" t="s">
        <v>6</v>
      </c>
      <c r="B22" s="5">
        <f t="shared" si="0"/>
        <v>8051</v>
      </c>
      <c r="C22" s="5">
        <f>SUM(C23:C27)</f>
        <v>4116</v>
      </c>
      <c r="D22" s="5">
        <f>SUM(D23:D27)</f>
        <v>3935</v>
      </c>
      <c r="E22" s="6" t="s">
        <v>13</v>
      </c>
      <c r="F22" s="5">
        <f t="shared" si="1"/>
        <v>14485</v>
      </c>
      <c r="G22" s="5">
        <f>SUM(G23:G27)</f>
        <v>7340</v>
      </c>
      <c r="H22" s="5">
        <f>SUM(H23:H27)</f>
        <v>7145</v>
      </c>
      <c r="I22" s="6" t="s">
        <v>20</v>
      </c>
      <c r="J22" s="5">
        <f t="shared" si="2"/>
        <v>4409</v>
      </c>
      <c r="K22" s="5">
        <f>SUM(K23:K27)</f>
        <v>1583</v>
      </c>
      <c r="L22" s="7">
        <f>SUM(L23:L27)</f>
        <v>2826</v>
      </c>
    </row>
    <row r="23" spans="1:12" ht="12.2" customHeight="1" x14ac:dyDescent="0.15">
      <c r="A23" s="35">
        <v>15</v>
      </c>
      <c r="B23" s="2">
        <f t="shared" si="0"/>
        <v>1500</v>
      </c>
      <c r="C23" s="23">
        <v>782</v>
      </c>
      <c r="D23" s="24">
        <v>718</v>
      </c>
      <c r="E23" s="4">
        <v>50</v>
      </c>
      <c r="F23" s="2">
        <f t="shared" si="1"/>
        <v>3163</v>
      </c>
      <c r="G23" s="23">
        <v>1588</v>
      </c>
      <c r="H23" s="24">
        <v>1575</v>
      </c>
      <c r="I23" s="4">
        <v>85</v>
      </c>
      <c r="J23" s="2">
        <f t="shared" si="2"/>
        <v>988</v>
      </c>
      <c r="K23" s="23">
        <v>374</v>
      </c>
      <c r="L23" s="27">
        <v>614</v>
      </c>
    </row>
    <row r="24" spans="1:12" ht="12.2" customHeight="1" x14ac:dyDescent="0.15">
      <c r="A24" s="35">
        <v>16</v>
      </c>
      <c r="B24" s="2">
        <f t="shared" si="0"/>
        <v>1460</v>
      </c>
      <c r="C24" s="23">
        <v>736</v>
      </c>
      <c r="D24" s="24">
        <v>724</v>
      </c>
      <c r="E24" s="4">
        <v>51</v>
      </c>
      <c r="F24" s="2">
        <f t="shared" si="1"/>
        <v>2965</v>
      </c>
      <c r="G24" s="23">
        <v>1473</v>
      </c>
      <c r="H24" s="24">
        <v>1492</v>
      </c>
      <c r="I24" s="4">
        <v>86</v>
      </c>
      <c r="J24" s="2">
        <f t="shared" si="2"/>
        <v>935</v>
      </c>
      <c r="K24" s="23">
        <v>338</v>
      </c>
      <c r="L24" s="27">
        <v>597</v>
      </c>
    </row>
    <row r="25" spans="1:12" ht="12.2" customHeight="1" x14ac:dyDescent="0.15">
      <c r="A25" s="35">
        <v>17</v>
      </c>
      <c r="B25" s="2">
        <f t="shared" si="0"/>
        <v>1546</v>
      </c>
      <c r="C25" s="23">
        <v>780</v>
      </c>
      <c r="D25" s="24">
        <v>766</v>
      </c>
      <c r="E25" s="4">
        <v>52</v>
      </c>
      <c r="F25" s="2">
        <f t="shared" si="1"/>
        <v>2825</v>
      </c>
      <c r="G25" s="23">
        <v>1405</v>
      </c>
      <c r="H25" s="24">
        <v>1420</v>
      </c>
      <c r="I25" s="4">
        <v>87</v>
      </c>
      <c r="J25" s="2">
        <f t="shared" si="2"/>
        <v>977</v>
      </c>
      <c r="K25" s="23">
        <v>343</v>
      </c>
      <c r="L25" s="27">
        <v>634</v>
      </c>
    </row>
    <row r="26" spans="1:12" ht="12.2" customHeight="1" x14ac:dyDescent="0.15">
      <c r="A26" s="35">
        <v>18</v>
      </c>
      <c r="B26" s="2">
        <f t="shared" si="0"/>
        <v>1696</v>
      </c>
      <c r="C26" s="23">
        <v>867</v>
      </c>
      <c r="D26" s="24">
        <v>829</v>
      </c>
      <c r="E26" s="4">
        <v>53</v>
      </c>
      <c r="F26" s="2">
        <f t="shared" si="1"/>
        <v>2683</v>
      </c>
      <c r="G26" s="23">
        <v>1408</v>
      </c>
      <c r="H26" s="24">
        <v>1275</v>
      </c>
      <c r="I26" s="4">
        <v>88</v>
      </c>
      <c r="J26" s="2">
        <f t="shared" si="2"/>
        <v>826</v>
      </c>
      <c r="K26" s="23">
        <v>278</v>
      </c>
      <c r="L26" s="27">
        <v>548</v>
      </c>
    </row>
    <row r="27" spans="1:12" ht="12.2" customHeight="1" x14ac:dyDescent="0.15">
      <c r="A27" s="35">
        <v>19</v>
      </c>
      <c r="B27" s="2">
        <f t="shared" si="0"/>
        <v>1849</v>
      </c>
      <c r="C27" s="23">
        <v>951</v>
      </c>
      <c r="D27" s="24">
        <v>898</v>
      </c>
      <c r="E27" s="4">
        <v>54</v>
      </c>
      <c r="F27" s="2">
        <f t="shared" si="1"/>
        <v>2849</v>
      </c>
      <c r="G27" s="23">
        <v>1466</v>
      </c>
      <c r="H27" s="24">
        <v>1383</v>
      </c>
      <c r="I27" s="4">
        <v>89</v>
      </c>
      <c r="J27" s="2">
        <f t="shared" si="2"/>
        <v>683</v>
      </c>
      <c r="K27" s="23">
        <v>250</v>
      </c>
      <c r="L27" s="27">
        <v>433</v>
      </c>
    </row>
    <row r="28" spans="1:12" ht="12.2" customHeight="1" x14ac:dyDescent="0.15">
      <c r="A28" s="34" t="s">
        <v>7</v>
      </c>
      <c r="B28" s="5">
        <f t="shared" si="0"/>
        <v>11390</v>
      </c>
      <c r="C28" s="5">
        <f>SUM(C29:C33)</f>
        <v>5541</v>
      </c>
      <c r="D28" s="5">
        <f>SUM(D29:D33)</f>
        <v>5849</v>
      </c>
      <c r="E28" s="6" t="s">
        <v>14</v>
      </c>
      <c r="F28" s="5">
        <f t="shared" si="1"/>
        <v>11724</v>
      </c>
      <c r="G28" s="5">
        <f>SUM(G29:G33)</f>
        <v>5997</v>
      </c>
      <c r="H28" s="5">
        <f>SUM(H29:H33)</f>
        <v>5727</v>
      </c>
      <c r="I28" s="6" t="s">
        <v>21</v>
      </c>
      <c r="J28" s="5">
        <f t="shared" si="2"/>
        <v>2139</v>
      </c>
      <c r="K28" s="5">
        <f>SUM(K29:K33)</f>
        <v>668</v>
      </c>
      <c r="L28" s="7">
        <f>SUM(L29:L33)</f>
        <v>1471</v>
      </c>
    </row>
    <row r="29" spans="1:12" ht="12.2" customHeight="1" x14ac:dyDescent="0.15">
      <c r="A29" s="35">
        <v>20</v>
      </c>
      <c r="B29" s="2">
        <f t="shared" si="0"/>
        <v>2140</v>
      </c>
      <c r="C29" s="23">
        <v>1036</v>
      </c>
      <c r="D29" s="24">
        <v>1104</v>
      </c>
      <c r="E29" s="4">
        <v>55</v>
      </c>
      <c r="F29" s="2">
        <f t="shared" si="1"/>
        <v>2608</v>
      </c>
      <c r="G29" s="23">
        <v>1372</v>
      </c>
      <c r="H29" s="24">
        <v>1236</v>
      </c>
      <c r="I29" s="4">
        <v>90</v>
      </c>
      <c r="J29" s="2">
        <f t="shared" si="2"/>
        <v>595</v>
      </c>
      <c r="K29" s="23">
        <v>199</v>
      </c>
      <c r="L29" s="27">
        <v>396</v>
      </c>
    </row>
    <row r="30" spans="1:12" ht="12.2" customHeight="1" x14ac:dyDescent="0.15">
      <c r="A30" s="35">
        <v>21</v>
      </c>
      <c r="B30" s="2">
        <f t="shared" si="0"/>
        <v>2137</v>
      </c>
      <c r="C30" s="23">
        <v>1041</v>
      </c>
      <c r="D30" s="24">
        <v>1096</v>
      </c>
      <c r="E30" s="4">
        <v>56</v>
      </c>
      <c r="F30" s="2">
        <f t="shared" si="1"/>
        <v>2507</v>
      </c>
      <c r="G30" s="23">
        <v>1265</v>
      </c>
      <c r="H30" s="24">
        <v>1242</v>
      </c>
      <c r="I30" s="4">
        <v>91</v>
      </c>
      <c r="J30" s="2">
        <f t="shared" si="2"/>
        <v>510</v>
      </c>
      <c r="K30" s="23">
        <v>155</v>
      </c>
      <c r="L30" s="27">
        <v>355</v>
      </c>
    </row>
    <row r="31" spans="1:12" ht="12.2" customHeight="1" x14ac:dyDescent="0.15">
      <c r="A31" s="35">
        <v>22</v>
      </c>
      <c r="B31" s="2">
        <f t="shared" si="0"/>
        <v>2304</v>
      </c>
      <c r="C31" s="23">
        <v>1107</v>
      </c>
      <c r="D31" s="24">
        <v>1197</v>
      </c>
      <c r="E31" s="4">
        <v>57</v>
      </c>
      <c r="F31" s="2">
        <f t="shared" si="1"/>
        <v>2310</v>
      </c>
      <c r="G31" s="23">
        <v>1176</v>
      </c>
      <c r="H31" s="24">
        <v>1134</v>
      </c>
      <c r="I31" s="4">
        <v>92</v>
      </c>
      <c r="J31" s="2">
        <f t="shared" si="2"/>
        <v>412</v>
      </c>
      <c r="K31" s="23">
        <v>129</v>
      </c>
      <c r="L31" s="27">
        <v>283</v>
      </c>
    </row>
    <row r="32" spans="1:12" ht="12.2" customHeight="1" x14ac:dyDescent="0.15">
      <c r="A32" s="35">
        <v>23</v>
      </c>
      <c r="B32" s="2">
        <f t="shared" si="0"/>
        <v>2375</v>
      </c>
      <c r="C32" s="23">
        <v>1133</v>
      </c>
      <c r="D32" s="24">
        <v>1242</v>
      </c>
      <c r="E32" s="4">
        <v>58</v>
      </c>
      <c r="F32" s="2">
        <f t="shared" si="1"/>
        <v>2172</v>
      </c>
      <c r="G32" s="23">
        <v>1120</v>
      </c>
      <c r="H32" s="24">
        <v>1052</v>
      </c>
      <c r="I32" s="4">
        <v>93</v>
      </c>
      <c r="J32" s="2">
        <f t="shared" si="2"/>
        <v>362</v>
      </c>
      <c r="K32" s="23">
        <v>115</v>
      </c>
      <c r="L32" s="27">
        <v>247</v>
      </c>
    </row>
    <row r="33" spans="1:12" ht="12.2" customHeight="1" x14ac:dyDescent="0.15">
      <c r="A33" s="35">
        <v>24</v>
      </c>
      <c r="B33" s="2">
        <f t="shared" si="0"/>
        <v>2434</v>
      </c>
      <c r="C33" s="23">
        <v>1224</v>
      </c>
      <c r="D33" s="24">
        <v>1210</v>
      </c>
      <c r="E33" s="4">
        <v>59</v>
      </c>
      <c r="F33" s="2">
        <f t="shared" si="1"/>
        <v>2127</v>
      </c>
      <c r="G33" s="23">
        <v>1064</v>
      </c>
      <c r="H33" s="24">
        <v>1063</v>
      </c>
      <c r="I33" s="4">
        <v>94</v>
      </c>
      <c r="J33" s="2">
        <f t="shared" si="2"/>
        <v>260</v>
      </c>
      <c r="K33" s="23">
        <v>70</v>
      </c>
      <c r="L33" s="27">
        <v>190</v>
      </c>
    </row>
    <row r="34" spans="1:12" ht="12.2" customHeight="1" x14ac:dyDescent="0.15">
      <c r="A34" s="34" t="s">
        <v>8</v>
      </c>
      <c r="B34" s="5">
        <f t="shared" si="0"/>
        <v>11610</v>
      </c>
      <c r="C34" s="5">
        <f>SUM(C35:C39)</f>
        <v>5857</v>
      </c>
      <c r="D34" s="5">
        <f>SUM(D35:D39)</f>
        <v>5753</v>
      </c>
      <c r="E34" s="6" t="s">
        <v>15</v>
      </c>
      <c r="F34" s="5">
        <f t="shared" si="1"/>
        <v>9261</v>
      </c>
      <c r="G34" s="5">
        <f>SUM(G35:G39)</f>
        <v>4606</v>
      </c>
      <c r="H34" s="5">
        <f>SUM(H35:H39)</f>
        <v>4655</v>
      </c>
      <c r="I34" s="6" t="s">
        <v>26</v>
      </c>
      <c r="J34" s="5">
        <f>SUM(J35:J43)</f>
        <v>646</v>
      </c>
      <c r="K34" s="5">
        <f>SUM(K35:K43)</f>
        <v>113</v>
      </c>
      <c r="L34" s="7">
        <f>SUM(L35:L43)</f>
        <v>533</v>
      </c>
    </row>
    <row r="35" spans="1:12" ht="12.2" customHeight="1" x14ac:dyDescent="0.15">
      <c r="A35" s="35">
        <v>25</v>
      </c>
      <c r="B35" s="2">
        <f t="shared" si="0"/>
        <v>2468</v>
      </c>
      <c r="C35" s="23">
        <v>1205</v>
      </c>
      <c r="D35" s="24">
        <v>1263</v>
      </c>
      <c r="E35" s="4">
        <v>60</v>
      </c>
      <c r="F35" s="2">
        <f t="shared" si="1"/>
        <v>2056</v>
      </c>
      <c r="G35" s="23">
        <v>1060</v>
      </c>
      <c r="H35" s="24">
        <v>996</v>
      </c>
      <c r="I35" s="4">
        <v>95</v>
      </c>
      <c r="J35" s="2">
        <f t="shared" si="2"/>
        <v>206</v>
      </c>
      <c r="K35" s="23">
        <v>38</v>
      </c>
      <c r="L35" s="27">
        <v>168</v>
      </c>
    </row>
    <row r="36" spans="1:12" ht="12.2" customHeight="1" x14ac:dyDescent="0.15">
      <c r="A36" s="35">
        <v>26</v>
      </c>
      <c r="B36" s="2">
        <f t="shared" si="0"/>
        <v>2304</v>
      </c>
      <c r="C36" s="23">
        <v>1212</v>
      </c>
      <c r="D36" s="24">
        <v>1092</v>
      </c>
      <c r="E36" s="4">
        <v>61</v>
      </c>
      <c r="F36" s="2">
        <f t="shared" si="1"/>
        <v>1897</v>
      </c>
      <c r="G36" s="23">
        <v>947</v>
      </c>
      <c r="H36" s="24">
        <v>950</v>
      </c>
      <c r="I36" s="4">
        <v>96</v>
      </c>
      <c r="J36" s="2">
        <f t="shared" si="2"/>
        <v>143</v>
      </c>
      <c r="K36" s="23">
        <v>31</v>
      </c>
      <c r="L36" s="27">
        <v>112</v>
      </c>
    </row>
    <row r="37" spans="1:12" ht="12.2" customHeight="1" x14ac:dyDescent="0.15">
      <c r="A37" s="35">
        <v>27</v>
      </c>
      <c r="B37" s="2">
        <f t="shared" si="0"/>
        <v>2353</v>
      </c>
      <c r="C37" s="23">
        <v>1188</v>
      </c>
      <c r="D37" s="24">
        <v>1165</v>
      </c>
      <c r="E37" s="4">
        <v>62</v>
      </c>
      <c r="F37" s="2">
        <f t="shared" si="1"/>
        <v>1828</v>
      </c>
      <c r="G37" s="23">
        <v>891</v>
      </c>
      <c r="H37" s="24">
        <v>937</v>
      </c>
      <c r="I37" s="4">
        <v>97</v>
      </c>
      <c r="J37" s="2">
        <f t="shared" si="2"/>
        <v>100</v>
      </c>
      <c r="K37" s="23">
        <v>16</v>
      </c>
      <c r="L37" s="27">
        <v>84</v>
      </c>
    </row>
    <row r="38" spans="1:12" ht="12.2" customHeight="1" x14ac:dyDescent="0.15">
      <c r="A38" s="35">
        <v>28</v>
      </c>
      <c r="B38" s="2">
        <f t="shared" si="0"/>
        <v>2234</v>
      </c>
      <c r="C38" s="23">
        <v>1115</v>
      </c>
      <c r="D38" s="24">
        <v>1119</v>
      </c>
      <c r="E38" s="4">
        <v>63</v>
      </c>
      <c r="F38" s="2">
        <f t="shared" si="1"/>
        <v>1705</v>
      </c>
      <c r="G38" s="23">
        <v>842</v>
      </c>
      <c r="H38" s="24">
        <v>863</v>
      </c>
      <c r="I38" s="4">
        <v>98</v>
      </c>
      <c r="J38" s="2">
        <f t="shared" si="2"/>
        <v>74</v>
      </c>
      <c r="K38" s="23">
        <v>11</v>
      </c>
      <c r="L38" s="27">
        <v>63</v>
      </c>
    </row>
    <row r="39" spans="1:12" ht="12.2" customHeight="1" x14ac:dyDescent="0.15">
      <c r="A39" s="35">
        <v>29</v>
      </c>
      <c r="B39" s="2">
        <f t="shared" si="0"/>
        <v>2251</v>
      </c>
      <c r="C39" s="23">
        <v>1137</v>
      </c>
      <c r="D39" s="24">
        <v>1114</v>
      </c>
      <c r="E39" s="4">
        <v>64</v>
      </c>
      <c r="F39" s="2">
        <f t="shared" si="1"/>
        <v>1775</v>
      </c>
      <c r="G39" s="23">
        <v>866</v>
      </c>
      <c r="H39" s="24">
        <v>909</v>
      </c>
      <c r="I39" s="4">
        <v>99</v>
      </c>
      <c r="J39" s="2">
        <f t="shared" si="2"/>
        <v>44</v>
      </c>
      <c r="K39" s="23">
        <v>8</v>
      </c>
      <c r="L39" s="27">
        <v>36</v>
      </c>
    </row>
    <row r="40" spans="1:12" ht="12.2" customHeight="1" x14ac:dyDescent="0.15">
      <c r="A40" s="34" t="s">
        <v>9</v>
      </c>
      <c r="B40" s="5">
        <f t="shared" si="0"/>
        <v>12089</v>
      </c>
      <c r="C40" s="5">
        <f>SUM(C41:C45)</f>
        <v>6144</v>
      </c>
      <c r="D40" s="5">
        <f>SUM(D41:D45)</f>
        <v>5945</v>
      </c>
      <c r="E40" s="6" t="s">
        <v>16</v>
      </c>
      <c r="F40" s="5">
        <f t="shared" si="1"/>
        <v>9620</v>
      </c>
      <c r="G40" s="5">
        <f>SUM(G41:G45)</f>
        <v>4787</v>
      </c>
      <c r="H40" s="5">
        <f>SUM(H41:H45)</f>
        <v>4833</v>
      </c>
      <c r="I40" s="21">
        <v>100</v>
      </c>
      <c r="J40" s="20">
        <f t="shared" si="2"/>
        <v>34</v>
      </c>
      <c r="K40" s="23">
        <v>6</v>
      </c>
      <c r="L40" s="27">
        <v>28</v>
      </c>
    </row>
    <row r="41" spans="1:12" ht="12.2" customHeight="1" x14ac:dyDescent="0.15">
      <c r="A41" s="35">
        <v>30</v>
      </c>
      <c r="B41" s="2">
        <f t="shared" si="0"/>
        <v>2406</v>
      </c>
      <c r="C41" s="23">
        <v>1233</v>
      </c>
      <c r="D41" s="24">
        <v>1173</v>
      </c>
      <c r="E41" s="4">
        <v>65</v>
      </c>
      <c r="F41" s="2">
        <f t="shared" si="1"/>
        <v>1814</v>
      </c>
      <c r="G41" s="23">
        <v>921</v>
      </c>
      <c r="H41" s="24">
        <v>893</v>
      </c>
      <c r="I41" s="4">
        <v>101</v>
      </c>
      <c r="J41" s="2">
        <f t="shared" si="2"/>
        <v>23</v>
      </c>
      <c r="K41" s="23">
        <v>1</v>
      </c>
      <c r="L41" s="27">
        <v>22</v>
      </c>
    </row>
    <row r="42" spans="1:12" ht="12.2" customHeight="1" x14ac:dyDescent="0.15">
      <c r="A42" s="35">
        <v>31</v>
      </c>
      <c r="B42" s="2">
        <f t="shared" si="0"/>
        <v>2274</v>
      </c>
      <c r="C42" s="23">
        <v>1176</v>
      </c>
      <c r="D42" s="24">
        <v>1098</v>
      </c>
      <c r="E42" s="4">
        <v>66</v>
      </c>
      <c r="F42" s="2">
        <f t="shared" si="1"/>
        <v>1788</v>
      </c>
      <c r="G42" s="23">
        <v>887</v>
      </c>
      <c r="H42" s="24">
        <v>901</v>
      </c>
      <c r="I42" s="4">
        <v>102</v>
      </c>
      <c r="J42" s="2">
        <f t="shared" si="2"/>
        <v>14</v>
      </c>
      <c r="K42" s="23">
        <v>0</v>
      </c>
      <c r="L42" s="27">
        <v>14</v>
      </c>
    </row>
    <row r="43" spans="1:12" ht="12.2" customHeight="1" x14ac:dyDescent="0.15">
      <c r="A43" s="35">
        <v>32</v>
      </c>
      <c r="B43" s="2">
        <f t="shared" si="0"/>
        <v>2306</v>
      </c>
      <c r="C43" s="23">
        <v>1159</v>
      </c>
      <c r="D43" s="24">
        <v>1147</v>
      </c>
      <c r="E43" s="4">
        <v>67</v>
      </c>
      <c r="F43" s="2">
        <f t="shared" si="1"/>
        <v>1808</v>
      </c>
      <c r="G43" s="23">
        <v>912</v>
      </c>
      <c r="H43" s="24">
        <v>896</v>
      </c>
      <c r="I43" s="3">
        <v>103</v>
      </c>
      <c r="J43" s="2">
        <f t="shared" si="2"/>
        <v>8</v>
      </c>
      <c r="K43" s="23">
        <v>2</v>
      </c>
      <c r="L43" s="27">
        <v>6</v>
      </c>
    </row>
    <row r="44" spans="1:12" ht="12.2" customHeight="1" x14ac:dyDescent="0.15">
      <c r="A44" s="35">
        <v>33</v>
      </c>
      <c r="B44" s="2">
        <f t="shared" si="0"/>
        <v>2492</v>
      </c>
      <c r="C44" s="23">
        <v>1289</v>
      </c>
      <c r="D44" s="24">
        <v>1203</v>
      </c>
      <c r="E44" s="4">
        <v>68</v>
      </c>
      <c r="F44" s="2">
        <f t="shared" si="1"/>
        <v>2046</v>
      </c>
      <c r="G44" s="23">
        <v>1007</v>
      </c>
      <c r="H44" s="24">
        <v>1039</v>
      </c>
      <c r="I44" s="6" t="s">
        <v>22</v>
      </c>
      <c r="J44" s="5">
        <f t="shared" si="2"/>
        <v>14</v>
      </c>
      <c r="K44" s="5">
        <v>3</v>
      </c>
      <c r="L44" s="7">
        <v>11</v>
      </c>
    </row>
    <row r="45" spans="1:12" ht="12.2" customHeight="1" thickBot="1" x14ac:dyDescent="0.2">
      <c r="A45" s="36">
        <v>34</v>
      </c>
      <c r="B45" s="8">
        <f t="shared" si="0"/>
        <v>2611</v>
      </c>
      <c r="C45" s="25">
        <v>1287</v>
      </c>
      <c r="D45" s="26">
        <v>1324</v>
      </c>
      <c r="E45" s="9">
        <v>69</v>
      </c>
      <c r="F45" s="8">
        <f t="shared" si="1"/>
        <v>2164</v>
      </c>
      <c r="G45" s="25">
        <v>1060</v>
      </c>
      <c r="H45" s="26">
        <v>1104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rintOptions headings="1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A5" numberStoredAsText="1"/>
    <ignoredError sqref="B5:B45 F5:F22 F28:F45 F23:F27" formulaRange="1"/>
    <ignoredError sqref="J34" formula="1"/>
    <ignoredError sqref="K34:L34" formula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46"/>
  <sheetViews>
    <sheetView view="pageBreakPreview" zoomScaleNormal="100" zoomScaleSheetLayoutView="100" workbookViewId="0">
      <selection activeCell="Q18" sqref="Q18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33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188144</v>
      </c>
      <c r="C3" s="18">
        <f>C4+C10+C16+C22+C28+C34+C40+G4+G10+G16+G22+G28+G34+G40+K4+K10+K16+K22+K28+K34+K44</f>
        <v>92004</v>
      </c>
      <c r="D3" s="18">
        <f>D4+D10+D16+D22+D28+D34+D40+H4+H10+H16+H22+H28+H34+H40+L4+L10+L16+L22+L28+L34+L44</f>
        <v>96140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7859</v>
      </c>
      <c r="C4" s="5">
        <f>SUM(C5:C9)</f>
        <v>4119</v>
      </c>
      <c r="D4" s="5">
        <f>SUM(D5:D9)</f>
        <v>3740</v>
      </c>
      <c r="E4" s="6" t="s">
        <v>10</v>
      </c>
      <c r="F4" s="5">
        <f t="shared" ref="F4:F45" si="1">SUM(G4:H4)</f>
        <v>13779</v>
      </c>
      <c r="G4" s="5">
        <f>SUM(G5:G9)</f>
        <v>6921</v>
      </c>
      <c r="H4" s="19">
        <f>SUM(H5:H9)</f>
        <v>6858</v>
      </c>
      <c r="I4" s="6" t="s">
        <v>17</v>
      </c>
      <c r="J4" s="5">
        <f t="shared" ref="J4:J45" si="2">SUM(K4:L4)</f>
        <v>9620</v>
      </c>
      <c r="K4" s="5">
        <f>SUM(K5:K9)</f>
        <v>4457</v>
      </c>
      <c r="L4" s="7">
        <f>SUM(L5:L9)</f>
        <v>5163</v>
      </c>
    </row>
    <row r="5" spans="1:12" ht="12.2" customHeight="1" x14ac:dyDescent="0.15">
      <c r="A5" s="35" t="s">
        <v>27</v>
      </c>
      <c r="B5" s="2">
        <f t="shared" si="0"/>
        <v>1488</v>
      </c>
      <c r="C5" s="23">
        <v>813</v>
      </c>
      <c r="D5" s="24">
        <v>675</v>
      </c>
      <c r="E5" s="4">
        <v>35</v>
      </c>
      <c r="F5" s="2">
        <f t="shared" si="1"/>
        <v>2689</v>
      </c>
      <c r="G5" s="23">
        <v>1369</v>
      </c>
      <c r="H5" s="24">
        <v>1320</v>
      </c>
      <c r="I5" s="4">
        <v>70</v>
      </c>
      <c r="J5" s="2">
        <f t="shared" si="2"/>
        <v>2335</v>
      </c>
      <c r="K5" s="23">
        <v>1076</v>
      </c>
      <c r="L5" s="27">
        <v>1259</v>
      </c>
    </row>
    <row r="6" spans="1:12" ht="12.2" customHeight="1" x14ac:dyDescent="0.15">
      <c r="A6" s="35">
        <v>1</v>
      </c>
      <c r="B6" s="2">
        <f t="shared" si="0"/>
        <v>1491</v>
      </c>
      <c r="C6" s="23">
        <v>758</v>
      </c>
      <c r="D6" s="24">
        <v>733</v>
      </c>
      <c r="E6" s="4">
        <v>36</v>
      </c>
      <c r="F6" s="2">
        <f t="shared" si="1"/>
        <v>2692</v>
      </c>
      <c r="G6" s="23">
        <v>1338</v>
      </c>
      <c r="H6" s="24">
        <v>1354</v>
      </c>
      <c r="I6" s="4">
        <v>71</v>
      </c>
      <c r="J6" s="2">
        <f t="shared" si="2"/>
        <v>2391</v>
      </c>
      <c r="K6" s="23">
        <v>1142</v>
      </c>
      <c r="L6" s="27">
        <v>1249</v>
      </c>
    </row>
    <row r="7" spans="1:12" ht="12.2" customHeight="1" x14ac:dyDescent="0.15">
      <c r="A7" s="35">
        <v>2</v>
      </c>
      <c r="B7" s="2">
        <f t="shared" si="0"/>
        <v>1552</v>
      </c>
      <c r="C7" s="23">
        <v>816</v>
      </c>
      <c r="D7" s="24">
        <v>736</v>
      </c>
      <c r="E7" s="4">
        <v>37</v>
      </c>
      <c r="F7" s="2">
        <f t="shared" si="1"/>
        <v>2732</v>
      </c>
      <c r="G7" s="23">
        <v>1360</v>
      </c>
      <c r="H7" s="24">
        <v>1372</v>
      </c>
      <c r="I7" s="4">
        <v>72</v>
      </c>
      <c r="J7" s="2">
        <f t="shared" si="2"/>
        <v>1986</v>
      </c>
      <c r="K7" s="23">
        <v>898</v>
      </c>
      <c r="L7" s="27">
        <v>1088</v>
      </c>
    </row>
    <row r="8" spans="1:12" ht="12.2" customHeight="1" x14ac:dyDescent="0.15">
      <c r="A8" s="35">
        <v>3</v>
      </c>
      <c r="B8" s="2">
        <f t="shared" si="0"/>
        <v>1631</v>
      </c>
      <c r="C8" s="23">
        <v>846</v>
      </c>
      <c r="D8" s="24">
        <v>785</v>
      </c>
      <c r="E8" s="4">
        <v>38</v>
      </c>
      <c r="F8" s="2">
        <f t="shared" si="1"/>
        <v>2693</v>
      </c>
      <c r="G8" s="23">
        <v>1364</v>
      </c>
      <c r="H8" s="24">
        <v>1329</v>
      </c>
      <c r="I8" s="4">
        <v>73</v>
      </c>
      <c r="J8" s="2">
        <f t="shared" si="2"/>
        <v>1302</v>
      </c>
      <c r="K8" s="23">
        <v>602</v>
      </c>
      <c r="L8" s="27">
        <v>700</v>
      </c>
    </row>
    <row r="9" spans="1:12" ht="12.2" customHeight="1" x14ac:dyDescent="0.15">
      <c r="A9" s="35">
        <v>4</v>
      </c>
      <c r="B9" s="2">
        <f t="shared" si="0"/>
        <v>1697</v>
      </c>
      <c r="C9" s="23">
        <v>886</v>
      </c>
      <c r="D9" s="24">
        <v>811</v>
      </c>
      <c r="E9" s="4">
        <v>39</v>
      </c>
      <c r="F9" s="2">
        <f t="shared" si="1"/>
        <v>2973</v>
      </c>
      <c r="G9" s="23">
        <v>1490</v>
      </c>
      <c r="H9" s="24">
        <v>1483</v>
      </c>
      <c r="I9" s="4">
        <v>74</v>
      </c>
      <c r="J9" s="2">
        <f t="shared" si="2"/>
        <v>1606</v>
      </c>
      <c r="K9" s="23">
        <v>739</v>
      </c>
      <c r="L9" s="27">
        <v>867</v>
      </c>
    </row>
    <row r="10" spans="1:12" ht="12.2" customHeight="1" x14ac:dyDescent="0.15">
      <c r="A10" s="34" t="s">
        <v>4</v>
      </c>
      <c r="B10" s="5">
        <f t="shared" si="0"/>
        <v>8180</v>
      </c>
      <c r="C10" s="5">
        <f>SUM(C11:C15)</f>
        <v>4166</v>
      </c>
      <c r="D10" s="19">
        <f>SUM(D11:D15)</f>
        <v>4014</v>
      </c>
      <c r="E10" s="6" t="s">
        <v>11</v>
      </c>
      <c r="F10" s="5">
        <f t="shared" si="1"/>
        <v>14869</v>
      </c>
      <c r="G10" s="5">
        <f>SUM(G11:G15)</f>
        <v>7459</v>
      </c>
      <c r="H10" s="19">
        <f>SUM(H11:H15)</f>
        <v>7410</v>
      </c>
      <c r="I10" s="6" t="s">
        <v>18</v>
      </c>
      <c r="J10" s="5">
        <f t="shared" si="2"/>
        <v>8157</v>
      </c>
      <c r="K10" s="5">
        <f>SUM(K11:K15)</f>
        <v>3535</v>
      </c>
      <c r="L10" s="7">
        <f>SUM(L11:L15)</f>
        <v>4622</v>
      </c>
    </row>
    <row r="11" spans="1:12" ht="12.2" customHeight="1" x14ac:dyDescent="0.15">
      <c r="A11" s="35">
        <v>5</v>
      </c>
      <c r="B11" s="2">
        <f t="shared" si="0"/>
        <v>1670</v>
      </c>
      <c r="C11" s="23">
        <v>874</v>
      </c>
      <c r="D11" s="24">
        <v>796</v>
      </c>
      <c r="E11" s="4">
        <v>40</v>
      </c>
      <c r="F11" s="2">
        <f t="shared" si="1"/>
        <v>2937</v>
      </c>
      <c r="G11" s="23">
        <v>1471</v>
      </c>
      <c r="H11" s="24">
        <v>1466</v>
      </c>
      <c r="I11" s="4">
        <v>75</v>
      </c>
      <c r="J11" s="2">
        <f t="shared" si="2"/>
        <v>1806</v>
      </c>
      <c r="K11" s="23">
        <v>807</v>
      </c>
      <c r="L11" s="27">
        <v>999</v>
      </c>
    </row>
    <row r="12" spans="1:12" ht="12.2" customHeight="1" x14ac:dyDescent="0.15">
      <c r="A12" s="35">
        <v>6</v>
      </c>
      <c r="B12" s="2">
        <f t="shared" si="0"/>
        <v>1574</v>
      </c>
      <c r="C12" s="23">
        <v>785</v>
      </c>
      <c r="D12" s="24">
        <v>789</v>
      </c>
      <c r="E12" s="4">
        <v>41</v>
      </c>
      <c r="F12" s="2">
        <f t="shared" si="1"/>
        <v>2972</v>
      </c>
      <c r="G12" s="23">
        <v>1471</v>
      </c>
      <c r="H12" s="24">
        <v>1501</v>
      </c>
      <c r="I12" s="4">
        <v>76</v>
      </c>
      <c r="J12" s="2">
        <f t="shared" si="2"/>
        <v>1627</v>
      </c>
      <c r="K12" s="23">
        <v>734</v>
      </c>
      <c r="L12" s="27">
        <v>893</v>
      </c>
    </row>
    <row r="13" spans="1:12" ht="12.2" customHeight="1" x14ac:dyDescent="0.15">
      <c r="A13" s="35">
        <v>7</v>
      </c>
      <c r="B13" s="2">
        <f t="shared" si="0"/>
        <v>1659</v>
      </c>
      <c r="C13" s="23">
        <v>843</v>
      </c>
      <c r="D13" s="24">
        <v>816</v>
      </c>
      <c r="E13" s="4">
        <v>42</v>
      </c>
      <c r="F13" s="2">
        <f t="shared" si="1"/>
        <v>2923</v>
      </c>
      <c r="G13" s="23">
        <v>1481</v>
      </c>
      <c r="H13" s="24">
        <v>1442</v>
      </c>
      <c r="I13" s="4">
        <v>77</v>
      </c>
      <c r="J13" s="2">
        <f t="shared" si="2"/>
        <v>1748</v>
      </c>
      <c r="K13" s="23">
        <v>736</v>
      </c>
      <c r="L13" s="27">
        <v>1012</v>
      </c>
    </row>
    <row r="14" spans="1:12" ht="12.2" customHeight="1" x14ac:dyDescent="0.15">
      <c r="A14" s="35">
        <v>8</v>
      </c>
      <c r="B14" s="2">
        <f t="shared" si="0"/>
        <v>1636</v>
      </c>
      <c r="C14" s="23">
        <v>865</v>
      </c>
      <c r="D14" s="24">
        <v>771</v>
      </c>
      <c r="E14" s="4">
        <v>43</v>
      </c>
      <c r="F14" s="2">
        <f t="shared" si="1"/>
        <v>2984</v>
      </c>
      <c r="G14" s="23">
        <v>1475</v>
      </c>
      <c r="H14" s="24">
        <v>1509</v>
      </c>
      <c r="I14" s="4">
        <v>78</v>
      </c>
      <c r="J14" s="2">
        <f t="shared" si="2"/>
        <v>1581</v>
      </c>
      <c r="K14" s="23">
        <v>693</v>
      </c>
      <c r="L14" s="27">
        <v>888</v>
      </c>
    </row>
    <row r="15" spans="1:12" ht="12.2" customHeight="1" x14ac:dyDescent="0.15">
      <c r="A15" s="35">
        <v>9</v>
      </c>
      <c r="B15" s="2">
        <f t="shared" si="0"/>
        <v>1641</v>
      </c>
      <c r="C15" s="23">
        <v>799</v>
      </c>
      <c r="D15" s="24">
        <v>842</v>
      </c>
      <c r="E15" s="4">
        <v>44</v>
      </c>
      <c r="F15" s="2">
        <f t="shared" si="1"/>
        <v>3053</v>
      </c>
      <c r="G15" s="23">
        <v>1561</v>
      </c>
      <c r="H15" s="24">
        <v>1492</v>
      </c>
      <c r="I15" s="4">
        <v>79</v>
      </c>
      <c r="J15" s="2">
        <f t="shared" si="2"/>
        <v>1395</v>
      </c>
      <c r="K15" s="23">
        <v>565</v>
      </c>
      <c r="L15" s="27">
        <v>830</v>
      </c>
    </row>
    <row r="16" spans="1:12" ht="12.2" customHeight="1" x14ac:dyDescent="0.15">
      <c r="A16" s="34" t="s">
        <v>5</v>
      </c>
      <c r="B16" s="5">
        <f t="shared" si="0"/>
        <v>7649</v>
      </c>
      <c r="C16" s="5">
        <f>SUM(C17:C21)</f>
        <v>3969</v>
      </c>
      <c r="D16" s="19">
        <f>SUM(D17:D21)</f>
        <v>3680</v>
      </c>
      <c r="E16" s="6" t="s">
        <v>12</v>
      </c>
      <c r="F16" s="5">
        <f t="shared" si="1"/>
        <v>16257</v>
      </c>
      <c r="G16" s="5">
        <f>SUM(G17:G21)</f>
        <v>8153</v>
      </c>
      <c r="H16" s="19">
        <f>SUM(H17:H21)</f>
        <v>8104</v>
      </c>
      <c r="I16" s="6" t="s">
        <v>19</v>
      </c>
      <c r="J16" s="5">
        <f t="shared" si="2"/>
        <v>6241</v>
      </c>
      <c r="K16" s="5">
        <f>SUM(K17:K21)</f>
        <v>2431</v>
      </c>
      <c r="L16" s="7">
        <f>SUM(L17:L21)</f>
        <v>3810</v>
      </c>
    </row>
    <row r="17" spans="1:12" ht="12.2" customHeight="1" x14ac:dyDescent="0.15">
      <c r="A17" s="35">
        <v>10</v>
      </c>
      <c r="B17" s="2">
        <f t="shared" si="0"/>
        <v>1614</v>
      </c>
      <c r="C17" s="23">
        <v>853</v>
      </c>
      <c r="D17" s="24">
        <v>761</v>
      </c>
      <c r="E17" s="3">
        <v>45</v>
      </c>
      <c r="F17" s="2">
        <f t="shared" si="1"/>
        <v>3264</v>
      </c>
      <c r="G17" s="23">
        <v>1609</v>
      </c>
      <c r="H17" s="24">
        <v>1655</v>
      </c>
      <c r="I17" s="4">
        <v>80</v>
      </c>
      <c r="J17" s="2">
        <f t="shared" si="2"/>
        <v>1189</v>
      </c>
      <c r="K17" s="23">
        <v>446</v>
      </c>
      <c r="L17" s="27">
        <v>743</v>
      </c>
    </row>
    <row r="18" spans="1:12" ht="12.2" customHeight="1" x14ac:dyDescent="0.15">
      <c r="A18" s="35">
        <v>11</v>
      </c>
      <c r="B18" s="2">
        <f t="shared" si="0"/>
        <v>1555</v>
      </c>
      <c r="C18" s="23">
        <v>825</v>
      </c>
      <c r="D18" s="24">
        <v>730</v>
      </c>
      <c r="E18" s="4">
        <v>46</v>
      </c>
      <c r="F18" s="2">
        <f t="shared" si="1"/>
        <v>3328</v>
      </c>
      <c r="G18" s="23">
        <v>1699</v>
      </c>
      <c r="H18" s="24">
        <v>1629</v>
      </c>
      <c r="I18" s="4">
        <v>81</v>
      </c>
      <c r="J18" s="2">
        <f t="shared" si="2"/>
        <v>1399</v>
      </c>
      <c r="K18" s="23">
        <v>589</v>
      </c>
      <c r="L18" s="27">
        <v>810</v>
      </c>
    </row>
    <row r="19" spans="1:12" ht="12.2" customHeight="1" x14ac:dyDescent="0.15">
      <c r="A19" s="35">
        <v>12</v>
      </c>
      <c r="B19" s="2">
        <f t="shared" si="0"/>
        <v>1520</v>
      </c>
      <c r="C19" s="23">
        <v>783</v>
      </c>
      <c r="D19" s="24">
        <v>737</v>
      </c>
      <c r="E19" s="4">
        <v>47</v>
      </c>
      <c r="F19" s="2">
        <f t="shared" si="1"/>
        <v>3251</v>
      </c>
      <c r="G19" s="23">
        <v>1627</v>
      </c>
      <c r="H19" s="24">
        <v>1624</v>
      </c>
      <c r="I19" s="4">
        <v>82</v>
      </c>
      <c r="J19" s="2">
        <f t="shared" si="2"/>
        <v>1288</v>
      </c>
      <c r="K19" s="23">
        <v>489</v>
      </c>
      <c r="L19" s="27">
        <v>799</v>
      </c>
    </row>
    <row r="20" spans="1:12" ht="12.2" customHeight="1" x14ac:dyDescent="0.15">
      <c r="A20" s="35">
        <v>13</v>
      </c>
      <c r="B20" s="2">
        <f t="shared" si="0"/>
        <v>1529</v>
      </c>
      <c r="C20" s="23">
        <v>774</v>
      </c>
      <c r="D20" s="24">
        <v>755</v>
      </c>
      <c r="E20" s="4">
        <v>48</v>
      </c>
      <c r="F20" s="2">
        <f t="shared" si="1"/>
        <v>3208</v>
      </c>
      <c r="G20" s="23">
        <v>1580</v>
      </c>
      <c r="H20" s="24">
        <v>1628</v>
      </c>
      <c r="I20" s="4">
        <v>83</v>
      </c>
      <c r="J20" s="2">
        <f t="shared" si="2"/>
        <v>1233</v>
      </c>
      <c r="K20" s="23">
        <v>474</v>
      </c>
      <c r="L20" s="27">
        <v>759</v>
      </c>
    </row>
    <row r="21" spans="1:12" ht="12.2" customHeight="1" x14ac:dyDescent="0.15">
      <c r="A21" s="35">
        <v>14</v>
      </c>
      <c r="B21" s="2">
        <f t="shared" si="0"/>
        <v>1431</v>
      </c>
      <c r="C21" s="23">
        <v>734</v>
      </c>
      <c r="D21" s="24">
        <v>697</v>
      </c>
      <c r="E21" s="4">
        <v>49</v>
      </c>
      <c r="F21" s="2">
        <f t="shared" si="1"/>
        <v>3206</v>
      </c>
      <c r="G21" s="23">
        <v>1638</v>
      </c>
      <c r="H21" s="24">
        <v>1568</v>
      </c>
      <c r="I21" s="4">
        <v>84</v>
      </c>
      <c r="J21" s="2">
        <f t="shared" si="2"/>
        <v>1132</v>
      </c>
      <c r="K21" s="23">
        <v>433</v>
      </c>
      <c r="L21" s="27">
        <v>699</v>
      </c>
    </row>
    <row r="22" spans="1:12" ht="12.2" customHeight="1" x14ac:dyDescent="0.15">
      <c r="A22" s="34" t="s">
        <v>6</v>
      </c>
      <c r="B22" s="5">
        <f t="shared" si="0"/>
        <v>8110</v>
      </c>
      <c r="C22" s="5">
        <f>SUM(C23:C27)</f>
        <v>4150</v>
      </c>
      <c r="D22" s="5">
        <f>SUM(D23:D27)</f>
        <v>3960</v>
      </c>
      <c r="E22" s="6" t="s">
        <v>13</v>
      </c>
      <c r="F22" s="5">
        <f t="shared" si="1"/>
        <v>14442</v>
      </c>
      <c r="G22" s="5">
        <f>SUM(G23:G27)</f>
        <v>7349</v>
      </c>
      <c r="H22" s="5">
        <f>SUM(H23:H27)</f>
        <v>7093</v>
      </c>
      <c r="I22" s="6" t="s">
        <v>20</v>
      </c>
      <c r="J22" s="5">
        <f t="shared" si="2"/>
        <v>4390</v>
      </c>
      <c r="K22" s="5">
        <f>SUM(K23:K27)</f>
        <v>1579</v>
      </c>
      <c r="L22" s="7">
        <f>SUM(L23:L27)</f>
        <v>2811</v>
      </c>
    </row>
    <row r="23" spans="1:12" ht="12.2" customHeight="1" x14ac:dyDescent="0.15">
      <c r="A23" s="35">
        <v>15</v>
      </c>
      <c r="B23" s="2">
        <f t="shared" si="0"/>
        <v>1494</v>
      </c>
      <c r="C23" s="23">
        <v>779</v>
      </c>
      <c r="D23" s="24">
        <v>715</v>
      </c>
      <c r="E23" s="4">
        <v>50</v>
      </c>
      <c r="F23" s="2">
        <f t="shared" si="1"/>
        <v>3137</v>
      </c>
      <c r="G23" s="23">
        <v>1578</v>
      </c>
      <c r="H23" s="24">
        <v>1559</v>
      </c>
      <c r="I23" s="4">
        <v>85</v>
      </c>
      <c r="J23" s="2">
        <f t="shared" si="2"/>
        <v>969</v>
      </c>
      <c r="K23" s="23">
        <v>373</v>
      </c>
      <c r="L23" s="27">
        <v>596</v>
      </c>
    </row>
    <row r="24" spans="1:12" ht="12.2" customHeight="1" x14ac:dyDescent="0.15">
      <c r="A24" s="35">
        <v>16</v>
      </c>
      <c r="B24" s="2">
        <f t="shared" si="0"/>
        <v>1484</v>
      </c>
      <c r="C24" s="23">
        <v>757</v>
      </c>
      <c r="D24" s="24">
        <v>727</v>
      </c>
      <c r="E24" s="4">
        <v>51</v>
      </c>
      <c r="F24" s="2">
        <f t="shared" si="1"/>
        <v>2971</v>
      </c>
      <c r="G24" s="23">
        <v>1478</v>
      </c>
      <c r="H24" s="24">
        <v>1493</v>
      </c>
      <c r="I24" s="4">
        <v>86</v>
      </c>
      <c r="J24" s="2">
        <f t="shared" si="2"/>
        <v>954</v>
      </c>
      <c r="K24" s="23">
        <v>343</v>
      </c>
      <c r="L24" s="27">
        <v>611</v>
      </c>
    </row>
    <row r="25" spans="1:12" ht="12.2" customHeight="1" x14ac:dyDescent="0.15">
      <c r="A25" s="35">
        <v>17</v>
      </c>
      <c r="B25" s="2">
        <f t="shared" si="0"/>
        <v>1513</v>
      </c>
      <c r="C25" s="23">
        <v>755</v>
      </c>
      <c r="D25" s="24">
        <v>758</v>
      </c>
      <c r="E25" s="4">
        <v>52</v>
      </c>
      <c r="F25" s="2">
        <f t="shared" si="1"/>
        <v>2791</v>
      </c>
      <c r="G25" s="23">
        <v>1385</v>
      </c>
      <c r="H25" s="24">
        <v>1406</v>
      </c>
      <c r="I25" s="4">
        <v>87</v>
      </c>
      <c r="J25" s="2">
        <f t="shared" si="2"/>
        <v>963</v>
      </c>
      <c r="K25" s="23">
        <v>341</v>
      </c>
      <c r="L25" s="27">
        <v>622</v>
      </c>
    </row>
    <row r="26" spans="1:12" ht="12.2" customHeight="1" x14ac:dyDescent="0.15">
      <c r="A26" s="35">
        <v>18</v>
      </c>
      <c r="B26" s="2">
        <f t="shared" si="0"/>
        <v>1716</v>
      </c>
      <c r="C26" s="23">
        <v>876</v>
      </c>
      <c r="D26" s="24">
        <v>840</v>
      </c>
      <c r="E26" s="4">
        <v>53</v>
      </c>
      <c r="F26" s="2">
        <f t="shared" si="1"/>
        <v>2694</v>
      </c>
      <c r="G26" s="23">
        <v>1412</v>
      </c>
      <c r="H26" s="24">
        <v>1282</v>
      </c>
      <c r="I26" s="4">
        <v>88</v>
      </c>
      <c r="J26" s="2">
        <f t="shared" si="2"/>
        <v>820</v>
      </c>
      <c r="K26" s="23">
        <v>277</v>
      </c>
      <c r="L26" s="27">
        <v>543</v>
      </c>
    </row>
    <row r="27" spans="1:12" ht="12.2" customHeight="1" x14ac:dyDescent="0.15">
      <c r="A27" s="35">
        <v>19</v>
      </c>
      <c r="B27" s="2">
        <f t="shared" si="0"/>
        <v>1903</v>
      </c>
      <c r="C27" s="23">
        <v>983</v>
      </c>
      <c r="D27" s="24">
        <v>920</v>
      </c>
      <c r="E27" s="4">
        <v>54</v>
      </c>
      <c r="F27" s="2">
        <f t="shared" si="1"/>
        <v>2849</v>
      </c>
      <c r="G27" s="23">
        <v>1496</v>
      </c>
      <c r="H27" s="24">
        <v>1353</v>
      </c>
      <c r="I27" s="4">
        <v>89</v>
      </c>
      <c r="J27" s="2">
        <f t="shared" si="2"/>
        <v>684</v>
      </c>
      <c r="K27" s="23">
        <v>245</v>
      </c>
      <c r="L27" s="27">
        <v>439</v>
      </c>
    </row>
    <row r="28" spans="1:12" ht="12.2" customHeight="1" x14ac:dyDescent="0.15">
      <c r="A28" s="34" t="s">
        <v>7</v>
      </c>
      <c r="B28" s="5">
        <f t="shared" si="0"/>
        <v>11474</v>
      </c>
      <c r="C28" s="5">
        <f>SUM(C29:C33)</f>
        <v>5574</v>
      </c>
      <c r="D28" s="5">
        <f>SUM(D29:D33)</f>
        <v>5900</v>
      </c>
      <c r="E28" s="6" t="s">
        <v>14</v>
      </c>
      <c r="F28" s="5">
        <f t="shared" si="1"/>
        <v>11697</v>
      </c>
      <c r="G28" s="5">
        <f>SUM(G29:G33)</f>
        <v>5957</v>
      </c>
      <c r="H28" s="5">
        <f>SUM(H29:H33)</f>
        <v>5740</v>
      </c>
      <c r="I28" s="6" t="s">
        <v>21</v>
      </c>
      <c r="J28" s="5">
        <f t="shared" si="2"/>
        <v>2132</v>
      </c>
      <c r="K28" s="5">
        <f>SUM(K29:K33)</f>
        <v>672</v>
      </c>
      <c r="L28" s="7">
        <f>SUM(L29:L33)</f>
        <v>1460</v>
      </c>
    </row>
    <row r="29" spans="1:12" ht="12.2" customHeight="1" x14ac:dyDescent="0.15">
      <c r="A29" s="35">
        <v>20</v>
      </c>
      <c r="B29" s="2">
        <f t="shared" si="0"/>
        <v>2158</v>
      </c>
      <c r="C29" s="23">
        <v>1038</v>
      </c>
      <c r="D29" s="24">
        <v>1120</v>
      </c>
      <c r="E29" s="4">
        <v>55</v>
      </c>
      <c r="F29" s="2">
        <f t="shared" si="1"/>
        <v>2585</v>
      </c>
      <c r="G29" s="23">
        <v>1352</v>
      </c>
      <c r="H29" s="24">
        <v>1233</v>
      </c>
      <c r="I29" s="4">
        <v>90</v>
      </c>
      <c r="J29" s="2">
        <f t="shared" si="2"/>
        <v>590</v>
      </c>
      <c r="K29" s="23">
        <v>198</v>
      </c>
      <c r="L29" s="27">
        <v>392</v>
      </c>
    </row>
    <row r="30" spans="1:12" ht="12.2" customHeight="1" x14ac:dyDescent="0.15">
      <c r="A30" s="35">
        <v>21</v>
      </c>
      <c r="B30" s="2">
        <f t="shared" si="0"/>
        <v>2155</v>
      </c>
      <c r="C30" s="23">
        <v>1038</v>
      </c>
      <c r="D30" s="24">
        <v>1117</v>
      </c>
      <c r="E30" s="4">
        <v>56</v>
      </c>
      <c r="F30" s="2">
        <f t="shared" si="1"/>
        <v>2527</v>
      </c>
      <c r="G30" s="23">
        <v>1275</v>
      </c>
      <c r="H30" s="24">
        <v>1252</v>
      </c>
      <c r="I30" s="4">
        <v>91</v>
      </c>
      <c r="J30" s="2">
        <f t="shared" si="2"/>
        <v>507</v>
      </c>
      <c r="K30" s="23">
        <v>154</v>
      </c>
      <c r="L30" s="27">
        <v>353</v>
      </c>
    </row>
    <row r="31" spans="1:12" ht="12.2" customHeight="1" x14ac:dyDescent="0.15">
      <c r="A31" s="35">
        <v>22</v>
      </c>
      <c r="B31" s="2">
        <f t="shared" si="0"/>
        <v>2340</v>
      </c>
      <c r="C31" s="23">
        <v>1132</v>
      </c>
      <c r="D31" s="24">
        <v>1208</v>
      </c>
      <c r="E31" s="4">
        <v>57</v>
      </c>
      <c r="F31" s="2">
        <f t="shared" si="1"/>
        <v>2302</v>
      </c>
      <c r="G31" s="23">
        <v>1163</v>
      </c>
      <c r="H31" s="24">
        <v>1139</v>
      </c>
      <c r="I31" s="4">
        <v>92</v>
      </c>
      <c r="J31" s="2">
        <f t="shared" si="2"/>
        <v>416</v>
      </c>
      <c r="K31" s="23">
        <v>132</v>
      </c>
      <c r="L31" s="27">
        <v>284</v>
      </c>
    </row>
    <row r="32" spans="1:12" ht="12.2" customHeight="1" x14ac:dyDescent="0.15">
      <c r="A32" s="35">
        <v>23</v>
      </c>
      <c r="B32" s="2">
        <f t="shared" si="0"/>
        <v>2365</v>
      </c>
      <c r="C32" s="23">
        <v>1131</v>
      </c>
      <c r="D32" s="24">
        <v>1234</v>
      </c>
      <c r="E32" s="4">
        <v>58</v>
      </c>
      <c r="F32" s="2">
        <f t="shared" si="1"/>
        <v>2136</v>
      </c>
      <c r="G32" s="23">
        <v>1099</v>
      </c>
      <c r="H32" s="24">
        <v>1037</v>
      </c>
      <c r="I32" s="4">
        <v>93</v>
      </c>
      <c r="J32" s="2">
        <f t="shared" si="2"/>
        <v>365</v>
      </c>
      <c r="K32" s="23">
        <v>119</v>
      </c>
      <c r="L32" s="27">
        <v>246</v>
      </c>
    </row>
    <row r="33" spans="1:12" ht="12.2" customHeight="1" x14ac:dyDescent="0.15">
      <c r="A33" s="35">
        <v>24</v>
      </c>
      <c r="B33" s="2">
        <f t="shared" si="0"/>
        <v>2456</v>
      </c>
      <c r="C33" s="23">
        <v>1235</v>
      </c>
      <c r="D33" s="24">
        <v>1221</v>
      </c>
      <c r="E33" s="4">
        <v>59</v>
      </c>
      <c r="F33" s="2">
        <f t="shared" si="1"/>
        <v>2147</v>
      </c>
      <c r="G33" s="23">
        <v>1068</v>
      </c>
      <c r="H33" s="24">
        <v>1079</v>
      </c>
      <c r="I33" s="4">
        <v>94</v>
      </c>
      <c r="J33" s="2">
        <f t="shared" si="2"/>
        <v>254</v>
      </c>
      <c r="K33" s="23">
        <v>69</v>
      </c>
      <c r="L33" s="27">
        <v>185</v>
      </c>
    </row>
    <row r="34" spans="1:12" ht="12.2" customHeight="1" x14ac:dyDescent="0.15">
      <c r="A34" s="34" t="s">
        <v>8</v>
      </c>
      <c r="B34" s="5">
        <f t="shared" si="0"/>
        <v>11602</v>
      </c>
      <c r="C34" s="5">
        <f>SUM(C35:C39)</f>
        <v>5837</v>
      </c>
      <c r="D34" s="5">
        <f>SUM(D35:D39)</f>
        <v>5765</v>
      </c>
      <c r="E34" s="6" t="s">
        <v>15</v>
      </c>
      <c r="F34" s="5">
        <f t="shared" si="1"/>
        <v>9237</v>
      </c>
      <c r="G34" s="5">
        <f>SUM(G35:G39)</f>
        <v>4607</v>
      </c>
      <c r="H34" s="5">
        <f>SUM(H35:H39)</f>
        <v>4630</v>
      </c>
      <c r="I34" s="6" t="s">
        <v>26</v>
      </c>
      <c r="J34" s="5">
        <f>SUM(J35:J43)</f>
        <v>656</v>
      </c>
      <c r="K34" s="5">
        <f>SUM(K35:K43)</f>
        <v>114</v>
      </c>
      <c r="L34" s="7">
        <f>SUM(L35:L43)</f>
        <v>542</v>
      </c>
    </row>
    <row r="35" spans="1:12" ht="12.2" customHeight="1" x14ac:dyDescent="0.15">
      <c r="A35" s="35">
        <v>25</v>
      </c>
      <c r="B35" s="2">
        <f t="shared" si="0"/>
        <v>2416</v>
      </c>
      <c r="C35" s="23">
        <v>1181</v>
      </c>
      <c r="D35" s="24">
        <v>1235</v>
      </c>
      <c r="E35" s="4">
        <v>60</v>
      </c>
      <c r="F35" s="2">
        <f t="shared" si="1"/>
        <v>2031</v>
      </c>
      <c r="G35" s="23">
        <v>1056</v>
      </c>
      <c r="H35" s="24">
        <v>975</v>
      </c>
      <c r="I35" s="4">
        <v>95</v>
      </c>
      <c r="J35" s="2">
        <f t="shared" si="2"/>
        <v>216</v>
      </c>
      <c r="K35" s="23">
        <v>40</v>
      </c>
      <c r="L35" s="27">
        <v>176</v>
      </c>
    </row>
    <row r="36" spans="1:12" ht="12.2" customHeight="1" x14ac:dyDescent="0.15">
      <c r="A36" s="35">
        <v>26</v>
      </c>
      <c r="B36" s="2">
        <f t="shared" si="0"/>
        <v>2321</v>
      </c>
      <c r="C36" s="23">
        <v>1199</v>
      </c>
      <c r="D36" s="24">
        <v>1122</v>
      </c>
      <c r="E36" s="4">
        <v>61</v>
      </c>
      <c r="F36" s="2">
        <f t="shared" si="1"/>
        <v>1900</v>
      </c>
      <c r="G36" s="23">
        <v>940</v>
      </c>
      <c r="H36" s="24">
        <v>960</v>
      </c>
      <c r="I36" s="4">
        <v>96</v>
      </c>
      <c r="J36" s="2">
        <f t="shared" si="2"/>
        <v>142</v>
      </c>
      <c r="K36" s="23">
        <v>30</v>
      </c>
      <c r="L36" s="27">
        <v>112</v>
      </c>
    </row>
    <row r="37" spans="1:12" ht="12.2" customHeight="1" x14ac:dyDescent="0.15">
      <c r="A37" s="35">
        <v>27</v>
      </c>
      <c r="B37" s="2">
        <f t="shared" si="0"/>
        <v>2382</v>
      </c>
      <c r="C37" s="23">
        <v>1213</v>
      </c>
      <c r="D37" s="24">
        <v>1169</v>
      </c>
      <c r="E37" s="4">
        <v>62</v>
      </c>
      <c r="F37" s="2">
        <f t="shared" si="1"/>
        <v>1815</v>
      </c>
      <c r="G37" s="23">
        <v>891</v>
      </c>
      <c r="H37" s="24">
        <v>924</v>
      </c>
      <c r="I37" s="4">
        <v>97</v>
      </c>
      <c r="J37" s="2">
        <f t="shared" si="2"/>
        <v>99</v>
      </c>
      <c r="K37" s="23">
        <v>15</v>
      </c>
      <c r="L37" s="27">
        <v>84</v>
      </c>
    </row>
    <row r="38" spans="1:12" ht="12.2" customHeight="1" x14ac:dyDescent="0.15">
      <c r="A38" s="35">
        <v>28</v>
      </c>
      <c r="B38" s="2">
        <f t="shared" si="0"/>
        <v>2224</v>
      </c>
      <c r="C38" s="23">
        <v>1108</v>
      </c>
      <c r="D38" s="24">
        <v>1116</v>
      </c>
      <c r="E38" s="4">
        <v>63</v>
      </c>
      <c r="F38" s="2">
        <f t="shared" si="1"/>
        <v>1692</v>
      </c>
      <c r="G38" s="23">
        <v>844</v>
      </c>
      <c r="H38" s="24">
        <v>848</v>
      </c>
      <c r="I38" s="4">
        <v>98</v>
      </c>
      <c r="J38" s="2">
        <f t="shared" si="2"/>
        <v>74</v>
      </c>
      <c r="K38" s="23">
        <v>11</v>
      </c>
      <c r="L38" s="27">
        <v>63</v>
      </c>
    </row>
    <row r="39" spans="1:12" ht="12.2" customHeight="1" x14ac:dyDescent="0.15">
      <c r="A39" s="35">
        <v>29</v>
      </c>
      <c r="B39" s="2">
        <f t="shared" si="0"/>
        <v>2259</v>
      </c>
      <c r="C39" s="23">
        <v>1136</v>
      </c>
      <c r="D39" s="24">
        <v>1123</v>
      </c>
      <c r="E39" s="4">
        <v>64</v>
      </c>
      <c r="F39" s="2">
        <f t="shared" si="1"/>
        <v>1799</v>
      </c>
      <c r="G39" s="23">
        <v>876</v>
      </c>
      <c r="H39" s="24">
        <v>923</v>
      </c>
      <c r="I39" s="4">
        <v>99</v>
      </c>
      <c r="J39" s="2">
        <f t="shared" si="2"/>
        <v>45</v>
      </c>
      <c r="K39" s="23">
        <v>10</v>
      </c>
      <c r="L39" s="27">
        <v>35</v>
      </c>
    </row>
    <row r="40" spans="1:12" ht="12.2" customHeight="1" x14ac:dyDescent="0.15">
      <c r="A40" s="34" t="s">
        <v>9</v>
      </c>
      <c r="B40" s="5">
        <f t="shared" si="0"/>
        <v>12108</v>
      </c>
      <c r="C40" s="5">
        <f>SUM(C41:C45)</f>
        <v>6147</v>
      </c>
      <c r="D40" s="5">
        <f>SUM(D41:D45)</f>
        <v>5961</v>
      </c>
      <c r="E40" s="6" t="s">
        <v>16</v>
      </c>
      <c r="F40" s="5">
        <f t="shared" si="1"/>
        <v>9671</v>
      </c>
      <c r="G40" s="5">
        <f>SUM(G41:G45)</f>
        <v>4805</v>
      </c>
      <c r="H40" s="5">
        <f>SUM(H41:H45)</f>
        <v>4866</v>
      </c>
      <c r="I40" s="21">
        <v>100</v>
      </c>
      <c r="J40" s="20">
        <f t="shared" si="2"/>
        <v>35</v>
      </c>
      <c r="K40" s="23">
        <v>4</v>
      </c>
      <c r="L40" s="27">
        <v>31</v>
      </c>
    </row>
    <row r="41" spans="1:12" ht="12.2" customHeight="1" x14ac:dyDescent="0.15">
      <c r="A41" s="35">
        <v>30</v>
      </c>
      <c r="B41" s="2">
        <f t="shared" si="0"/>
        <v>2405</v>
      </c>
      <c r="C41" s="23">
        <v>1237</v>
      </c>
      <c r="D41" s="24">
        <v>1168</v>
      </c>
      <c r="E41" s="4">
        <v>65</v>
      </c>
      <c r="F41" s="2">
        <f t="shared" si="1"/>
        <v>1812</v>
      </c>
      <c r="G41" s="23">
        <v>916</v>
      </c>
      <c r="H41" s="24">
        <v>896</v>
      </c>
      <c r="I41" s="4">
        <v>101</v>
      </c>
      <c r="J41" s="2">
        <f t="shared" si="2"/>
        <v>23</v>
      </c>
      <c r="K41" s="23">
        <v>2</v>
      </c>
      <c r="L41" s="27">
        <v>21</v>
      </c>
    </row>
    <row r="42" spans="1:12" ht="12.2" customHeight="1" x14ac:dyDescent="0.15">
      <c r="A42" s="35">
        <v>31</v>
      </c>
      <c r="B42" s="2">
        <f t="shared" si="0"/>
        <v>2257</v>
      </c>
      <c r="C42" s="23">
        <v>1173</v>
      </c>
      <c r="D42" s="24">
        <v>1084</v>
      </c>
      <c r="E42" s="4">
        <v>66</v>
      </c>
      <c r="F42" s="2">
        <f t="shared" si="1"/>
        <v>1786</v>
      </c>
      <c r="G42" s="23">
        <v>891</v>
      </c>
      <c r="H42" s="24">
        <v>895</v>
      </c>
      <c r="I42" s="4">
        <v>102</v>
      </c>
      <c r="J42" s="2">
        <f t="shared" si="2"/>
        <v>14</v>
      </c>
      <c r="K42" s="23">
        <v>0</v>
      </c>
      <c r="L42" s="27">
        <v>14</v>
      </c>
    </row>
    <row r="43" spans="1:12" ht="12.2" customHeight="1" x14ac:dyDescent="0.15">
      <c r="A43" s="35">
        <v>32</v>
      </c>
      <c r="B43" s="2">
        <f t="shared" si="0"/>
        <v>2333</v>
      </c>
      <c r="C43" s="23">
        <v>1158</v>
      </c>
      <c r="D43" s="24">
        <v>1175</v>
      </c>
      <c r="E43" s="4">
        <v>67</v>
      </c>
      <c r="F43" s="2">
        <f t="shared" si="1"/>
        <v>1842</v>
      </c>
      <c r="G43" s="23">
        <v>937</v>
      </c>
      <c r="H43" s="24">
        <v>905</v>
      </c>
      <c r="I43" s="3">
        <v>103</v>
      </c>
      <c r="J43" s="2">
        <f t="shared" si="2"/>
        <v>8</v>
      </c>
      <c r="K43" s="23">
        <v>2</v>
      </c>
      <c r="L43" s="27">
        <v>6</v>
      </c>
    </row>
    <row r="44" spans="1:12" ht="12.2" customHeight="1" x14ac:dyDescent="0.15">
      <c r="A44" s="35">
        <v>33</v>
      </c>
      <c r="B44" s="2">
        <f t="shared" si="0"/>
        <v>2496</v>
      </c>
      <c r="C44" s="23">
        <v>1291</v>
      </c>
      <c r="D44" s="24">
        <v>1205</v>
      </c>
      <c r="E44" s="4">
        <v>68</v>
      </c>
      <c r="F44" s="2">
        <f t="shared" si="1"/>
        <v>2035</v>
      </c>
      <c r="G44" s="23">
        <v>979</v>
      </c>
      <c r="H44" s="24">
        <v>1056</v>
      </c>
      <c r="I44" s="6" t="s">
        <v>22</v>
      </c>
      <c r="J44" s="5">
        <f t="shared" si="2"/>
        <v>14</v>
      </c>
      <c r="K44" s="5">
        <v>3</v>
      </c>
      <c r="L44" s="7">
        <v>11</v>
      </c>
    </row>
    <row r="45" spans="1:12" ht="12.2" customHeight="1" thickBot="1" x14ac:dyDescent="0.2">
      <c r="A45" s="36">
        <v>34</v>
      </c>
      <c r="B45" s="8">
        <f t="shared" si="0"/>
        <v>2617</v>
      </c>
      <c r="C45" s="25">
        <v>1288</v>
      </c>
      <c r="D45" s="26">
        <v>1329</v>
      </c>
      <c r="E45" s="9">
        <v>69</v>
      </c>
      <c r="F45" s="8">
        <f t="shared" si="1"/>
        <v>2196</v>
      </c>
      <c r="G45" s="25">
        <v>1082</v>
      </c>
      <c r="H45" s="26">
        <v>1114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B10:L10 B16:L16 B11:B15 E11:F15 B5:B9 E5:F9 B22:L22 B17:B21 E17:F21 B28:L28 B23:B27 E23:F27 B34:L34 B29:B33 E29:F33 B40:J40 B35:B39 E35:F39 B41:B45 E41:F45 I5:J9 I11:J15 I17:J21 I23:J27 I29:J33 I35:J39 I41:J45" formulaRange="1"/>
    <ignoredError sqref="A5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6"/>
  <sheetViews>
    <sheetView view="pageBreakPreview" zoomScaleNormal="100" zoomScaleSheetLayoutView="100" workbookViewId="0">
      <selection activeCell="R14" sqref="R14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32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188072</v>
      </c>
      <c r="C3" s="18">
        <f>C4+C10+C16+C22+C28+C34+C40+G4+G10+G16+G22+G28+G34+G40+K4+K10+K16+K22+K28+K34+K44</f>
        <v>91979</v>
      </c>
      <c r="D3" s="18">
        <f>D4+D10+D16+D22+D28+D34+D40+H4+H10+H16+H22+H28+H34+H40+L4+L10+L16+L22+L28+L34+L44</f>
        <v>96093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7874</v>
      </c>
      <c r="C4" s="5">
        <f>SUM(C5:C9)</f>
        <v>4112</v>
      </c>
      <c r="D4" s="5">
        <f>SUM(D5:D9)</f>
        <v>3762</v>
      </c>
      <c r="E4" s="6" t="s">
        <v>10</v>
      </c>
      <c r="F4" s="5">
        <f t="shared" ref="F4:F45" si="1">SUM(G4:H4)</f>
        <v>13844</v>
      </c>
      <c r="G4" s="5">
        <f>SUM(G5:G9)</f>
        <v>6949</v>
      </c>
      <c r="H4" s="19">
        <f>SUM(H5:H9)</f>
        <v>6895</v>
      </c>
      <c r="I4" s="6" t="s">
        <v>17</v>
      </c>
      <c r="J4" s="5">
        <f t="shared" ref="J4:J45" si="2">SUM(K4:L4)</f>
        <v>9589</v>
      </c>
      <c r="K4" s="5">
        <f>SUM(K5:K9)</f>
        <v>4431</v>
      </c>
      <c r="L4" s="7">
        <f>SUM(L5:L9)</f>
        <v>5158</v>
      </c>
    </row>
    <row r="5" spans="1:12" ht="12.2" customHeight="1" x14ac:dyDescent="0.15">
      <c r="A5" s="35" t="s">
        <v>27</v>
      </c>
      <c r="B5" s="2">
        <f t="shared" si="0"/>
        <v>1493</v>
      </c>
      <c r="C5" s="23">
        <v>805</v>
      </c>
      <c r="D5" s="24">
        <v>688</v>
      </c>
      <c r="E5" s="4">
        <v>35</v>
      </c>
      <c r="F5" s="2">
        <f t="shared" si="1"/>
        <v>2681</v>
      </c>
      <c r="G5" s="23">
        <v>1361</v>
      </c>
      <c r="H5" s="24">
        <v>1320</v>
      </c>
      <c r="I5" s="4">
        <v>70</v>
      </c>
      <c r="J5" s="2">
        <f t="shared" si="2"/>
        <v>2324</v>
      </c>
      <c r="K5" s="23">
        <v>1069</v>
      </c>
      <c r="L5" s="27">
        <v>1255</v>
      </c>
    </row>
    <row r="6" spans="1:12" ht="12.2" customHeight="1" x14ac:dyDescent="0.15">
      <c r="A6" s="35">
        <v>1</v>
      </c>
      <c r="B6" s="2">
        <f t="shared" si="0"/>
        <v>1516</v>
      </c>
      <c r="C6" s="23">
        <v>776</v>
      </c>
      <c r="D6" s="24">
        <v>740</v>
      </c>
      <c r="E6" s="4">
        <v>36</v>
      </c>
      <c r="F6" s="2">
        <f t="shared" si="1"/>
        <v>2722</v>
      </c>
      <c r="G6" s="23">
        <v>1363</v>
      </c>
      <c r="H6" s="24">
        <v>1359</v>
      </c>
      <c r="I6" s="4">
        <v>71</v>
      </c>
      <c r="J6" s="2">
        <f t="shared" si="2"/>
        <v>2443</v>
      </c>
      <c r="K6" s="23">
        <v>1158</v>
      </c>
      <c r="L6" s="27">
        <v>1285</v>
      </c>
    </row>
    <row r="7" spans="1:12" ht="12.2" customHeight="1" x14ac:dyDescent="0.15">
      <c r="A7" s="35">
        <v>2</v>
      </c>
      <c r="B7" s="2">
        <f t="shared" si="0"/>
        <v>1532</v>
      </c>
      <c r="C7" s="23">
        <v>795</v>
      </c>
      <c r="D7" s="24">
        <v>737</v>
      </c>
      <c r="E7" s="4">
        <v>37</v>
      </c>
      <c r="F7" s="2">
        <f t="shared" si="1"/>
        <v>2724</v>
      </c>
      <c r="G7" s="23">
        <v>1342</v>
      </c>
      <c r="H7" s="24">
        <v>1382</v>
      </c>
      <c r="I7" s="4">
        <v>72</v>
      </c>
      <c r="J7" s="2">
        <f t="shared" si="2"/>
        <v>1872</v>
      </c>
      <c r="K7" s="23">
        <v>847</v>
      </c>
      <c r="L7" s="27">
        <v>1025</v>
      </c>
    </row>
    <row r="8" spans="1:12" ht="12.2" customHeight="1" x14ac:dyDescent="0.15">
      <c r="A8" s="35">
        <v>3</v>
      </c>
      <c r="B8" s="2">
        <f t="shared" si="0"/>
        <v>1645</v>
      </c>
      <c r="C8" s="23">
        <v>860</v>
      </c>
      <c r="D8" s="24">
        <v>785</v>
      </c>
      <c r="E8" s="4">
        <v>38</v>
      </c>
      <c r="F8" s="2">
        <f t="shared" si="1"/>
        <v>2731</v>
      </c>
      <c r="G8" s="23">
        <v>1381</v>
      </c>
      <c r="H8" s="24">
        <v>1350</v>
      </c>
      <c r="I8" s="4">
        <v>73</v>
      </c>
      <c r="J8" s="2">
        <f t="shared" si="2"/>
        <v>1322</v>
      </c>
      <c r="K8" s="23">
        <v>619</v>
      </c>
      <c r="L8" s="27">
        <v>703</v>
      </c>
    </row>
    <row r="9" spans="1:12" ht="12.2" customHeight="1" x14ac:dyDescent="0.15">
      <c r="A9" s="35">
        <v>4</v>
      </c>
      <c r="B9" s="2">
        <f t="shared" si="0"/>
        <v>1688</v>
      </c>
      <c r="C9" s="23">
        <v>876</v>
      </c>
      <c r="D9" s="24">
        <v>812</v>
      </c>
      <c r="E9" s="4">
        <v>39</v>
      </c>
      <c r="F9" s="2">
        <f t="shared" si="1"/>
        <v>2986</v>
      </c>
      <c r="G9" s="23">
        <v>1502</v>
      </c>
      <c r="H9" s="24">
        <v>1484</v>
      </c>
      <c r="I9" s="4">
        <v>74</v>
      </c>
      <c r="J9" s="2">
        <f t="shared" si="2"/>
        <v>1628</v>
      </c>
      <c r="K9" s="23">
        <v>738</v>
      </c>
      <c r="L9" s="27">
        <v>890</v>
      </c>
    </row>
    <row r="10" spans="1:12" ht="12.2" customHeight="1" x14ac:dyDescent="0.15">
      <c r="A10" s="34" t="s">
        <v>4</v>
      </c>
      <c r="B10" s="5">
        <f t="shared" si="0"/>
        <v>8167</v>
      </c>
      <c r="C10" s="5">
        <f>SUM(C11:C15)</f>
        <v>4167</v>
      </c>
      <c r="D10" s="19">
        <f>SUM(D11:D15)</f>
        <v>4000</v>
      </c>
      <c r="E10" s="6" t="s">
        <v>11</v>
      </c>
      <c r="F10" s="5">
        <f t="shared" si="1"/>
        <v>14883</v>
      </c>
      <c r="G10" s="5">
        <f>SUM(G11:G15)</f>
        <v>7478</v>
      </c>
      <c r="H10" s="19">
        <f>SUM(H11:H15)</f>
        <v>7405</v>
      </c>
      <c r="I10" s="6" t="s">
        <v>18</v>
      </c>
      <c r="J10" s="5">
        <f t="shared" si="2"/>
        <v>8123</v>
      </c>
      <c r="K10" s="5">
        <f>SUM(K11:K15)</f>
        <v>3528</v>
      </c>
      <c r="L10" s="7">
        <f>SUM(L11:L15)</f>
        <v>4595</v>
      </c>
    </row>
    <row r="11" spans="1:12" ht="12.2" customHeight="1" x14ac:dyDescent="0.15">
      <c r="A11" s="35">
        <v>5</v>
      </c>
      <c r="B11" s="2">
        <f t="shared" si="0"/>
        <v>1669</v>
      </c>
      <c r="C11" s="23">
        <v>870</v>
      </c>
      <c r="D11" s="24">
        <v>799</v>
      </c>
      <c r="E11" s="4">
        <v>40</v>
      </c>
      <c r="F11" s="2">
        <f t="shared" si="1"/>
        <v>2901</v>
      </c>
      <c r="G11" s="23">
        <v>1454</v>
      </c>
      <c r="H11" s="24">
        <v>1447</v>
      </c>
      <c r="I11" s="4">
        <v>75</v>
      </c>
      <c r="J11" s="2">
        <f t="shared" si="2"/>
        <v>1784</v>
      </c>
      <c r="K11" s="23">
        <v>814</v>
      </c>
      <c r="L11" s="27">
        <v>970</v>
      </c>
    </row>
    <row r="12" spans="1:12" ht="12.2" customHeight="1" x14ac:dyDescent="0.15">
      <c r="A12" s="35">
        <v>6</v>
      </c>
      <c r="B12" s="2">
        <f t="shared" si="0"/>
        <v>1578</v>
      </c>
      <c r="C12" s="23">
        <v>796</v>
      </c>
      <c r="D12" s="24">
        <v>782</v>
      </c>
      <c r="E12" s="4">
        <v>41</v>
      </c>
      <c r="F12" s="2">
        <f t="shared" si="1"/>
        <v>3001</v>
      </c>
      <c r="G12" s="23">
        <v>1500</v>
      </c>
      <c r="H12" s="24">
        <v>1501</v>
      </c>
      <c r="I12" s="4">
        <v>76</v>
      </c>
      <c r="J12" s="2">
        <f t="shared" si="2"/>
        <v>1638</v>
      </c>
      <c r="K12" s="23">
        <v>726</v>
      </c>
      <c r="L12" s="27">
        <v>912</v>
      </c>
    </row>
    <row r="13" spans="1:12" ht="12.2" customHeight="1" x14ac:dyDescent="0.15">
      <c r="A13" s="35">
        <v>7</v>
      </c>
      <c r="B13" s="2">
        <f t="shared" si="0"/>
        <v>1649</v>
      </c>
      <c r="C13" s="23">
        <v>851</v>
      </c>
      <c r="D13" s="24">
        <v>798</v>
      </c>
      <c r="E13" s="4">
        <v>42</v>
      </c>
      <c r="F13" s="2">
        <f t="shared" si="1"/>
        <v>2958</v>
      </c>
      <c r="G13" s="23">
        <v>1491</v>
      </c>
      <c r="H13" s="24">
        <v>1467</v>
      </c>
      <c r="I13" s="4">
        <v>77</v>
      </c>
      <c r="J13" s="2">
        <f t="shared" si="2"/>
        <v>1738</v>
      </c>
      <c r="K13" s="23">
        <v>739</v>
      </c>
      <c r="L13" s="27">
        <v>999</v>
      </c>
    </row>
    <row r="14" spans="1:12" ht="12.2" customHeight="1" x14ac:dyDescent="0.15">
      <c r="A14" s="35">
        <v>8</v>
      </c>
      <c r="B14" s="2">
        <f t="shared" si="0"/>
        <v>1635</v>
      </c>
      <c r="C14" s="23">
        <v>844</v>
      </c>
      <c r="D14" s="24">
        <v>791</v>
      </c>
      <c r="E14" s="4">
        <v>43</v>
      </c>
      <c r="F14" s="2">
        <f t="shared" si="1"/>
        <v>2944</v>
      </c>
      <c r="G14" s="23">
        <v>1462</v>
      </c>
      <c r="H14" s="24">
        <v>1482</v>
      </c>
      <c r="I14" s="4">
        <v>78</v>
      </c>
      <c r="J14" s="2">
        <f t="shared" si="2"/>
        <v>1588</v>
      </c>
      <c r="K14" s="23">
        <v>694</v>
      </c>
      <c r="L14" s="27">
        <v>894</v>
      </c>
    </row>
    <row r="15" spans="1:12" ht="12.2" customHeight="1" x14ac:dyDescent="0.15">
      <c r="A15" s="35">
        <v>9</v>
      </c>
      <c r="B15" s="2">
        <f t="shared" si="0"/>
        <v>1636</v>
      </c>
      <c r="C15" s="23">
        <v>806</v>
      </c>
      <c r="D15" s="24">
        <v>830</v>
      </c>
      <c r="E15" s="4">
        <v>44</v>
      </c>
      <c r="F15" s="2">
        <f t="shared" si="1"/>
        <v>3079</v>
      </c>
      <c r="G15" s="23">
        <v>1571</v>
      </c>
      <c r="H15" s="24">
        <v>1508</v>
      </c>
      <c r="I15" s="4">
        <v>79</v>
      </c>
      <c r="J15" s="2">
        <f t="shared" si="2"/>
        <v>1375</v>
      </c>
      <c r="K15" s="23">
        <v>555</v>
      </c>
      <c r="L15" s="27">
        <v>820</v>
      </c>
    </row>
    <row r="16" spans="1:12" ht="12.2" customHeight="1" x14ac:dyDescent="0.15">
      <c r="A16" s="34" t="s">
        <v>5</v>
      </c>
      <c r="B16" s="5">
        <f t="shared" si="0"/>
        <v>7662</v>
      </c>
      <c r="C16" s="5">
        <f>SUM(C17:C21)</f>
        <v>3980</v>
      </c>
      <c r="D16" s="19">
        <f>SUM(D17:D21)</f>
        <v>3682</v>
      </c>
      <c r="E16" s="6" t="s">
        <v>12</v>
      </c>
      <c r="F16" s="5">
        <f t="shared" si="1"/>
        <v>16282</v>
      </c>
      <c r="G16" s="5">
        <f>SUM(G17:G21)</f>
        <v>8167</v>
      </c>
      <c r="H16" s="19">
        <f>SUM(H17:H21)</f>
        <v>8115</v>
      </c>
      <c r="I16" s="6" t="s">
        <v>19</v>
      </c>
      <c r="J16" s="5">
        <f t="shared" si="2"/>
        <v>6247</v>
      </c>
      <c r="K16" s="5">
        <f>SUM(K17:K21)</f>
        <v>2447</v>
      </c>
      <c r="L16" s="7">
        <f>SUM(L17:L21)</f>
        <v>3800</v>
      </c>
    </row>
    <row r="17" spans="1:12" ht="12.2" customHeight="1" x14ac:dyDescent="0.15">
      <c r="A17" s="35">
        <v>10</v>
      </c>
      <c r="B17" s="2">
        <f t="shared" si="0"/>
        <v>1629</v>
      </c>
      <c r="C17" s="23">
        <v>862</v>
      </c>
      <c r="D17" s="24">
        <v>767</v>
      </c>
      <c r="E17" s="3">
        <v>45</v>
      </c>
      <c r="F17" s="2">
        <f t="shared" si="1"/>
        <v>3274</v>
      </c>
      <c r="G17" s="23">
        <v>1634</v>
      </c>
      <c r="H17" s="24">
        <v>1640</v>
      </c>
      <c r="I17" s="4">
        <v>80</v>
      </c>
      <c r="J17" s="2">
        <f t="shared" si="2"/>
        <v>1195</v>
      </c>
      <c r="K17" s="23">
        <v>452</v>
      </c>
      <c r="L17" s="27">
        <v>743</v>
      </c>
    </row>
    <row r="18" spans="1:12" ht="12.2" customHeight="1" x14ac:dyDescent="0.15">
      <c r="A18" s="35">
        <v>11</v>
      </c>
      <c r="B18" s="2">
        <f t="shared" si="0"/>
        <v>1547</v>
      </c>
      <c r="C18" s="23">
        <v>816</v>
      </c>
      <c r="D18" s="24">
        <v>731</v>
      </c>
      <c r="E18" s="4">
        <v>46</v>
      </c>
      <c r="F18" s="2">
        <f t="shared" si="1"/>
        <v>3341</v>
      </c>
      <c r="G18" s="23">
        <v>1681</v>
      </c>
      <c r="H18" s="24">
        <v>1660</v>
      </c>
      <c r="I18" s="4">
        <v>81</v>
      </c>
      <c r="J18" s="2">
        <f t="shared" si="2"/>
        <v>1396</v>
      </c>
      <c r="K18" s="23">
        <v>581</v>
      </c>
      <c r="L18" s="27">
        <v>815</v>
      </c>
    </row>
    <row r="19" spans="1:12" ht="12.2" customHeight="1" x14ac:dyDescent="0.15">
      <c r="A19" s="35">
        <v>12</v>
      </c>
      <c r="B19" s="2">
        <f t="shared" si="0"/>
        <v>1538</v>
      </c>
      <c r="C19" s="23">
        <v>786</v>
      </c>
      <c r="D19" s="24">
        <v>752</v>
      </c>
      <c r="E19" s="4">
        <v>47</v>
      </c>
      <c r="F19" s="2">
        <f t="shared" si="1"/>
        <v>3232</v>
      </c>
      <c r="G19" s="23">
        <v>1628</v>
      </c>
      <c r="H19" s="24">
        <v>1604</v>
      </c>
      <c r="I19" s="4">
        <v>82</v>
      </c>
      <c r="J19" s="2">
        <f t="shared" si="2"/>
        <v>1304</v>
      </c>
      <c r="K19" s="23">
        <v>499</v>
      </c>
      <c r="L19" s="27">
        <v>805</v>
      </c>
    </row>
    <row r="20" spans="1:12" ht="12.2" customHeight="1" x14ac:dyDescent="0.15">
      <c r="A20" s="35">
        <v>13</v>
      </c>
      <c r="B20" s="2">
        <f t="shared" si="0"/>
        <v>1493</v>
      </c>
      <c r="C20" s="23">
        <v>762</v>
      </c>
      <c r="D20" s="24">
        <v>731</v>
      </c>
      <c r="E20" s="4">
        <v>48</v>
      </c>
      <c r="F20" s="2">
        <f t="shared" si="1"/>
        <v>3191</v>
      </c>
      <c r="G20" s="23">
        <v>1570</v>
      </c>
      <c r="H20" s="24">
        <v>1621</v>
      </c>
      <c r="I20" s="4">
        <v>83</v>
      </c>
      <c r="J20" s="2">
        <f t="shared" si="2"/>
        <v>1225</v>
      </c>
      <c r="K20" s="23">
        <v>475</v>
      </c>
      <c r="L20" s="27">
        <v>750</v>
      </c>
    </row>
    <row r="21" spans="1:12" ht="12.2" customHeight="1" x14ac:dyDescent="0.15">
      <c r="A21" s="35">
        <v>14</v>
      </c>
      <c r="B21" s="2">
        <f t="shared" si="0"/>
        <v>1455</v>
      </c>
      <c r="C21" s="23">
        <v>754</v>
      </c>
      <c r="D21" s="24">
        <v>701</v>
      </c>
      <c r="E21" s="4">
        <v>49</v>
      </c>
      <c r="F21" s="2">
        <f t="shared" si="1"/>
        <v>3244</v>
      </c>
      <c r="G21" s="23">
        <v>1654</v>
      </c>
      <c r="H21" s="24">
        <v>1590</v>
      </c>
      <c r="I21" s="4">
        <v>84</v>
      </c>
      <c r="J21" s="2">
        <f t="shared" si="2"/>
        <v>1127</v>
      </c>
      <c r="K21" s="23">
        <v>440</v>
      </c>
      <c r="L21" s="27">
        <v>687</v>
      </c>
    </row>
    <row r="22" spans="1:12" ht="12.2" customHeight="1" x14ac:dyDescent="0.15">
      <c r="A22" s="34" t="s">
        <v>6</v>
      </c>
      <c r="B22" s="5">
        <f t="shared" si="0"/>
        <v>8135</v>
      </c>
      <c r="C22" s="5">
        <f>SUM(C23:C27)</f>
        <v>4163</v>
      </c>
      <c r="D22" s="5">
        <f>SUM(D23:D27)</f>
        <v>3972</v>
      </c>
      <c r="E22" s="6" t="s">
        <v>13</v>
      </c>
      <c r="F22" s="5">
        <f t="shared" si="1"/>
        <v>14367</v>
      </c>
      <c r="G22" s="5">
        <f>SUM(G23:G27)</f>
        <v>7318</v>
      </c>
      <c r="H22" s="5">
        <f>SUM(H23:H27)</f>
        <v>7049</v>
      </c>
      <c r="I22" s="6" t="s">
        <v>20</v>
      </c>
      <c r="J22" s="5">
        <f t="shared" si="2"/>
        <v>4386</v>
      </c>
      <c r="K22" s="5">
        <f>SUM(K23:K27)</f>
        <v>1569</v>
      </c>
      <c r="L22" s="7">
        <f>SUM(L23:L27)</f>
        <v>2817</v>
      </c>
    </row>
    <row r="23" spans="1:12" ht="12.2" customHeight="1" x14ac:dyDescent="0.15">
      <c r="A23" s="35">
        <v>15</v>
      </c>
      <c r="B23" s="2">
        <f t="shared" si="0"/>
        <v>1472</v>
      </c>
      <c r="C23" s="23">
        <v>764</v>
      </c>
      <c r="D23" s="24">
        <v>708</v>
      </c>
      <c r="E23" s="4">
        <v>50</v>
      </c>
      <c r="F23" s="2">
        <f t="shared" si="1"/>
        <v>3092</v>
      </c>
      <c r="G23" s="23">
        <v>1571</v>
      </c>
      <c r="H23" s="24">
        <v>1521</v>
      </c>
      <c r="I23" s="4">
        <v>85</v>
      </c>
      <c r="J23" s="2">
        <f t="shared" si="2"/>
        <v>981</v>
      </c>
      <c r="K23" s="23">
        <v>372</v>
      </c>
      <c r="L23" s="27">
        <v>609</v>
      </c>
    </row>
    <row r="24" spans="1:12" ht="12.2" customHeight="1" x14ac:dyDescent="0.15">
      <c r="A24" s="35">
        <v>16</v>
      </c>
      <c r="B24" s="2">
        <f t="shared" si="0"/>
        <v>1500</v>
      </c>
      <c r="C24" s="23">
        <v>769</v>
      </c>
      <c r="D24" s="24">
        <v>731</v>
      </c>
      <c r="E24" s="4">
        <v>51</v>
      </c>
      <c r="F24" s="2">
        <f t="shared" si="1"/>
        <v>2986</v>
      </c>
      <c r="G24" s="23">
        <v>1482</v>
      </c>
      <c r="H24" s="24">
        <v>1504</v>
      </c>
      <c r="I24" s="4">
        <v>86</v>
      </c>
      <c r="J24" s="2">
        <f t="shared" si="2"/>
        <v>966</v>
      </c>
      <c r="K24" s="23">
        <v>356</v>
      </c>
      <c r="L24" s="27">
        <v>610</v>
      </c>
    </row>
    <row r="25" spans="1:12" ht="12.2" customHeight="1" x14ac:dyDescent="0.15">
      <c r="A25" s="35">
        <v>17</v>
      </c>
      <c r="B25" s="2">
        <f t="shared" si="0"/>
        <v>1526</v>
      </c>
      <c r="C25" s="23">
        <v>747</v>
      </c>
      <c r="D25" s="24">
        <v>779</v>
      </c>
      <c r="E25" s="4">
        <v>52</v>
      </c>
      <c r="F25" s="2">
        <f t="shared" si="1"/>
        <v>2681</v>
      </c>
      <c r="G25" s="23">
        <v>1330</v>
      </c>
      <c r="H25" s="24">
        <v>1351</v>
      </c>
      <c r="I25" s="4">
        <v>87</v>
      </c>
      <c r="J25" s="2">
        <f t="shared" si="2"/>
        <v>955</v>
      </c>
      <c r="K25" s="23">
        <v>327</v>
      </c>
      <c r="L25" s="27">
        <v>628</v>
      </c>
    </row>
    <row r="26" spans="1:12" ht="12.2" customHeight="1" x14ac:dyDescent="0.15">
      <c r="A26" s="35">
        <v>18</v>
      </c>
      <c r="B26" s="2">
        <f t="shared" si="0"/>
        <v>1731</v>
      </c>
      <c r="C26" s="23">
        <v>894</v>
      </c>
      <c r="D26" s="24">
        <v>837</v>
      </c>
      <c r="E26" s="4">
        <v>53</v>
      </c>
      <c r="F26" s="2">
        <f t="shared" si="1"/>
        <v>2766</v>
      </c>
      <c r="G26" s="23">
        <v>1441</v>
      </c>
      <c r="H26" s="24">
        <v>1325</v>
      </c>
      <c r="I26" s="4">
        <v>88</v>
      </c>
      <c r="J26" s="2">
        <f t="shared" si="2"/>
        <v>801</v>
      </c>
      <c r="K26" s="23">
        <v>276</v>
      </c>
      <c r="L26" s="27">
        <v>525</v>
      </c>
    </row>
    <row r="27" spans="1:12" ht="12.2" customHeight="1" x14ac:dyDescent="0.15">
      <c r="A27" s="35">
        <v>19</v>
      </c>
      <c r="B27" s="2">
        <f t="shared" si="0"/>
        <v>1906</v>
      </c>
      <c r="C27" s="23">
        <v>989</v>
      </c>
      <c r="D27" s="24">
        <v>917</v>
      </c>
      <c r="E27" s="4">
        <v>54</v>
      </c>
      <c r="F27" s="2">
        <f t="shared" si="1"/>
        <v>2842</v>
      </c>
      <c r="G27" s="23">
        <v>1494</v>
      </c>
      <c r="H27" s="24">
        <v>1348</v>
      </c>
      <c r="I27" s="4">
        <v>89</v>
      </c>
      <c r="J27" s="2">
        <f t="shared" si="2"/>
        <v>683</v>
      </c>
      <c r="K27" s="23">
        <v>238</v>
      </c>
      <c r="L27" s="27">
        <v>445</v>
      </c>
    </row>
    <row r="28" spans="1:12" ht="12.2" customHeight="1" x14ac:dyDescent="0.15">
      <c r="A28" s="34" t="s">
        <v>7</v>
      </c>
      <c r="B28" s="5">
        <f t="shared" si="0"/>
        <v>11484</v>
      </c>
      <c r="C28" s="5">
        <f>SUM(C29:C33)</f>
        <v>5578</v>
      </c>
      <c r="D28" s="5">
        <f>SUM(D29:D33)</f>
        <v>5906</v>
      </c>
      <c r="E28" s="6" t="s">
        <v>14</v>
      </c>
      <c r="F28" s="5">
        <f t="shared" si="1"/>
        <v>11613</v>
      </c>
      <c r="G28" s="5">
        <f>SUM(G29:G33)</f>
        <v>5928</v>
      </c>
      <c r="H28" s="5">
        <f>SUM(H29:H33)</f>
        <v>5685</v>
      </c>
      <c r="I28" s="6" t="s">
        <v>21</v>
      </c>
      <c r="J28" s="5">
        <f t="shared" si="2"/>
        <v>2141</v>
      </c>
      <c r="K28" s="5">
        <f>SUM(K29:K33)</f>
        <v>677</v>
      </c>
      <c r="L28" s="7">
        <f>SUM(L29:L33)</f>
        <v>1464</v>
      </c>
    </row>
    <row r="29" spans="1:12" ht="12.2" customHeight="1" x14ac:dyDescent="0.15">
      <c r="A29" s="35">
        <v>20</v>
      </c>
      <c r="B29" s="2">
        <f t="shared" si="0"/>
        <v>2150</v>
      </c>
      <c r="C29" s="23">
        <v>1025</v>
      </c>
      <c r="D29" s="24">
        <v>1125</v>
      </c>
      <c r="E29" s="4">
        <v>55</v>
      </c>
      <c r="F29" s="2">
        <f t="shared" si="1"/>
        <v>2543</v>
      </c>
      <c r="G29" s="23">
        <v>1336</v>
      </c>
      <c r="H29" s="24">
        <v>1207</v>
      </c>
      <c r="I29" s="4">
        <v>90</v>
      </c>
      <c r="J29" s="2">
        <f t="shared" si="2"/>
        <v>596</v>
      </c>
      <c r="K29" s="23">
        <v>201</v>
      </c>
      <c r="L29" s="27">
        <v>395</v>
      </c>
    </row>
    <row r="30" spans="1:12" ht="12.2" customHeight="1" x14ac:dyDescent="0.15">
      <c r="A30" s="35">
        <v>21</v>
      </c>
      <c r="B30" s="2">
        <f t="shared" si="0"/>
        <v>2129</v>
      </c>
      <c r="C30" s="23">
        <v>1029</v>
      </c>
      <c r="D30" s="24">
        <v>1100</v>
      </c>
      <c r="E30" s="4">
        <v>56</v>
      </c>
      <c r="F30" s="2">
        <f t="shared" si="1"/>
        <v>2513</v>
      </c>
      <c r="G30" s="23">
        <v>1266</v>
      </c>
      <c r="H30" s="24">
        <v>1247</v>
      </c>
      <c r="I30" s="4">
        <v>91</v>
      </c>
      <c r="J30" s="2">
        <f t="shared" si="2"/>
        <v>511</v>
      </c>
      <c r="K30" s="23">
        <v>158</v>
      </c>
      <c r="L30" s="27">
        <v>353</v>
      </c>
    </row>
    <row r="31" spans="1:12" ht="12.2" customHeight="1" x14ac:dyDescent="0.15">
      <c r="A31" s="35">
        <v>22</v>
      </c>
      <c r="B31" s="2">
        <f t="shared" si="0"/>
        <v>2393</v>
      </c>
      <c r="C31" s="23">
        <v>1159</v>
      </c>
      <c r="D31" s="24">
        <v>1234</v>
      </c>
      <c r="E31" s="4">
        <v>57</v>
      </c>
      <c r="F31" s="2">
        <f t="shared" si="1"/>
        <v>2304</v>
      </c>
      <c r="G31" s="23">
        <v>1168</v>
      </c>
      <c r="H31" s="24">
        <v>1136</v>
      </c>
      <c r="I31" s="4">
        <v>92</v>
      </c>
      <c r="J31" s="2">
        <f t="shared" si="2"/>
        <v>408</v>
      </c>
      <c r="K31" s="23">
        <v>130</v>
      </c>
      <c r="L31" s="27">
        <v>278</v>
      </c>
    </row>
    <row r="32" spans="1:12" ht="12.2" customHeight="1" x14ac:dyDescent="0.15">
      <c r="A32" s="35">
        <v>23</v>
      </c>
      <c r="B32" s="2">
        <f t="shared" si="0"/>
        <v>2351</v>
      </c>
      <c r="C32" s="23">
        <v>1122</v>
      </c>
      <c r="D32" s="24">
        <v>1229</v>
      </c>
      <c r="E32" s="4">
        <v>58</v>
      </c>
      <c r="F32" s="2">
        <f t="shared" si="1"/>
        <v>2125</v>
      </c>
      <c r="G32" s="23">
        <v>1076</v>
      </c>
      <c r="H32" s="24">
        <v>1049</v>
      </c>
      <c r="I32" s="4">
        <v>93</v>
      </c>
      <c r="J32" s="2">
        <f t="shared" si="2"/>
        <v>371</v>
      </c>
      <c r="K32" s="23">
        <v>120</v>
      </c>
      <c r="L32" s="27">
        <v>251</v>
      </c>
    </row>
    <row r="33" spans="1:12" ht="12.2" customHeight="1" x14ac:dyDescent="0.15">
      <c r="A33" s="35">
        <v>24</v>
      </c>
      <c r="B33" s="2">
        <f t="shared" si="0"/>
        <v>2461</v>
      </c>
      <c r="C33" s="23">
        <v>1243</v>
      </c>
      <c r="D33" s="24">
        <v>1218</v>
      </c>
      <c r="E33" s="4">
        <v>59</v>
      </c>
      <c r="F33" s="2">
        <f t="shared" si="1"/>
        <v>2128</v>
      </c>
      <c r="G33" s="23">
        <v>1082</v>
      </c>
      <c r="H33" s="24">
        <v>1046</v>
      </c>
      <c r="I33" s="4">
        <v>94</v>
      </c>
      <c r="J33" s="2">
        <f t="shared" si="2"/>
        <v>255</v>
      </c>
      <c r="K33" s="23">
        <v>68</v>
      </c>
      <c r="L33" s="27">
        <v>187</v>
      </c>
    </row>
    <row r="34" spans="1:12" ht="12.2" customHeight="1" x14ac:dyDescent="0.15">
      <c r="A34" s="34" t="s">
        <v>8</v>
      </c>
      <c r="B34" s="5">
        <f t="shared" si="0"/>
        <v>11577</v>
      </c>
      <c r="C34" s="5">
        <f>SUM(C35:C39)</f>
        <v>5806</v>
      </c>
      <c r="D34" s="5">
        <f>SUM(D35:D39)</f>
        <v>5771</v>
      </c>
      <c r="E34" s="6" t="s">
        <v>15</v>
      </c>
      <c r="F34" s="5">
        <f t="shared" si="1"/>
        <v>9218</v>
      </c>
      <c r="G34" s="5">
        <f>SUM(G35:G39)</f>
        <v>4595</v>
      </c>
      <c r="H34" s="5">
        <f>SUM(H35:H39)</f>
        <v>4623</v>
      </c>
      <c r="I34" s="6" t="s">
        <v>26</v>
      </c>
      <c r="J34" s="5">
        <f>SUM(J35:J43)</f>
        <v>652</v>
      </c>
      <c r="K34" s="5">
        <f>SUM(K35:K43)</f>
        <v>111</v>
      </c>
      <c r="L34" s="7">
        <f>SUM(L35:L43)</f>
        <v>541</v>
      </c>
    </row>
    <row r="35" spans="1:12" ht="12.2" customHeight="1" x14ac:dyDescent="0.15">
      <c r="A35" s="35">
        <v>25</v>
      </c>
      <c r="B35" s="2">
        <f t="shared" si="0"/>
        <v>2394</v>
      </c>
      <c r="C35" s="23">
        <v>1175</v>
      </c>
      <c r="D35" s="24">
        <v>1219</v>
      </c>
      <c r="E35" s="4">
        <v>60</v>
      </c>
      <c r="F35" s="2">
        <f t="shared" si="1"/>
        <v>2028</v>
      </c>
      <c r="G35" s="23">
        <v>1033</v>
      </c>
      <c r="H35" s="24">
        <v>995</v>
      </c>
      <c r="I35" s="4">
        <v>95</v>
      </c>
      <c r="J35" s="2">
        <f t="shared" si="2"/>
        <v>210</v>
      </c>
      <c r="K35" s="23">
        <v>36</v>
      </c>
      <c r="L35" s="27">
        <v>174</v>
      </c>
    </row>
    <row r="36" spans="1:12" ht="12.2" customHeight="1" x14ac:dyDescent="0.15">
      <c r="A36" s="35">
        <v>26</v>
      </c>
      <c r="B36" s="2">
        <f t="shared" si="0"/>
        <v>2349</v>
      </c>
      <c r="C36" s="23">
        <v>1208</v>
      </c>
      <c r="D36" s="24">
        <v>1141</v>
      </c>
      <c r="E36" s="4">
        <v>61</v>
      </c>
      <c r="F36" s="2">
        <f t="shared" si="1"/>
        <v>1895</v>
      </c>
      <c r="G36" s="23">
        <v>947</v>
      </c>
      <c r="H36" s="24">
        <v>948</v>
      </c>
      <c r="I36" s="4">
        <v>96</v>
      </c>
      <c r="J36" s="2">
        <f t="shared" si="2"/>
        <v>145</v>
      </c>
      <c r="K36" s="23">
        <v>30</v>
      </c>
      <c r="L36" s="27">
        <v>115</v>
      </c>
    </row>
    <row r="37" spans="1:12" ht="12.2" customHeight="1" x14ac:dyDescent="0.15">
      <c r="A37" s="35">
        <v>27</v>
      </c>
      <c r="B37" s="2">
        <f t="shared" si="0"/>
        <v>2383</v>
      </c>
      <c r="C37" s="23">
        <v>1205</v>
      </c>
      <c r="D37" s="24">
        <v>1178</v>
      </c>
      <c r="E37" s="4">
        <v>62</v>
      </c>
      <c r="F37" s="2">
        <f t="shared" si="1"/>
        <v>1803</v>
      </c>
      <c r="G37" s="23">
        <v>883</v>
      </c>
      <c r="H37" s="24">
        <v>920</v>
      </c>
      <c r="I37" s="4">
        <v>97</v>
      </c>
      <c r="J37" s="2">
        <f t="shared" si="2"/>
        <v>98</v>
      </c>
      <c r="K37" s="23">
        <v>18</v>
      </c>
      <c r="L37" s="27">
        <v>80</v>
      </c>
    </row>
    <row r="38" spans="1:12" ht="12.2" customHeight="1" x14ac:dyDescent="0.15">
      <c r="A38" s="35">
        <v>28</v>
      </c>
      <c r="B38" s="2">
        <f t="shared" si="0"/>
        <v>2203</v>
      </c>
      <c r="C38" s="23">
        <v>1098</v>
      </c>
      <c r="D38" s="24">
        <v>1105</v>
      </c>
      <c r="E38" s="4">
        <v>63</v>
      </c>
      <c r="F38" s="2">
        <f t="shared" si="1"/>
        <v>1688</v>
      </c>
      <c r="G38" s="23">
        <v>842</v>
      </c>
      <c r="H38" s="24">
        <v>846</v>
      </c>
      <c r="I38" s="4">
        <v>98</v>
      </c>
      <c r="J38" s="2">
        <f t="shared" si="2"/>
        <v>77</v>
      </c>
      <c r="K38" s="23">
        <v>11</v>
      </c>
      <c r="L38" s="27">
        <v>66</v>
      </c>
    </row>
    <row r="39" spans="1:12" ht="12.2" customHeight="1" x14ac:dyDescent="0.15">
      <c r="A39" s="35">
        <v>29</v>
      </c>
      <c r="B39" s="2">
        <f t="shared" si="0"/>
        <v>2248</v>
      </c>
      <c r="C39" s="23">
        <v>1120</v>
      </c>
      <c r="D39" s="24">
        <v>1128</v>
      </c>
      <c r="E39" s="4">
        <v>64</v>
      </c>
      <c r="F39" s="2">
        <f t="shared" si="1"/>
        <v>1804</v>
      </c>
      <c r="G39" s="23">
        <v>890</v>
      </c>
      <c r="H39" s="24">
        <v>914</v>
      </c>
      <c r="I39" s="4">
        <v>99</v>
      </c>
      <c r="J39" s="2">
        <f t="shared" si="2"/>
        <v>41</v>
      </c>
      <c r="K39" s="23">
        <v>8</v>
      </c>
      <c r="L39" s="27">
        <v>33</v>
      </c>
    </row>
    <row r="40" spans="1:12" ht="12.2" customHeight="1" x14ac:dyDescent="0.15">
      <c r="A40" s="34" t="s">
        <v>9</v>
      </c>
      <c r="B40" s="5">
        <f t="shared" si="0"/>
        <v>12092</v>
      </c>
      <c r="C40" s="5">
        <f>SUM(C41:C45)</f>
        <v>6150</v>
      </c>
      <c r="D40" s="5">
        <f>SUM(D41:D45)</f>
        <v>5942</v>
      </c>
      <c r="E40" s="6" t="s">
        <v>16</v>
      </c>
      <c r="F40" s="5">
        <f t="shared" si="1"/>
        <v>9721</v>
      </c>
      <c r="G40" s="5">
        <f>SUM(G41:G45)</f>
        <v>4822</v>
      </c>
      <c r="H40" s="5">
        <f>SUM(H41:H45)</f>
        <v>4899</v>
      </c>
      <c r="I40" s="21">
        <v>100</v>
      </c>
      <c r="J40" s="20">
        <f t="shared" si="2"/>
        <v>36</v>
      </c>
      <c r="K40" s="23">
        <v>4</v>
      </c>
      <c r="L40" s="27">
        <v>32</v>
      </c>
    </row>
    <row r="41" spans="1:12" ht="12.2" customHeight="1" x14ac:dyDescent="0.15">
      <c r="A41" s="35">
        <v>30</v>
      </c>
      <c r="B41" s="2">
        <f t="shared" si="0"/>
        <v>2405</v>
      </c>
      <c r="C41" s="23">
        <v>1238</v>
      </c>
      <c r="D41" s="24">
        <v>1167</v>
      </c>
      <c r="E41" s="4">
        <v>65</v>
      </c>
      <c r="F41" s="2">
        <f t="shared" si="1"/>
        <v>1838</v>
      </c>
      <c r="G41" s="23">
        <v>932</v>
      </c>
      <c r="H41" s="24">
        <v>906</v>
      </c>
      <c r="I41" s="4">
        <v>101</v>
      </c>
      <c r="J41" s="2">
        <f t="shared" si="2"/>
        <v>23</v>
      </c>
      <c r="K41" s="23">
        <v>2</v>
      </c>
      <c r="L41" s="27">
        <v>21</v>
      </c>
    </row>
    <row r="42" spans="1:12" ht="12.2" customHeight="1" x14ac:dyDescent="0.15">
      <c r="A42" s="35">
        <v>31</v>
      </c>
      <c r="B42" s="2">
        <f t="shared" si="0"/>
        <v>2286</v>
      </c>
      <c r="C42" s="23">
        <v>1196</v>
      </c>
      <c r="D42" s="24">
        <v>1090</v>
      </c>
      <c r="E42" s="4">
        <v>66</v>
      </c>
      <c r="F42" s="2">
        <f t="shared" si="1"/>
        <v>1763</v>
      </c>
      <c r="G42" s="23">
        <v>874</v>
      </c>
      <c r="H42" s="24">
        <v>889</v>
      </c>
      <c r="I42" s="4">
        <v>102</v>
      </c>
      <c r="J42" s="2">
        <f t="shared" si="2"/>
        <v>13</v>
      </c>
      <c r="K42" s="23">
        <v>0</v>
      </c>
      <c r="L42" s="27">
        <v>13</v>
      </c>
    </row>
    <row r="43" spans="1:12" ht="12.2" customHeight="1" x14ac:dyDescent="0.15">
      <c r="A43" s="35">
        <v>32</v>
      </c>
      <c r="B43" s="2">
        <f t="shared" si="0"/>
        <v>2286</v>
      </c>
      <c r="C43" s="23">
        <v>1156</v>
      </c>
      <c r="D43" s="24">
        <v>1130</v>
      </c>
      <c r="E43" s="4">
        <v>67</v>
      </c>
      <c r="F43" s="2">
        <f t="shared" si="1"/>
        <v>1880</v>
      </c>
      <c r="G43" s="23">
        <v>953</v>
      </c>
      <c r="H43" s="24">
        <v>927</v>
      </c>
      <c r="I43" s="3">
        <v>103</v>
      </c>
      <c r="J43" s="2">
        <f t="shared" si="2"/>
        <v>9</v>
      </c>
      <c r="K43" s="23">
        <v>2</v>
      </c>
      <c r="L43" s="27">
        <v>7</v>
      </c>
    </row>
    <row r="44" spans="1:12" ht="12.2" customHeight="1" x14ac:dyDescent="0.15">
      <c r="A44" s="35">
        <v>33</v>
      </c>
      <c r="B44" s="2">
        <f t="shared" si="0"/>
        <v>2513</v>
      </c>
      <c r="C44" s="23">
        <v>1277</v>
      </c>
      <c r="D44" s="24">
        <v>1236</v>
      </c>
      <c r="E44" s="4">
        <v>68</v>
      </c>
      <c r="F44" s="2">
        <f t="shared" si="1"/>
        <v>2037</v>
      </c>
      <c r="G44" s="23">
        <v>997</v>
      </c>
      <c r="H44" s="24">
        <v>1040</v>
      </c>
      <c r="I44" s="6" t="s">
        <v>22</v>
      </c>
      <c r="J44" s="5">
        <f t="shared" si="2"/>
        <v>15</v>
      </c>
      <c r="K44" s="5">
        <v>3</v>
      </c>
      <c r="L44" s="7">
        <v>12</v>
      </c>
    </row>
    <row r="45" spans="1:12" ht="12.2" customHeight="1" thickBot="1" x14ac:dyDescent="0.2">
      <c r="A45" s="36">
        <v>34</v>
      </c>
      <c r="B45" s="8">
        <f t="shared" si="0"/>
        <v>2602</v>
      </c>
      <c r="C45" s="25">
        <v>1283</v>
      </c>
      <c r="D45" s="26">
        <v>1319</v>
      </c>
      <c r="E45" s="9">
        <v>69</v>
      </c>
      <c r="F45" s="8">
        <f t="shared" si="1"/>
        <v>2203</v>
      </c>
      <c r="G45" s="25">
        <v>1066</v>
      </c>
      <c r="H45" s="26">
        <v>1137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  <ignoredErrors>
    <ignoredError sqref="A5:A45" numberStoredAsText="1"/>
    <ignoredError sqref="B5:B45" numberStoredAsText="1" formulaRange="1"/>
    <ignoredError sqref="F5:F45" formulaRange="1"/>
    <ignoredError sqref="J34" formula="1"/>
    <ignoredError sqref="K34:L34" formula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46"/>
  <sheetViews>
    <sheetView view="pageBreakPreview" zoomScaleNormal="100" zoomScaleSheetLayoutView="100" workbookViewId="0">
      <selection activeCell="A2" sqref="A2"/>
    </sheetView>
  </sheetViews>
  <sheetFormatPr defaultColWidth="5.7109375" defaultRowHeight="12" x14ac:dyDescent="0.15"/>
  <cols>
    <col min="1" max="12" width="12.7109375" style="1" customWidth="1"/>
    <col min="13" max="16384" width="5.7109375" style="28"/>
  </cols>
  <sheetData>
    <row r="1" spans="1:12" ht="15" customHeight="1" thickBot="1" x14ac:dyDescent="0.2">
      <c r="L1" s="22" t="s">
        <v>31</v>
      </c>
    </row>
    <row r="2" spans="1:12" ht="13.5" thickTop="1" thickBot="1" x14ac:dyDescent="0.2">
      <c r="A2" s="29" t="s">
        <v>24</v>
      </c>
      <c r="B2" s="13" t="s">
        <v>0</v>
      </c>
      <c r="C2" s="13" t="s">
        <v>1</v>
      </c>
      <c r="D2" s="14" t="s">
        <v>2</v>
      </c>
      <c r="E2" s="15" t="s">
        <v>24</v>
      </c>
      <c r="F2" s="13" t="s">
        <v>0</v>
      </c>
      <c r="G2" s="13" t="s">
        <v>1</v>
      </c>
      <c r="H2" s="14" t="s">
        <v>2</v>
      </c>
      <c r="I2" s="15" t="s">
        <v>24</v>
      </c>
      <c r="J2" s="13" t="s">
        <v>0</v>
      </c>
      <c r="K2" s="13" t="s">
        <v>1</v>
      </c>
      <c r="L2" s="16" t="s">
        <v>2</v>
      </c>
    </row>
    <row r="3" spans="1:12" ht="12.2" customHeight="1" thickTop="1" x14ac:dyDescent="0.15">
      <c r="A3" s="30" t="s">
        <v>25</v>
      </c>
      <c r="B3" s="18">
        <f>SUM(C3:D3)</f>
        <v>187571</v>
      </c>
      <c r="C3" s="18">
        <f>C4+C10+C16+C22+C28+C34+C40+G4+G10+G16+G22+G28+G34+G40+K4+K10+K16+K22+K28+K34+K44</f>
        <v>91748</v>
      </c>
      <c r="D3" s="18">
        <f>D4+D10+D16+D22+D28+D34+D40+H4+H10+H16+H22+H28+H34+H40+L4+L10+L16+L22+L28+L34+L44</f>
        <v>95823</v>
      </c>
      <c r="E3" s="17"/>
      <c r="F3" s="31"/>
      <c r="G3" s="31"/>
      <c r="H3" s="32"/>
      <c r="I3" s="17"/>
      <c r="J3" s="31"/>
      <c r="K3" s="31"/>
      <c r="L3" s="33"/>
    </row>
    <row r="4" spans="1:12" ht="12.2" customHeight="1" x14ac:dyDescent="0.15">
      <c r="A4" s="34" t="s">
        <v>3</v>
      </c>
      <c r="B4" s="5">
        <f t="shared" ref="B4:B45" si="0">SUM(C4:D4)</f>
        <v>7895</v>
      </c>
      <c r="C4" s="5">
        <f>SUM(C5:C9)</f>
        <v>4102</v>
      </c>
      <c r="D4" s="5">
        <f>SUM(D5:D9)</f>
        <v>3793</v>
      </c>
      <c r="E4" s="6" t="s">
        <v>10</v>
      </c>
      <c r="F4" s="5">
        <f t="shared" ref="F4:F45" si="1">SUM(G4:H4)</f>
        <v>13858</v>
      </c>
      <c r="G4" s="5">
        <f>SUM(G5:G9)</f>
        <v>6972</v>
      </c>
      <c r="H4" s="19">
        <f>SUM(H5:H9)</f>
        <v>6886</v>
      </c>
      <c r="I4" s="6" t="s">
        <v>17</v>
      </c>
      <c r="J4" s="5">
        <f t="shared" ref="J4:J45" si="2">SUM(K4:L4)</f>
        <v>9566</v>
      </c>
      <c r="K4" s="5">
        <f>SUM(K5:K9)</f>
        <v>4417</v>
      </c>
      <c r="L4" s="7">
        <f>SUM(L5:L9)</f>
        <v>5149</v>
      </c>
    </row>
    <row r="5" spans="1:12" ht="12.2" customHeight="1" x14ac:dyDescent="0.15">
      <c r="A5" s="35" t="s">
        <v>27</v>
      </c>
      <c r="B5" s="2">
        <f t="shared" si="0"/>
        <v>1510</v>
      </c>
      <c r="C5" s="23">
        <v>815</v>
      </c>
      <c r="D5" s="24">
        <v>695</v>
      </c>
      <c r="E5" s="4">
        <v>35</v>
      </c>
      <c r="F5" s="2">
        <f t="shared" si="1"/>
        <v>2723</v>
      </c>
      <c r="G5" s="23">
        <v>1382</v>
      </c>
      <c r="H5" s="24">
        <v>1341</v>
      </c>
      <c r="I5" s="4">
        <v>70</v>
      </c>
      <c r="J5" s="2">
        <f t="shared" si="2"/>
        <v>2326</v>
      </c>
      <c r="K5" s="23">
        <v>1058</v>
      </c>
      <c r="L5" s="27">
        <v>1268</v>
      </c>
    </row>
    <row r="6" spans="1:12" ht="12.2" customHeight="1" x14ac:dyDescent="0.15">
      <c r="A6" s="35">
        <v>1</v>
      </c>
      <c r="B6" s="2">
        <f t="shared" si="0"/>
        <v>1520</v>
      </c>
      <c r="C6" s="23">
        <v>765</v>
      </c>
      <c r="D6" s="24">
        <v>755</v>
      </c>
      <c r="E6" s="4">
        <v>36</v>
      </c>
      <c r="F6" s="2">
        <f t="shared" si="1"/>
        <v>2703</v>
      </c>
      <c r="G6" s="23">
        <v>1357</v>
      </c>
      <c r="H6" s="24">
        <v>1346</v>
      </c>
      <c r="I6" s="4">
        <v>71</v>
      </c>
      <c r="J6" s="2">
        <f t="shared" si="2"/>
        <v>2428</v>
      </c>
      <c r="K6" s="23">
        <v>1146</v>
      </c>
      <c r="L6" s="27">
        <v>1282</v>
      </c>
    </row>
    <row r="7" spans="1:12" ht="12.2" customHeight="1" x14ac:dyDescent="0.15">
      <c r="A7" s="35">
        <v>2</v>
      </c>
      <c r="B7" s="2">
        <f t="shared" si="0"/>
        <v>1552</v>
      </c>
      <c r="C7" s="23">
        <v>805</v>
      </c>
      <c r="D7" s="24">
        <v>747</v>
      </c>
      <c r="E7" s="4">
        <v>37</v>
      </c>
      <c r="F7" s="2">
        <f t="shared" si="1"/>
        <v>2730</v>
      </c>
      <c r="G7" s="23">
        <v>1346</v>
      </c>
      <c r="H7" s="24">
        <v>1384</v>
      </c>
      <c r="I7" s="4">
        <v>72</v>
      </c>
      <c r="J7" s="2">
        <f t="shared" si="2"/>
        <v>1801</v>
      </c>
      <c r="K7" s="23">
        <v>820</v>
      </c>
      <c r="L7" s="27">
        <v>981</v>
      </c>
    </row>
    <row r="8" spans="1:12" ht="12.2" customHeight="1" x14ac:dyDescent="0.15">
      <c r="A8" s="35">
        <v>3</v>
      </c>
      <c r="B8" s="2">
        <f t="shared" si="0"/>
        <v>1620</v>
      </c>
      <c r="C8" s="23">
        <v>846</v>
      </c>
      <c r="D8" s="24">
        <v>774</v>
      </c>
      <c r="E8" s="4">
        <v>38</v>
      </c>
      <c r="F8" s="2">
        <f t="shared" si="1"/>
        <v>2721</v>
      </c>
      <c r="G8" s="23">
        <v>1378</v>
      </c>
      <c r="H8" s="24">
        <v>1343</v>
      </c>
      <c r="I8" s="4">
        <v>73</v>
      </c>
      <c r="J8" s="2">
        <f t="shared" si="2"/>
        <v>1365</v>
      </c>
      <c r="K8" s="23">
        <v>649</v>
      </c>
      <c r="L8" s="27">
        <v>716</v>
      </c>
    </row>
    <row r="9" spans="1:12" ht="12.2" customHeight="1" x14ac:dyDescent="0.15">
      <c r="A9" s="35">
        <v>4</v>
      </c>
      <c r="B9" s="2">
        <f t="shared" si="0"/>
        <v>1693</v>
      </c>
      <c r="C9" s="23">
        <v>871</v>
      </c>
      <c r="D9" s="24">
        <v>822</v>
      </c>
      <c r="E9" s="4">
        <v>39</v>
      </c>
      <c r="F9" s="2">
        <f t="shared" si="1"/>
        <v>2981</v>
      </c>
      <c r="G9" s="23">
        <v>1509</v>
      </c>
      <c r="H9" s="24">
        <v>1472</v>
      </c>
      <c r="I9" s="4">
        <v>74</v>
      </c>
      <c r="J9" s="2">
        <f t="shared" si="2"/>
        <v>1646</v>
      </c>
      <c r="K9" s="23">
        <v>744</v>
      </c>
      <c r="L9" s="27">
        <v>902</v>
      </c>
    </row>
    <row r="10" spans="1:12" ht="12.2" customHeight="1" x14ac:dyDescent="0.15">
      <c r="A10" s="34" t="s">
        <v>4</v>
      </c>
      <c r="B10" s="5">
        <f t="shared" si="0"/>
        <v>8153</v>
      </c>
      <c r="C10" s="5">
        <f>SUM(C11:C15)</f>
        <v>4177</v>
      </c>
      <c r="D10" s="19">
        <f>SUM(D11:D15)</f>
        <v>3976</v>
      </c>
      <c r="E10" s="6" t="s">
        <v>11</v>
      </c>
      <c r="F10" s="5">
        <f t="shared" si="1"/>
        <v>14890</v>
      </c>
      <c r="G10" s="5">
        <f>SUM(G11:G15)</f>
        <v>7457</v>
      </c>
      <c r="H10" s="19">
        <f>SUM(H11:H15)</f>
        <v>7433</v>
      </c>
      <c r="I10" s="6" t="s">
        <v>18</v>
      </c>
      <c r="J10" s="5">
        <f t="shared" si="2"/>
        <v>8086</v>
      </c>
      <c r="K10" s="5">
        <f>SUM(K11:K15)</f>
        <v>3506</v>
      </c>
      <c r="L10" s="7">
        <f>SUM(L11:L15)</f>
        <v>4580</v>
      </c>
    </row>
    <row r="11" spans="1:12" ht="12.2" customHeight="1" x14ac:dyDescent="0.15">
      <c r="A11" s="35">
        <v>5</v>
      </c>
      <c r="B11" s="2">
        <f t="shared" si="0"/>
        <v>1651</v>
      </c>
      <c r="C11" s="23">
        <v>862</v>
      </c>
      <c r="D11" s="24">
        <v>789</v>
      </c>
      <c r="E11" s="4">
        <v>40</v>
      </c>
      <c r="F11" s="2">
        <f t="shared" si="1"/>
        <v>2879</v>
      </c>
      <c r="G11" s="23">
        <v>1430</v>
      </c>
      <c r="H11" s="24">
        <v>1449</v>
      </c>
      <c r="I11" s="4">
        <v>75</v>
      </c>
      <c r="J11" s="2">
        <f t="shared" si="2"/>
        <v>1764</v>
      </c>
      <c r="K11" s="23">
        <v>807</v>
      </c>
      <c r="L11" s="27">
        <v>957</v>
      </c>
    </row>
    <row r="12" spans="1:12" ht="12.2" customHeight="1" x14ac:dyDescent="0.15">
      <c r="A12" s="35">
        <v>6</v>
      </c>
      <c r="B12" s="2">
        <f t="shared" si="0"/>
        <v>1563</v>
      </c>
      <c r="C12" s="23">
        <v>783</v>
      </c>
      <c r="D12" s="24">
        <v>780</v>
      </c>
      <c r="E12" s="4">
        <v>41</v>
      </c>
      <c r="F12" s="2">
        <f t="shared" si="1"/>
        <v>3014</v>
      </c>
      <c r="G12" s="23">
        <v>1512</v>
      </c>
      <c r="H12" s="24">
        <v>1502</v>
      </c>
      <c r="I12" s="4">
        <v>76</v>
      </c>
      <c r="J12" s="2">
        <f t="shared" si="2"/>
        <v>1641</v>
      </c>
      <c r="K12" s="23">
        <v>720</v>
      </c>
      <c r="L12" s="27">
        <v>921</v>
      </c>
    </row>
    <row r="13" spans="1:12" ht="12.2" customHeight="1" x14ac:dyDescent="0.15">
      <c r="A13" s="35">
        <v>7</v>
      </c>
      <c r="B13" s="2">
        <f t="shared" si="0"/>
        <v>1667</v>
      </c>
      <c r="C13" s="23">
        <v>874</v>
      </c>
      <c r="D13" s="24">
        <v>793</v>
      </c>
      <c r="E13" s="4">
        <v>42</v>
      </c>
      <c r="F13" s="2">
        <f t="shared" si="1"/>
        <v>2941</v>
      </c>
      <c r="G13" s="23">
        <v>1485</v>
      </c>
      <c r="H13" s="24">
        <v>1456</v>
      </c>
      <c r="I13" s="4">
        <v>77</v>
      </c>
      <c r="J13" s="2">
        <f t="shared" si="2"/>
        <v>1727</v>
      </c>
      <c r="K13" s="23">
        <v>736</v>
      </c>
      <c r="L13" s="27">
        <v>991</v>
      </c>
    </row>
    <row r="14" spans="1:12" ht="12.2" customHeight="1" x14ac:dyDescent="0.15">
      <c r="A14" s="35">
        <v>8</v>
      </c>
      <c r="B14" s="2">
        <f t="shared" si="0"/>
        <v>1607</v>
      </c>
      <c r="C14" s="23">
        <v>818</v>
      </c>
      <c r="D14" s="24">
        <v>789</v>
      </c>
      <c r="E14" s="4">
        <v>43</v>
      </c>
      <c r="F14" s="2">
        <f t="shared" si="1"/>
        <v>2973</v>
      </c>
      <c r="G14" s="23">
        <v>1477</v>
      </c>
      <c r="H14" s="24">
        <v>1496</v>
      </c>
      <c r="I14" s="4">
        <v>78</v>
      </c>
      <c r="J14" s="2">
        <f t="shared" si="2"/>
        <v>1576</v>
      </c>
      <c r="K14" s="23">
        <v>683</v>
      </c>
      <c r="L14" s="27">
        <v>893</v>
      </c>
    </row>
    <row r="15" spans="1:12" ht="12.2" customHeight="1" x14ac:dyDescent="0.15">
      <c r="A15" s="35">
        <v>9</v>
      </c>
      <c r="B15" s="2">
        <f t="shared" si="0"/>
        <v>1665</v>
      </c>
      <c r="C15" s="23">
        <v>840</v>
      </c>
      <c r="D15" s="24">
        <v>825</v>
      </c>
      <c r="E15" s="4">
        <v>44</v>
      </c>
      <c r="F15" s="2">
        <f t="shared" si="1"/>
        <v>3083</v>
      </c>
      <c r="G15" s="23">
        <v>1553</v>
      </c>
      <c r="H15" s="24">
        <v>1530</v>
      </c>
      <c r="I15" s="4">
        <v>79</v>
      </c>
      <c r="J15" s="2">
        <f t="shared" si="2"/>
        <v>1378</v>
      </c>
      <c r="K15" s="23">
        <v>560</v>
      </c>
      <c r="L15" s="27">
        <v>818</v>
      </c>
    </row>
    <row r="16" spans="1:12" ht="12.2" customHeight="1" x14ac:dyDescent="0.15">
      <c r="A16" s="34" t="s">
        <v>5</v>
      </c>
      <c r="B16" s="5">
        <f t="shared" si="0"/>
        <v>7605</v>
      </c>
      <c r="C16" s="5">
        <f>SUM(C17:C21)</f>
        <v>3939</v>
      </c>
      <c r="D16" s="19">
        <f>SUM(D17:D21)</f>
        <v>3666</v>
      </c>
      <c r="E16" s="6" t="s">
        <v>12</v>
      </c>
      <c r="F16" s="5">
        <f t="shared" si="1"/>
        <v>16282</v>
      </c>
      <c r="G16" s="5">
        <f>SUM(G17:G21)</f>
        <v>8165</v>
      </c>
      <c r="H16" s="19">
        <f>SUM(H17:H21)</f>
        <v>8117</v>
      </c>
      <c r="I16" s="6" t="s">
        <v>19</v>
      </c>
      <c r="J16" s="5">
        <f t="shared" si="2"/>
        <v>6249</v>
      </c>
      <c r="K16" s="5">
        <f>SUM(K17:K21)</f>
        <v>2448</v>
      </c>
      <c r="L16" s="7">
        <f>SUM(L17:L21)</f>
        <v>3801</v>
      </c>
    </row>
    <row r="17" spans="1:12" ht="12.2" customHeight="1" x14ac:dyDescent="0.15">
      <c r="A17" s="35">
        <v>10</v>
      </c>
      <c r="B17" s="2">
        <f t="shared" si="0"/>
        <v>1611</v>
      </c>
      <c r="C17" s="23">
        <v>843</v>
      </c>
      <c r="D17" s="24">
        <v>768</v>
      </c>
      <c r="E17" s="3">
        <v>45</v>
      </c>
      <c r="F17" s="2">
        <f t="shared" si="1"/>
        <v>3294</v>
      </c>
      <c r="G17" s="23">
        <v>1669</v>
      </c>
      <c r="H17" s="24">
        <v>1625</v>
      </c>
      <c r="I17" s="4">
        <v>80</v>
      </c>
      <c r="J17" s="2">
        <f t="shared" si="2"/>
        <v>1216</v>
      </c>
      <c r="K17" s="23">
        <v>459</v>
      </c>
      <c r="L17" s="27">
        <v>757</v>
      </c>
    </row>
    <row r="18" spans="1:12" ht="12.2" customHeight="1" x14ac:dyDescent="0.15">
      <c r="A18" s="35">
        <v>11</v>
      </c>
      <c r="B18" s="2">
        <f t="shared" si="0"/>
        <v>1554</v>
      </c>
      <c r="C18" s="23">
        <v>832</v>
      </c>
      <c r="D18" s="24">
        <v>722</v>
      </c>
      <c r="E18" s="4">
        <v>46</v>
      </c>
      <c r="F18" s="2">
        <f t="shared" si="1"/>
        <v>3299</v>
      </c>
      <c r="G18" s="23">
        <v>1658</v>
      </c>
      <c r="H18" s="24">
        <v>1641</v>
      </c>
      <c r="I18" s="4">
        <v>81</v>
      </c>
      <c r="J18" s="2">
        <f t="shared" si="2"/>
        <v>1375</v>
      </c>
      <c r="K18" s="23">
        <v>576</v>
      </c>
      <c r="L18" s="27">
        <v>799</v>
      </c>
    </row>
    <row r="19" spans="1:12" ht="12.2" customHeight="1" x14ac:dyDescent="0.15">
      <c r="A19" s="35">
        <v>12</v>
      </c>
      <c r="B19" s="2">
        <f t="shared" si="0"/>
        <v>1503</v>
      </c>
      <c r="C19" s="23">
        <v>758</v>
      </c>
      <c r="D19" s="24">
        <v>745</v>
      </c>
      <c r="E19" s="4">
        <v>47</v>
      </c>
      <c r="F19" s="2">
        <f t="shared" si="1"/>
        <v>3234</v>
      </c>
      <c r="G19" s="23">
        <v>1615</v>
      </c>
      <c r="H19" s="24">
        <v>1619</v>
      </c>
      <c r="I19" s="4">
        <v>82</v>
      </c>
      <c r="J19" s="2">
        <f t="shared" si="2"/>
        <v>1314</v>
      </c>
      <c r="K19" s="23">
        <v>504</v>
      </c>
      <c r="L19" s="27">
        <v>810</v>
      </c>
    </row>
    <row r="20" spans="1:12" ht="12.2" customHeight="1" x14ac:dyDescent="0.15">
      <c r="A20" s="35">
        <v>13</v>
      </c>
      <c r="B20" s="2">
        <f t="shared" si="0"/>
        <v>1480</v>
      </c>
      <c r="C20" s="23">
        <v>754</v>
      </c>
      <c r="D20" s="24">
        <v>726</v>
      </c>
      <c r="E20" s="4">
        <v>48</v>
      </c>
      <c r="F20" s="2">
        <f t="shared" si="1"/>
        <v>3214</v>
      </c>
      <c r="G20" s="23">
        <v>1586</v>
      </c>
      <c r="H20" s="24">
        <v>1628</v>
      </c>
      <c r="I20" s="4">
        <v>83</v>
      </c>
      <c r="J20" s="2">
        <f t="shared" si="2"/>
        <v>1217</v>
      </c>
      <c r="K20" s="23">
        <v>469</v>
      </c>
      <c r="L20" s="27">
        <v>748</v>
      </c>
    </row>
    <row r="21" spans="1:12" ht="12.2" customHeight="1" x14ac:dyDescent="0.15">
      <c r="A21" s="35">
        <v>14</v>
      </c>
      <c r="B21" s="2">
        <f t="shared" si="0"/>
        <v>1457</v>
      </c>
      <c r="C21" s="23">
        <v>752</v>
      </c>
      <c r="D21" s="24">
        <v>705</v>
      </c>
      <c r="E21" s="4">
        <v>49</v>
      </c>
      <c r="F21" s="2">
        <f t="shared" si="1"/>
        <v>3241</v>
      </c>
      <c r="G21" s="23">
        <v>1637</v>
      </c>
      <c r="H21" s="24">
        <v>1604</v>
      </c>
      <c r="I21" s="4">
        <v>84</v>
      </c>
      <c r="J21" s="2">
        <f t="shared" si="2"/>
        <v>1127</v>
      </c>
      <c r="K21" s="23">
        <v>440</v>
      </c>
      <c r="L21" s="27">
        <v>687</v>
      </c>
    </row>
    <row r="22" spans="1:12" ht="12.2" customHeight="1" x14ac:dyDescent="0.15">
      <c r="A22" s="34" t="s">
        <v>6</v>
      </c>
      <c r="B22" s="5">
        <f t="shared" si="0"/>
        <v>8073</v>
      </c>
      <c r="C22" s="5">
        <f>SUM(C23:C27)</f>
        <v>4124</v>
      </c>
      <c r="D22" s="5">
        <f>SUM(D23:D27)</f>
        <v>3949</v>
      </c>
      <c r="E22" s="6" t="s">
        <v>13</v>
      </c>
      <c r="F22" s="5">
        <f t="shared" si="1"/>
        <v>14303</v>
      </c>
      <c r="G22" s="5">
        <f>SUM(G23:G27)</f>
        <v>7300</v>
      </c>
      <c r="H22" s="5">
        <f>SUM(H23:H27)</f>
        <v>7003</v>
      </c>
      <c r="I22" s="6" t="s">
        <v>20</v>
      </c>
      <c r="J22" s="5">
        <f t="shared" si="2"/>
        <v>4363</v>
      </c>
      <c r="K22" s="5">
        <f>SUM(K23:K27)</f>
        <v>1567</v>
      </c>
      <c r="L22" s="7">
        <f>SUM(L23:L27)</f>
        <v>2796</v>
      </c>
    </row>
    <row r="23" spans="1:12" ht="12.2" customHeight="1" x14ac:dyDescent="0.15">
      <c r="A23" s="35">
        <v>15</v>
      </c>
      <c r="B23" s="2">
        <f t="shared" si="0"/>
        <v>1476</v>
      </c>
      <c r="C23" s="23">
        <v>772</v>
      </c>
      <c r="D23" s="24">
        <v>704</v>
      </c>
      <c r="E23" s="4">
        <v>50</v>
      </c>
      <c r="F23" s="2">
        <f t="shared" si="1"/>
        <v>3095</v>
      </c>
      <c r="G23" s="23">
        <v>1595</v>
      </c>
      <c r="H23" s="24">
        <v>1500</v>
      </c>
      <c r="I23" s="4">
        <v>85</v>
      </c>
      <c r="J23" s="2">
        <f t="shared" si="2"/>
        <v>973</v>
      </c>
      <c r="K23" s="23">
        <v>370</v>
      </c>
      <c r="L23" s="27">
        <v>603</v>
      </c>
    </row>
    <row r="24" spans="1:12" ht="12.2" customHeight="1" x14ac:dyDescent="0.15">
      <c r="A24" s="35">
        <v>16</v>
      </c>
      <c r="B24" s="2">
        <f t="shared" si="0"/>
        <v>1528</v>
      </c>
      <c r="C24" s="23">
        <v>783</v>
      </c>
      <c r="D24" s="24">
        <v>745</v>
      </c>
      <c r="E24" s="4">
        <v>51</v>
      </c>
      <c r="F24" s="2">
        <f t="shared" si="1"/>
        <v>2974</v>
      </c>
      <c r="G24" s="23">
        <v>1458</v>
      </c>
      <c r="H24" s="24">
        <v>1516</v>
      </c>
      <c r="I24" s="4">
        <v>86</v>
      </c>
      <c r="J24" s="2">
        <f t="shared" si="2"/>
        <v>972</v>
      </c>
      <c r="K24" s="23">
        <v>364</v>
      </c>
      <c r="L24" s="27">
        <v>608</v>
      </c>
    </row>
    <row r="25" spans="1:12" ht="12.2" customHeight="1" x14ac:dyDescent="0.15">
      <c r="A25" s="35">
        <v>17</v>
      </c>
      <c r="B25" s="2">
        <f t="shared" si="0"/>
        <v>1497</v>
      </c>
      <c r="C25" s="23">
        <v>727</v>
      </c>
      <c r="D25" s="24">
        <v>770</v>
      </c>
      <c r="E25" s="4">
        <v>52</v>
      </c>
      <c r="F25" s="2">
        <f t="shared" si="1"/>
        <v>2588</v>
      </c>
      <c r="G25" s="23">
        <v>1302</v>
      </c>
      <c r="H25" s="24">
        <v>1286</v>
      </c>
      <c r="I25" s="4">
        <v>87</v>
      </c>
      <c r="J25" s="2">
        <f t="shared" si="2"/>
        <v>946</v>
      </c>
      <c r="K25" s="23">
        <v>317</v>
      </c>
      <c r="L25" s="27">
        <v>629</v>
      </c>
    </row>
    <row r="26" spans="1:12" ht="12.2" customHeight="1" x14ac:dyDescent="0.15">
      <c r="A26" s="35">
        <v>18</v>
      </c>
      <c r="B26" s="2">
        <f t="shared" si="0"/>
        <v>1686</v>
      </c>
      <c r="C26" s="23">
        <v>872</v>
      </c>
      <c r="D26" s="24">
        <v>814</v>
      </c>
      <c r="E26" s="4">
        <v>53</v>
      </c>
      <c r="F26" s="2">
        <f t="shared" si="1"/>
        <v>2875</v>
      </c>
      <c r="G26" s="23">
        <v>1476</v>
      </c>
      <c r="H26" s="24">
        <v>1399</v>
      </c>
      <c r="I26" s="4">
        <v>88</v>
      </c>
      <c r="J26" s="2">
        <f t="shared" si="2"/>
        <v>790</v>
      </c>
      <c r="K26" s="23">
        <v>272</v>
      </c>
      <c r="L26" s="27">
        <v>518</v>
      </c>
    </row>
    <row r="27" spans="1:12" ht="12.2" customHeight="1" x14ac:dyDescent="0.15">
      <c r="A27" s="35">
        <v>19</v>
      </c>
      <c r="B27" s="2">
        <f t="shared" si="0"/>
        <v>1886</v>
      </c>
      <c r="C27" s="23">
        <v>970</v>
      </c>
      <c r="D27" s="24">
        <v>916</v>
      </c>
      <c r="E27" s="4">
        <v>54</v>
      </c>
      <c r="F27" s="2">
        <f t="shared" si="1"/>
        <v>2771</v>
      </c>
      <c r="G27" s="23">
        <v>1469</v>
      </c>
      <c r="H27" s="24">
        <v>1302</v>
      </c>
      <c r="I27" s="4">
        <v>89</v>
      </c>
      <c r="J27" s="2">
        <f t="shared" si="2"/>
        <v>682</v>
      </c>
      <c r="K27" s="23">
        <v>244</v>
      </c>
      <c r="L27" s="27">
        <v>438</v>
      </c>
    </row>
    <row r="28" spans="1:12" ht="12.2" customHeight="1" x14ac:dyDescent="0.15">
      <c r="A28" s="34" t="s">
        <v>7</v>
      </c>
      <c r="B28" s="5">
        <f t="shared" si="0"/>
        <v>11350</v>
      </c>
      <c r="C28" s="5">
        <f>SUM(C29:C33)</f>
        <v>5537</v>
      </c>
      <c r="D28" s="5">
        <f>SUM(D29:D33)</f>
        <v>5813</v>
      </c>
      <c r="E28" s="6" t="s">
        <v>14</v>
      </c>
      <c r="F28" s="5">
        <f t="shared" si="1"/>
        <v>11563</v>
      </c>
      <c r="G28" s="5">
        <f>SUM(G29:G33)</f>
        <v>5897</v>
      </c>
      <c r="H28" s="5">
        <f>SUM(H29:H33)</f>
        <v>5666</v>
      </c>
      <c r="I28" s="6" t="s">
        <v>21</v>
      </c>
      <c r="J28" s="5">
        <f t="shared" si="2"/>
        <v>2125</v>
      </c>
      <c r="K28" s="5">
        <f>SUM(K29:K33)</f>
        <v>665</v>
      </c>
      <c r="L28" s="7">
        <f>SUM(L29:L33)</f>
        <v>1460</v>
      </c>
    </row>
    <row r="29" spans="1:12" ht="12.2" customHeight="1" x14ac:dyDescent="0.15">
      <c r="A29" s="35">
        <v>20</v>
      </c>
      <c r="B29" s="2">
        <f t="shared" si="0"/>
        <v>2109</v>
      </c>
      <c r="C29" s="23">
        <v>1016</v>
      </c>
      <c r="D29" s="24">
        <v>1093</v>
      </c>
      <c r="E29" s="4">
        <v>55</v>
      </c>
      <c r="F29" s="2">
        <f t="shared" si="1"/>
        <v>2545</v>
      </c>
      <c r="G29" s="23">
        <v>1333</v>
      </c>
      <c r="H29" s="24">
        <v>1212</v>
      </c>
      <c r="I29" s="4">
        <v>90</v>
      </c>
      <c r="J29" s="2">
        <f t="shared" si="2"/>
        <v>604</v>
      </c>
      <c r="K29" s="23">
        <v>198</v>
      </c>
      <c r="L29" s="27">
        <v>406</v>
      </c>
    </row>
    <row r="30" spans="1:12" ht="12.2" customHeight="1" x14ac:dyDescent="0.15">
      <c r="A30" s="35">
        <v>21</v>
      </c>
      <c r="B30" s="2">
        <f t="shared" si="0"/>
        <v>2104</v>
      </c>
      <c r="C30" s="23">
        <v>998</v>
      </c>
      <c r="D30" s="24">
        <v>1106</v>
      </c>
      <c r="E30" s="4">
        <v>56</v>
      </c>
      <c r="F30" s="2">
        <f t="shared" si="1"/>
        <v>2488</v>
      </c>
      <c r="G30" s="23">
        <v>1248</v>
      </c>
      <c r="H30" s="24">
        <v>1240</v>
      </c>
      <c r="I30" s="4">
        <v>91</v>
      </c>
      <c r="J30" s="2">
        <f t="shared" si="2"/>
        <v>493</v>
      </c>
      <c r="K30" s="23">
        <v>153</v>
      </c>
      <c r="L30" s="27">
        <v>340</v>
      </c>
    </row>
    <row r="31" spans="1:12" ht="12.2" customHeight="1" x14ac:dyDescent="0.15">
      <c r="A31" s="35">
        <v>22</v>
      </c>
      <c r="B31" s="2">
        <f t="shared" si="0"/>
        <v>2378</v>
      </c>
      <c r="C31" s="23">
        <v>1158</v>
      </c>
      <c r="D31" s="24">
        <v>1220</v>
      </c>
      <c r="E31" s="4">
        <v>57</v>
      </c>
      <c r="F31" s="2">
        <f t="shared" si="1"/>
        <v>2294</v>
      </c>
      <c r="G31" s="23">
        <v>1178</v>
      </c>
      <c r="H31" s="24">
        <v>1116</v>
      </c>
      <c r="I31" s="4">
        <v>92</v>
      </c>
      <c r="J31" s="2">
        <f t="shared" si="2"/>
        <v>416</v>
      </c>
      <c r="K31" s="23">
        <v>130</v>
      </c>
      <c r="L31" s="27">
        <v>286</v>
      </c>
    </row>
    <row r="32" spans="1:12" ht="12.2" customHeight="1" x14ac:dyDescent="0.15">
      <c r="A32" s="35">
        <v>23</v>
      </c>
      <c r="B32" s="2">
        <f t="shared" si="0"/>
        <v>2332</v>
      </c>
      <c r="C32" s="23">
        <v>1134</v>
      </c>
      <c r="D32" s="24">
        <v>1198</v>
      </c>
      <c r="E32" s="4">
        <v>58</v>
      </c>
      <c r="F32" s="2">
        <f t="shared" si="1"/>
        <v>2117</v>
      </c>
      <c r="G32" s="23">
        <v>1052</v>
      </c>
      <c r="H32" s="24">
        <v>1065</v>
      </c>
      <c r="I32" s="4">
        <v>93</v>
      </c>
      <c r="J32" s="2">
        <f t="shared" si="2"/>
        <v>356</v>
      </c>
      <c r="K32" s="23">
        <v>118</v>
      </c>
      <c r="L32" s="27">
        <v>238</v>
      </c>
    </row>
    <row r="33" spans="1:12" ht="12.2" customHeight="1" x14ac:dyDescent="0.15">
      <c r="A33" s="35">
        <v>24</v>
      </c>
      <c r="B33" s="2">
        <f t="shared" si="0"/>
        <v>2427</v>
      </c>
      <c r="C33" s="23">
        <v>1231</v>
      </c>
      <c r="D33" s="24">
        <v>1196</v>
      </c>
      <c r="E33" s="4">
        <v>59</v>
      </c>
      <c r="F33" s="2">
        <f t="shared" si="1"/>
        <v>2119</v>
      </c>
      <c r="G33" s="23">
        <v>1086</v>
      </c>
      <c r="H33" s="24">
        <v>1033</v>
      </c>
      <c r="I33" s="4">
        <v>94</v>
      </c>
      <c r="J33" s="2">
        <f t="shared" si="2"/>
        <v>256</v>
      </c>
      <c r="K33" s="23">
        <v>66</v>
      </c>
      <c r="L33" s="27">
        <v>190</v>
      </c>
    </row>
    <row r="34" spans="1:12" ht="12.2" customHeight="1" x14ac:dyDescent="0.15">
      <c r="A34" s="34" t="s">
        <v>8</v>
      </c>
      <c r="B34" s="5">
        <f t="shared" si="0"/>
        <v>11487</v>
      </c>
      <c r="C34" s="5">
        <f>SUM(C35:C39)</f>
        <v>5771</v>
      </c>
      <c r="D34" s="5">
        <f>SUM(D35:D39)</f>
        <v>5716</v>
      </c>
      <c r="E34" s="6" t="s">
        <v>15</v>
      </c>
      <c r="F34" s="5">
        <f t="shared" si="1"/>
        <v>9213</v>
      </c>
      <c r="G34" s="5">
        <f>SUM(G35:G39)</f>
        <v>4607</v>
      </c>
      <c r="H34" s="5">
        <f>SUM(H35:H39)</f>
        <v>4606</v>
      </c>
      <c r="I34" s="6" t="s">
        <v>26</v>
      </c>
      <c r="J34" s="5">
        <f>SUM(J35:J43)</f>
        <v>656</v>
      </c>
      <c r="K34" s="5">
        <f>SUM(K35:K43)</f>
        <v>112</v>
      </c>
      <c r="L34" s="7">
        <f>SUM(L35:L43)</f>
        <v>544</v>
      </c>
    </row>
    <row r="35" spans="1:12" ht="12.2" customHeight="1" x14ac:dyDescent="0.15">
      <c r="A35" s="35">
        <v>25</v>
      </c>
      <c r="B35" s="2">
        <f t="shared" si="0"/>
        <v>2351</v>
      </c>
      <c r="C35" s="23">
        <v>1157</v>
      </c>
      <c r="D35" s="24">
        <v>1194</v>
      </c>
      <c r="E35" s="4">
        <v>60</v>
      </c>
      <c r="F35" s="2">
        <f t="shared" si="1"/>
        <v>2040</v>
      </c>
      <c r="G35" s="23">
        <v>1046</v>
      </c>
      <c r="H35" s="24">
        <v>994</v>
      </c>
      <c r="I35" s="4">
        <v>95</v>
      </c>
      <c r="J35" s="2">
        <f t="shared" si="2"/>
        <v>210</v>
      </c>
      <c r="K35" s="23">
        <v>37</v>
      </c>
      <c r="L35" s="27">
        <v>173</v>
      </c>
    </row>
    <row r="36" spans="1:12" ht="12.2" customHeight="1" x14ac:dyDescent="0.15">
      <c r="A36" s="35">
        <v>26</v>
      </c>
      <c r="B36" s="2">
        <f t="shared" si="0"/>
        <v>2348</v>
      </c>
      <c r="C36" s="23">
        <v>1210</v>
      </c>
      <c r="D36" s="24">
        <v>1138</v>
      </c>
      <c r="E36" s="4">
        <v>61</v>
      </c>
      <c r="F36" s="2">
        <f t="shared" si="1"/>
        <v>1892</v>
      </c>
      <c r="G36" s="23">
        <v>931</v>
      </c>
      <c r="H36" s="24">
        <v>961</v>
      </c>
      <c r="I36" s="4">
        <v>96</v>
      </c>
      <c r="J36" s="2">
        <f t="shared" si="2"/>
        <v>141</v>
      </c>
      <c r="K36" s="23">
        <v>28</v>
      </c>
      <c r="L36" s="27">
        <v>113</v>
      </c>
    </row>
    <row r="37" spans="1:12" ht="12.2" customHeight="1" x14ac:dyDescent="0.15">
      <c r="A37" s="35">
        <v>27</v>
      </c>
      <c r="B37" s="2">
        <f t="shared" si="0"/>
        <v>2343</v>
      </c>
      <c r="C37" s="23">
        <v>1178</v>
      </c>
      <c r="D37" s="24">
        <v>1165</v>
      </c>
      <c r="E37" s="4">
        <v>62</v>
      </c>
      <c r="F37" s="2">
        <f t="shared" si="1"/>
        <v>1774</v>
      </c>
      <c r="G37" s="23">
        <v>881</v>
      </c>
      <c r="H37" s="24">
        <v>893</v>
      </c>
      <c r="I37" s="4">
        <v>97</v>
      </c>
      <c r="J37" s="2">
        <f t="shared" si="2"/>
        <v>103</v>
      </c>
      <c r="K37" s="23">
        <v>19</v>
      </c>
      <c r="L37" s="27">
        <v>84</v>
      </c>
    </row>
    <row r="38" spans="1:12" ht="12.2" customHeight="1" x14ac:dyDescent="0.15">
      <c r="A38" s="35">
        <v>28</v>
      </c>
      <c r="B38" s="2">
        <f t="shared" si="0"/>
        <v>2173</v>
      </c>
      <c r="C38" s="23">
        <v>1093</v>
      </c>
      <c r="D38" s="24">
        <v>1080</v>
      </c>
      <c r="E38" s="4">
        <v>63</v>
      </c>
      <c r="F38" s="2">
        <f t="shared" si="1"/>
        <v>1720</v>
      </c>
      <c r="G38" s="23">
        <v>853</v>
      </c>
      <c r="H38" s="24">
        <v>867</v>
      </c>
      <c r="I38" s="4">
        <v>98</v>
      </c>
      <c r="J38" s="2">
        <f t="shared" si="2"/>
        <v>80</v>
      </c>
      <c r="K38" s="23">
        <v>12</v>
      </c>
      <c r="L38" s="27">
        <v>68</v>
      </c>
    </row>
    <row r="39" spans="1:12" ht="12.2" customHeight="1" x14ac:dyDescent="0.15">
      <c r="A39" s="35">
        <v>29</v>
      </c>
      <c r="B39" s="2">
        <f t="shared" si="0"/>
        <v>2272</v>
      </c>
      <c r="C39" s="23">
        <v>1133</v>
      </c>
      <c r="D39" s="24">
        <v>1139</v>
      </c>
      <c r="E39" s="4">
        <v>64</v>
      </c>
      <c r="F39" s="2">
        <f t="shared" si="1"/>
        <v>1787</v>
      </c>
      <c r="G39" s="23">
        <v>896</v>
      </c>
      <c r="H39" s="24">
        <v>891</v>
      </c>
      <c r="I39" s="4">
        <v>99</v>
      </c>
      <c r="J39" s="2">
        <f t="shared" si="2"/>
        <v>40</v>
      </c>
      <c r="K39" s="23">
        <v>8</v>
      </c>
      <c r="L39" s="27">
        <v>32</v>
      </c>
    </row>
    <row r="40" spans="1:12" ht="12.2" customHeight="1" x14ac:dyDescent="0.15">
      <c r="A40" s="34" t="s">
        <v>9</v>
      </c>
      <c r="B40" s="5">
        <f t="shared" si="0"/>
        <v>12071</v>
      </c>
      <c r="C40" s="5">
        <f>SUM(C41:C45)</f>
        <v>6144</v>
      </c>
      <c r="D40" s="5">
        <f>SUM(D41:D45)</f>
        <v>5927</v>
      </c>
      <c r="E40" s="6" t="s">
        <v>16</v>
      </c>
      <c r="F40" s="5">
        <f t="shared" si="1"/>
        <v>9768</v>
      </c>
      <c r="G40" s="5">
        <f>SUM(G41:G45)</f>
        <v>4838</v>
      </c>
      <c r="H40" s="5">
        <f>SUM(H41:H45)</f>
        <v>4930</v>
      </c>
      <c r="I40" s="21">
        <v>100</v>
      </c>
      <c r="J40" s="20">
        <f t="shared" si="2"/>
        <v>39</v>
      </c>
      <c r="K40" s="23">
        <v>4</v>
      </c>
      <c r="L40" s="27">
        <v>35</v>
      </c>
    </row>
    <row r="41" spans="1:12" ht="12.2" customHeight="1" x14ac:dyDescent="0.15">
      <c r="A41" s="35">
        <v>30</v>
      </c>
      <c r="B41" s="2">
        <f t="shared" si="0"/>
        <v>2402</v>
      </c>
      <c r="C41" s="23">
        <v>1246</v>
      </c>
      <c r="D41" s="24">
        <v>1156</v>
      </c>
      <c r="E41" s="4">
        <v>65</v>
      </c>
      <c r="F41" s="2">
        <f t="shared" si="1"/>
        <v>1853</v>
      </c>
      <c r="G41" s="23">
        <v>927</v>
      </c>
      <c r="H41" s="24">
        <v>926</v>
      </c>
      <c r="I41" s="4">
        <v>101</v>
      </c>
      <c r="J41" s="2">
        <f t="shared" si="2"/>
        <v>21</v>
      </c>
      <c r="K41" s="23">
        <v>2</v>
      </c>
      <c r="L41" s="27">
        <v>19</v>
      </c>
    </row>
    <row r="42" spans="1:12" ht="12.2" customHeight="1" x14ac:dyDescent="0.15">
      <c r="A42" s="35">
        <v>31</v>
      </c>
      <c r="B42" s="2">
        <f t="shared" si="0"/>
        <v>2286</v>
      </c>
      <c r="C42" s="23">
        <v>1189</v>
      </c>
      <c r="D42" s="24">
        <v>1097</v>
      </c>
      <c r="E42" s="4">
        <v>66</v>
      </c>
      <c r="F42" s="2">
        <f t="shared" si="1"/>
        <v>1765</v>
      </c>
      <c r="G42" s="23">
        <v>865</v>
      </c>
      <c r="H42" s="24">
        <v>900</v>
      </c>
      <c r="I42" s="4">
        <v>102</v>
      </c>
      <c r="J42" s="2">
        <f t="shared" si="2"/>
        <v>12</v>
      </c>
      <c r="K42" s="23">
        <v>0</v>
      </c>
      <c r="L42" s="27">
        <v>12</v>
      </c>
    </row>
    <row r="43" spans="1:12" ht="12.2" customHeight="1" x14ac:dyDescent="0.15">
      <c r="A43" s="35">
        <v>32</v>
      </c>
      <c r="B43" s="2">
        <f t="shared" si="0"/>
        <v>2315</v>
      </c>
      <c r="C43" s="23">
        <v>1169</v>
      </c>
      <c r="D43" s="24">
        <v>1146</v>
      </c>
      <c r="E43" s="4">
        <v>67</v>
      </c>
      <c r="F43" s="2">
        <f t="shared" si="1"/>
        <v>1859</v>
      </c>
      <c r="G43" s="23">
        <v>961</v>
      </c>
      <c r="H43" s="24">
        <v>898</v>
      </c>
      <c r="I43" s="3">
        <v>103</v>
      </c>
      <c r="J43" s="2">
        <f t="shared" si="2"/>
        <v>10</v>
      </c>
      <c r="K43" s="23">
        <v>2</v>
      </c>
      <c r="L43" s="27">
        <v>8</v>
      </c>
    </row>
    <row r="44" spans="1:12" ht="12.2" customHeight="1" x14ac:dyDescent="0.15">
      <c r="A44" s="35">
        <v>33</v>
      </c>
      <c r="B44" s="2">
        <f t="shared" si="0"/>
        <v>2495</v>
      </c>
      <c r="C44" s="23">
        <v>1259</v>
      </c>
      <c r="D44" s="24">
        <v>1236</v>
      </c>
      <c r="E44" s="4">
        <v>68</v>
      </c>
      <c r="F44" s="2">
        <f t="shared" si="1"/>
        <v>2037</v>
      </c>
      <c r="G44" s="23">
        <v>983</v>
      </c>
      <c r="H44" s="24">
        <v>1054</v>
      </c>
      <c r="I44" s="6" t="s">
        <v>22</v>
      </c>
      <c r="J44" s="5">
        <f t="shared" si="2"/>
        <v>15</v>
      </c>
      <c r="K44" s="5">
        <v>3</v>
      </c>
      <c r="L44" s="7">
        <v>12</v>
      </c>
    </row>
    <row r="45" spans="1:12" ht="12.2" customHeight="1" thickBot="1" x14ac:dyDescent="0.2">
      <c r="A45" s="36">
        <v>34</v>
      </c>
      <c r="B45" s="8">
        <f t="shared" si="0"/>
        <v>2573</v>
      </c>
      <c r="C45" s="25">
        <v>1281</v>
      </c>
      <c r="D45" s="26">
        <v>1292</v>
      </c>
      <c r="E45" s="9">
        <v>69</v>
      </c>
      <c r="F45" s="8">
        <f t="shared" si="1"/>
        <v>2254</v>
      </c>
      <c r="G45" s="25">
        <v>1102</v>
      </c>
      <c r="H45" s="26">
        <v>1152</v>
      </c>
      <c r="I45" s="10" t="s">
        <v>23</v>
      </c>
      <c r="J45" s="11">
        <f t="shared" si="2"/>
        <v>0</v>
      </c>
      <c r="K45" s="11">
        <v>0</v>
      </c>
      <c r="L45" s="12">
        <v>0</v>
      </c>
    </row>
    <row r="46" spans="1:12" ht="12.75" thickTop="1" x14ac:dyDescent="0.15"/>
  </sheetData>
  <phoneticPr fontId="2"/>
  <pageMargins left="0.47244094488188981" right="0.47244094488188981" top="0.59055118110236227" bottom="0.39370078740157483" header="0.39370078740157483" footer="0.19685039370078741"/>
  <pageSetup paperSize="9" scale="96" orientation="landscape" r:id="rId1"/>
  <headerFooter>
    <oddHeader>&amp;C年齢別人口報告書&amp;R東京都　　三鷹市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12</vt:i4>
      </vt:variant>
    </vt:vector>
  </HeadingPairs>
  <TitlesOfParts>
    <vt:vector size="24" baseType="lpstr">
      <vt:lpstr>1201</vt:lpstr>
      <vt:lpstr>1101</vt:lpstr>
      <vt:lpstr>1001</vt:lpstr>
      <vt:lpstr>0901</vt:lpstr>
      <vt:lpstr>0801</vt:lpstr>
      <vt:lpstr>0701</vt:lpstr>
      <vt:lpstr>0601</vt:lpstr>
      <vt:lpstr>0501</vt:lpstr>
      <vt:lpstr>0401</vt:lpstr>
      <vt:lpstr>0301</vt:lpstr>
      <vt:lpstr>0201</vt:lpstr>
      <vt:lpstr>0101</vt:lpstr>
      <vt:lpstr>'0101'!Print_Area</vt:lpstr>
      <vt:lpstr>'0201'!Print_Area</vt:lpstr>
      <vt:lpstr>'0301'!Print_Area</vt:lpstr>
      <vt:lpstr>'0401'!Print_Area</vt:lpstr>
      <vt:lpstr>'0501'!Print_Area</vt:lpstr>
      <vt:lpstr>'0601'!Print_Area</vt:lpstr>
      <vt:lpstr>'0701'!Print_Area</vt:lpstr>
      <vt:lpstr>'0801'!Print_Area</vt:lpstr>
      <vt:lpstr>'0901'!Print_Area</vt:lpstr>
      <vt:lpstr>'1001'!Print_Area</vt:lpstr>
      <vt:lpstr>'1101'!Print_Area</vt:lpstr>
      <vt:lpstr>'1201'!Print_Area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2019-12-02T04:13:12Z</cp:lastPrinted>
  <dcterms:created xsi:type="dcterms:W3CDTF">2004-04-14T01:38:37Z</dcterms:created>
  <dcterms:modified xsi:type="dcterms:W3CDTF">2019-12-02T05:35:10Z</dcterms:modified>
</cp:coreProperties>
</file>