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C3253E54-E941-466F-A43C-D63B3EB0F1A7}" xr6:coauthVersionLast="47" xr6:coauthVersionMax="47" xr10:uidLastSave="{00000000-0000-0000-0000-000000000000}"/>
  <bookViews>
    <workbookView xWindow="1800" yWindow="60" windowWidth="17310" windowHeight="10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1" i="1"/>
</calcChain>
</file>

<file path=xl/sharedStrings.xml><?xml version="1.0" encoding="utf-8"?>
<sst xmlns="http://schemas.openxmlformats.org/spreadsheetml/2006/main" count="27" uniqueCount="21">
  <si>
    <t>金額</t>
    <rPh sb="0" eb="2">
      <t>キンガク</t>
    </rPh>
    <phoneticPr fontId="2"/>
  </si>
  <si>
    <t>経常収益　　　　　　　　　　　　　　B</t>
    <rPh sb="0" eb="2">
      <t>ケイジョウ</t>
    </rPh>
    <rPh sb="2" eb="4">
      <t>シュウエキ</t>
    </rPh>
    <phoneticPr fontId="2"/>
  </si>
  <si>
    <t>-</t>
  </si>
  <si>
    <t>構成比（％）</t>
    <rPh sb="0" eb="3">
      <t>コウセイヒ</t>
    </rPh>
    <phoneticPr fontId="2"/>
  </si>
  <si>
    <t>業務費用</t>
    <rPh sb="0" eb="2">
      <t>ギョウム</t>
    </rPh>
    <rPh sb="2" eb="4">
      <t>ヒヨウ</t>
    </rPh>
    <phoneticPr fontId="2"/>
  </si>
  <si>
    <t>人件費（職員給料、退職手当引当金繰入額など）</t>
    <rPh sb="0" eb="3">
      <t>ジンケンヒ</t>
    </rPh>
    <rPh sb="4" eb="6">
      <t>ショクイン</t>
    </rPh>
    <rPh sb="6" eb="8">
      <t>キュウリョウ</t>
    </rPh>
    <rPh sb="9" eb="11">
      <t>タイショク</t>
    </rPh>
    <rPh sb="11" eb="13">
      <t>テアテ</t>
    </rPh>
    <rPh sb="13" eb="14">
      <t>ヒ</t>
    </rPh>
    <rPh sb="14" eb="15">
      <t>ア</t>
    </rPh>
    <rPh sb="15" eb="16">
      <t>キン</t>
    </rPh>
    <rPh sb="16" eb="17">
      <t>ク</t>
    </rPh>
    <rPh sb="17" eb="18">
      <t>イ</t>
    </rPh>
    <rPh sb="18" eb="19">
      <t>ガク</t>
    </rPh>
    <phoneticPr fontId="2"/>
  </si>
  <si>
    <t>物件費等（委託費、減価償却費など）</t>
    <rPh sb="0" eb="2">
      <t>ブッケン</t>
    </rPh>
    <rPh sb="2" eb="3">
      <t>ヒ</t>
    </rPh>
    <rPh sb="3" eb="4">
      <t>トウ</t>
    </rPh>
    <rPh sb="5" eb="7">
      <t>イタク</t>
    </rPh>
    <rPh sb="7" eb="8">
      <t>ヒ</t>
    </rPh>
    <rPh sb="9" eb="11">
      <t>ゲンカ</t>
    </rPh>
    <rPh sb="11" eb="13">
      <t>ショウキャク</t>
    </rPh>
    <rPh sb="13" eb="14">
      <t>ヒ</t>
    </rPh>
    <phoneticPr fontId="2"/>
  </si>
  <si>
    <t>移転費用（補助金・社会保障給付など）</t>
    <rPh sb="0" eb="2">
      <t>イテン</t>
    </rPh>
    <rPh sb="2" eb="4">
      <t>ヒヨウ</t>
    </rPh>
    <rPh sb="5" eb="8">
      <t>ホジョキン</t>
    </rPh>
    <rPh sb="9" eb="11">
      <t>シャカイ</t>
    </rPh>
    <rPh sb="11" eb="13">
      <t>ホショウ</t>
    </rPh>
    <rPh sb="13" eb="15">
      <t>キュウフ</t>
    </rPh>
    <phoneticPr fontId="3"/>
  </si>
  <si>
    <t>経常費用　　　　　　　　　　　　 　A</t>
    <rPh sb="0" eb="2">
      <t>ケイジョウ</t>
    </rPh>
    <rPh sb="2" eb="4">
      <t>ヒヨウ</t>
    </rPh>
    <phoneticPr fontId="2"/>
  </si>
  <si>
    <t>その他の業務費用（補助金・社会保障給付など）</t>
    <rPh sb="2" eb="3">
      <t>ホカ</t>
    </rPh>
    <rPh sb="4" eb="6">
      <t>ギョウム</t>
    </rPh>
    <rPh sb="6" eb="8">
      <t>ヒヨウ</t>
    </rPh>
    <rPh sb="9" eb="12">
      <t>ホジョキン</t>
    </rPh>
    <rPh sb="13" eb="15">
      <t>シャカイ</t>
    </rPh>
    <rPh sb="15" eb="17">
      <t>ホショウ</t>
    </rPh>
    <rPh sb="17" eb="19">
      <t>キュウフ</t>
    </rPh>
    <phoneticPr fontId="3"/>
  </si>
  <si>
    <t>使用料及び手数料</t>
    <rPh sb="0" eb="3">
      <t>シヨウリョウ</t>
    </rPh>
    <rPh sb="3" eb="4">
      <t>オヨ</t>
    </rPh>
    <rPh sb="5" eb="7">
      <t>テスウ</t>
    </rPh>
    <rPh sb="7" eb="8">
      <t>リョウ</t>
    </rPh>
    <phoneticPr fontId="2"/>
  </si>
  <si>
    <t>その他（利子収入、雑収入）</t>
    <rPh sb="2" eb="3">
      <t>ホカ</t>
    </rPh>
    <rPh sb="4" eb="6">
      <t>リシ</t>
    </rPh>
    <rPh sb="6" eb="8">
      <t>シュウニュウ</t>
    </rPh>
    <rPh sb="9" eb="10">
      <t>ザツ</t>
    </rPh>
    <rPh sb="10" eb="12">
      <t>シュウニュウ</t>
    </rPh>
    <phoneticPr fontId="3"/>
  </si>
  <si>
    <t>純経常行政コスト　C（B－A）</t>
    <rPh sb="0" eb="1">
      <t>ジュン</t>
    </rPh>
    <rPh sb="1" eb="3">
      <t>ケイジョウ</t>
    </rPh>
    <rPh sb="3" eb="5">
      <t>ギョウセイ</t>
    </rPh>
    <phoneticPr fontId="2"/>
  </si>
  <si>
    <t>臨時損失　　D</t>
    <rPh sb="0" eb="2">
      <t>リンジ</t>
    </rPh>
    <rPh sb="2" eb="4">
      <t>ソンシツ</t>
    </rPh>
    <phoneticPr fontId="3"/>
  </si>
  <si>
    <t>臨時利益　　E</t>
    <rPh sb="0" eb="2">
      <t>リンジ</t>
    </rPh>
    <rPh sb="2" eb="4">
      <t>リエキ</t>
    </rPh>
    <phoneticPr fontId="3"/>
  </si>
  <si>
    <t>純行政コスト　C－D＋E</t>
    <rPh sb="0" eb="1">
      <t>ジュン</t>
    </rPh>
    <rPh sb="1" eb="3">
      <t>ギョウセイ</t>
    </rPh>
    <phoneticPr fontId="3"/>
  </si>
  <si>
    <t>46.8</t>
    <phoneticPr fontId="3"/>
  </si>
  <si>
    <t>15.3</t>
    <phoneticPr fontId="3"/>
  </si>
  <si>
    <t>29.7</t>
    <phoneticPr fontId="3"/>
  </si>
  <si>
    <t>1.8</t>
    <phoneticPr fontId="3"/>
  </si>
  <si>
    <t>53.2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</si>
</sst>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3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rgb="FFFF000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76" fontId="5" fillId="0" borderId="0" xfId="1" applyNumberFormat="1" applyFont="1" applyAlignment="1"/>
    <xf numFmtId="38" fontId="6" fillId="0" borderId="0" xfId="1" applyFont="1" applyAlignment="1"/>
    <xf numFmtId="49" fontId="6" fillId="0" borderId="0" xfId="0" applyNumberFormat="1" applyFont="1" applyAlignment="1">
      <alignment horizontal="right"/>
    </xf>
  </cellXfs>
  <cellStyles count="3">
    <cellStyle name="桁区切り" xfId="1" builtinId="6"/>
    <cellStyle name="標準" xfId="0" builtinId="0"/>
    <cellStyle name="標準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6"/>
  <sheetViews>
    <sheetView tabSelected="1" zoomScale="85" zoomScaleNormal="85" workbookViewId="0">
      <selection activeCell="D24" sqref="D24"/>
    </sheetView>
  </sheetViews>
  <sheetFormatPr defaultRowHeight="13.5" x14ac:dyDescent="0.15"/>
  <cols>
    <col min="1" max="1" width="30.625" customWidth="1"/>
    <col min="2" max="2" width="36.625" bestFit="1" customWidth="1"/>
    <col min="3" max="3" width="43.125" bestFit="1" customWidth="1"/>
    <col min="4" max="4" width="18.625" bestFit="1" customWidth="1"/>
    <col min="5" max="5" width="11.125" bestFit="1" customWidth="1"/>
  </cols>
  <sheetData>
    <row r="1" spans="1:5" x14ac:dyDescent="0.15">
      <c r="D1" t="s">
        <v>0</v>
      </c>
      <c r="E1" t="s">
        <v>3</v>
      </c>
    </row>
    <row r="2" spans="1:5" x14ac:dyDescent="0.15">
      <c r="A2" t="s">
        <v>8</v>
      </c>
      <c r="D2" s="4">
        <v>288953647945</v>
      </c>
      <c r="E2" s="5">
        <v>100</v>
      </c>
    </row>
    <row r="3" spans="1:5" x14ac:dyDescent="0.15">
      <c r="B3" t="s">
        <v>4</v>
      </c>
      <c r="D3" s="4">
        <v>135135698628</v>
      </c>
      <c r="E3" s="5" t="s">
        <v>16</v>
      </c>
    </row>
    <row r="4" spans="1:5" x14ac:dyDescent="0.15">
      <c r="C4" t="s">
        <v>5</v>
      </c>
      <c r="D4" s="4">
        <v>44321903531</v>
      </c>
      <c r="E4" s="5" t="s">
        <v>17</v>
      </c>
    </row>
    <row r="5" spans="1:5" x14ac:dyDescent="0.15">
      <c r="C5" t="s">
        <v>6</v>
      </c>
      <c r="D5" s="4">
        <v>85789692423</v>
      </c>
      <c r="E5" s="5" t="s">
        <v>18</v>
      </c>
    </row>
    <row r="6" spans="1:5" x14ac:dyDescent="0.15">
      <c r="C6" t="s">
        <v>9</v>
      </c>
      <c r="D6" s="4">
        <v>5024102674</v>
      </c>
      <c r="E6" s="5" t="s">
        <v>19</v>
      </c>
    </row>
    <row r="7" spans="1:5" x14ac:dyDescent="0.15">
      <c r="B7" t="s">
        <v>7</v>
      </c>
      <c r="D7" s="4">
        <v>153817949317</v>
      </c>
      <c r="E7" s="5" t="s">
        <v>20</v>
      </c>
    </row>
    <row r="8" spans="1:5" x14ac:dyDescent="0.15">
      <c r="A8" t="s">
        <v>1</v>
      </c>
      <c r="D8" s="4">
        <v>10199066343</v>
      </c>
      <c r="E8" s="1" t="s">
        <v>2</v>
      </c>
    </row>
    <row r="9" spans="1:5" x14ac:dyDescent="0.15">
      <c r="B9" t="s">
        <v>10</v>
      </c>
      <c r="D9" s="4">
        <v>5030816260</v>
      </c>
      <c r="E9" s="1" t="s">
        <v>2</v>
      </c>
    </row>
    <row r="10" spans="1:5" x14ac:dyDescent="0.15">
      <c r="B10" t="s">
        <v>11</v>
      </c>
      <c r="D10" s="4">
        <v>5168250083</v>
      </c>
      <c r="E10" s="1" t="s">
        <v>2</v>
      </c>
    </row>
    <row r="11" spans="1:5" x14ac:dyDescent="0.15">
      <c r="A11" t="s">
        <v>12</v>
      </c>
      <c r="D11" s="3">
        <f>D8-D2</f>
        <v>-278754581602</v>
      </c>
      <c r="E11" s="1" t="s">
        <v>2</v>
      </c>
    </row>
    <row r="12" spans="1:5" x14ac:dyDescent="0.15">
      <c r="A12" t="s">
        <v>13</v>
      </c>
      <c r="D12" s="4">
        <v>295322592</v>
      </c>
      <c r="E12" s="1" t="s">
        <v>2</v>
      </c>
    </row>
    <row r="13" spans="1:5" x14ac:dyDescent="0.15">
      <c r="A13" t="s">
        <v>14</v>
      </c>
      <c r="D13" s="4">
        <v>47881912</v>
      </c>
      <c r="E13" s="1" t="s">
        <v>2</v>
      </c>
    </row>
    <row r="14" spans="1:5" x14ac:dyDescent="0.15">
      <c r="A14" t="s">
        <v>15</v>
      </c>
      <c r="D14" s="3">
        <f>D11-D12+D13</f>
        <v>-279002022282</v>
      </c>
      <c r="E14" s="1" t="s">
        <v>2</v>
      </c>
    </row>
    <row r="16" spans="1:5" x14ac:dyDescent="0.15">
      <c r="D16" s="2"/>
    </row>
  </sheetData>
  <phoneticPr fontId="3"/>
  <pageMargins left="0.7" right="0.7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2024-03-11T23:41:20Z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2024-03-11T23:41:20Z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a2ab2787-c1e7-407f-a903-ef94d39b46a6</vt:lpwstr>
  </property>
  <property fmtid="{D5CDD505-2E9C-101B-9397-08002B2CF9AE}" pid="7" name="MSIP_Label_defa4170-0d19-0005-0004-bc88714345d2_ActionId">
    <vt:lpwstr>6dbff743-9e42-455a-be60-918f420910f4</vt:lpwstr>
  </property>
  <property fmtid="{D5CDD505-2E9C-101B-9397-08002B2CF9AE}" pid="8" name="MSIP_Label_defa4170-0d19-0005-0004-bc88714345d2_ContentBits">
    <vt:lpwstr>0</vt:lpwstr>
  </property>
</Properties>
</file>