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U:\統計係\杉並区統計書\15：令和元年版\Ｒ１訂正\"/>
    </mc:Choice>
  </mc:AlternateContent>
  <bookViews>
    <workbookView xWindow="0" yWindow="0" windowWidth="20490" windowHeight="7770"/>
  </bookViews>
  <sheets>
    <sheet name="3-10" sheetId="1" r:id="rId1"/>
  </sheets>
  <definedNames>
    <definedName name="Ａ">#REF!</definedName>
    <definedName name="Ｂ">#REF!</definedName>
    <definedName name="code">#REF!</definedName>
    <definedName name="Data">#REF!</definedName>
    <definedName name="DataEnd">#REF!</definedName>
    <definedName name="Hyousoku">#REF!</definedName>
    <definedName name="HyousokuArea">#REF!</definedName>
    <definedName name="HyousokuEnd">#REF!</definedName>
    <definedName name="Hyoutou">#REF!</definedName>
    <definedName name="_xlnm.Print_Area" localSheetId="0">'3-10'!$A$1:$K$49</definedName>
    <definedName name="Rangai">#REF!</definedName>
    <definedName name="Rangai0">#REF!</definedName>
    <definedName name="RangaiEng">#REF!</definedName>
    <definedName name="Title">#REF!</definedName>
    <definedName name="TitleEnglish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</calcChain>
</file>

<file path=xl/sharedStrings.xml><?xml version="1.0" encoding="utf-8"?>
<sst xmlns="http://schemas.openxmlformats.org/spreadsheetml/2006/main" count="70" uniqueCount="40">
  <si>
    <t>　　</t>
    <phoneticPr fontId="2"/>
  </si>
  <si>
    <t xml:space="preserve">         就業者(2区分)，流出人口，流入人口，昼夜間人口比率－特掲)</t>
    <rPh sb="9" eb="12">
      <t>シュウギョウシャ</t>
    </rPh>
    <rPh sb="14" eb="16">
      <t>クブン</t>
    </rPh>
    <rPh sb="18" eb="20">
      <t>リュウシュツ</t>
    </rPh>
    <rPh sb="20" eb="22">
      <t>ジンコウ</t>
    </rPh>
    <rPh sb="23" eb="25">
      <t>リュウニュウ</t>
    </rPh>
    <rPh sb="25" eb="27">
      <t>ジンコウ</t>
    </rPh>
    <rPh sb="28" eb="30">
      <t>チュウヤ</t>
    </rPh>
    <rPh sb="30" eb="31">
      <t>カン</t>
    </rPh>
    <rPh sb="31" eb="33">
      <t>ジンコウ</t>
    </rPh>
    <rPh sb="33" eb="35">
      <t>ヒリツ</t>
    </rPh>
    <rPh sb="36" eb="38">
      <t>トッケイ</t>
    </rPh>
    <phoneticPr fontId="1"/>
  </si>
  <si>
    <t xml:space="preserve">         第2表　常住地又は従業地・通学地(27区分)による年齢(5歳階級)，男女別人口，就業者数及び通学者数(有配偶の女性</t>
    <rPh sb="9" eb="10">
      <t>ダイ</t>
    </rPh>
    <rPh sb="11" eb="12">
      <t>ヒョウ</t>
    </rPh>
    <phoneticPr fontId="1"/>
  </si>
  <si>
    <t>資料：「平成27年国勢調査報告　従業地・通学地による人口」(総務省統計局)</t>
    <rPh sb="0" eb="2">
      <t>シリョウ</t>
    </rPh>
    <rPh sb="4" eb="6">
      <t>ヘイセイ</t>
    </rPh>
    <rPh sb="8" eb="9">
      <t>ネン</t>
    </rPh>
    <rPh sb="9" eb="11">
      <t>コクセイ</t>
    </rPh>
    <rPh sb="11" eb="13">
      <t>チョウサ</t>
    </rPh>
    <rPh sb="13" eb="15">
      <t>ホウコク</t>
    </rPh>
    <rPh sb="16" eb="18">
      <t>ジュウギョウ</t>
    </rPh>
    <rPh sb="18" eb="19">
      <t>チ</t>
    </rPh>
    <rPh sb="20" eb="22">
      <t>ツウガク</t>
    </rPh>
    <rPh sb="22" eb="23">
      <t>チ</t>
    </rPh>
    <rPh sb="26" eb="28">
      <t>ジンコウ</t>
    </rPh>
    <phoneticPr fontId="1"/>
  </si>
  <si>
    <r>
      <rPr>
        <sz val="9.5"/>
        <color indexed="9"/>
        <rFont val="ＭＳ Ｐ明朝"/>
        <family val="1"/>
        <charset val="128"/>
      </rPr>
      <t>注</t>
    </r>
    <r>
      <rPr>
        <sz val="9.5"/>
        <rFont val="ＭＳ Ｐ明朝"/>
        <family val="1"/>
        <charset val="128"/>
      </rPr>
      <t>2：*は不詳、通勤・通学、を含むため合計と一致しない場合がある。</t>
    </r>
    <rPh sb="0" eb="1">
      <t>チュウ</t>
    </rPh>
    <rPh sb="5" eb="7">
      <t>フショウ</t>
    </rPh>
    <rPh sb="8" eb="10">
      <t>ツウキン</t>
    </rPh>
    <rPh sb="11" eb="13">
      <t>ツウガク</t>
    </rPh>
    <rPh sb="15" eb="16">
      <t>フク</t>
    </rPh>
    <rPh sb="19" eb="21">
      <t>ゴウケイ</t>
    </rPh>
    <rPh sb="22" eb="24">
      <t>イッチ</t>
    </rPh>
    <rPh sb="27" eb="29">
      <t>バアイ</t>
    </rPh>
    <phoneticPr fontId="1"/>
  </si>
  <si>
    <t>注1：昼夜間人口比率＝昼間人口÷夜間人口×100</t>
    <rPh sb="0" eb="1">
      <t>チュウ</t>
    </rPh>
    <rPh sb="3" eb="5">
      <t>チュウヤ</t>
    </rPh>
    <rPh sb="5" eb="6">
      <t>アイダ</t>
    </rPh>
    <rPh sb="6" eb="8">
      <t>ジンコウ</t>
    </rPh>
    <rPh sb="8" eb="10">
      <t>ヒリツ</t>
    </rPh>
    <rPh sb="11" eb="13">
      <t>チュウカン</t>
    </rPh>
    <rPh sb="13" eb="15">
      <t>ジンコウ</t>
    </rPh>
    <rPh sb="16" eb="18">
      <t>ヤカン</t>
    </rPh>
    <rPh sb="18" eb="20">
      <t>ジンコウ</t>
    </rPh>
    <phoneticPr fontId="1"/>
  </si>
  <si>
    <t>-</t>
  </si>
  <si>
    <t>年齢「不詳」</t>
    <phoneticPr fontId="2"/>
  </si>
  <si>
    <t>85歳以上</t>
  </si>
  <si>
    <t>80～84歳</t>
  </si>
  <si>
    <t>75～79歳</t>
  </si>
  <si>
    <t>70～74歳</t>
  </si>
  <si>
    <t>65～69歳</t>
    <phoneticPr fontId="2"/>
  </si>
  <si>
    <t>60～64歳</t>
    <phoneticPr fontId="2"/>
  </si>
  <si>
    <t>55～59歳</t>
  </si>
  <si>
    <t>50～54歳</t>
    <phoneticPr fontId="2"/>
  </si>
  <si>
    <t>45～49歳</t>
    <phoneticPr fontId="2"/>
  </si>
  <si>
    <t>40～44歳</t>
    <phoneticPr fontId="2"/>
  </si>
  <si>
    <t>35～39歳</t>
    <phoneticPr fontId="2"/>
  </si>
  <si>
    <t>30～34歳</t>
  </si>
  <si>
    <t>25～29歳</t>
  </si>
  <si>
    <t>20～24歳</t>
  </si>
  <si>
    <t>15～19歳</t>
  </si>
  <si>
    <t>15歳未満</t>
    <phoneticPr fontId="2"/>
  </si>
  <si>
    <t>女</t>
    <rPh sb="0" eb="1">
      <t>オンナ</t>
    </rPh>
    <phoneticPr fontId="1"/>
  </si>
  <si>
    <t>男</t>
    <rPh sb="0" eb="1">
      <t>オトコ</t>
    </rPh>
    <phoneticPr fontId="1"/>
  </si>
  <si>
    <t>総数</t>
    <rPh sb="0" eb="2">
      <t>ソウスウ</t>
    </rPh>
    <phoneticPr fontId="1"/>
  </si>
  <si>
    <t>通 学 者</t>
    <rPh sb="0" eb="1">
      <t>ツウ</t>
    </rPh>
    <rPh sb="2" eb="3">
      <t>ガク</t>
    </rPh>
    <rPh sb="4" eb="5">
      <t>シャ</t>
    </rPh>
    <phoneticPr fontId="2"/>
  </si>
  <si>
    <t>通 勤 者</t>
    <rPh sb="0" eb="1">
      <t>ツウ</t>
    </rPh>
    <rPh sb="2" eb="3">
      <t>ツトム</t>
    </rPh>
    <rPh sb="4" eb="5">
      <t>シャ</t>
    </rPh>
    <phoneticPr fontId="2"/>
  </si>
  <si>
    <t>総数*</t>
    <rPh sb="0" eb="1">
      <t>フサ</t>
    </rPh>
    <rPh sb="1" eb="2">
      <t>カズ</t>
    </rPh>
    <phoneticPr fontId="2"/>
  </si>
  <si>
    <t>人口比率</t>
    <rPh sb="0" eb="2">
      <t>ジンコウ</t>
    </rPh>
    <rPh sb="2" eb="4">
      <t>ヒリツ</t>
    </rPh>
    <phoneticPr fontId="2"/>
  </si>
  <si>
    <t>男女の別</t>
    <rPh sb="0" eb="2">
      <t>ダンジョ</t>
    </rPh>
    <rPh sb="3" eb="4">
      <t>ベツ</t>
    </rPh>
    <phoneticPr fontId="2"/>
  </si>
  <si>
    <t>流    出    人    口</t>
    <rPh sb="0" eb="1">
      <t>リュウ</t>
    </rPh>
    <rPh sb="5" eb="6">
      <t>デ</t>
    </rPh>
    <rPh sb="10" eb="11">
      <t>ヒト</t>
    </rPh>
    <rPh sb="15" eb="16">
      <t>クチ</t>
    </rPh>
    <phoneticPr fontId="2"/>
  </si>
  <si>
    <t>流    入    人    口</t>
    <rPh sb="0" eb="1">
      <t>リュウ</t>
    </rPh>
    <rPh sb="5" eb="6">
      <t>イ</t>
    </rPh>
    <rPh sb="10" eb="11">
      <t>ヒト</t>
    </rPh>
    <rPh sb="15" eb="16">
      <t>クチ</t>
    </rPh>
    <phoneticPr fontId="2"/>
  </si>
  <si>
    <t>昼 夜 間</t>
    <rPh sb="0" eb="1">
      <t>ヒル</t>
    </rPh>
    <rPh sb="2" eb="3">
      <t>ヨル</t>
    </rPh>
    <rPh sb="4" eb="5">
      <t>アイダ</t>
    </rPh>
    <phoneticPr fontId="2"/>
  </si>
  <si>
    <t>夜間人口</t>
    <rPh sb="0" eb="2">
      <t>ヤカン</t>
    </rPh>
    <rPh sb="2" eb="4">
      <t>ジンコウ</t>
    </rPh>
    <phoneticPr fontId="2"/>
  </si>
  <si>
    <t>昼間人口</t>
    <rPh sb="0" eb="2">
      <t>チュウカン</t>
    </rPh>
    <rPh sb="2" eb="4">
      <t>ジンコウ</t>
    </rPh>
    <phoneticPr fontId="2"/>
  </si>
  <si>
    <t>年        齢</t>
    <rPh sb="0" eb="1">
      <t>トシ</t>
    </rPh>
    <rPh sb="9" eb="10">
      <t>ヨワイ</t>
    </rPh>
    <phoneticPr fontId="2"/>
  </si>
  <si>
    <t>総数</t>
    <rPh sb="0" eb="1">
      <t>フサ</t>
    </rPh>
    <rPh sb="1" eb="2">
      <t>カズ</t>
    </rPh>
    <phoneticPr fontId="2"/>
  </si>
  <si>
    <t>3-10　年齢、男女別昼間人口及び夜間人口</t>
    <rPh sb="5" eb="7">
      <t>ネンレイ</t>
    </rPh>
    <rPh sb="8" eb="10">
      <t>ダンジョ</t>
    </rPh>
    <rPh sb="10" eb="11">
      <t>ベツ</t>
    </rPh>
    <rPh sb="11" eb="13">
      <t>チュウカン</t>
    </rPh>
    <rPh sb="13" eb="15">
      <t>ジンコウ</t>
    </rPh>
    <rPh sb="15" eb="16">
      <t>オヨ</t>
    </rPh>
    <rPh sb="17" eb="19">
      <t>ヤカン</t>
    </rPh>
    <rPh sb="19" eb="21">
      <t>ジンコウ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</si>
</sst>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_);[Red]\(0.0\)"/>
    <numFmt numFmtId="177" formatCode="##\ ###\ ###"/>
    <numFmt numFmtId="178" formatCode="##\ ###\ ##0;&quot;△&quot;##\ ###\ ##0;&quot;-&quot;"/>
  </numFmts>
  <fonts count="10" x14ac:knownFonts="1">
    <font>
      <sz val="11"/>
      <name val="ＭＳ Ｐゴシック"/>
      <family val="3"/>
      <charset val="128"/>
    </font>
    <font>
      <sz val="11"/>
      <name val="ＭＳ Ｐ明朝"/>
      <family val="1"/>
      <charset val="128"/>
    </font>
    <font>
      <sz val="6"/>
      <name val="ＭＳ Ｐゴシック"/>
      <family val="3"/>
      <charset val="128"/>
    </font>
    <font>
      <b/>
      <sz val="10.5"/>
      <name val="ＭＳ Ｐ明朝"/>
      <family val="1"/>
      <charset val="128"/>
    </font>
    <font>
      <sz val="9"/>
      <name val="ＭＳ Ｐ明朝"/>
      <family val="1"/>
      <charset val="128"/>
    </font>
    <font>
      <sz val="9.5"/>
      <name val="ＭＳ Ｐ明朝"/>
      <family val="1"/>
      <charset val="128"/>
    </font>
    <font>
      <sz val="9.5"/>
      <color indexed="9"/>
      <name val="ＭＳ Ｐ明朝"/>
      <family val="1"/>
      <charset val="128"/>
    </font>
    <font>
      <sz val="10.5"/>
      <name val="ＭＳ Ｐ明朝"/>
      <family val="1"/>
      <charset val="128"/>
    </font>
    <font>
      <b/>
      <sz val="9.5"/>
      <name val="ＭＳ Ｐ明朝"/>
      <family val="1"/>
      <charset val="128"/>
    </font>
    <font>
      <b/>
      <sz val="14"/>
      <name val="ＭＳ Ｐ明朝"/>
      <family val="1"/>
      <charset val="128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0" xfId="0" applyFont="1"/>
    <xf numFmtId="0" fontId="1" fillId="0" borderId="0" xfId="0" applyFont="1" applyBorder="1"/>
    <xf numFmtId="176" fontId="1" fillId="0" borderId="0" xfId="0" applyNumberFormat="1" applyFont="1"/>
    <xf numFmtId="177" fontId="3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4" fillId="0" borderId="0" xfId="0" applyFont="1"/>
    <xf numFmtId="0" fontId="4" fillId="0" borderId="0" xfId="0" applyFont="1" applyAlignment="1">
      <alignment horizontal="right"/>
    </xf>
    <xf numFmtId="0" fontId="5" fillId="0" borderId="0" xfId="0" applyFont="1" applyBorder="1"/>
    <xf numFmtId="0" fontId="5" fillId="0" borderId="0" xfId="0" applyFont="1"/>
    <xf numFmtId="176" fontId="5" fillId="0" borderId="0" xfId="0" applyNumberFormat="1" applyFont="1"/>
    <xf numFmtId="0" fontId="5" fillId="0" borderId="0" xfId="0" applyFont="1" applyAlignment="1">
      <alignment horizontal="left" vertical="center"/>
    </xf>
    <xf numFmtId="177" fontId="5" fillId="0" borderId="0" xfId="0" applyNumberFormat="1" applyFont="1" applyBorder="1"/>
    <xf numFmtId="177" fontId="5" fillId="0" borderId="0" xfId="0" applyNumberFormat="1" applyFont="1"/>
    <xf numFmtId="0" fontId="7" fillId="0" borderId="0" xfId="0" applyFont="1"/>
    <xf numFmtId="0" fontId="7" fillId="0" borderId="0" xfId="0" applyFont="1" applyAlignment="1">
      <alignment horizontal="right"/>
    </xf>
    <xf numFmtId="178" fontId="5" fillId="0" borderId="1" xfId="0" applyNumberFormat="1" applyFont="1" applyBorder="1" applyAlignment="1">
      <alignment horizontal="right"/>
    </xf>
    <xf numFmtId="176" fontId="5" fillId="0" borderId="1" xfId="0" applyNumberFormat="1" applyFont="1" applyBorder="1" applyAlignment="1">
      <alignment horizontal="right"/>
    </xf>
    <xf numFmtId="177" fontId="5" fillId="0" borderId="1" xfId="0" applyNumberFormat="1" applyFont="1" applyBorder="1" applyAlignment="1">
      <alignment horizontal="right"/>
    </xf>
    <xf numFmtId="0" fontId="5" fillId="0" borderId="2" xfId="0" applyFont="1" applyBorder="1" applyAlignment="1">
      <alignment horizontal="center" vertical="center"/>
    </xf>
    <xf numFmtId="178" fontId="5" fillId="0" borderId="0" xfId="0" applyNumberFormat="1" applyFont="1" applyBorder="1" applyAlignment="1">
      <alignment horizontal="right"/>
    </xf>
    <xf numFmtId="178" fontId="5" fillId="0" borderId="0" xfId="0" applyNumberFormat="1" applyFont="1" applyAlignment="1">
      <alignment horizontal="right"/>
    </xf>
    <xf numFmtId="176" fontId="5" fillId="0" borderId="0" xfId="0" applyNumberFormat="1" applyFont="1" applyAlignment="1">
      <alignment horizontal="right"/>
    </xf>
    <xf numFmtId="177" fontId="5" fillId="0" borderId="0" xfId="0" applyNumberFormat="1" applyFont="1" applyAlignment="1">
      <alignment horizontal="right"/>
    </xf>
    <xf numFmtId="0" fontId="5" fillId="0" borderId="3" xfId="0" applyFont="1" applyBorder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right"/>
    </xf>
    <xf numFmtId="178" fontId="8" fillId="0" borderId="0" xfId="0" applyNumberFormat="1" applyFont="1" applyBorder="1" applyAlignment="1">
      <alignment horizontal="right"/>
    </xf>
    <xf numFmtId="178" fontId="8" fillId="0" borderId="0" xfId="0" applyNumberFormat="1" applyFont="1" applyAlignment="1">
      <alignment horizontal="right"/>
    </xf>
    <xf numFmtId="176" fontId="8" fillId="0" borderId="0" xfId="0" applyNumberFormat="1" applyFont="1" applyAlignment="1">
      <alignment horizontal="right"/>
    </xf>
    <xf numFmtId="177" fontId="8" fillId="0" borderId="0" xfId="0" applyNumberFormat="1" applyFont="1" applyAlignment="1">
      <alignment horizontal="right"/>
    </xf>
    <xf numFmtId="0" fontId="8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horizontal="center"/>
    </xf>
    <xf numFmtId="0" fontId="8" fillId="0" borderId="3" xfId="0" applyFont="1" applyBorder="1" applyAlignment="1">
      <alignment horizontal="distributed"/>
    </xf>
    <xf numFmtId="0" fontId="8" fillId="0" borderId="4" xfId="0" applyFont="1" applyBorder="1" applyAlignment="1">
      <alignment horizontal="distributed"/>
    </xf>
    <xf numFmtId="0" fontId="5" fillId="0" borderId="5" xfId="0" applyFont="1" applyBorder="1" applyAlignment="1">
      <alignment horizontal="center" vertical="center" justifyLastLine="1"/>
    </xf>
    <xf numFmtId="0" fontId="5" fillId="0" borderId="6" xfId="0" applyFont="1" applyBorder="1" applyAlignment="1">
      <alignment horizontal="center" vertical="center" justifyLastLine="1"/>
    </xf>
    <xf numFmtId="0" fontId="5" fillId="0" borderId="6" xfId="0" applyFont="1" applyBorder="1" applyAlignment="1">
      <alignment horizontal="distributed" vertical="center" justifyLastLine="1"/>
    </xf>
    <xf numFmtId="176" fontId="5" fillId="0" borderId="7" xfId="0" applyNumberFormat="1" applyFont="1" applyBorder="1" applyAlignment="1">
      <alignment horizontal="center" vertical="top"/>
    </xf>
    <xf numFmtId="0" fontId="5" fillId="0" borderId="2" xfId="0" applyFont="1" applyBorder="1" applyAlignment="1">
      <alignment horizontal="distributed" vertical="top" justifyLastLine="1"/>
    </xf>
    <xf numFmtId="176" fontId="5" fillId="0" borderId="11" xfId="0" applyNumberFormat="1" applyFont="1" applyBorder="1" applyAlignment="1">
      <alignment horizontal="center"/>
    </xf>
    <xf numFmtId="0" fontId="5" fillId="0" borderId="12" xfId="0" applyFont="1" applyBorder="1" applyAlignment="1">
      <alignment horizontal="distributed" justifyLastLine="1"/>
    </xf>
    <xf numFmtId="0" fontId="9" fillId="0" borderId="0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5" fillId="0" borderId="9" xfId="0" applyFont="1" applyBorder="1" applyAlignment="1">
      <alignment horizontal="center" vertical="center" justifyLastLine="1"/>
    </xf>
    <xf numFmtId="0" fontId="5" fillId="0" borderId="8" xfId="0" applyFont="1" applyBorder="1" applyAlignment="1">
      <alignment horizontal="center" vertical="center" justifyLastLine="1"/>
    </xf>
    <xf numFmtId="0" fontId="5" fillId="0" borderId="10" xfId="0" applyFont="1" applyBorder="1" applyAlignment="1">
      <alignment horizontal="center" vertical="center" justifyLastLine="1"/>
    </xf>
    <xf numFmtId="0" fontId="5" fillId="0" borderId="11" xfId="0" applyFont="1" applyBorder="1" applyAlignment="1">
      <alignment horizontal="center" vertical="center" justifyLastLine="1"/>
    </xf>
    <xf numFmtId="0" fontId="5" fillId="0" borderId="7" xfId="0" applyFont="1" applyBorder="1" applyAlignment="1">
      <alignment horizontal="center" vertical="center" justifyLastLine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K71"/>
  <sheetViews>
    <sheetView tabSelected="1" zoomScale="85" zoomScaleNormal="85" workbookViewId="0"/>
  </sheetViews>
  <sheetFormatPr defaultRowHeight="13.5" x14ac:dyDescent="0.15"/>
  <cols>
    <col min="1" max="1" width="9.375" style="1" customWidth="1"/>
    <col min="2" max="3" width="9.625" style="1" customWidth="1"/>
    <col min="4" max="4" width="7.625" style="3" customWidth="1"/>
    <col min="5" max="9" width="8.75" style="1" customWidth="1"/>
    <col min="10" max="10" width="8.75" style="2" customWidth="1"/>
    <col min="11" max="11" width="0.875" style="1" customWidth="1"/>
    <col min="12" max="16384" width="9" style="1"/>
  </cols>
  <sheetData>
    <row r="1" spans="1:37" ht="17.25" x14ac:dyDescent="0.2">
      <c r="A1" s="43" t="s">
        <v>39</v>
      </c>
      <c r="B1" s="43"/>
      <c r="C1" s="43"/>
      <c r="D1" s="43"/>
      <c r="E1" s="43"/>
      <c r="F1" s="43"/>
      <c r="G1" s="43"/>
      <c r="H1" s="43"/>
      <c r="I1" s="43"/>
      <c r="J1" s="42"/>
    </row>
    <row r="2" spans="1:37" ht="14.25" thickBot="1" x14ac:dyDescent="0.2"/>
    <row r="3" spans="1:37" s="14" customFormat="1" ht="15" customHeight="1" thickTop="1" x14ac:dyDescent="0.15">
      <c r="A3" s="41" t="s">
        <v>37</v>
      </c>
      <c r="B3" s="47" t="s">
        <v>36</v>
      </c>
      <c r="C3" s="47" t="s">
        <v>35</v>
      </c>
      <c r="D3" s="40" t="s">
        <v>34</v>
      </c>
      <c r="E3" s="44" t="s">
        <v>33</v>
      </c>
      <c r="F3" s="45"/>
      <c r="G3" s="46"/>
      <c r="H3" s="44" t="s">
        <v>32</v>
      </c>
      <c r="I3" s="45"/>
      <c r="J3" s="45"/>
    </row>
    <row r="4" spans="1:37" s="14" customFormat="1" ht="15" customHeight="1" x14ac:dyDescent="0.15">
      <c r="A4" s="39" t="s">
        <v>31</v>
      </c>
      <c r="B4" s="48"/>
      <c r="C4" s="48"/>
      <c r="D4" s="38" t="s">
        <v>30</v>
      </c>
      <c r="E4" s="37" t="s">
        <v>38</v>
      </c>
      <c r="F4" s="36" t="s">
        <v>28</v>
      </c>
      <c r="G4" s="36" t="s">
        <v>27</v>
      </c>
      <c r="H4" s="37" t="s">
        <v>29</v>
      </c>
      <c r="I4" s="36" t="s">
        <v>28</v>
      </c>
      <c r="J4" s="35" t="s">
        <v>27</v>
      </c>
    </row>
    <row r="5" spans="1:37" s="14" customFormat="1" ht="17.25" customHeight="1" x14ac:dyDescent="0.15">
      <c r="A5" s="34" t="s">
        <v>26</v>
      </c>
      <c r="B5" s="30">
        <v>479975</v>
      </c>
      <c r="C5" s="30">
        <v>563997</v>
      </c>
      <c r="D5" s="29">
        <f>B5/C5*100</f>
        <v>85.102403026966456</v>
      </c>
      <c r="E5" s="28">
        <v>93596</v>
      </c>
      <c r="F5" s="28">
        <v>70106</v>
      </c>
      <c r="G5" s="28">
        <v>23490</v>
      </c>
      <c r="H5" s="28">
        <v>177618</v>
      </c>
      <c r="I5" s="28">
        <v>158440</v>
      </c>
      <c r="J5" s="27">
        <v>21355</v>
      </c>
      <c r="AJ5" s="15"/>
      <c r="AK5" s="15"/>
    </row>
    <row r="6" spans="1:37" s="14" customFormat="1" ht="9.75" customHeight="1" x14ac:dyDescent="0.15">
      <c r="A6" s="33"/>
      <c r="B6" s="30"/>
      <c r="C6" s="30"/>
      <c r="D6" s="29"/>
      <c r="E6" s="28"/>
      <c r="F6" s="28"/>
      <c r="G6" s="28"/>
      <c r="H6" s="28"/>
      <c r="I6" s="28"/>
      <c r="J6" s="27"/>
      <c r="AJ6" s="15"/>
      <c r="AK6" s="15"/>
    </row>
    <row r="7" spans="1:37" s="25" customFormat="1" ht="17.25" customHeight="1" x14ac:dyDescent="0.15">
      <c r="A7" s="32" t="s">
        <v>25</v>
      </c>
      <c r="B7" s="30">
        <v>223384</v>
      </c>
      <c r="C7" s="30">
        <v>271737</v>
      </c>
      <c r="D7" s="29">
        <f t="shared" ref="D7:D24" si="0">B7/C7*100</f>
        <v>82.205956494698924</v>
      </c>
      <c r="E7" s="28">
        <v>51927</v>
      </c>
      <c r="F7" s="28">
        <v>41775</v>
      </c>
      <c r="G7" s="28">
        <v>10152</v>
      </c>
      <c r="H7" s="28">
        <v>100280</v>
      </c>
      <c r="I7" s="28">
        <v>90519</v>
      </c>
      <c r="J7" s="27">
        <v>11086</v>
      </c>
      <c r="AJ7" s="26"/>
      <c r="AK7" s="26"/>
    </row>
    <row r="8" spans="1:37" s="14" customFormat="1" ht="17.25" customHeight="1" x14ac:dyDescent="0.15">
      <c r="A8" s="24" t="s">
        <v>23</v>
      </c>
      <c r="B8" s="23">
        <v>27037</v>
      </c>
      <c r="C8" s="23">
        <v>27817</v>
      </c>
      <c r="D8" s="22">
        <f t="shared" si="0"/>
        <v>97.19595930546069</v>
      </c>
      <c r="E8" s="21">
        <v>875</v>
      </c>
      <c r="F8" s="21">
        <v>0</v>
      </c>
      <c r="G8" s="21">
        <v>875</v>
      </c>
      <c r="H8" s="21">
        <v>1655</v>
      </c>
      <c r="I8" s="21" t="s">
        <v>6</v>
      </c>
      <c r="J8" s="20">
        <v>1668</v>
      </c>
      <c r="AJ8" s="15"/>
      <c r="AK8" s="15"/>
    </row>
    <row r="9" spans="1:37" s="14" customFormat="1" ht="17.25" customHeight="1" x14ac:dyDescent="0.15">
      <c r="A9" s="24" t="s">
        <v>22</v>
      </c>
      <c r="B9" s="23">
        <v>12336</v>
      </c>
      <c r="C9" s="23">
        <v>9846</v>
      </c>
      <c r="D9" s="22">
        <f t="shared" si="0"/>
        <v>125.28945764777575</v>
      </c>
      <c r="E9" s="21">
        <v>8006</v>
      </c>
      <c r="F9" s="21">
        <v>732</v>
      </c>
      <c r="G9" s="21">
        <v>7274</v>
      </c>
      <c r="H9" s="21">
        <v>5516</v>
      </c>
      <c r="I9" s="21">
        <v>566</v>
      </c>
      <c r="J9" s="20">
        <v>4987</v>
      </c>
      <c r="AJ9" s="15"/>
      <c r="AK9" s="15"/>
    </row>
    <row r="10" spans="1:37" s="14" customFormat="1" ht="17.25" customHeight="1" x14ac:dyDescent="0.15">
      <c r="A10" s="24" t="s">
        <v>21</v>
      </c>
      <c r="B10" s="23">
        <v>12065</v>
      </c>
      <c r="C10" s="23">
        <v>16170</v>
      </c>
      <c r="D10" s="22">
        <f t="shared" si="0"/>
        <v>74.613481756338899</v>
      </c>
      <c r="E10" s="21">
        <v>4050</v>
      </c>
      <c r="F10" s="21">
        <v>2140</v>
      </c>
      <c r="G10" s="21">
        <v>1910</v>
      </c>
      <c r="H10" s="21">
        <v>8155</v>
      </c>
      <c r="I10" s="21">
        <v>4412</v>
      </c>
      <c r="J10" s="20">
        <v>3816</v>
      </c>
      <c r="AJ10" s="15"/>
      <c r="AK10" s="15"/>
    </row>
    <row r="11" spans="1:37" s="14" customFormat="1" ht="17.25" customHeight="1" x14ac:dyDescent="0.15">
      <c r="A11" s="24" t="s">
        <v>20</v>
      </c>
      <c r="B11" s="23">
        <v>14798</v>
      </c>
      <c r="C11" s="23">
        <v>20891</v>
      </c>
      <c r="D11" s="22">
        <f t="shared" si="0"/>
        <v>70.834330572973997</v>
      </c>
      <c r="E11" s="21">
        <v>3056</v>
      </c>
      <c r="F11" s="21">
        <v>2997</v>
      </c>
      <c r="G11" s="21">
        <v>59</v>
      </c>
      <c r="H11" s="21">
        <v>9149</v>
      </c>
      <c r="I11" s="21">
        <v>8847</v>
      </c>
      <c r="J11" s="20">
        <v>422</v>
      </c>
      <c r="AJ11" s="15"/>
      <c r="AK11" s="15"/>
    </row>
    <row r="12" spans="1:37" s="14" customFormat="1" ht="17.25" customHeight="1" x14ac:dyDescent="0.15">
      <c r="A12" s="24" t="s">
        <v>19</v>
      </c>
      <c r="B12" s="23">
        <v>16555</v>
      </c>
      <c r="C12" s="23">
        <v>23152</v>
      </c>
      <c r="D12" s="22">
        <f t="shared" si="0"/>
        <v>71.505701451278497</v>
      </c>
      <c r="E12" s="21">
        <v>3793</v>
      </c>
      <c r="F12" s="21">
        <v>3782</v>
      </c>
      <c r="G12" s="21">
        <v>11</v>
      </c>
      <c r="H12" s="21">
        <v>10390</v>
      </c>
      <c r="I12" s="21">
        <v>10416</v>
      </c>
      <c r="J12" s="20">
        <v>91</v>
      </c>
      <c r="AJ12" s="15"/>
      <c r="AK12" s="15"/>
    </row>
    <row r="13" spans="1:37" s="14" customFormat="1" ht="17.25" customHeight="1" x14ac:dyDescent="0.15">
      <c r="A13" s="24" t="s">
        <v>18</v>
      </c>
      <c r="B13" s="23">
        <v>16323</v>
      </c>
      <c r="C13" s="23">
        <v>22736</v>
      </c>
      <c r="D13" s="22">
        <f t="shared" si="0"/>
        <v>71.793631245601688</v>
      </c>
      <c r="E13" s="21">
        <v>4609</v>
      </c>
      <c r="F13" s="21">
        <v>4599</v>
      </c>
      <c r="G13" s="21">
        <v>10</v>
      </c>
      <c r="H13" s="21">
        <v>11022</v>
      </c>
      <c r="I13" s="21">
        <v>11119</v>
      </c>
      <c r="J13" s="20">
        <v>38</v>
      </c>
      <c r="AJ13" s="15"/>
      <c r="AK13" s="15"/>
    </row>
    <row r="14" spans="1:37" s="14" customFormat="1" ht="17.25" customHeight="1" x14ac:dyDescent="0.15">
      <c r="A14" s="24" t="s">
        <v>17</v>
      </c>
      <c r="B14" s="23">
        <v>16623</v>
      </c>
      <c r="C14" s="23">
        <v>22489</v>
      </c>
      <c r="D14" s="22">
        <f t="shared" si="0"/>
        <v>73.916136777980341</v>
      </c>
      <c r="E14" s="21">
        <v>5519</v>
      </c>
      <c r="F14" s="21">
        <v>5516</v>
      </c>
      <c r="G14" s="21">
        <v>3</v>
      </c>
      <c r="H14" s="21">
        <v>11385</v>
      </c>
      <c r="I14" s="21">
        <v>11531</v>
      </c>
      <c r="J14" s="20">
        <v>19</v>
      </c>
      <c r="AJ14" s="15"/>
      <c r="AK14" s="15"/>
    </row>
    <row r="15" spans="1:37" s="14" customFormat="1" ht="17.25" customHeight="1" x14ac:dyDescent="0.15">
      <c r="A15" s="24" t="s">
        <v>16</v>
      </c>
      <c r="B15" s="23">
        <v>14316</v>
      </c>
      <c r="C15" s="23">
        <v>20420</v>
      </c>
      <c r="D15" s="22">
        <f t="shared" si="0"/>
        <v>70.107737512242892</v>
      </c>
      <c r="E15" s="21">
        <v>4982</v>
      </c>
      <c r="F15" s="21">
        <v>4980</v>
      </c>
      <c r="G15" s="21">
        <v>2</v>
      </c>
      <c r="H15" s="21">
        <v>11086</v>
      </c>
      <c r="I15" s="21">
        <v>11215</v>
      </c>
      <c r="J15" s="20">
        <v>8</v>
      </c>
      <c r="AJ15" s="15"/>
      <c r="AK15" s="15"/>
    </row>
    <row r="16" spans="1:37" s="14" customFormat="1" ht="17.25" customHeight="1" x14ac:dyDescent="0.15">
      <c r="A16" s="24" t="s">
        <v>15</v>
      </c>
      <c r="B16" s="23">
        <v>12554</v>
      </c>
      <c r="C16" s="23">
        <v>18092</v>
      </c>
      <c r="D16" s="22">
        <f t="shared" si="0"/>
        <v>69.389785540570415</v>
      </c>
      <c r="E16" s="21">
        <v>4722</v>
      </c>
      <c r="F16" s="21">
        <v>4720</v>
      </c>
      <c r="G16" s="21">
        <v>2</v>
      </c>
      <c r="H16" s="21">
        <v>10260</v>
      </c>
      <c r="I16" s="21">
        <v>10346</v>
      </c>
      <c r="J16" s="20">
        <v>13</v>
      </c>
      <c r="AJ16" s="15"/>
      <c r="AK16" s="15"/>
    </row>
    <row r="17" spans="1:37" s="14" customFormat="1" ht="17.25" customHeight="1" x14ac:dyDescent="0.15">
      <c r="A17" s="24" t="s">
        <v>14</v>
      </c>
      <c r="B17" s="23">
        <v>10689</v>
      </c>
      <c r="C17" s="23">
        <v>14788</v>
      </c>
      <c r="D17" s="22">
        <f t="shared" si="0"/>
        <v>72.281579659183123</v>
      </c>
      <c r="E17" s="21">
        <v>4226</v>
      </c>
      <c r="F17" s="21">
        <v>4226</v>
      </c>
      <c r="G17" s="21">
        <v>0</v>
      </c>
      <c r="H17" s="21">
        <v>8325</v>
      </c>
      <c r="I17" s="21">
        <v>8406</v>
      </c>
      <c r="J17" s="20">
        <v>8</v>
      </c>
      <c r="AJ17" s="15"/>
      <c r="AK17" s="15"/>
    </row>
    <row r="18" spans="1:37" s="14" customFormat="1" ht="17.25" customHeight="1" x14ac:dyDescent="0.15">
      <c r="A18" s="24" t="s">
        <v>13</v>
      </c>
      <c r="B18" s="23">
        <v>11242</v>
      </c>
      <c r="C18" s="23">
        <v>13813</v>
      </c>
      <c r="D18" s="22">
        <f t="shared" si="0"/>
        <v>81.387099109534503</v>
      </c>
      <c r="E18" s="21">
        <v>3606</v>
      </c>
      <c r="F18" s="21">
        <v>3602</v>
      </c>
      <c r="G18" s="21">
        <v>4</v>
      </c>
      <c r="H18" s="21">
        <v>6177</v>
      </c>
      <c r="I18" s="21">
        <v>6272</v>
      </c>
      <c r="J18" s="20">
        <v>6</v>
      </c>
      <c r="AJ18" s="15"/>
      <c r="AK18" s="15"/>
    </row>
    <row r="19" spans="1:37" s="14" customFormat="1" ht="17.25" customHeight="1" x14ac:dyDescent="0.15">
      <c r="A19" s="24" t="s">
        <v>12</v>
      </c>
      <c r="B19" s="23">
        <v>14530</v>
      </c>
      <c r="C19" s="23">
        <v>16002</v>
      </c>
      <c r="D19" s="22">
        <f t="shared" si="0"/>
        <v>90.801149856267969</v>
      </c>
      <c r="E19" s="21">
        <v>2689</v>
      </c>
      <c r="F19" s="21">
        <v>2688</v>
      </c>
      <c r="G19" s="21">
        <v>1</v>
      </c>
      <c r="H19" s="21">
        <v>4161</v>
      </c>
      <c r="I19" s="21">
        <v>4263</v>
      </c>
      <c r="J19" s="20">
        <v>6</v>
      </c>
      <c r="AJ19" s="15"/>
      <c r="AK19" s="15"/>
    </row>
    <row r="20" spans="1:37" s="14" customFormat="1" ht="17.25" customHeight="1" x14ac:dyDescent="0.15">
      <c r="A20" s="24" t="s">
        <v>11</v>
      </c>
      <c r="B20" s="23">
        <v>12758</v>
      </c>
      <c r="C20" s="23">
        <v>13277</v>
      </c>
      <c r="D20" s="22">
        <f t="shared" si="0"/>
        <v>96.090984409128566</v>
      </c>
      <c r="E20" s="21">
        <v>1208</v>
      </c>
      <c r="F20" s="21">
        <v>1208</v>
      </c>
      <c r="G20" s="21">
        <v>0</v>
      </c>
      <c r="H20" s="21">
        <v>1727</v>
      </c>
      <c r="I20" s="21">
        <v>1801</v>
      </c>
      <c r="J20" s="20">
        <v>1</v>
      </c>
      <c r="AJ20" s="15"/>
      <c r="AK20" s="15"/>
    </row>
    <row r="21" spans="1:37" s="14" customFormat="1" ht="17.25" customHeight="1" x14ac:dyDescent="0.15">
      <c r="A21" s="24" t="s">
        <v>10</v>
      </c>
      <c r="B21" s="23">
        <v>10162</v>
      </c>
      <c r="C21" s="23">
        <v>10538</v>
      </c>
      <c r="D21" s="22">
        <f t="shared" si="0"/>
        <v>96.43196052381856</v>
      </c>
      <c r="E21" s="21">
        <v>415</v>
      </c>
      <c r="F21" s="21">
        <v>415</v>
      </c>
      <c r="G21" s="21">
        <v>0</v>
      </c>
      <c r="H21" s="21">
        <v>791</v>
      </c>
      <c r="I21" s="21">
        <v>823</v>
      </c>
      <c r="J21" s="20">
        <v>3</v>
      </c>
      <c r="AJ21" s="15"/>
      <c r="AK21" s="15"/>
    </row>
    <row r="22" spans="1:37" s="14" customFormat="1" ht="17.25" customHeight="1" x14ac:dyDescent="0.15">
      <c r="A22" s="24" t="s">
        <v>9</v>
      </c>
      <c r="B22" s="23">
        <v>7553</v>
      </c>
      <c r="C22" s="23">
        <v>7743</v>
      </c>
      <c r="D22" s="22">
        <f t="shared" si="0"/>
        <v>97.546170734857299</v>
      </c>
      <c r="E22" s="21">
        <v>130</v>
      </c>
      <c r="F22" s="21">
        <v>129</v>
      </c>
      <c r="G22" s="21">
        <v>1</v>
      </c>
      <c r="H22" s="21">
        <v>320</v>
      </c>
      <c r="I22" s="21">
        <v>334</v>
      </c>
      <c r="J22" s="20" t="s">
        <v>6</v>
      </c>
      <c r="AJ22" s="15"/>
      <c r="AK22" s="15"/>
    </row>
    <row r="23" spans="1:37" s="14" customFormat="1" ht="17.25" customHeight="1" x14ac:dyDescent="0.15">
      <c r="A23" s="24" t="s">
        <v>8</v>
      </c>
      <c r="B23" s="23">
        <v>5539</v>
      </c>
      <c r="C23" s="23">
        <v>5659</v>
      </c>
      <c r="D23" s="22">
        <f t="shared" si="0"/>
        <v>97.879484007775233</v>
      </c>
      <c r="E23" s="21">
        <v>41</v>
      </c>
      <c r="F23" s="21">
        <v>41</v>
      </c>
      <c r="G23" s="21">
        <v>0</v>
      </c>
      <c r="H23" s="21">
        <v>161</v>
      </c>
      <c r="I23" s="21">
        <v>168</v>
      </c>
      <c r="J23" s="20" t="s">
        <v>6</v>
      </c>
      <c r="AJ23" s="15"/>
      <c r="AK23" s="15"/>
    </row>
    <row r="24" spans="1:37" s="14" customFormat="1" ht="17.25" customHeight="1" x14ac:dyDescent="0.15">
      <c r="A24" s="24" t="s">
        <v>7</v>
      </c>
      <c r="B24" s="23">
        <v>8304</v>
      </c>
      <c r="C24" s="23">
        <v>8304</v>
      </c>
      <c r="D24" s="22">
        <f t="shared" si="0"/>
        <v>100</v>
      </c>
      <c r="E24" s="21" t="s">
        <v>6</v>
      </c>
      <c r="F24" s="21">
        <v>0</v>
      </c>
      <c r="G24" s="21">
        <v>0</v>
      </c>
      <c r="H24" s="21" t="s">
        <v>6</v>
      </c>
      <c r="I24" s="21" t="s">
        <v>6</v>
      </c>
      <c r="J24" s="20" t="s">
        <v>6</v>
      </c>
      <c r="AJ24" s="15"/>
      <c r="AK24" s="15"/>
    </row>
    <row r="25" spans="1:37" s="14" customFormat="1" ht="10.5" customHeight="1" x14ac:dyDescent="0.15">
      <c r="A25" s="24"/>
      <c r="B25" s="23"/>
      <c r="C25" s="23"/>
      <c r="D25" s="22"/>
      <c r="E25" s="21"/>
      <c r="F25" s="21"/>
      <c r="G25" s="21"/>
      <c r="H25" s="21"/>
      <c r="I25" s="21"/>
      <c r="J25" s="20"/>
      <c r="AJ25" s="15"/>
      <c r="AK25" s="15"/>
    </row>
    <row r="26" spans="1:37" s="25" customFormat="1" ht="17.25" customHeight="1" x14ac:dyDescent="0.15">
      <c r="A26" s="31" t="s">
        <v>24</v>
      </c>
      <c r="B26" s="30">
        <v>256591</v>
      </c>
      <c r="C26" s="30">
        <v>292260</v>
      </c>
      <c r="D26" s="29">
        <f t="shared" ref="D26:D43" si="1">B26/C26*100</f>
        <v>87.795456100732224</v>
      </c>
      <c r="E26" s="28">
        <v>41669</v>
      </c>
      <c r="F26" s="28">
        <v>28331</v>
      </c>
      <c r="G26" s="28">
        <v>13338</v>
      </c>
      <c r="H26" s="28">
        <v>77338</v>
      </c>
      <c r="I26" s="28">
        <v>67921</v>
      </c>
      <c r="J26" s="27">
        <v>10269</v>
      </c>
      <c r="AJ26" s="26"/>
      <c r="AK26" s="26"/>
    </row>
    <row r="27" spans="1:37" s="14" customFormat="1" ht="17.25" customHeight="1" x14ac:dyDescent="0.15">
      <c r="A27" s="24" t="s">
        <v>23</v>
      </c>
      <c r="B27" s="23">
        <v>26843</v>
      </c>
      <c r="C27" s="23">
        <v>26718</v>
      </c>
      <c r="D27" s="22">
        <f t="shared" si="1"/>
        <v>100.4678493899244</v>
      </c>
      <c r="E27" s="21">
        <v>1938</v>
      </c>
      <c r="F27" s="21">
        <v>0</v>
      </c>
      <c r="G27" s="21">
        <v>1938</v>
      </c>
      <c r="H27" s="21">
        <v>1813</v>
      </c>
      <c r="I27" s="21" t="s">
        <v>6</v>
      </c>
      <c r="J27" s="20">
        <v>1821</v>
      </c>
      <c r="K27" s="15"/>
      <c r="AJ27" s="15"/>
      <c r="AK27" s="15"/>
    </row>
    <row r="28" spans="1:37" s="14" customFormat="1" ht="17.25" customHeight="1" x14ac:dyDescent="0.15">
      <c r="A28" s="24" t="s">
        <v>22</v>
      </c>
      <c r="B28" s="23">
        <v>14116</v>
      </c>
      <c r="C28" s="23">
        <v>10008</v>
      </c>
      <c r="D28" s="22">
        <f t="shared" si="1"/>
        <v>141.04716227018386</v>
      </c>
      <c r="E28" s="21">
        <v>9684</v>
      </c>
      <c r="F28" s="21">
        <v>1021</v>
      </c>
      <c r="G28" s="21">
        <v>8663</v>
      </c>
      <c r="H28" s="21">
        <v>5576</v>
      </c>
      <c r="I28" s="21">
        <v>742</v>
      </c>
      <c r="J28" s="20">
        <v>4871</v>
      </c>
      <c r="AJ28" s="15"/>
      <c r="AK28" s="15"/>
    </row>
    <row r="29" spans="1:37" s="14" customFormat="1" ht="17.25" customHeight="1" x14ac:dyDescent="0.15">
      <c r="A29" s="24" t="s">
        <v>21</v>
      </c>
      <c r="B29" s="23">
        <v>13760</v>
      </c>
      <c r="C29" s="23">
        <v>17226</v>
      </c>
      <c r="D29" s="22">
        <f t="shared" si="1"/>
        <v>79.879252293045397</v>
      </c>
      <c r="E29" s="21">
        <v>5360</v>
      </c>
      <c r="F29" s="21">
        <v>2764</v>
      </c>
      <c r="G29" s="21">
        <v>2596</v>
      </c>
      <c r="H29" s="21">
        <v>8826</v>
      </c>
      <c r="I29" s="21">
        <v>5816</v>
      </c>
      <c r="J29" s="20">
        <v>3112</v>
      </c>
      <c r="AJ29" s="15"/>
      <c r="AK29" s="15"/>
    </row>
    <row r="30" spans="1:37" s="14" customFormat="1" ht="17.25" customHeight="1" x14ac:dyDescent="0.15">
      <c r="A30" s="24" t="s">
        <v>20</v>
      </c>
      <c r="B30" s="23">
        <v>15477</v>
      </c>
      <c r="C30" s="23">
        <v>22253</v>
      </c>
      <c r="D30" s="22">
        <f t="shared" si="1"/>
        <v>69.550173010380618</v>
      </c>
      <c r="E30" s="21">
        <v>3307</v>
      </c>
      <c r="F30" s="21">
        <v>3215</v>
      </c>
      <c r="G30" s="21">
        <v>92</v>
      </c>
      <c r="H30" s="21">
        <v>10083</v>
      </c>
      <c r="I30" s="21">
        <v>9923</v>
      </c>
      <c r="J30" s="20">
        <v>277</v>
      </c>
      <c r="AJ30" s="15"/>
      <c r="AK30" s="15"/>
    </row>
    <row r="31" spans="1:37" s="14" customFormat="1" ht="17.25" customHeight="1" x14ac:dyDescent="0.15">
      <c r="A31" s="24" t="s">
        <v>19</v>
      </c>
      <c r="B31" s="23">
        <v>16757</v>
      </c>
      <c r="C31" s="23">
        <v>23364</v>
      </c>
      <c r="D31" s="22">
        <f t="shared" si="1"/>
        <v>71.721451806197564</v>
      </c>
      <c r="E31" s="21">
        <v>3010</v>
      </c>
      <c r="F31" s="21">
        <v>2991</v>
      </c>
      <c r="G31" s="21">
        <v>19</v>
      </c>
      <c r="H31" s="21">
        <v>9617</v>
      </c>
      <c r="I31" s="21">
        <v>9632</v>
      </c>
      <c r="J31" s="20">
        <v>80</v>
      </c>
      <c r="AJ31" s="15"/>
      <c r="AK31" s="15"/>
    </row>
    <row r="32" spans="1:37" s="14" customFormat="1" ht="17.25" customHeight="1" x14ac:dyDescent="0.15">
      <c r="A32" s="24" t="s">
        <v>18</v>
      </c>
      <c r="B32" s="23">
        <v>16814</v>
      </c>
      <c r="C32" s="23">
        <v>22865</v>
      </c>
      <c r="D32" s="22">
        <f t="shared" si="1"/>
        <v>73.535972009621702</v>
      </c>
      <c r="E32" s="21">
        <v>2823</v>
      </c>
      <c r="F32" s="21">
        <v>2817</v>
      </c>
      <c r="G32" s="21">
        <v>6</v>
      </c>
      <c r="H32" s="21">
        <v>8874</v>
      </c>
      <c r="I32" s="21">
        <v>8932</v>
      </c>
      <c r="J32" s="20">
        <v>31</v>
      </c>
      <c r="AJ32" s="15"/>
      <c r="AK32" s="15"/>
    </row>
    <row r="33" spans="1:37" s="14" customFormat="1" ht="17.25" customHeight="1" x14ac:dyDescent="0.15">
      <c r="A33" s="24" t="s">
        <v>17</v>
      </c>
      <c r="B33" s="23">
        <v>18275</v>
      </c>
      <c r="C33" s="23">
        <v>23630</v>
      </c>
      <c r="D33" s="22">
        <f t="shared" si="1"/>
        <v>77.338129496402871</v>
      </c>
      <c r="E33" s="21">
        <v>3166</v>
      </c>
      <c r="F33" s="21">
        <v>3160</v>
      </c>
      <c r="G33" s="21">
        <v>6</v>
      </c>
      <c r="H33" s="21">
        <v>8521</v>
      </c>
      <c r="I33" s="21">
        <v>8561</v>
      </c>
      <c r="J33" s="20">
        <v>28</v>
      </c>
      <c r="AJ33" s="15"/>
      <c r="AK33" s="15"/>
    </row>
    <row r="34" spans="1:37" s="14" customFormat="1" ht="17.25" customHeight="1" x14ac:dyDescent="0.15">
      <c r="A34" s="24" t="s">
        <v>16</v>
      </c>
      <c r="B34" s="23">
        <v>16690</v>
      </c>
      <c r="C34" s="23">
        <v>21188</v>
      </c>
      <c r="D34" s="22">
        <f t="shared" si="1"/>
        <v>78.771002454219371</v>
      </c>
      <c r="E34" s="21">
        <v>3087</v>
      </c>
      <c r="F34" s="21">
        <v>3083</v>
      </c>
      <c r="G34" s="21">
        <v>4</v>
      </c>
      <c r="H34" s="21">
        <v>7585</v>
      </c>
      <c r="I34" s="21">
        <v>7635</v>
      </c>
      <c r="J34" s="20">
        <v>17</v>
      </c>
      <c r="AJ34" s="15"/>
      <c r="AK34" s="15"/>
    </row>
    <row r="35" spans="1:37" s="14" customFormat="1" ht="17.25" customHeight="1" x14ac:dyDescent="0.15">
      <c r="A35" s="24" t="s">
        <v>15</v>
      </c>
      <c r="B35" s="23">
        <v>14985</v>
      </c>
      <c r="C35" s="23">
        <v>18262</v>
      </c>
      <c r="D35" s="22">
        <f t="shared" si="1"/>
        <v>82.055634651188257</v>
      </c>
      <c r="E35" s="21">
        <v>3019</v>
      </c>
      <c r="F35" s="21">
        <v>3015</v>
      </c>
      <c r="G35" s="21">
        <v>4</v>
      </c>
      <c r="H35" s="21">
        <v>6296</v>
      </c>
      <c r="I35" s="21">
        <v>6339</v>
      </c>
      <c r="J35" s="20">
        <v>17</v>
      </c>
      <c r="AJ35" s="15"/>
      <c r="AK35" s="15"/>
    </row>
    <row r="36" spans="1:37" s="14" customFormat="1" ht="17.25" customHeight="1" x14ac:dyDescent="0.15">
      <c r="A36" s="24" t="s">
        <v>14</v>
      </c>
      <c r="B36" s="23">
        <v>13025</v>
      </c>
      <c r="C36" s="23">
        <v>14814</v>
      </c>
      <c r="D36" s="22">
        <f t="shared" si="1"/>
        <v>87.923585797218848</v>
      </c>
      <c r="E36" s="21">
        <v>2490</v>
      </c>
      <c r="F36" s="21">
        <v>2488</v>
      </c>
      <c r="G36" s="21">
        <v>2</v>
      </c>
      <c r="H36" s="21">
        <v>4279</v>
      </c>
      <c r="I36" s="21">
        <v>4329</v>
      </c>
      <c r="J36" s="20">
        <v>2</v>
      </c>
      <c r="AJ36" s="15"/>
      <c r="AK36" s="15"/>
    </row>
    <row r="37" spans="1:37" s="14" customFormat="1" ht="17.25" customHeight="1" x14ac:dyDescent="0.15">
      <c r="A37" s="24" t="s">
        <v>13</v>
      </c>
      <c r="B37" s="23">
        <v>13712</v>
      </c>
      <c r="C37" s="23">
        <v>14642</v>
      </c>
      <c r="D37" s="22">
        <f t="shared" si="1"/>
        <v>93.648408687337792</v>
      </c>
      <c r="E37" s="21">
        <v>1879</v>
      </c>
      <c r="F37" s="21">
        <v>1873</v>
      </c>
      <c r="G37" s="21">
        <v>6</v>
      </c>
      <c r="H37" s="21">
        <v>2809</v>
      </c>
      <c r="I37" s="21">
        <v>2843</v>
      </c>
      <c r="J37" s="20">
        <v>3</v>
      </c>
      <c r="AJ37" s="15"/>
      <c r="AK37" s="15"/>
    </row>
    <row r="38" spans="1:37" s="14" customFormat="1" ht="17.25" customHeight="1" x14ac:dyDescent="0.15">
      <c r="A38" s="24" t="s">
        <v>12</v>
      </c>
      <c r="B38" s="23">
        <v>17300</v>
      </c>
      <c r="C38" s="23">
        <v>17984</v>
      </c>
      <c r="D38" s="22">
        <f t="shared" si="1"/>
        <v>96.196619217081846</v>
      </c>
      <c r="E38" s="21">
        <v>1125</v>
      </c>
      <c r="F38" s="21">
        <v>1124</v>
      </c>
      <c r="G38" s="21">
        <v>1</v>
      </c>
      <c r="H38" s="21">
        <v>1809</v>
      </c>
      <c r="I38" s="21">
        <v>1857</v>
      </c>
      <c r="J38" s="20">
        <v>2</v>
      </c>
      <c r="AJ38" s="15"/>
      <c r="AK38" s="15"/>
    </row>
    <row r="39" spans="1:37" s="14" customFormat="1" ht="17.25" customHeight="1" x14ac:dyDescent="0.15">
      <c r="A39" s="24" t="s">
        <v>11</v>
      </c>
      <c r="B39" s="23">
        <v>15289</v>
      </c>
      <c r="C39" s="23">
        <v>15532</v>
      </c>
      <c r="D39" s="22">
        <f t="shared" si="1"/>
        <v>98.435488024723156</v>
      </c>
      <c r="E39" s="21">
        <v>531</v>
      </c>
      <c r="F39" s="21">
        <v>530</v>
      </c>
      <c r="G39" s="21">
        <v>1</v>
      </c>
      <c r="H39" s="21">
        <v>774</v>
      </c>
      <c r="I39" s="21">
        <v>810</v>
      </c>
      <c r="J39" s="20">
        <v>2</v>
      </c>
      <c r="AJ39" s="15"/>
      <c r="AK39" s="15"/>
    </row>
    <row r="40" spans="1:37" s="14" customFormat="1" ht="17.25" customHeight="1" x14ac:dyDescent="0.15">
      <c r="A40" s="24" t="s">
        <v>10</v>
      </c>
      <c r="B40" s="23">
        <v>13081</v>
      </c>
      <c r="C40" s="23">
        <v>13210</v>
      </c>
      <c r="D40" s="22">
        <f t="shared" si="1"/>
        <v>99.02346707040121</v>
      </c>
      <c r="E40" s="21">
        <v>179</v>
      </c>
      <c r="F40" s="21">
        <v>179</v>
      </c>
      <c r="G40" s="21">
        <v>0</v>
      </c>
      <c r="H40" s="21">
        <v>308</v>
      </c>
      <c r="I40" s="21">
        <v>326</v>
      </c>
      <c r="J40" s="20">
        <v>2</v>
      </c>
      <c r="AJ40" s="15"/>
      <c r="AK40" s="15"/>
    </row>
    <row r="41" spans="1:37" s="14" customFormat="1" ht="17.25" customHeight="1" x14ac:dyDescent="0.15">
      <c r="A41" s="24" t="s">
        <v>9</v>
      </c>
      <c r="B41" s="23">
        <v>11465</v>
      </c>
      <c r="C41" s="23">
        <v>11531</v>
      </c>
      <c r="D41" s="22">
        <f t="shared" si="1"/>
        <v>99.427629867314195</v>
      </c>
      <c r="E41" s="21">
        <v>48</v>
      </c>
      <c r="F41" s="21">
        <v>48</v>
      </c>
      <c r="G41" s="21">
        <v>0</v>
      </c>
      <c r="H41" s="21">
        <v>114</v>
      </c>
      <c r="I41" s="21">
        <v>119</v>
      </c>
      <c r="J41" s="20">
        <v>3</v>
      </c>
      <c r="AJ41" s="15"/>
      <c r="AK41" s="15"/>
    </row>
    <row r="42" spans="1:37" s="14" customFormat="1" ht="17.25" customHeight="1" x14ac:dyDescent="0.15">
      <c r="A42" s="24" t="s">
        <v>8</v>
      </c>
      <c r="B42" s="23">
        <v>12953</v>
      </c>
      <c r="C42" s="23">
        <v>12984</v>
      </c>
      <c r="D42" s="22">
        <f t="shared" si="1"/>
        <v>99.761244608749237</v>
      </c>
      <c r="E42" s="21">
        <v>23</v>
      </c>
      <c r="F42" s="21">
        <v>23</v>
      </c>
      <c r="G42" s="21">
        <v>0</v>
      </c>
      <c r="H42" s="21">
        <v>54</v>
      </c>
      <c r="I42" s="21">
        <v>57</v>
      </c>
      <c r="J42" s="20">
        <v>1</v>
      </c>
      <c r="AJ42" s="15"/>
      <c r="AK42" s="15"/>
    </row>
    <row r="43" spans="1:37" s="14" customFormat="1" ht="17.25" customHeight="1" x14ac:dyDescent="0.15">
      <c r="A43" s="19" t="s">
        <v>7</v>
      </c>
      <c r="B43" s="18">
        <v>6049</v>
      </c>
      <c r="C43" s="18">
        <v>6049</v>
      </c>
      <c r="D43" s="17">
        <f t="shared" si="1"/>
        <v>100</v>
      </c>
      <c r="E43" s="16" t="s">
        <v>6</v>
      </c>
      <c r="F43" s="16">
        <v>0</v>
      </c>
      <c r="G43" s="16">
        <v>0</v>
      </c>
      <c r="H43" s="16" t="s">
        <v>6</v>
      </c>
      <c r="I43" s="16" t="s">
        <v>6</v>
      </c>
      <c r="J43" s="16" t="s">
        <v>6</v>
      </c>
      <c r="AJ43" s="15"/>
      <c r="AK43" s="15"/>
    </row>
    <row r="44" spans="1:37" s="6" customFormat="1" ht="13.5" customHeight="1" x14ac:dyDescent="0.15">
      <c r="A44" s="9" t="s">
        <v>5</v>
      </c>
      <c r="B44" s="9"/>
      <c r="C44" s="9"/>
      <c r="D44" s="10"/>
      <c r="E44" s="9"/>
      <c r="F44" s="13"/>
      <c r="G44" s="13"/>
      <c r="H44" s="9"/>
      <c r="I44" s="13"/>
      <c r="J44" s="12"/>
      <c r="AJ44" s="7"/>
      <c r="AK44" s="7"/>
    </row>
    <row r="45" spans="1:37" s="6" customFormat="1" ht="13.5" customHeight="1" x14ac:dyDescent="0.15">
      <c r="A45" s="9" t="s">
        <v>4</v>
      </c>
      <c r="B45" s="9"/>
      <c r="C45" s="9"/>
      <c r="D45" s="10"/>
      <c r="E45" s="9"/>
      <c r="F45" s="13"/>
      <c r="G45" s="13"/>
      <c r="H45" s="9"/>
      <c r="I45" s="13"/>
      <c r="J45" s="12"/>
      <c r="AJ45" s="7"/>
      <c r="AK45" s="7"/>
    </row>
    <row r="46" spans="1:37" s="6" customFormat="1" ht="12" x14ac:dyDescent="0.15">
      <c r="A46" s="11" t="s">
        <v>3</v>
      </c>
      <c r="B46" s="9"/>
      <c r="C46" s="9"/>
      <c r="D46" s="10"/>
      <c r="E46" s="9"/>
      <c r="F46" s="9"/>
      <c r="G46" s="9"/>
      <c r="H46" s="9"/>
      <c r="I46" s="9"/>
      <c r="J46" s="8"/>
      <c r="AJ46" s="7"/>
      <c r="AK46" s="7"/>
    </row>
    <row r="47" spans="1:37" s="6" customFormat="1" ht="12" x14ac:dyDescent="0.15">
      <c r="A47" s="11" t="s">
        <v>2</v>
      </c>
      <c r="B47" s="9"/>
      <c r="C47" s="9"/>
      <c r="D47" s="10"/>
      <c r="E47" s="9"/>
      <c r="F47" s="9"/>
      <c r="G47" s="9"/>
      <c r="H47" s="9"/>
      <c r="I47" s="9"/>
      <c r="J47" s="8"/>
      <c r="AJ47" s="7"/>
      <c r="AK47" s="7"/>
    </row>
    <row r="48" spans="1:37" s="6" customFormat="1" ht="12" x14ac:dyDescent="0.15">
      <c r="A48" s="11" t="s">
        <v>1</v>
      </c>
      <c r="B48" s="9"/>
      <c r="C48" s="9"/>
      <c r="D48" s="10"/>
      <c r="E48" s="9"/>
      <c r="F48" s="9"/>
      <c r="G48" s="9"/>
      <c r="H48" s="9"/>
      <c r="I48" s="9"/>
      <c r="J48" s="8"/>
      <c r="AJ48" s="7"/>
      <c r="AK48" s="7"/>
    </row>
    <row r="49" spans="1:37" ht="6" customHeight="1" x14ac:dyDescent="0.15">
      <c r="A49" s="1" t="s">
        <v>0</v>
      </c>
      <c r="AJ49" s="5"/>
      <c r="AK49" s="5"/>
    </row>
    <row r="50" spans="1:37" x14ac:dyDescent="0.15">
      <c r="AJ50" s="5"/>
      <c r="AK50" s="5"/>
    </row>
    <row r="51" spans="1:37" x14ac:dyDescent="0.15">
      <c r="AJ51" s="5"/>
      <c r="AK51" s="5"/>
    </row>
    <row r="52" spans="1:37" x14ac:dyDescent="0.15">
      <c r="AJ52" s="5"/>
      <c r="AK52" s="5"/>
    </row>
    <row r="53" spans="1:37" x14ac:dyDescent="0.15">
      <c r="AJ53" s="5"/>
      <c r="AK53" s="5"/>
    </row>
    <row r="71" spans="5:7" x14ac:dyDescent="0.15">
      <c r="E71" s="4"/>
      <c r="F71" s="4"/>
      <c r="G71" s="4"/>
    </row>
  </sheetData>
  <mergeCells count="4">
    <mergeCell ref="B3:B4"/>
    <mergeCell ref="C3:C4"/>
    <mergeCell ref="E3:G3"/>
    <mergeCell ref="H3:J3"/>
  </mergeCells>
  <phoneticPr fontId="2"/>
  <pageMargins left="0.78700000000000003" right="0.78700000000000003" top="0.98399999999999999" bottom="0.98399999999999999" header="0.51200000000000001" footer="0.51200000000000001"/>
  <pageSetup paperSize="9" scale="97" orientation="portrait" r:id="rId1"/>
  <headerFooter alignWithMargins="0"/>
  <rowBreaks count="1" manualBreakCount="1">
    <brk id="49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3-10</vt:lpstr>
      <vt:lpstr>'3-10'!Print_Area</vt:lpstr>
    </vt:vector>
  </TitlesOfParts>
  <Company>情報政策課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user2</dc:creator>
  <cp:lastModifiedBy>user2</cp:lastModifiedBy>
  <dcterms:created xsi:type="dcterms:W3CDTF">2019-11-19T05:41:33Z</dcterms:created>
  <dcterms:modified xsi:type="dcterms:W3CDTF">2019-11-26T05:08:28Z</dcterms:modified>
</cp:coreProperties>
</file>