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2　人口\"/>
    </mc:Choice>
  </mc:AlternateContent>
  <bookViews>
    <workbookView xWindow="0" yWindow="0" windowWidth="20490" windowHeight="7530"/>
  </bookViews>
  <sheets>
    <sheet name="2-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</calcChain>
</file>

<file path=xl/sharedStrings.xml><?xml version="1.0" encoding="utf-8"?>
<sst xmlns="http://schemas.openxmlformats.org/spreadsheetml/2006/main" count="143" uniqueCount="37">
  <si>
    <t>2-1　世帯数及び人口の推移</t>
    <rPh sb="4" eb="5">
      <t>ヨ</t>
    </rPh>
    <rPh sb="5" eb="6">
      <t>オビ</t>
    </rPh>
    <rPh sb="6" eb="7">
      <t>カズ</t>
    </rPh>
    <rPh sb="7" eb="8">
      <t>オヨ</t>
    </rPh>
    <rPh sb="9" eb="10">
      <t>ヒト</t>
    </rPh>
    <rPh sb="10" eb="11">
      <t>クチ</t>
    </rPh>
    <rPh sb="12" eb="13">
      <t>スイ</t>
    </rPh>
    <rPh sb="13" eb="14">
      <t>ワタル</t>
    </rPh>
    <phoneticPr fontId="3"/>
  </si>
  <si>
    <t>(単位　人口密度　人／k㎡)</t>
    <rPh sb="1" eb="3">
      <t>タンイ</t>
    </rPh>
    <rPh sb="4" eb="6">
      <t>ジンコウ</t>
    </rPh>
    <rPh sb="6" eb="8">
      <t>ミツド</t>
    </rPh>
    <rPh sb="9" eb="10">
      <t>ニン</t>
    </rPh>
    <phoneticPr fontId="3"/>
  </si>
  <si>
    <t>各年1月1日</t>
    <rPh sb="0" eb="1">
      <t>カク</t>
    </rPh>
    <rPh sb="1" eb="2">
      <t>ネン</t>
    </rPh>
    <rPh sb="2" eb="4">
      <t>１ガツ</t>
    </rPh>
    <rPh sb="5" eb="6">
      <t>ヒ</t>
    </rPh>
    <phoneticPr fontId="3"/>
  </si>
  <si>
    <t>年別</t>
    <rPh sb="0" eb="1">
      <t>トシ</t>
    </rPh>
    <rPh sb="1" eb="2">
      <t>ベツ</t>
    </rPh>
    <phoneticPr fontId="3"/>
  </si>
  <si>
    <t>世帯数</t>
    <rPh sb="0" eb="3">
      <t>セタイスウ</t>
    </rPh>
    <phoneticPr fontId="3"/>
  </si>
  <si>
    <t>人口</t>
    <rPh sb="0" eb="2">
      <t>ジンコウ</t>
    </rPh>
    <phoneticPr fontId="3"/>
  </si>
  <si>
    <t xml:space="preserve">１世帯
あたりの
人員
</t>
    <rPh sb="1" eb="3">
      <t>セタイ</t>
    </rPh>
    <rPh sb="9" eb="11">
      <t>ジンイン</t>
    </rPh>
    <phoneticPr fontId="3"/>
  </si>
  <si>
    <t xml:space="preserve">人 口 
密 度
</t>
    <rPh sb="0" eb="1">
      <t>ヒト</t>
    </rPh>
    <rPh sb="2" eb="3">
      <t>クチ</t>
    </rPh>
    <rPh sb="5" eb="6">
      <t>ミツ</t>
    </rPh>
    <rPh sb="7" eb="8">
      <t>ド</t>
    </rPh>
    <phoneticPr fontId="3"/>
  </si>
  <si>
    <t>総数</t>
    <rPh sb="0" eb="2">
      <t>ソウスウ</t>
    </rPh>
    <phoneticPr fontId="3"/>
  </si>
  <si>
    <t>総数</t>
    <rPh sb="0" eb="2">
      <t>ソウスウ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</si>
  <si>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</si>
  <si>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</si>
  <si>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総数の内
外国人のみの
世帯数</t>
    <rPh sb="0" eb="2">
      <t>ソウスウ</t>
    </rPh>
    <rPh sb="3" eb="4">
      <t>ウチ</t>
    </rPh>
    <rPh sb="5" eb="7">
      <t>ガイコク</t>
    </rPh>
    <rPh sb="7" eb="8">
      <t>ジン</t>
    </rPh>
    <rPh sb="12" eb="14">
      <t>セタイ</t>
    </rPh>
    <rPh sb="14" eb="15">
      <t>スウ</t>
    </rPh>
    <phoneticPr fontId="3"/>
  </si>
  <si>
    <t>総数の内日本人と外国人の複数国籍帯数</t>
    <rPh sb="0" eb="2">
      <t>ソウスウ</t>
    </rPh>
    <rPh sb="3" eb="4">
      <t>ウチ</t>
    </rPh>
    <rPh sb="4" eb="7">
      <t>ニホンジン</t>
    </rPh>
    <rPh sb="8" eb="10">
      <t>ガイコク</t>
    </rPh>
    <rPh sb="10" eb="11">
      <t>ジン</t>
    </rPh>
    <rPh sb="12" eb="14">
      <t>フクスウ</t>
    </rPh>
    <rPh sb="14" eb="16">
      <t>コクセキ</t>
    </rPh>
    <rPh sb="16" eb="17">
      <t>オビ</t>
    </rPh>
    <rPh sb="17" eb="18">
      <t>スウ</t>
    </rPh>
    <phoneticPr fontId="3"/>
  </si>
  <si>
    <t>左記の内
外国人</t>
    <rPh sb="0" eb="2">
      <t>サキ</t>
    </rPh>
    <rPh sb="3" eb="4">
      <t>ウチ</t>
    </rPh>
    <rPh sb="5" eb="7">
      <t>ガイコク</t>
    </rPh>
    <rPh sb="7" eb="8">
      <t>ジン</t>
    </rPh>
    <phoneticPr fontId="3"/>
  </si>
  <si>
    <t>平成 4</t>
    <rPh sb="0" eb="2">
      <t>ヘイセイ</t>
    </rPh>
    <phoneticPr fontId="3"/>
  </si>
  <si>
    <t>‐</t>
  </si>
  <si>
    <t>273 016</t>
  </si>
  <si>
    <t>510 796</t>
  </si>
  <si>
    <t>247 618</t>
  </si>
  <si>
    <t>263 178</t>
  </si>
  <si>
    <t>15 015</t>
  </si>
  <si>
    <t>275 508</t>
  </si>
  <si>
    <t>512 470</t>
  </si>
  <si>
    <t>248 150</t>
  </si>
  <si>
    <t>264 320</t>
  </si>
  <si>
    <t>15 064</t>
  </si>
  <si>
    <t>277 349</t>
  </si>
  <si>
    <t>513 784</t>
  </si>
  <si>
    <t>248 652</t>
  </si>
  <si>
    <t>265 132</t>
  </si>
  <si>
    <t>15 102</t>
  </si>
  <si>
    <t>令和 2</t>
    <rPh sb="0" eb="2">
      <t>レイワ</t>
    </rPh>
    <phoneticPr fontId="3"/>
  </si>
  <si>
    <t>注：1　人口密度算出の基礎とした杉並区面積は、平成3年から平成27年は34.02k㎡、平成28年から令和3年は34.06k㎡</t>
    <rPh sb="0" eb="1">
      <t>チュウ</t>
    </rPh>
    <rPh sb="4" eb="6">
      <t>ジンコウ</t>
    </rPh>
    <rPh sb="6" eb="8">
      <t>ミツド</t>
    </rPh>
    <rPh sb="8" eb="10">
      <t>サンシュツ</t>
    </rPh>
    <rPh sb="11" eb="13">
      <t>キソ</t>
    </rPh>
    <rPh sb="16" eb="18">
      <t>スギナミ</t>
    </rPh>
    <rPh sb="18" eb="19">
      <t>ク</t>
    </rPh>
    <rPh sb="19" eb="21">
      <t>メンセキ</t>
    </rPh>
    <rPh sb="26" eb="27">
      <t>ネン</t>
    </rPh>
    <rPh sb="29" eb="31">
      <t>ヘイセイ</t>
    </rPh>
    <rPh sb="33" eb="34">
      <t>ネン</t>
    </rPh>
    <rPh sb="50" eb="52">
      <t>レイワ</t>
    </rPh>
    <rPh sb="53" eb="54">
      <t>ネン</t>
    </rPh>
    <phoneticPr fontId="3"/>
  </si>
  <si>
    <r>
      <rPr>
        <sz val="10"/>
        <color indexed="9"/>
        <rFont val="ＭＳ Ｐ明朝"/>
        <family val="1"/>
        <charset val="128"/>
      </rPr>
      <t>注：</t>
    </r>
    <r>
      <rPr>
        <sz val="10"/>
        <rFont val="ＭＳ Ｐ明朝"/>
        <family val="1"/>
        <charset val="128"/>
      </rPr>
      <t>2　平成24年7月に従来の外国人登録法が廃止され、外国人も住民基本台帳法の適用対象となった。</t>
    </r>
    <rPh sb="4" eb="6">
      <t>ヘイセイ</t>
    </rPh>
    <rPh sb="8" eb="9">
      <t>ネン</t>
    </rPh>
    <rPh sb="10" eb="11">
      <t>ツキ</t>
    </rPh>
    <rPh sb="12" eb="14">
      <t>ジュウライ</t>
    </rPh>
    <rPh sb="15" eb="17">
      <t>ガイコク</t>
    </rPh>
    <rPh sb="17" eb="18">
      <t>ジン</t>
    </rPh>
    <rPh sb="18" eb="21">
      <t>トウロクホウ</t>
    </rPh>
    <rPh sb="22" eb="24">
      <t>ハイシ</t>
    </rPh>
    <rPh sb="27" eb="29">
      <t>ガイコク</t>
    </rPh>
    <rPh sb="29" eb="30">
      <t>ジン</t>
    </rPh>
    <rPh sb="31" eb="33">
      <t>ジュウミン</t>
    </rPh>
    <rPh sb="33" eb="35">
      <t>キホン</t>
    </rPh>
    <rPh sb="35" eb="37">
      <t>ダイチョウ</t>
    </rPh>
    <rPh sb="37" eb="38">
      <t>ホウ</t>
    </rPh>
    <rPh sb="39" eb="41">
      <t>テキヨウ</t>
    </rPh>
    <rPh sb="41" eb="43">
      <t>タイショウ</t>
    </rPh>
    <phoneticPr fontId="3"/>
  </si>
  <si>
    <t>　　　　それにより、平成25年から人口数・世帯数が増加した。</t>
    <rPh sb="10" eb="12">
      <t>ヘイセイ</t>
    </rPh>
    <rPh sb="19" eb="20">
      <t>スウ</t>
    </rPh>
    <phoneticPr fontId="3"/>
  </si>
  <si>
    <t>資料：東京都総務局統計部人口統計課「住民基本台帳による世帯と人口」</t>
    <rPh sb="0" eb="2">
      <t>シリョウ</t>
    </rPh>
    <rPh sb="3" eb="5">
      <t>トウキョウ</t>
    </rPh>
    <rPh sb="5" eb="6">
      <t>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ジュウミン</t>
    </rPh>
    <rPh sb="20" eb="22">
      <t>キホン</t>
    </rPh>
    <rPh sb="22" eb="24">
      <t>ダイチョウ</t>
    </rPh>
    <rPh sb="27" eb="29">
      <t>セタイ</t>
    </rPh>
    <rPh sb="30" eb="32">
      <t>ジンコウ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</si>
</sst>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&quot;平成&quot;##"/>
    <numFmt numFmtId="177" formatCode="#\ ###"/>
    <numFmt numFmtId="178" formatCode="0.0"/>
    <numFmt numFmtId="179" formatCode="0_ "/>
    <numFmt numFmtId="180" formatCode="###\ ###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sz val="14"/>
      <name val="ＭＳ Ｐ明朝"/>
      <family val="1"/>
      <charset val="128"/>
    </font>
    <font>
      <sz val="9.5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center" vertical="center" justifyLastLine="1"/>
    </xf>
    <xf numFmtId="0" fontId="5" fillId="0" borderId="12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distributed" vertical="center" justifyLastLine="1"/>
    </xf>
    <xf numFmtId="0" fontId="7" fillId="0" borderId="17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center" vertical="center" wrapText="1" justifyLastLine="1"/>
    </xf>
    <xf numFmtId="0" fontId="8" fillId="0" borderId="18" xfId="0" applyFont="1" applyBorder="1" applyAlignment="1">
      <alignment horizontal="center" vertical="center" wrapText="1" justifyLastLine="1"/>
    </xf>
    <xf numFmtId="0" fontId="8" fillId="0" borderId="19" xfId="0" applyFont="1" applyBorder="1" applyAlignment="1">
      <alignment horizontal="center" vertical="center" wrapText="1" justifyLastLine="1"/>
    </xf>
    <xf numFmtId="176" fontId="5" fillId="0" borderId="9" xfId="0" applyNumberFormat="1" applyFont="1" applyBorder="1" applyAlignment="1">
      <alignment horizontal="center" vertical="center"/>
    </xf>
    <xf numFmtId="177" fontId="5" fillId="0" borderId="15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Border="1" applyAlignment="1">
      <alignment horizontal="right" vertical="center"/>
    </xf>
    <xf numFmtId="178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9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7" fontId="5" fillId="0" borderId="15" xfId="1" applyNumberFormat="1" applyFont="1" applyFill="1" applyBorder="1" applyAlignment="1">
      <alignment vertical="center"/>
    </xf>
    <xf numFmtId="180" fontId="5" fillId="0" borderId="0" xfId="0" applyNumberFormat="1" applyFont="1" applyBorder="1" applyAlignment="1">
      <alignment horizontal="right" vertical="center"/>
    </xf>
    <xf numFmtId="177" fontId="5" fillId="0" borderId="0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right" vertical="center"/>
    </xf>
    <xf numFmtId="179" fontId="5" fillId="0" borderId="13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right" vertical="center"/>
    </xf>
    <xf numFmtId="178" fontId="5" fillId="0" borderId="11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2" xfId="0" applyFont="1" applyBorder="1" applyAlignment="1">
      <alignment horizontal="distributed" vertical="center" justifyLastLine="1"/>
    </xf>
    <xf numFmtId="0" fontId="5" fillId="0" borderId="9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center" vertical="center" justifyLastLine="1"/>
    </xf>
    <xf numFmtId="0" fontId="5" fillId="0" borderId="4" xfId="0" applyFont="1" applyBorder="1" applyAlignment="1">
      <alignment horizontal="center" vertical="center" justifyLastLine="1"/>
    </xf>
    <xf numFmtId="0" fontId="5" fillId="0" borderId="5" xfId="0" applyFont="1" applyBorder="1" applyAlignment="1">
      <alignment horizontal="center" vertical="center" justifyLastLine="1"/>
    </xf>
    <xf numFmtId="0" fontId="5" fillId="0" borderId="6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justifyLastLine="1"/>
    </xf>
    <xf numFmtId="0" fontId="5" fillId="0" borderId="16" xfId="0" applyFont="1" applyBorder="1" applyAlignment="1">
      <alignment horizontal="center" vertical="center" justifyLastLine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47"/>
  <sheetViews>
    <sheetView tabSelected="1" zoomScaleNormal="100" workbookViewId="0">
      <pane ySplit="5" topLeftCell="A6" activePane="bottomLeft" state="frozen"/>
      <selection pane="bottomLeft"/>
    </sheetView>
  </sheetViews>
  <sheetFormatPr defaultRowHeight="13.5" x14ac:dyDescent="0.15"/>
  <cols>
    <col min="1" max="1" width="7" style="7" customWidth="1"/>
    <col min="2" max="2" width="9.25" style="7" bestFit="1" customWidth="1"/>
    <col min="3" max="4" width="7" style="7" customWidth="1"/>
    <col min="5" max="5" width="9.25" style="7" bestFit="1" customWidth="1"/>
    <col min="6" max="6" width="7.125" style="7" bestFit="1" customWidth="1"/>
    <col min="7" max="7" width="9.25" style="7" bestFit="1" customWidth="1"/>
    <col min="8" max="8" width="6.875" style="7" bestFit="1" customWidth="1"/>
    <col min="9" max="9" width="9.25" style="7" bestFit="1" customWidth="1"/>
    <col min="10" max="10" width="6.875" style="7" bestFit="1" customWidth="1"/>
    <col min="11" max="12" width="6.5" style="7" customWidth="1"/>
    <col min="13" max="13" width="9" style="7"/>
    <col min="14" max="14" width="2.625" style="7" customWidth="1"/>
    <col min="15" max="16384" width="9" style="7"/>
  </cols>
  <sheetData>
    <row r="1" spans="1:17" s="3" customFormat="1" ht="17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3.5" customHeight="1" thickBot="1" x14ac:dyDescent="0.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 t="s">
        <v>2</v>
      </c>
    </row>
    <row r="3" spans="1:17" ht="17.25" customHeight="1" thickTop="1" x14ac:dyDescent="0.15">
      <c r="A3" s="40" t="s">
        <v>3</v>
      </c>
      <c r="B3" s="43" t="s">
        <v>4</v>
      </c>
      <c r="C3" s="44"/>
      <c r="D3" s="45"/>
      <c r="E3" s="46" t="s">
        <v>5</v>
      </c>
      <c r="F3" s="47"/>
      <c r="G3" s="47"/>
      <c r="H3" s="47"/>
      <c r="I3" s="47"/>
      <c r="J3" s="8"/>
      <c r="K3" s="48" t="s">
        <v>6</v>
      </c>
      <c r="L3" s="51" t="s">
        <v>7</v>
      </c>
    </row>
    <row r="4" spans="1:17" ht="8.25" customHeight="1" x14ac:dyDescent="0.15">
      <c r="A4" s="41"/>
      <c r="B4" s="54" t="s">
        <v>8</v>
      </c>
      <c r="C4" s="9"/>
      <c r="D4" s="9"/>
      <c r="E4" s="54" t="s">
        <v>9</v>
      </c>
      <c r="F4" s="10"/>
      <c r="G4" s="54" t="s">
        <v>10</v>
      </c>
      <c r="H4" s="10"/>
      <c r="I4" s="54" t="s">
        <v>11</v>
      </c>
      <c r="J4" s="11"/>
      <c r="K4" s="49"/>
      <c r="L4" s="52"/>
    </row>
    <row r="5" spans="1:17" ht="34.5" customHeight="1" x14ac:dyDescent="0.15">
      <c r="A5" s="42"/>
      <c r="B5" s="55"/>
      <c r="C5" s="12" t="s">
        <v>12</v>
      </c>
      <c r="D5" s="13" t="s">
        <v>13</v>
      </c>
      <c r="E5" s="55"/>
      <c r="F5" s="14" t="s">
        <v>14</v>
      </c>
      <c r="G5" s="55"/>
      <c r="H5" s="14" t="s">
        <v>14</v>
      </c>
      <c r="I5" s="55"/>
      <c r="J5" s="15" t="s">
        <v>14</v>
      </c>
      <c r="K5" s="50"/>
      <c r="L5" s="53"/>
    </row>
    <row r="6" spans="1:17" ht="18" customHeight="1" x14ac:dyDescent="0.15">
      <c r="A6" s="16" t="s">
        <v>15</v>
      </c>
      <c r="B6" s="17">
        <v>247903</v>
      </c>
      <c r="C6" s="18" t="s">
        <v>16</v>
      </c>
      <c r="D6" s="18" t="s">
        <v>16</v>
      </c>
      <c r="E6" s="19">
        <v>513426</v>
      </c>
      <c r="F6" s="18" t="s">
        <v>16</v>
      </c>
      <c r="G6" s="19">
        <v>251259</v>
      </c>
      <c r="H6" s="18" t="s">
        <v>16</v>
      </c>
      <c r="I6" s="19">
        <v>262167</v>
      </c>
      <c r="J6" s="18" t="s">
        <v>16</v>
      </c>
      <c r="K6" s="20">
        <v>2.1</v>
      </c>
      <c r="L6" s="21">
        <v>15092</v>
      </c>
      <c r="Q6" s="22"/>
    </row>
    <row r="7" spans="1:17" ht="18" customHeight="1" x14ac:dyDescent="0.15">
      <c r="A7" s="23">
        <v>5</v>
      </c>
      <c r="B7" s="17">
        <v>249194</v>
      </c>
      <c r="C7" s="18" t="s">
        <v>16</v>
      </c>
      <c r="D7" s="18" t="s">
        <v>16</v>
      </c>
      <c r="E7" s="19">
        <v>511352</v>
      </c>
      <c r="F7" s="18" t="s">
        <v>16</v>
      </c>
      <c r="G7" s="19">
        <v>249471</v>
      </c>
      <c r="H7" s="18" t="s">
        <v>16</v>
      </c>
      <c r="I7" s="19">
        <v>261881</v>
      </c>
      <c r="J7" s="18" t="s">
        <v>16</v>
      </c>
      <c r="K7" s="20">
        <v>2.1</v>
      </c>
      <c r="L7" s="21">
        <v>15031</v>
      </c>
    </row>
    <row r="8" spans="1:17" ht="18" customHeight="1" x14ac:dyDescent="0.15">
      <c r="A8" s="23">
        <v>6</v>
      </c>
      <c r="B8" s="17">
        <v>249075</v>
      </c>
      <c r="C8" s="18" t="s">
        <v>16</v>
      </c>
      <c r="D8" s="18" t="s">
        <v>16</v>
      </c>
      <c r="E8" s="19">
        <v>507233</v>
      </c>
      <c r="F8" s="18" t="s">
        <v>16</v>
      </c>
      <c r="G8" s="19">
        <v>246806</v>
      </c>
      <c r="H8" s="18" t="s">
        <v>16</v>
      </c>
      <c r="I8" s="19">
        <v>260427</v>
      </c>
      <c r="J8" s="18" t="s">
        <v>16</v>
      </c>
      <c r="K8" s="20">
        <v>2</v>
      </c>
      <c r="L8" s="21">
        <v>14910</v>
      </c>
    </row>
    <row r="9" spans="1:17" ht="18" customHeight="1" x14ac:dyDescent="0.15">
      <c r="A9" s="23">
        <v>7</v>
      </c>
      <c r="B9" s="17">
        <v>249176</v>
      </c>
      <c r="C9" s="18" t="s">
        <v>16</v>
      </c>
      <c r="D9" s="18" t="s">
        <v>16</v>
      </c>
      <c r="E9" s="19">
        <v>503892</v>
      </c>
      <c r="F9" s="18" t="s">
        <v>16</v>
      </c>
      <c r="G9" s="19">
        <v>244844</v>
      </c>
      <c r="H9" s="18" t="s">
        <v>16</v>
      </c>
      <c r="I9" s="19">
        <v>259048</v>
      </c>
      <c r="J9" s="18" t="s">
        <v>16</v>
      </c>
      <c r="K9" s="20">
        <v>2</v>
      </c>
      <c r="L9" s="21">
        <v>14812</v>
      </c>
    </row>
    <row r="10" spans="1:17" ht="18" customHeight="1" x14ac:dyDescent="0.15">
      <c r="A10" s="23">
        <v>8</v>
      </c>
      <c r="B10" s="17">
        <v>250296</v>
      </c>
      <c r="C10" s="18" t="s">
        <v>16</v>
      </c>
      <c r="D10" s="18" t="s">
        <v>16</v>
      </c>
      <c r="E10" s="19">
        <v>501316</v>
      </c>
      <c r="F10" s="18" t="s">
        <v>16</v>
      </c>
      <c r="G10" s="19">
        <v>243458</v>
      </c>
      <c r="H10" s="18" t="s">
        <v>16</v>
      </c>
      <c r="I10" s="19">
        <v>257858</v>
      </c>
      <c r="J10" s="18" t="s">
        <v>16</v>
      </c>
      <c r="K10" s="20">
        <v>2</v>
      </c>
      <c r="L10" s="21">
        <v>14736</v>
      </c>
    </row>
    <row r="11" spans="1:17" x14ac:dyDescent="0.15">
      <c r="A11" s="2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7" ht="18" customHeight="1" x14ac:dyDescent="0.15">
      <c r="A12" s="23">
        <v>9</v>
      </c>
      <c r="B12" s="17">
        <v>253346</v>
      </c>
      <c r="C12" s="18" t="s">
        <v>16</v>
      </c>
      <c r="D12" s="18" t="s">
        <v>16</v>
      </c>
      <c r="E12" s="19">
        <v>501224</v>
      </c>
      <c r="F12" s="18" t="s">
        <v>16</v>
      </c>
      <c r="G12" s="19">
        <v>243251</v>
      </c>
      <c r="H12" s="18" t="s">
        <v>16</v>
      </c>
      <c r="I12" s="19">
        <v>257973</v>
      </c>
      <c r="J12" s="18" t="s">
        <v>16</v>
      </c>
      <c r="K12" s="20">
        <v>2</v>
      </c>
      <c r="L12" s="21">
        <v>14733</v>
      </c>
    </row>
    <row r="13" spans="1:17" ht="18" customHeight="1" x14ac:dyDescent="0.15">
      <c r="A13" s="23">
        <v>10</v>
      </c>
      <c r="B13" s="17">
        <v>256293</v>
      </c>
      <c r="C13" s="18" t="s">
        <v>16</v>
      </c>
      <c r="D13" s="18" t="s">
        <v>16</v>
      </c>
      <c r="E13" s="19">
        <v>501561</v>
      </c>
      <c r="F13" s="18" t="s">
        <v>16</v>
      </c>
      <c r="G13" s="19">
        <v>243180</v>
      </c>
      <c r="H13" s="18" t="s">
        <v>16</v>
      </c>
      <c r="I13" s="19">
        <v>258381</v>
      </c>
      <c r="J13" s="18" t="s">
        <v>16</v>
      </c>
      <c r="K13" s="20">
        <v>2</v>
      </c>
      <c r="L13" s="21">
        <v>14743</v>
      </c>
    </row>
    <row r="14" spans="1:17" ht="18" customHeight="1" x14ac:dyDescent="0.15">
      <c r="A14" s="23">
        <v>11</v>
      </c>
      <c r="B14" s="17">
        <v>259367</v>
      </c>
      <c r="C14" s="18" t="s">
        <v>16</v>
      </c>
      <c r="D14" s="18" t="s">
        <v>16</v>
      </c>
      <c r="E14" s="19">
        <v>502000</v>
      </c>
      <c r="F14" s="18" t="s">
        <v>16</v>
      </c>
      <c r="G14" s="19">
        <v>243282</v>
      </c>
      <c r="H14" s="18" t="s">
        <v>16</v>
      </c>
      <c r="I14" s="19">
        <v>258718</v>
      </c>
      <c r="J14" s="18" t="s">
        <v>16</v>
      </c>
      <c r="K14" s="20">
        <v>1.9</v>
      </c>
      <c r="L14" s="21">
        <v>14756</v>
      </c>
    </row>
    <row r="15" spans="1:17" ht="18" customHeight="1" x14ac:dyDescent="0.15">
      <c r="A15" s="23">
        <v>12</v>
      </c>
      <c r="B15" s="17">
        <v>262093</v>
      </c>
      <c r="C15" s="18" t="s">
        <v>16</v>
      </c>
      <c r="D15" s="18" t="s">
        <v>16</v>
      </c>
      <c r="E15" s="19">
        <v>503156</v>
      </c>
      <c r="F15" s="18" t="s">
        <v>16</v>
      </c>
      <c r="G15" s="19">
        <v>243728</v>
      </c>
      <c r="H15" s="18" t="s">
        <v>16</v>
      </c>
      <c r="I15" s="19">
        <v>259428</v>
      </c>
      <c r="J15" s="18" t="s">
        <v>16</v>
      </c>
      <c r="K15" s="20">
        <v>1.9</v>
      </c>
      <c r="L15" s="21">
        <v>14790</v>
      </c>
    </row>
    <row r="16" spans="1:17" ht="18" customHeight="1" x14ac:dyDescent="0.15">
      <c r="A16" s="23">
        <v>13</v>
      </c>
      <c r="B16" s="17">
        <v>265778</v>
      </c>
      <c r="C16" s="18" t="s">
        <v>16</v>
      </c>
      <c r="D16" s="18" t="s">
        <v>16</v>
      </c>
      <c r="E16" s="19">
        <v>505839</v>
      </c>
      <c r="F16" s="18" t="s">
        <v>16</v>
      </c>
      <c r="G16" s="19">
        <v>245344</v>
      </c>
      <c r="H16" s="18" t="s">
        <v>16</v>
      </c>
      <c r="I16" s="19">
        <v>260495</v>
      </c>
      <c r="J16" s="18" t="s">
        <v>16</v>
      </c>
      <c r="K16" s="20">
        <v>1.9</v>
      </c>
      <c r="L16" s="21">
        <v>14869</v>
      </c>
    </row>
    <row r="17" spans="1:12" x14ac:dyDescent="0.15">
      <c r="A17" s="2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8" customHeight="1" x14ac:dyDescent="0.15">
      <c r="A18" s="23">
        <v>14</v>
      </c>
      <c r="B18" s="17">
        <v>269758</v>
      </c>
      <c r="C18" s="18" t="s">
        <v>16</v>
      </c>
      <c r="D18" s="18" t="s">
        <v>16</v>
      </c>
      <c r="E18" s="19">
        <v>508748</v>
      </c>
      <c r="F18" s="18" t="s">
        <v>16</v>
      </c>
      <c r="G18" s="19">
        <v>246724</v>
      </c>
      <c r="H18" s="18" t="s">
        <v>16</v>
      </c>
      <c r="I18" s="19">
        <v>262024</v>
      </c>
      <c r="J18" s="18" t="s">
        <v>16</v>
      </c>
      <c r="K18" s="20">
        <v>1.9</v>
      </c>
      <c r="L18" s="21">
        <v>14954</v>
      </c>
    </row>
    <row r="19" spans="1:12" ht="18" customHeight="1" x14ac:dyDescent="0.15">
      <c r="A19" s="23">
        <v>15</v>
      </c>
      <c r="B19" s="17" t="s">
        <v>17</v>
      </c>
      <c r="C19" s="18" t="s">
        <v>16</v>
      </c>
      <c r="D19" s="18" t="s">
        <v>16</v>
      </c>
      <c r="E19" s="19" t="s">
        <v>18</v>
      </c>
      <c r="F19" s="18" t="s">
        <v>16</v>
      </c>
      <c r="G19" s="19" t="s">
        <v>19</v>
      </c>
      <c r="H19" s="18" t="s">
        <v>16</v>
      </c>
      <c r="I19" s="19" t="s">
        <v>20</v>
      </c>
      <c r="J19" s="18" t="s">
        <v>16</v>
      </c>
      <c r="K19" s="20">
        <v>1.9</v>
      </c>
      <c r="L19" s="21" t="s">
        <v>21</v>
      </c>
    </row>
    <row r="20" spans="1:12" ht="18" customHeight="1" x14ac:dyDescent="0.15">
      <c r="A20" s="23">
        <v>16</v>
      </c>
      <c r="B20" s="17" t="s">
        <v>22</v>
      </c>
      <c r="C20" s="18" t="s">
        <v>16</v>
      </c>
      <c r="D20" s="18" t="s">
        <v>16</v>
      </c>
      <c r="E20" s="19" t="s">
        <v>23</v>
      </c>
      <c r="F20" s="18" t="s">
        <v>16</v>
      </c>
      <c r="G20" s="19" t="s">
        <v>24</v>
      </c>
      <c r="H20" s="18" t="s">
        <v>16</v>
      </c>
      <c r="I20" s="19" t="s">
        <v>25</v>
      </c>
      <c r="J20" s="18" t="s">
        <v>16</v>
      </c>
      <c r="K20" s="20">
        <v>1.9</v>
      </c>
      <c r="L20" s="21" t="s">
        <v>26</v>
      </c>
    </row>
    <row r="21" spans="1:12" ht="18" customHeight="1" x14ac:dyDescent="0.15">
      <c r="A21" s="23">
        <v>17</v>
      </c>
      <c r="B21" s="17" t="s">
        <v>27</v>
      </c>
      <c r="C21" s="18" t="s">
        <v>16</v>
      </c>
      <c r="D21" s="18" t="s">
        <v>16</v>
      </c>
      <c r="E21" s="19" t="s">
        <v>28</v>
      </c>
      <c r="F21" s="18" t="s">
        <v>16</v>
      </c>
      <c r="G21" s="19" t="s">
        <v>29</v>
      </c>
      <c r="H21" s="18" t="s">
        <v>16</v>
      </c>
      <c r="I21" s="19" t="s">
        <v>30</v>
      </c>
      <c r="J21" s="18" t="s">
        <v>16</v>
      </c>
      <c r="K21" s="20">
        <v>1.9</v>
      </c>
      <c r="L21" s="21" t="s">
        <v>31</v>
      </c>
    </row>
    <row r="22" spans="1:12" ht="18" customHeight="1" x14ac:dyDescent="0.15">
      <c r="A22" s="23">
        <v>18</v>
      </c>
      <c r="B22" s="17">
        <v>280639</v>
      </c>
      <c r="C22" s="18" t="s">
        <v>16</v>
      </c>
      <c r="D22" s="18" t="s">
        <v>16</v>
      </c>
      <c r="E22" s="19">
        <v>516705</v>
      </c>
      <c r="F22" s="18" t="s">
        <v>16</v>
      </c>
      <c r="G22" s="19">
        <v>249792</v>
      </c>
      <c r="H22" s="18" t="s">
        <v>16</v>
      </c>
      <c r="I22" s="19">
        <v>266913</v>
      </c>
      <c r="J22" s="18" t="s">
        <v>16</v>
      </c>
      <c r="K22" s="20">
        <v>1.8</v>
      </c>
      <c r="L22" s="21">
        <v>15188</v>
      </c>
    </row>
    <row r="23" spans="1:12" ht="18" customHeight="1" x14ac:dyDescent="0.15">
      <c r="A23" s="24"/>
      <c r="B23" s="17"/>
      <c r="C23" s="18"/>
      <c r="D23" s="18"/>
      <c r="E23" s="19"/>
      <c r="F23" s="18"/>
      <c r="G23" s="19"/>
      <c r="H23" s="18"/>
      <c r="I23" s="19"/>
      <c r="J23" s="18"/>
      <c r="K23" s="20"/>
      <c r="L23" s="21"/>
    </row>
    <row r="24" spans="1:12" ht="18" customHeight="1" x14ac:dyDescent="0.15">
      <c r="A24" s="23">
        <v>19</v>
      </c>
      <c r="B24" s="17">
        <v>283895</v>
      </c>
      <c r="C24" s="18" t="s">
        <v>16</v>
      </c>
      <c r="D24" s="18" t="s">
        <v>16</v>
      </c>
      <c r="E24" s="19">
        <v>519229</v>
      </c>
      <c r="F24" s="18" t="s">
        <v>16</v>
      </c>
      <c r="G24" s="19">
        <v>250759</v>
      </c>
      <c r="H24" s="18" t="s">
        <v>16</v>
      </c>
      <c r="I24" s="19">
        <v>268470</v>
      </c>
      <c r="J24" s="18" t="s">
        <v>16</v>
      </c>
      <c r="K24" s="20">
        <v>1.8</v>
      </c>
      <c r="L24" s="21">
        <v>15262</v>
      </c>
    </row>
    <row r="25" spans="1:12" ht="18" customHeight="1" x14ac:dyDescent="0.15">
      <c r="A25" s="23">
        <v>20</v>
      </c>
      <c r="B25" s="17">
        <v>288277</v>
      </c>
      <c r="C25" s="18" t="s">
        <v>16</v>
      </c>
      <c r="D25" s="18" t="s">
        <v>16</v>
      </c>
      <c r="E25" s="19">
        <v>523470</v>
      </c>
      <c r="F25" s="18" t="s">
        <v>16</v>
      </c>
      <c r="G25" s="19">
        <v>252755</v>
      </c>
      <c r="H25" s="18" t="s">
        <v>16</v>
      </c>
      <c r="I25" s="19">
        <v>270715</v>
      </c>
      <c r="J25" s="18" t="s">
        <v>16</v>
      </c>
      <c r="K25" s="20">
        <v>1.8</v>
      </c>
      <c r="L25" s="21">
        <v>15387</v>
      </c>
    </row>
    <row r="26" spans="1:12" ht="18" customHeight="1" x14ac:dyDescent="0.15">
      <c r="A26" s="23">
        <v>21</v>
      </c>
      <c r="B26" s="17">
        <v>291149</v>
      </c>
      <c r="C26" s="18" t="s">
        <v>16</v>
      </c>
      <c r="D26" s="18" t="s">
        <v>16</v>
      </c>
      <c r="E26" s="19">
        <v>526044</v>
      </c>
      <c r="F26" s="18" t="s">
        <v>16</v>
      </c>
      <c r="G26" s="19">
        <v>254021</v>
      </c>
      <c r="H26" s="18" t="s">
        <v>16</v>
      </c>
      <c r="I26" s="19">
        <v>272023</v>
      </c>
      <c r="J26" s="18" t="s">
        <v>16</v>
      </c>
      <c r="K26" s="20">
        <v>1.8</v>
      </c>
      <c r="L26" s="21">
        <v>15463</v>
      </c>
    </row>
    <row r="27" spans="1:12" ht="18" customHeight="1" x14ac:dyDescent="0.15">
      <c r="A27" s="23">
        <v>22</v>
      </c>
      <c r="B27" s="17">
        <v>291990</v>
      </c>
      <c r="C27" s="18" t="s">
        <v>16</v>
      </c>
      <c r="D27" s="18" t="s">
        <v>16</v>
      </c>
      <c r="E27" s="19">
        <v>527158</v>
      </c>
      <c r="F27" s="18" t="s">
        <v>16</v>
      </c>
      <c r="G27" s="19">
        <v>254056</v>
      </c>
      <c r="H27" s="18" t="s">
        <v>16</v>
      </c>
      <c r="I27" s="19">
        <v>273102</v>
      </c>
      <c r="J27" s="18" t="s">
        <v>16</v>
      </c>
      <c r="K27" s="20">
        <v>1.8</v>
      </c>
      <c r="L27" s="19">
        <v>15496</v>
      </c>
    </row>
    <row r="28" spans="1:12" ht="18" customHeight="1" x14ac:dyDescent="0.15">
      <c r="A28" s="23">
        <v>23</v>
      </c>
      <c r="B28" s="17">
        <v>291564</v>
      </c>
      <c r="C28" s="18" t="s">
        <v>16</v>
      </c>
      <c r="D28" s="18" t="s">
        <v>16</v>
      </c>
      <c r="E28" s="19">
        <v>527133</v>
      </c>
      <c r="F28" s="18" t="s">
        <v>16</v>
      </c>
      <c r="G28" s="19">
        <v>253754</v>
      </c>
      <c r="H28" s="18" t="s">
        <v>16</v>
      </c>
      <c r="I28" s="19">
        <v>273379</v>
      </c>
      <c r="J28" s="18" t="s">
        <v>16</v>
      </c>
      <c r="K28" s="20">
        <v>1.8</v>
      </c>
      <c r="L28" s="19">
        <v>15495</v>
      </c>
    </row>
    <row r="29" spans="1:12" ht="18" customHeight="1" x14ac:dyDescent="0.15">
      <c r="A29" s="24"/>
      <c r="B29" s="17"/>
      <c r="C29" s="18"/>
      <c r="D29" s="18"/>
      <c r="E29" s="19"/>
      <c r="F29" s="18"/>
      <c r="G29" s="19"/>
      <c r="H29" s="18"/>
      <c r="I29" s="19"/>
      <c r="J29" s="18"/>
      <c r="K29" s="20"/>
      <c r="L29" s="19"/>
    </row>
    <row r="30" spans="1:12" ht="18" customHeight="1" x14ac:dyDescent="0.15">
      <c r="A30" s="23">
        <v>24</v>
      </c>
      <c r="B30" s="17">
        <v>291930</v>
      </c>
      <c r="C30" s="18" t="s">
        <v>16</v>
      </c>
      <c r="D30" s="18" t="s">
        <v>16</v>
      </c>
      <c r="E30" s="19">
        <v>527675</v>
      </c>
      <c r="F30" s="18" t="s">
        <v>16</v>
      </c>
      <c r="G30" s="19">
        <v>253651</v>
      </c>
      <c r="H30" s="18" t="s">
        <v>16</v>
      </c>
      <c r="I30" s="19">
        <v>274024</v>
      </c>
      <c r="J30" s="18" t="s">
        <v>16</v>
      </c>
      <c r="K30" s="20">
        <v>1.8</v>
      </c>
      <c r="L30" s="19">
        <v>15511</v>
      </c>
    </row>
    <row r="31" spans="1:12" ht="18" customHeight="1" x14ac:dyDescent="0.15">
      <c r="A31" s="23">
        <v>25</v>
      </c>
      <c r="B31" s="17">
        <v>299714</v>
      </c>
      <c r="C31" s="18">
        <v>6327</v>
      </c>
      <c r="D31" s="18">
        <v>2205</v>
      </c>
      <c r="E31" s="19">
        <v>540021</v>
      </c>
      <c r="F31" s="18">
        <v>10489</v>
      </c>
      <c r="G31" s="19">
        <v>259702</v>
      </c>
      <c r="H31" s="18">
        <v>5044</v>
      </c>
      <c r="I31" s="19">
        <v>280319</v>
      </c>
      <c r="J31" s="18">
        <v>5445</v>
      </c>
      <c r="K31" s="20">
        <v>1.8</v>
      </c>
      <c r="L31" s="19">
        <v>15874</v>
      </c>
    </row>
    <row r="32" spans="1:12" ht="18" customHeight="1" x14ac:dyDescent="0.15">
      <c r="A32" s="23">
        <v>26</v>
      </c>
      <c r="B32" s="17">
        <v>301516</v>
      </c>
      <c r="C32" s="18">
        <v>6451</v>
      </c>
      <c r="D32" s="18">
        <v>2276</v>
      </c>
      <c r="E32" s="19">
        <v>542956</v>
      </c>
      <c r="F32" s="18">
        <v>10709</v>
      </c>
      <c r="G32" s="19">
        <v>260924</v>
      </c>
      <c r="H32" s="18">
        <v>5192</v>
      </c>
      <c r="I32" s="19">
        <v>282032</v>
      </c>
      <c r="J32" s="18">
        <v>5517</v>
      </c>
      <c r="K32" s="20">
        <v>1.8007535255177172</v>
      </c>
      <c r="L32" s="19">
        <v>15959.905937683714</v>
      </c>
    </row>
    <row r="33" spans="1:13" ht="18" customHeight="1" x14ac:dyDescent="0.15">
      <c r="A33" s="23">
        <v>27</v>
      </c>
      <c r="B33" s="17">
        <v>304693</v>
      </c>
      <c r="C33" s="19">
        <v>7011</v>
      </c>
      <c r="D33" s="19">
        <v>2341</v>
      </c>
      <c r="E33" s="19">
        <v>547165</v>
      </c>
      <c r="F33" s="19">
        <v>11421</v>
      </c>
      <c r="G33" s="19">
        <v>262952</v>
      </c>
      <c r="H33" s="19">
        <v>5665</v>
      </c>
      <c r="I33" s="19">
        <v>284213</v>
      </c>
      <c r="J33" s="19">
        <v>5756</v>
      </c>
      <c r="K33" s="20">
        <v>1.7957911734106133</v>
      </c>
      <c r="L33" s="19">
        <v>16083.627278071721</v>
      </c>
    </row>
    <row r="34" spans="1:13" ht="18" customHeight="1" x14ac:dyDescent="0.15">
      <c r="A34" s="23">
        <v>28</v>
      </c>
      <c r="B34" s="25">
        <v>309147</v>
      </c>
      <c r="C34" s="26">
        <v>8203</v>
      </c>
      <c r="D34" s="26">
        <v>2393</v>
      </c>
      <c r="E34" s="27">
        <v>553288</v>
      </c>
      <c r="F34" s="26">
        <v>12798</v>
      </c>
      <c r="G34" s="27">
        <v>265751</v>
      </c>
      <c r="H34" s="26">
        <v>6380</v>
      </c>
      <c r="I34" s="27">
        <v>287537</v>
      </c>
      <c r="J34" s="26">
        <v>6418</v>
      </c>
      <c r="K34" s="20">
        <v>1.8</v>
      </c>
      <c r="L34" s="19">
        <v>16244.509688784497</v>
      </c>
    </row>
    <row r="35" spans="1:13" ht="18" customHeight="1" x14ac:dyDescent="0.15">
      <c r="A35" s="28"/>
      <c r="B35" s="17"/>
      <c r="C35" s="18"/>
      <c r="D35" s="18"/>
      <c r="E35" s="19"/>
      <c r="F35" s="18"/>
      <c r="G35" s="19"/>
      <c r="H35" s="18"/>
      <c r="I35" s="19"/>
      <c r="J35" s="18"/>
      <c r="K35" s="20"/>
      <c r="L35" s="19"/>
    </row>
    <row r="36" spans="1:13" ht="18" customHeight="1" x14ac:dyDescent="0.15">
      <c r="A36" s="23">
        <v>29</v>
      </c>
      <c r="B36" s="25">
        <v>313376</v>
      </c>
      <c r="C36" s="26">
        <v>9638</v>
      </c>
      <c r="D36" s="26">
        <v>2425</v>
      </c>
      <c r="E36" s="27">
        <v>558950</v>
      </c>
      <c r="F36" s="26">
        <v>14543</v>
      </c>
      <c r="G36" s="27">
        <v>268520</v>
      </c>
      <c r="H36" s="26">
        <v>7279</v>
      </c>
      <c r="I36" s="27">
        <v>290430</v>
      </c>
      <c r="J36" s="26">
        <v>7264</v>
      </c>
      <c r="K36" s="20">
        <v>1.7836401000714797</v>
      </c>
      <c r="L36" s="19">
        <v>16410.745742806812</v>
      </c>
    </row>
    <row r="37" spans="1:13" ht="18" customHeight="1" x14ac:dyDescent="0.15">
      <c r="A37" s="23">
        <v>30</v>
      </c>
      <c r="B37" s="25">
        <v>317929</v>
      </c>
      <c r="C37" s="27">
        <v>11129</v>
      </c>
      <c r="D37" s="27">
        <v>2504</v>
      </c>
      <c r="E37" s="27">
        <v>564489</v>
      </c>
      <c r="F37" s="27">
        <v>16352</v>
      </c>
      <c r="G37" s="27">
        <v>270862</v>
      </c>
      <c r="H37" s="27">
        <v>8149</v>
      </c>
      <c r="I37" s="27">
        <v>293627</v>
      </c>
      <c r="J37" s="27">
        <v>8203</v>
      </c>
      <c r="K37" s="20">
        <v>1.7755190624321782</v>
      </c>
      <c r="L37" s="19">
        <v>16573.370522607162</v>
      </c>
    </row>
    <row r="38" spans="1:13" ht="18" customHeight="1" x14ac:dyDescent="0.15">
      <c r="A38" s="23">
        <v>31</v>
      </c>
      <c r="B38" s="25">
        <v>321531</v>
      </c>
      <c r="C38" s="19">
        <v>12202</v>
      </c>
      <c r="D38" s="19">
        <v>2578</v>
      </c>
      <c r="E38" s="27">
        <v>569132</v>
      </c>
      <c r="F38" s="19">
        <v>17722</v>
      </c>
      <c r="G38" s="27">
        <v>273057</v>
      </c>
      <c r="H38" s="19">
        <v>8761</v>
      </c>
      <c r="I38" s="27">
        <v>296075</v>
      </c>
      <c r="J38" s="19">
        <v>8961</v>
      </c>
      <c r="K38" s="20">
        <v>1.7700688269560323</v>
      </c>
      <c r="L38" s="19">
        <v>16709.688784497943</v>
      </c>
    </row>
    <row r="39" spans="1:13" ht="18" customHeight="1" x14ac:dyDescent="0.15">
      <c r="A39" s="23" t="s">
        <v>32</v>
      </c>
      <c r="B39" s="25">
        <v>325606</v>
      </c>
      <c r="C39" s="27">
        <v>12802</v>
      </c>
      <c r="D39" s="27">
        <v>2638</v>
      </c>
      <c r="E39" s="27">
        <v>574118</v>
      </c>
      <c r="F39" s="27">
        <v>18576</v>
      </c>
      <c r="G39" s="27">
        <v>275402</v>
      </c>
      <c r="H39" s="27">
        <v>9205</v>
      </c>
      <c r="I39" s="27">
        <v>298716</v>
      </c>
      <c r="J39" s="27">
        <v>9371</v>
      </c>
      <c r="K39" s="29">
        <v>1.763229178823486</v>
      </c>
      <c r="L39" s="30">
        <v>16856.077510275984</v>
      </c>
    </row>
    <row r="40" spans="1:13" ht="18" customHeight="1" x14ac:dyDescent="0.15">
      <c r="A40" s="31">
        <v>3</v>
      </c>
      <c r="B40" s="32">
        <v>325403</v>
      </c>
      <c r="C40" s="32">
        <v>11060</v>
      </c>
      <c r="D40" s="32">
        <v>2634</v>
      </c>
      <c r="E40" s="32">
        <v>573504</v>
      </c>
      <c r="F40" s="32">
        <v>16735</v>
      </c>
      <c r="G40" s="32">
        <v>275174</v>
      </c>
      <c r="H40" s="32">
        <v>8319</v>
      </c>
      <c r="I40" s="32">
        <v>298330</v>
      </c>
      <c r="J40" s="32">
        <v>8416</v>
      </c>
      <c r="K40" s="33">
        <f>E40/B40</f>
        <v>1.7624422639004558</v>
      </c>
      <c r="L40" s="34">
        <f>E40/34.06</f>
        <v>16838.050499119199</v>
      </c>
    </row>
    <row r="41" spans="1:13" s="36" customFormat="1" ht="12.75" customHeight="1" x14ac:dyDescent="0.15">
      <c r="A41" s="35" t="s">
        <v>33</v>
      </c>
      <c r="M41" s="37"/>
    </row>
    <row r="42" spans="1:13" s="36" customFormat="1" ht="12" x14ac:dyDescent="0.15">
      <c r="A42" s="38" t="s">
        <v>34</v>
      </c>
    </row>
    <row r="43" spans="1:13" s="36" customFormat="1" ht="12" x14ac:dyDescent="0.15">
      <c r="A43" s="38" t="s">
        <v>35</v>
      </c>
    </row>
    <row r="44" spans="1:13" s="36" customFormat="1" ht="12" x14ac:dyDescent="0.15">
      <c r="A44" s="38" t="s">
        <v>36</v>
      </c>
    </row>
    <row r="45" spans="1:13" s="36" customFormat="1" ht="3.75" customHeight="1" x14ac:dyDescent="0.15">
      <c r="A45" s="38"/>
    </row>
    <row r="46" spans="1:13" s="36" customFormat="1" ht="12" x14ac:dyDescent="0.15">
      <c r="A46" s="38"/>
    </row>
    <row r="47" spans="1:13" x14ac:dyDescent="0.15">
      <c r="A47" s="39"/>
    </row>
  </sheetData>
  <mergeCells count="9">
    <mergeCell ref="A3:A5"/>
    <mergeCell ref="B3:D3"/>
    <mergeCell ref="E3:I3"/>
    <mergeCell ref="K3:K5"/>
    <mergeCell ref="L3:L5"/>
    <mergeCell ref="B4:B5"/>
    <mergeCell ref="E4:E5"/>
    <mergeCell ref="G4:G5"/>
    <mergeCell ref="I4:I5"/>
  </mergeCells>
  <phoneticPr fontId="3"/>
  <pageMargins left="0.51181102362204722" right="0.31496062992125984" top="0.98425196850393704" bottom="0.98425196850393704" header="0.51181102362204722" footer="0.51181102362204722"/>
  <pageSetup paperSize="9" orientation="portrait" r:id="rId1"/>
  <headerFooter alignWithMargins="0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2022-02-21T04:51:59Z</dcterms:created>
  <dcterms:modified xsi:type="dcterms:W3CDTF">2022-02-22T09:13:26Z</dcterms:modified>
</cp:coreProperties>
</file>