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統計係\杉並区統計書\17：令和３年版(経済センサス活動年)\3-06：インターネットアップロード用(05完成後、区HP用)\済　3　国勢調査\"/>
    </mc:Choice>
  </mc:AlternateContent>
  <bookViews>
    <workbookView xWindow="0" yWindow="0" windowWidth="20490" windowHeight="7530"/>
  </bookViews>
  <sheets>
    <sheet name="3-6" sheetId="1" r:id="rId1"/>
  </sheets>
  <definedNames>
    <definedName name="Ａ">#REF!</definedName>
    <definedName name="Ｂ">#REF!</definedName>
    <definedName name="code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">#REF!</definedName>
    <definedName name="Rangai0">#REF!</definedName>
    <definedName name="RangaiEng">#REF!</definedName>
    <definedName name="Title">#REF!</definedName>
    <definedName name="TitleEnglish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J9" i="1"/>
  <c r="J15" i="1" s="1"/>
  <c r="J8" i="1"/>
  <c r="J7" i="1"/>
  <c r="J6" i="1"/>
  <c r="J5" i="1"/>
  <c r="J11" i="1" s="1"/>
</calcChain>
</file>

<file path=xl/sharedStrings.xml><?xml version="1.0" encoding="utf-8"?>
<sst xmlns="http://schemas.openxmlformats.org/spreadsheetml/2006/main" count="36" uniqueCount="23">
  <si>
    <t>3-6　杉並区 世帯数、世帯構成の変化</t>
    <rPh sb="4" eb="7">
      <t>スギナミク</t>
    </rPh>
    <rPh sb="8" eb="11">
      <t>セタイスウ</t>
    </rPh>
    <rPh sb="12" eb="14">
      <t>セタイ</t>
    </rPh>
    <rPh sb="14" eb="16">
      <t>コウセイ</t>
    </rPh>
    <rPh sb="17" eb="19">
      <t>ヘンカ</t>
    </rPh>
    <phoneticPr fontId="3"/>
  </si>
  <si>
    <t>3-2　町丁別世帯数及び人口(5歳階級別)(つづき）</t>
    <rPh sb="4" eb="6">
      <t>チョウチョウ</t>
    </rPh>
    <rPh sb="6" eb="7">
      <t>ベツ</t>
    </rPh>
    <rPh sb="7" eb="10">
      <t>セタイスウ</t>
    </rPh>
    <rPh sb="10" eb="11">
      <t>オヨ</t>
    </rPh>
    <rPh sb="12" eb="14">
      <t>ジンコウ</t>
    </rPh>
    <rPh sb="16" eb="17">
      <t>サイ</t>
    </rPh>
    <rPh sb="17" eb="19">
      <t>カイキュウ</t>
    </rPh>
    <rPh sb="19" eb="20">
      <t>ベツ</t>
    </rPh>
    <phoneticPr fontId="3"/>
  </si>
  <si>
    <t>年</t>
    <rPh sb="0" eb="1">
      <t>ネン</t>
    </rPh>
    <phoneticPr fontId="3"/>
  </si>
  <si>
    <t>総　数</t>
    <rPh sb="0" eb="1">
      <t>ソウ</t>
    </rPh>
    <rPh sb="2" eb="3">
      <t>スウ</t>
    </rPh>
    <phoneticPr fontId="3"/>
  </si>
  <si>
    <t>単独</t>
    <rPh sb="0" eb="2">
      <t>タンドク</t>
    </rPh>
    <phoneticPr fontId="3"/>
  </si>
  <si>
    <t>夫婦のみ</t>
    <phoneticPr fontId="3"/>
  </si>
  <si>
    <t>夫婦と
子供</t>
    <phoneticPr fontId="3"/>
  </si>
  <si>
    <t>男親と
子供</t>
    <phoneticPr fontId="3"/>
  </si>
  <si>
    <t>女親と
子供</t>
    <phoneticPr fontId="3"/>
  </si>
  <si>
    <t>《再掲》
父子家庭</t>
    <rPh sb="1" eb="3">
      <t>サイケイ</t>
    </rPh>
    <rPh sb="5" eb="7">
      <t>フシ</t>
    </rPh>
    <rPh sb="7" eb="9">
      <t>カテイ</t>
    </rPh>
    <phoneticPr fontId="3"/>
  </si>
  <si>
    <t>《再掲》
母子家庭</t>
    <rPh sb="1" eb="3">
      <t>サイケイ</t>
    </rPh>
    <rPh sb="5" eb="7">
      <t>ボシ</t>
    </rPh>
    <rPh sb="7" eb="9">
      <t>カテイ</t>
    </rPh>
    <phoneticPr fontId="3"/>
  </si>
  <si>
    <t>その他</t>
    <rPh sb="2" eb="3">
      <t>タ</t>
    </rPh>
    <phoneticPr fontId="3"/>
  </si>
  <si>
    <t>《一般世帯数》</t>
    <rPh sb="1" eb="3">
      <t>イッパン</t>
    </rPh>
    <rPh sb="3" eb="6">
      <t>セタイスウ</t>
    </rPh>
    <phoneticPr fontId="3"/>
  </si>
  <si>
    <t>平成12年　</t>
    <rPh sb="0" eb="2">
      <t>ヘイセイ</t>
    </rPh>
    <rPh sb="4" eb="5">
      <t>ネン</t>
    </rPh>
    <phoneticPr fontId="3"/>
  </si>
  <si>
    <t>17年　</t>
    <rPh sb="2" eb="3">
      <t>ネン</t>
    </rPh>
    <phoneticPr fontId="3"/>
  </si>
  <si>
    <t>22年　</t>
    <rPh sb="2" eb="3">
      <t>ネン</t>
    </rPh>
    <phoneticPr fontId="3"/>
  </si>
  <si>
    <t>27年　</t>
    <rPh sb="2" eb="3">
      <t>ネン</t>
    </rPh>
    <phoneticPr fontId="3"/>
  </si>
  <si>
    <t>　　　　令和2年</t>
    <rPh sb="4" eb="6">
      <t>レイワ</t>
    </rPh>
    <rPh sb="7" eb="8">
      <t>ネン</t>
    </rPh>
    <phoneticPr fontId="3"/>
  </si>
  <si>
    <t>《世帯構成 (%) 》</t>
    <rPh sb="1" eb="3">
      <t>セタイ</t>
    </rPh>
    <rPh sb="3" eb="5">
      <t>コウセイ</t>
    </rPh>
    <phoneticPr fontId="3"/>
  </si>
  <si>
    <t>-</t>
    <phoneticPr fontId="3"/>
  </si>
  <si>
    <t>　　　　　令和2年</t>
    <rPh sb="5" eb="7">
      <t>レイワ</t>
    </rPh>
    <rPh sb="8" eb="9">
      <t>ネン</t>
    </rPh>
    <phoneticPr fontId="3"/>
  </si>
  <si>
    <t>資料：令和2年国勢調査人口等基本集計　第9-4表 世帯の家族類型、世帯員の年齢による種類別一般世帯数及び3世代世帯数　</t>
    <rPh sb="0" eb="2">
      <t>シリョウ</t>
    </rPh>
    <rPh sb="3" eb="5">
      <t>レイワ</t>
    </rPh>
    <rPh sb="6" eb="7">
      <t>ネン</t>
    </rPh>
    <rPh sb="7" eb="8">
      <t>コク</t>
    </rPh>
    <rPh sb="8" eb="9">
      <t>セイ</t>
    </rPh>
    <rPh sb="9" eb="11">
      <t>チョウサ</t>
    </rPh>
    <rPh sb="11" eb="13">
      <t>ジンコウ</t>
    </rPh>
    <rPh sb="13" eb="14">
      <t>トウ</t>
    </rPh>
    <rPh sb="14" eb="16">
      <t>キホン</t>
    </rPh>
    <rPh sb="16" eb="18">
      <t>シュウケイ</t>
    </rPh>
    <rPh sb="19" eb="20">
      <t>ダイ</t>
    </rPh>
    <rPh sb="23" eb="24">
      <t>ヒョウ</t>
    </rPh>
    <rPh sb="25" eb="27">
      <t>セタイ</t>
    </rPh>
    <rPh sb="28" eb="30">
      <t>カゾク</t>
    </rPh>
    <rPh sb="30" eb="32">
      <t>ルイケイ</t>
    </rPh>
    <rPh sb="33" eb="36">
      <t>セタイイン</t>
    </rPh>
    <rPh sb="37" eb="39">
      <t>ネンレイ</t>
    </rPh>
    <rPh sb="42" eb="44">
      <t>シュルイ</t>
    </rPh>
    <rPh sb="44" eb="45">
      <t>ベツ</t>
    </rPh>
    <phoneticPr fontId="3"/>
  </si>
  <si>
    <t>第10表 世帯の家族類型、世帯人員の人数別一般世帯数</t>
    <rPh sb="0" eb="1">
      <t>ダイ</t>
    </rPh>
    <rPh sb="3" eb="4">
      <t>ヒョウ</t>
    </rPh>
    <rPh sb="5" eb="7">
      <t>セタイ</t>
    </rPh>
    <rPh sb="8" eb="10">
      <t>カゾク</t>
    </rPh>
    <rPh sb="10" eb="12">
      <t>ルイケイ</t>
    </rPh>
    <rPh sb="13" eb="15">
      <t>セタイ</t>
    </rPh>
    <rPh sb="15" eb="17">
      <t>ジンイン</t>
    </rPh>
    <rPh sb="18" eb="20">
      <t>ニンズウ</t>
    </rPh>
    <rPh sb="20" eb="21">
      <t>ベツ</t>
    </rPh>
    <rPh sb="21" eb="23">
      <t>イッパン</t>
    </rPh>
    <rPh sb="23" eb="26">
      <t>セタイスウ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</si>
</sst>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\ ###\ ##0;&quot;▲ &quot;##\ ###\ ##0;&quot;-&quot;"/>
    <numFmt numFmtId="177" formatCode="##\ ###\ ###"/>
    <numFmt numFmtId="178" formatCode="0.00;&quot;▲ &quot;0.00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b/>
      <sz val="10"/>
      <name val="ＭＳ Ｐ明朝"/>
      <family val="1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sz val="9.5"/>
      <color theme="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vertical="center"/>
    </xf>
    <xf numFmtId="0" fontId="8" fillId="0" borderId="4" xfId="0" applyFont="1" applyBorder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/>
    </xf>
    <xf numFmtId="176" fontId="7" fillId="0" borderId="0" xfId="0" applyNumberFormat="1" applyFont="1"/>
    <xf numFmtId="3" fontId="6" fillId="0" borderId="0" xfId="0" applyNumberFormat="1" applyFont="1"/>
    <xf numFmtId="0" fontId="8" fillId="0" borderId="4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right"/>
    </xf>
    <xf numFmtId="176" fontId="8" fillId="0" borderId="0" xfId="0" applyNumberFormat="1" applyFont="1"/>
    <xf numFmtId="178" fontId="8" fillId="0" borderId="0" xfId="0" applyNumberFormat="1" applyFont="1" applyAlignment="1">
      <alignment horizontal="right" vertical="center"/>
    </xf>
    <xf numFmtId="178" fontId="8" fillId="0" borderId="0" xfId="0" applyNumberFormat="1" applyFont="1" applyBorder="1" applyAlignment="1">
      <alignment vertical="center"/>
    </xf>
    <xf numFmtId="178" fontId="8" fillId="0" borderId="0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7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1" applyFont="1"/>
    <xf numFmtId="0" fontId="9" fillId="0" borderId="0" xfId="1" applyFont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/>
  </cellXfs>
  <cellStyles count="2">
    <cellStyle name="標準" xfId="0" builtinId="0"/>
    <cellStyle name="標準_03国勢調査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E179"/>
  <sheetViews>
    <sheetView tabSelected="1" zoomScaleNormal="100" workbookViewId="0"/>
  </sheetViews>
  <sheetFormatPr defaultRowHeight="13.5" x14ac:dyDescent="0.15"/>
  <cols>
    <col min="1" max="1" width="13.25" style="4" customWidth="1"/>
    <col min="2" max="3" width="8.375" style="4" customWidth="1"/>
    <col min="4" max="10" width="8.375" style="7" customWidth="1"/>
    <col min="11" max="11" width="10.875" style="7" customWidth="1"/>
    <col min="12" max="16384" width="9" style="4"/>
  </cols>
  <sheetData>
    <row r="1" spans="1:57" s="3" customFormat="1" ht="17.25" customHeight="1" x14ac:dyDescent="0.1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AA1" s="4"/>
      <c r="AC1" s="1"/>
      <c r="AD1" s="1"/>
      <c r="BE1" s="5"/>
    </row>
    <row r="2" spans="1:57" ht="15" customHeight="1" thickBot="1" x14ac:dyDescent="0.2">
      <c r="B2" s="6"/>
      <c r="C2" s="6"/>
    </row>
    <row r="3" spans="1:57" ht="30" customHeight="1" thickTop="1" x14ac:dyDescent="0.1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11"/>
    </row>
    <row r="4" spans="1:57" ht="19.5" customHeight="1" x14ac:dyDescent="0.15">
      <c r="A4" s="12" t="s">
        <v>12</v>
      </c>
      <c r="B4" s="13"/>
      <c r="C4" s="13"/>
      <c r="D4" s="14"/>
      <c r="E4" s="14"/>
      <c r="F4" s="14"/>
      <c r="G4" s="14"/>
      <c r="H4" s="14"/>
      <c r="I4" s="14"/>
      <c r="J4" s="15"/>
      <c r="K4" s="11"/>
    </row>
    <row r="5" spans="1:57" ht="19.5" customHeight="1" x14ac:dyDescent="0.15">
      <c r="A5" s="16" t="s">
        <v>13</v>
      </c>
      <c r="B5" s="17">
        <v>267206</v>
      </c>
      <c r="C5" s="17">
        <v>138440</v>
      </c>
      <c r="D5" s="17">
        <v>39949</v>
      </c>
      <c r="E5" s="17">
        <v>56563</v>
      </c>
      <c r="F5" s="17">
        <v>2236</v>
      </c>
      <c r="G5" s="17">
        <v>13177</v>
      </c>
      <c r="H5" s="17">
        <v>233</v>
      </c>
      <c r="I5" s="17">
        <v>1871</v>
      </c>
      <c r="J5" s="17">
        <f>B5-(SUM(C5:G5))</f>
        <v>16841</v>
      </c>
      <c r="K5" s="11"/>
      <c r="AV5" s="18"/>
      <c r="AW5" s="18"/>
    </row>
    <row r="6" spans="1:57" ht="19.5" customHeight="1" x14ac:dyDescent="0.15">
      <c r="A6" s="16" t="s">
        <v>14</v>
      </c>
      <c r="B6" s="17">
        <v>277946</v>
      </c>
      <c r="C6" s="17">
        <v>150308</v>
      </c>
      <c r="D6" s="17">
        <v>41300</v>
      </c>
      <c r="E6" s="17">
        <v>55349</v>
      </c>
      <c r="F6" s="17">
        <v>2277</v>
      </c>
      <c r="G6" s="17">
        <v>13815</v>
      </c>
      <c r="H6" s="17">
        <v>249</v>
      </c>
      <c r="I6" s="17">
        <v>1848</v>
      </c>
      <c r="J6" s="17">
        <f>B6-(SUM(C6:G6))</f>
        <v>14897</v>
      </c>
      <c r="K6" s="19"/>
      <c r="M6" s="20"/>
      <c r="N6" s="20"/>
      <c r="AV6" s="18"/>
      <c r="AW6" s="18"/>
    </row>
    <row r="7" spans="1:57" ht="19.5" customHeight="1" x14ac:dyDescent="0.15">
      <c r="A7" s="16" t="s">
        <v>15</v>
      </c>
      <c r="B7" s="17">
        <v>302609</v>
      </c>
      <c r="C7" s="17">
        <v>170950</v>
      </c>
      <c r="D7" s="17">
        <v>38710</v>
      </c>
      <c r="E7" s="17">
        <v>49509</v>
      </c>
      <c r="F7" s="17">
        <v>1852</v>
      </c>
      <c r="G7" s="17">
        <v>12806</v>
      </c>
      <c r="H7" s="17">
        <v>179</v>
      </c>
      <c r="I7" s="17">
        <v>1508</v>
      </c>
      <c r="J7" s="17">
        <f>B7-(SUM(C7:G7))</f>
        <v>28782</v>
      </c>
      <c r="K7" s="19"/>
      <c r="M7" s="20"/>
      <c r="N7" s="20"/>
      <c r="AV7" s="18"/>
      <c r="AW7" s="18"/>
    </row>
    <row r="8" spans="1:57" ht="19.5" customHeight="1" x14ac:dyDescent="0.15">
      <c r="A8" s="16" t="s">
        <v>16</v>
      </c>
      <c r="B8" s="17">
        <v>311814</v>
      </c>
      <c r="C8" s="17">
        <v>175475</v>
      </c>
      <c r="D8" s="17">
        <v>47588</v>
      </c>
      <c r="E8" s="17">
        <v>59843</v>
      </c>
      <c r="F8" s="17">
        <v>2325</v>
      </c>
      <c r="G8" s="17">
        <v>15463</v>
      </c>
      <c r="H8" s="17">
        <v>160</v>
      </c>
      <c r="I8" s="17">
        <v>1745</v>
      </c>
      <c r="J8" s="17">
        <f>B8-(SUM(C8:G8))</f>
        <v>11120</v>
      </c>
      <c r="K8" s="19"/>
      <c r="M8" s="20"/>
      <c r="N8" s="20"/>
      <c r="AV8" s="18"/>
      <c r="AW8" s="18"/>
    </row>
    <row r="9" spans="1:57" ht="19.5" customHeight="1" x14ac:dyDescent="0.15">
      <c r="A9" s="12" t="s">
        <v>17</v>
      </c>
      <c r="B9" s="17">
        <v>336103</v>
      </c>
      <c r="C9" s="17">
        <v>196919</v>
      </c>
      <c r="D9" s="17">
        <v>49697</v>
      </c>
      <c r="E9" s="17">
        <v>61615</v>
      </c>
      <c r="F9" s="17">
        <v>2304</v>
      </c>
      <c r="G9" s="17">
        <v>15776</v>
      </c>
      <c r="H9" s="17">
        <v>164</v>
      </c>
      <c r="I9" s="17">
        <v>1635</v>
      </c>
      <c r="J9" s="17">
        <f>B9-(SUM(C9:G9))</f>
        <v>9792</v>
      </c>
      <c r="K9" s="19"/>
      <c r="M9" s="20"/>
      <c r="N9" s="20"/>
      <c r="AV9" s="18"/>
      <c r="AW9" s="18"/>
    </row>
    <row r="10" spans="1:57" ht="19.5" customHeight="1" x14ac:dyDescent="0.15">
      <c r="A10" s="21" t="s">
        <v>18</v>
      </c>
      <c r="B10" s="22"/>
      <c r="C10" s="22"/>
      <c r="D10" s="23"/>
      <c r="E10" s="23"/>
      <c r="F10" s="23"/>
      <c r="G10" s="23"/>
      <c r="H10" s="23"/>
      <c r="I10" s="23"/>
      <c r="J10" s="23"/>
      <c r="K10" s="19"/>
      <c r="M10" s="20"/>
      <c r="N10" s="20"/>
      <c r="AV10" s="18"/>
      <c r="AW10" s="18"/>
    </row>
    <row r="11" spans="1:57" ht="19.5" customHeight="1" x14ac:dyDescent="0.15">
      <c r="A11" s="16" t="s">
        <v>13</v>
      </c>
      <c r="B11" s="24" t="s">
        <v>19</v>
      </c>
      <c r="C11" s="25">
        <f t="shared" ref="C11:J15" si="0">C5/$B5*100</f>
        <v>51.810213842503536</v>
      </c>
      <c r="D11" s="25">
        <f t="shared" si="0"/>
        <v>14.950637335987965</v>
      </c>
      <c r="E11" s="25">
        <f t="shared" si="0"/>
        <v>21.168312088800402</v>
      </c>
      <c r="F11" s="25">
        <f t="shared" si="0"/>
        <v>0.83680755671654072</v>
      </c>
      <c r="G11" s="25">
        <f t="shared" si="0"/>
        <v>4.9314012409900982</v>
      </c>
      <c r="H11" s="25">
        <f t="shared" si="0"/>
        <v>8.7198640749084969E-2</v>
      </c>
      <c r="I11" s="25">
        <f t="shared" si="0"/>
        <v>0.70020882764608583</v>
      </c>
      <c r="J11" s="25">
        <f t="shared" si="0"/>
        <v>6.3026279350014587</v>
      </c>
      <c r="K11" s="19"/>
      <c r="M11" s="20"/>
      <c r="AV11" s="18"/>
      <c r="AW11" s="18"/>
    </row>
    <row r="12" spans="1:57" ht="19.5" customHeight="1" x14ac:dyDescent="0.15">
      <c r="A12" s="16" t="s">
        <v>14</v>
      </c>
      <c r="B12" s="24" t="s">
        <v>19</v>
      </c>
      <c r="C12" s="25">
        <f t="shared" si="0"/>
        <v>54.078130284299831</v>
      </c>
      <c r="D12" s="25">
        <f t="shared" si="0"/>
        <v>14.859001388758969</v>
      </c>
      <c r="E12" s="25">
        <f t="shared" si="0"/>
        <v>19.913580335748669</v>
      </c>
      <c r="F12" s="25">
        <f t="shared" si="0"/>
        <v>0.81922387801947139</v>
      </c>
      <c r="G12" s="25">
        <f t="shared" si="0"/>
        <v>4.9703899318572669</v>
      </c>
      <c r="H12" s="25">
        <f t="shared" si="0"/>
        <v>8.9585746871694502E-2</v>
      </c>
      <c r="I12" s="25">
        <f t="shared" si="0"/>
        <v>0.66487735027667239</v>
      </c>
      <c r="J12" s="25">
        <f t="shared" si="0"/>
        <v>5.3596741813157953</v>
      </c>
      <c r="K12" s="19"/>
      <c r="AV12" s="18"/>
      <c r="AW12" s="18"/>
    </row>
    <row r="13" spans="1:57" ht="19.5" customHeight="1" x14ac:dyDescent="0.15">
      <c r="A13" s="16" t="s">
        <v>15</v>
      </c>
      <c r="B13" s="24" t="s">
        <v>19</v>
      </c>
      <c r="C13" s="25">
        <f t="shared" si="0"/>
        <v>56.492040884441643</v>
      </c>
      <c r="D13" s="25">
        <f t="shared" si="0"/>
        <v>12.792084835546861</v>
      </c>
      <c r="E13" s="25">
        <f t="shared" si="0"/>
        <v>16.360716303877282</v>
      </c>
      <c r="F13" s="25">
        <f t="shared" si="0"/>
        <v>0.61201087872469095</v>
      </c>
      <c r="G13" s="25">
        <f t="shared" si="0"/>
        <v>4.2318635599073389</v>
      </c>
      <c r="H13" s="25">
        <f t="shared" si="0"/>
        <v>5.915223935837996E-2</v>
      </c>
      <c r="I13" s="25">
        <f t="shared" si="0"/>
        <v>0.49833283213651947</v>
      </c>
      <c r="J13" s="25">
        <f t="shared" si="0"/>
        <v>9.5112835375021891</v>
      </c>
      <c r="K13" s="19"/>
      <c r="AV13" s="18"/>
      <c r="AW13" s="18"/>
    </row>
    <row r="14" spans="1:57" ht="19.5" customHeight="1" x14ac:dyDescent="0.15">
      <c r="A14" s="16" t="s">
        <v>16</v>
      </c>
      <c r="B14" s="26" t="s">
        <v>19</v>
      </c>
      <c r="C14" s="25">
        <f t="shared" si="0"/>
        <v>56.275536056751783</v>
      </c>
      <c r="D14" s="25">
        <f t="shared" si="0"/>
        <v>15.261662401303342</v>
      </c>
      <c r="E14" s="25">
        <f t="shared" si="0"/>
        <v>19.191890037009244</v>
      </c>
      <c r="F14" s="25">
        <f t="shared" si="0"/>
        <v>0.74563682195154801</v>
      </c>
      <c r="G14" s="25">
        <f t="shared" si="0"/>
        <v>4.9590460979943174</v>
      </c>
      <c r="H14" s="25">
        <f t="shared" si="0"/>
        <v>5.1312641510644165E-2</v>
      </c>
      <c r="I14" s="25">
        <f t="shared" si="0"/>
        <v>0.55962849647546298</v>
      </c>
      <c r="J14" s="25">
        <f t="shared" si="0"/>
        <v>3.5662285849897697</v>
      </c>
      <c r="K14" s="19"/>
      <c r="AV14" s="18"/>
      <c r="AW14" s="18"/>
    </row>
    <row r="15" spans="1:57" ht="19.5" customHeight="1" x14ac:dyDescent="0.15">
      <c r="A15" s="27" t="s">
        <v>20</v>
      </c>
      <c r="B15" s="28" t="s">
        <v>19</v>
      </c>
      <c r="C15" s="29">
        <f t="shared" si="0"/>
        <v>58.588884954909659</v>
      </c>
      <c r="D15" s="29">
        <f t="shared" si="0"/>
        <v>14.786241122513038</v>
      </c>
      <c r="E15" s="29">
        <f t="shared" si="0"/>
        <v>18.332177933550131</v>
      </c>
      <c r="F15" s="29">
        <f t="shared" si="0"/>
        <v>0.68550414605046661</v>
      </c>
      <c r="G15" s="29">
        <f t="shared" si="0"/>
        <v>4.6937992222622231</v>
      </c>
      <c r="H15" s="29">
        <f t="shared" si="0"/>
        <v>4.8794565951508911E-2</v>
      </c>
      <c r="I15" s="29">
        <f t="shared" si="0"/>
        <v>0.48645802030925039</v>
      </c>
      <c r="J15" s="29">
        <f t="shared" si="0"/>
        <v>2.9133926207144833</v>
      </c>
      <c r="K15" s="19"/>
      <c r="AV15" s="18"/>
      <c r="AW15" s="18"/>
    </row>
    <row r="16" spans="1:57" s="33" customFormat="1" ht="17.25" customHeight="1" x14ac:dyDescent="0.15">
      <c r="A16" s="30" t="s">
        <v>21</v>
      </c>
      <c r="B16" s="31"/>
      <c r="C16" s="31"/>
      <c r="D16" s="31"/>
      <c r="E16" s="31"/>
      <c r="F16" s="31"/>
      <c r="G16" s="31"/>
      <c r="H16" s="31"/>
      <c r="I16" s="31"/>
      <c r="J16" s="31"/>
      <c r="K16" s="30"/>
      <c r="L16" s="30"/>
      <c r="M16" s="30"/>
      <c r="N16" s="30"/>
      <c r="O16" s="30"/>
      <c r="P16" s="30"/>
      <c r="Q16" s="30"/>
      <c r="R16" s="30"/>
      <c r="S16" s="32"/>
      <c r="AV16" s="34"/>
      <c r="AW16" s="34"/>
    </row>
    <row r="17" spans="1:49" s="38" customFormat="1" ht="12" x14ac:dyDescent="0.15">
      <c r="A17" s="35" t="s">
        <v>22</v>
      </c>
      <c r="B17" s="36"/>
      <c r="C17" s="36"/>
      <c r="D17" s="36"/>
      <c r="E17" s="36"/>
      <c r="F17" s="36"/>
      <c r="G17" s="37"/>
      <c r="H17" s="37"/>
      <c r="I17" s="37"/>
      <c r="J17" s="37"/>
      <c r="AV17" s="39"/>
      <c r="AW17" s="39"/>
    </row>
    <row r="18" spans="1:49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AV18" s="18"/>
      <c r="AW18" s="18"/>
    </row>
    <row r="19" spans="1:49" x14ac:dyDescent="0.15">
      <c r="AV19" s="18"/>
      <c r="AW19" s="18"/>
    </row>
    <row r="20" spans="1:49" x14ac:dyDescent="0.15">
      <c r="AV20" s="18"/>
      <c r="AW20" s="18"/>
    </row>
    <row r="21" spans="1:49" x14ac:dyDescent="0.15">
      <c r="A21" s="40"/>
      <c r="AV21" s="18"/>
      <c r="AW21" s="18"/>
    </row>
    <row r="22" spans="1:49" x14ac:dyDescent="0.15">
      <c r="AV22" s="18"/>
      <c r="AW22" s="18"/>
    </row>
    <row r="23" spans="1:49" x14ac:dyDescent="0.15">
      <c r="AV23" s="18"/>
      <c r="AW23" s="18"/>
    </row>
    <row r="24" spans="1:49" x14ac:dyDescent="0.15">
      <c r="AV24" s="18"/>
      <c r="AW24" s="18"/>
    </row>
    <row r="25" spans="1:49" x14ac:dyDescent="0.15">
      <c r="AV25" s="18"/>
      <c r="AW25" s="18"/>
    </row>
    <row r="26" spans="1:49" x14ac:dyDescent="0.15">
      <c r="AV26" s="18"/>
      <c r="AW26" s="18"/>
    </row>
    <row r="27" spans="1:49" x14ac:dyDescent="0.15">
      <c r="AV27" s="18"/>
      <c r="AW27" s="18"/>
    </row>
    <row r="28" spans="1:49" x14ac:dyDescent="0.15">
      <c r="AV28" s="18"/>
      <c r="AW28" s="18"/>
    </row>
    <row r="29" spans="1:49" x14ac:dyDescent="0.15">
      <c r="H29" s="41"/>
      <c r="I29" s="41"/>
      <c r="J29" s="41"/>
      <c r="K29" s="41"/>
      <c r="L29" s="18"/>
      <c r="M29" s="18"/>
      <c r="AV29" s="18"/>
      <c r="AW29" s="18"/>
    </row>
    <row r="30" spans="1:49" x14ac:dyDescent="0.15">
      <c r="AV30" s="18"/>
      <c r="AW30" s="18"/>
    </row>
    <row r="31" spans="1:49" x14ac:dyDescent="0.15">
      <c r="AV31" s="18"/>
      <c r="AW31" s="18"/>
    </row>
    <row r="32" spans="1:49" x14ac:dyDescent="0.15">
      <c r="AV32" s="18"/>
      <c r="AW32" s="18"/>
    </row>
    <row r="33" spans="1:49" x14ac:dyDescent="0.15">
      <c r="AV33" s="18"/>
      <c r="AW33" s="18"/>
    </row>
    <row r="34" spans="1:49" x14ac:dyDescent="0.15">
      <c r="AV34" s="18"/>
      <c r="AW34" s="18"/>
    </row>
    <row r="35" spans="1:49" x14ac:dyDescent="0.15">
      <c r="A35" s="42"/>
      <c r="AV35" s="18"/>
      <c r="AW35" s="18"/>
    </row>
    <row r="36" spans="1:49" x14ac:dyDescent="0.15">
      <c r="A36" s="42"/>
      <c r="AV36" s="18"/>
      <c r="AW36" s="18"/>
    </row>
    <row r="37" spans="1:49" x14ac:dyDescent="0.15">
      <c r="AV37" s="18"/>
      <c r="AW37" s="18"/>
    </row>
    <row r="38" spans="1:49" x14ac:dyDescent="0.15">
      <c r="AV38" s="18"/>
      <c r="AW38" s="18"/>
    </row>
    <row r="39" spans="1:49" x14ac:dyDescent="0.15">
      <c r="AV39" s="18"/>
      <c r="AW39" s="18"/>
    </row>
    <row r="40" spans="1:49" x14ac:dyDescent="0.15">
      <c r="AV40" s="18"/>
      <c r="AW40" s="18"/>
    </row>
    <row r="41" spans="1:49" x14ac:dyDescent="0.15">
      <c r="AV41" s="18"/>
      <c r="AW41" s="18"/>
    </row>
    <row r="42" spans="1:49" x14ac:dyDescent="0.15">
      <c r="AV42" s="18"/>
      <c r="AW42" s="18"/>
    </row>
    <row r="43" spans="1:49" x14ac:dyDescent="0.15">
      <c r="AV43" s="18"/>
      <c r="AW43" s="18"/>
    </row>
    <row r="44" spans="1:49" x14ac:dyDescent="0.15">
      <c r="AV44" s="18"/>
      <c r="AW44" s="18"/>
    </row>
    <row r="45" spans="1:49" x14ac:dyDescent="0.15">
      <c r="AV45" s="18"/>
      <c r="AW45" s="18"/>
    </row>
    <row r="46" spans="1:49" x14ac:dyDescent="0.15">
      <c r="AV46" s="18"/>
      <c r="AW46" s="18"/>
    </row>
    <row r="47" spans="1:49" x14ac:dyDescent="0.15">
      <c r="AV47" s="18"/>
      <c r="AW47" s="18"/>
    </row>
    <row r="48" spans="1:49" x14ac:dyDescent="0.15">
      <c r="AV48" s="18"/>
      <c r="AW48" s="18"/>
    </row>
    <row r="49" spans="1:49" x14ac:dyDescent="0.15">
      <c r="AV49" s="18"/>
      <c r="AW49" s="18"/>
    </row>
    <row r="50" spans="1:49" x14ac:dyDescent="0.15">
      <c r="AV50" s="18"/>
      <c r="AW50" s="18"/>
    </row>
    <row r="51" spans="1:49" x14ac:dyDescent="0.15">
      <c r="AV51" s="18"/>
      <c r="AW51" s="18"/>
    </row>
    <row r="52" spans="1:49" x14ac:dyDescent="0.15">
      <c r="AV52" s="18"/>
      <c r="AW52" s="18"/>
    </row>
    <row r="53" spans="1:49" x14ac:dyDescent="0.15">
      <c r="AV53" s="18"/>
      <c r="AW53" s="18"/>
    </row>
    <row r="54" spans="1:49" x14ac:dyDescent="0.15">
      <c r="AV54" s="18"/>
      <c r="AW54" s="18"/>
    </row>
    <row r="62" spans="1:49" x14ac:dyDescent="0.15">
      <c r="A62" s="4" t="s">
        <v>1</v>
      </c>
      <c r="AA62" s="4" t="s">
        <v>1</v>
      </c>
    </row>
    <row r="119" spans="1:27" x14ac:dyDescent="0.15">
      <c r="A119" s="4" t="s">
        <v>1</v>
      </c>
      <c r="AA119" s="4" t="s">
        <v>1</v>
      </c>
    </row>
    <row r="179" spans="1:27" x14ac:dyDescent="0.15">
      <c r="A179" s="4" t="s">
        <v>1</v>
      </c>
      <c r="AA179" s="4" t="s">
        <v>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2022-02-21T05:30:09Z</dcterms:created>
  <dcterms:modified xsi:type="dcterms:W3CDTF">2022-03-10T05:28:41Z</dcterms:modified>
</cp:coreProperties>
</file>