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7　税務・財政\"/>
    </mc:Choice>
  </mc:AlternateContent>
  <bookViews>
    <workbookView xWindow="0" yWindow="0" windowWidth="20490" windowHeight="7530"/>
  </bookViews>
  <sheets>
    <sheet name="7-19" sheetId="1" r:id="rId1"/>
  </sheets>
  <definedNames>
    <definedName name="_xlnm.Print_Area" localSheetId="0">'7-19'!#REF!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G18" i="1"/>
</calcChain>
</file>

<file path=xl/sharedStrings.xml><?xml version="1.0" encoding="utf-8"?>
<sst xmlns="http://schemas.openxmlformats.org/spreadsheetml/2006/main" count="71" uniqueCount="27">
  <si>
    <t>資料：会計管理室会計課「杉並区各会計歳入歳出決算書」</t>
    <rPh sb="0" eb="2">
      <t>シリョウ</t>
    </rPh>
    <rPh sb="3" eb="5">
      <t>カイケイ</t>
    </rPh>
    <rPh sb="5" eb="8">
      <t>カンリシツ</t>
    </rPh>
    <rPh sb="8" eb="11">
      <t>カイケイカ</t>
    </rPh>
    <rPh sb="12" eb="15">
      <t>スギナミク</t>
    </rPh>
    <rPh sb="15" eb="16">
      <t>カク</t>
    </rPh>
    <rPh sb="16" eb="18">
      <t>カイケイ</t>
    </rPh>
    <rPh sb="18" eb="20">
      <t>サイニュウ</t>
    </rPh>
    <rPh sb="20" eb="22">
      <t>サイシュツ</t>
    </rPh>
    <rPh sb="22" eb="24">
      <t>ケッサン</t>
    </rPh>
    <rPh sb="24" eb="25">
      <t>ショ</t>
    </rPh>
    <phoneticPr fontId="2"/>
  </si>
  <si>
    <t>予備費</t>
  </si>
  <si>
    <t>-</t>
    <phoneticPr fontId="2"/>
  </si>
  <si>
    <t>諸支出金</t>
  </si>
  <si>
    <t>保健事業費</t>
  </si>
  <si>
    <t>広域連合納付金</t>
  </si>
  <si>
    <t>保健給付費</t>
  </si>
  <si>
    <t>総務費</t>
  </si>
  <si>
    <t>総額</t>
  </si>
  <si>
    <t>決　算　額</t>
    <rPh sb="0" eb="1">
      <t>ケツ</t>
    </rPh>
    <rPh sb="2" eb="3">
      <t>サン</t>
    </rPh>
    <rPh sb="4" eb="5">
      <t>ガク</t>
    </rPh>
    <phoneticPr fontId="2"/>
  </si>
  <si>
    <t>予算現額</t>
    <rPh sb="0" eb="2">
      <t>ヨサン</t>
    </rPh>
    <rPh sb="2" eb="3">
      <t>ウツツ</t>
    </rPh>
    <rPh sb="3" eb="4">
      <t>ガク</t>
    </rPh>
    <phoneticPr fontId="2"/>
  </si>
  <si>
    <t>当初予算額</t>
    <rPh sb="0" eb="2">
      <t>トウショ</t>
    </rPh>
    <rPh sb="2" eb="4">
      <t>ヨサン</t>
    </rPh>
    <rPh sb="4" eb="5">
      <t>ガク</t>
    </rPh>
    <phoneticPr fontId="2"/>
  </si>
  <si>
    <t>科目</t>
    <rPh sb="0" eb="2">
      <t>カモク</t>
    </rPh>
    <phoneticPr fontId="2"/>
  </si>
  <si>
    <t>令和2年度</t>
    <rPh sb="0" eb="2">
      <t>レイワ</t>
    </rPh>
    <rPh sb="3" eb="5">
      <t>ネンド</t>
    </rPh>
    <rPh sb="4" eb="5">
      <t>ド</t>
    </rPh>
    <phoneticPr fontId="2"/>
  </si>
  <si>
    <t>令和元年度</t>
    <rPh sb="0" eb="2">
      <t>レイワ</t>
    </rPh>
    <rPh sb="2" eb="3">
      <t>モト</t>
    </rPh>
    <rPh sb="3" eb="5">
      <t>ネンド</t>
    </rPh>
    <phoneticPr fontId="2"/>
  </si>
  <si>
    <t>平成30年度</t>
    <rPh sb="0" eb="2">
      <t>ヘイセイ</t>
    </rPh>
    <rPh sb="4" eb="6">
      <t>ネンド</t>
    </rPh>
    <phoneticPr fontId="2"/>
  </si>
  <si>
    <t>（単位　円）</t>
    <rPh sb="1" eb="3">
      <t>タンイ</t>
    </rPh>
    <rPh sb="4" eb="5">
      <t>エン</t>
    </rPh>
    <phoneticPr fontId="2"/>
  </si>
  <si>
    <t>(2)　歳出　　</t>
    <rPh sb="4" eb="5">
      <t>トシ</t>
    </rPh>
    <rPh sb="5" eb="6">
      <t>デ</t>
    </rPh>
    <phoneticPr fontId="2"/>
  </si>
  <si>
    <t>諸収入</t>
  </si>
  <si>
    <t>繰越金</t>
  </si>
  <si>
    <t>繰入金</t>
  </si>
  <si>
    <t>国庫支出金</t>
    <rPh sb="0" eb="2">
      <t>コッコ</t>
    </rPh>
    <rPh sb="2" eb="4">
      <t>シシュツ</t>
    </rPh>
    <rPh sb="4" eb="5">
      <t>キン</t>
    </rPh>
    <phoneticPr fontId="2"/>
  </si>
  <si>
    <t>-</t>
  </si>
  <si>
    <t>使用料及び手数料</t>
  </si>
  <si>
    <t>後期高齢者医療保険料</t>
  </si>
  <si>
    <t>(1)　歳入　　</t>
    <rPh sb="4" eb="5">
      <t>トシ</t>
    </rPh>
    <rPh sb="5" eb="6">
      <t>ニュウ</t>
    </rPh>
    <phoneticPr fontId="2"/>
  </si>
  <si>
    <t>7-19　後期高齢者医療事業会計予算額及び決算額　</t>
    <rPh sb="5" eb="7">
      <t>コウキ</t>
    </rPh>
    <rPh sb="7" eb="10">
      <t>コウレイシャ</t>
    </rPh>
    <rPh sb="10" eb="12">
      <t>イリョウ</t>
    </rPh>
    <rPh sb="12" eb="14">
      <t>ジギョウ</t>
    </rPh>
    <rPh sb="14" eb="15">
      <t>カイ</t>
    </rPh>
    <rPh sb="15" eb="16">
      <t>ケイ</t>
    </rPh>
    <rPh sb="16" eb="19">
      <t>ヨサンガク</t>
    </rPh>
    <rPh sb="19" eb="20">
      <t>オヨ</t>
    </rPh>
    <rPh sb="21" eb="23">
      <t>ケッサン</t>
    </rPh>
    <rPh sb="23" eb="24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</si>
</sst>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\ ###\ ###\ ###_ ;_ * \-#\ ##0_ ;_ * &quot;-&quot;_ ;_ @_ "/>
    <numFmt numFmtId="177" formatCode="&quot;平  成  &quot;#\ \ #&quot;  年  度&quot;"/>
    <numFmt numFmtId="178" formatCode="###\ ###\ ###\ ##0"/>
  </numFmts>
  <fonts count="13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sz val="9.5"/>
      <name val="ＭＳ Ｐ明朝"/>
      <family val="1"/>
      <charset val="128"/>
    </font>
    <font>
      <b/>
      <sz val="9.5"/>
      <name val="ＭＳ Ｐ明朝"/>
      <family val="1"/>
      <charset val="128"/>
    </font>
    <font>
      <sz val="10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明朝"/>
      <family val="1"/>
      <charset val="128"/>
    </font>
    <font>
      <sz val="8.5"/>
      <name val="ＭＳ Ｐ明朝"/>
      <family val="1"/>
      <charset val="128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distributed" vertical="center"/>
    </xf>
    <xf numFmtId="176" fontId="5" fillId="0" borderId="0" xfId="0" applyNumberFormat="1" applyFont="1" applyFill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distributed" vertical="center"/>
    </xf>
    <xf numFmtId="0" fontId="6" fillId="0" borderId="2" xfId="0" applyFont="1" applyBorder="1" applyAlignment="1">
      <alignment horizontal="distributed" vertical="center"/>
    </xf>
    <xf numFmtId="176" fontId="6" fillId="0" borderId="3" xfId="0" applyNumberFormat="1" applyFont="1" applyFill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distributed" vertical="center"/>
    </xf>
    <xf numFmtId="0" fontId="6" fillId="0" borderId="5" xfId="0" applyFont="1" applyBorder="1" applyAlignment="1">
      <alignment horizontal="distributed" vertical="center"/>
    </xf>
    <xf numFmtId="176" fontId="6" fillId="0" borderId="0" xfId="0" applyNumberFormat="1" applyFont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6" fillId="0" borderId="0" xfId="0" applyNumberFormat="1" applyFont="1" applyFill="1" applyAlignment="1">
      <alignment horizontal="right" vertical="center"/>
    </xf>
    <xf numFmtId="0" fontId="6" fillId="0" borderId="6" xfId="0" applyFont="1" applyBorder="1" applyAlignment="1">
      <alignment horizontal="distributed" vertical="center"/>
    </xf>
    <xf numFmtId="0" fontId="7" fillId="0" borderId="0" xfId="0" applyFont="1" applyBorder="1" applyAlignment="1">
      <alignment horizontal="distributed"/>
    </xf>
    <xf numFmtId="0" fontId="7" fillId="0" borderId="7" xfId="0" applyFont="1" applyBorder="1" applyAlignment="1">
      <alignment horizontal="distributed"/>
    </xf>
    <xf numFmtId="176" fontId="7" fillId="0" borderId="0" xfId="0" applyNumberFormat="1" applyFont="1" applyFill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7" fillId="0" borderId="8" xfId="0" applyFont="1" applyBorder="1" applyAlignment="1">
      <alignment horizontal="distributed"/>
    </xf>
    <xf numFmtId="0" fontId="6" fillId="0" borderId="0" xfId="0" applyFont="1" applyBorder="1" applyAlignment="1">
      <alignment horizontal="distributed" vertical="center" justifyLastLine="1"/>
    </xf>
    <xf numFmtId="0" fontId="6" fillId="0" borderId="9" xfId="0" applyFont="1" applyBorder="1" applyAlignment="1">
      <alignment horizontal="distributed" vertical="center" justifyLastLine="1"/>
    </xf>
    <xf numFmtId="0" fontId="6" fillId="0" borderId="10" xfId="0" applyFont="1" applyBorder="1" applyAlignment="1">
      <alignment horizontal="distributed" vertical="center" justifyLastLine="1"/>
    </xf>
    <xf numFmtId="0" fontId="6" fillId="0" borderId="11" xfId="0" applyFont="1" applyBorder="1" applyAlignment="1">
      <alignment horizontal="distributed" vertical="center" justifyLastLine="1"/>
    </xf>
    <xf numFmtId="177" fontId="6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78" fontId="3" fillId="0" borderId="0" xfId="0" applyNumberFormat="1" applyFont="1" applyFill="1" applyBorder="1" applyAlignment="1">
      <alignment horizontal="right" vertical="center"/>
    </xf>
    <xf numFmtId="176" fontId="8" fillId="0" borderId="0" xfId="0" applyNumberFormat="1" applyFont="1" applyFill="1" applyBorder="1" applyAlignment="1">
      <alignment horizontal="right" vertical="center"/>
    </xf>
    <xf numFmtId="176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distributed" vertical="top"/>
    </xf>
    <xf numFmtId="0" fontId="4" fillId="0" borderId="0" xfId="0" applyFont="1" applyAlignment="1">
      <alignment vertical="center"/>
    </xf>
    <xf numFmtId="0" fontId="6" fillId="0" borderId="0" xfId="0" applyFont="1" applyBorder="1" applyAlignment="1">
      <alignment horizontal="distributed" vertical="top"/>
    </xf>
    <xf numFmtId="0" fontId="6" fillId="0" borderId="2" xfId="0" applyFont="1" applyBorder="1" applyAlignment="1">
      <alignment horizontal="distributed" vertical="top"/>
    </xf>
    <xf numFmtId="176" fontId="6" fillId="0" borderId="3" xfId="0" applyNumberFormat="1" applyFont="1" applyBorder="1" applyAlignment="1">
      <alignment horizontal="right" vertical="top"/>
    </xf>
    <xf numFmtId="0" fontId="6" fillId="0" borderId="4" xfId="0" applyFont="1" applyBorder="1" applyAlignment="1">
      <alignment horizontal="distributed" vertical="top"/>
    </xf>
    <xf numFmtId="0" fontId="11" fillId="0" borderId="0" xfId="0" applyFont="1" applyBorder="1" applyAlignment="1">
      <alignment horizontal="distributed" vertical="center"/>
    </xf>
    <xf numFmtId="0" fontId="11" fillId="0" borderId="5" xfId="0" applyFont="1" applyBorder="1" applyAlignment="1">
      <alignment horizontal="distributed" vertical="center"/>
    </xf>
    <xf numFmtId="0" fontId="11" fillId="0" borderId="6" xfId="0" applyFont="1" applyBorder="1" applyAlignment="1">
      <alignment horizontal="distributed" vertical="center"/>
    </xf>
    <xf numFmtId="176" fontId="6" fillId="0" borderId="10" xfId="0" applyNumberFormat="1" applyFont="1" applyBorder="1" applyAlignment="1">
      <alignment horizontal="distributed" vertical="center" justifyLastLine="1"/>
    </xf>
    <xf numFmtId="176" fontId="6" fillId="0" borderId="9" xfId="0" applyNumberFormat="1" applyFont="1" applyBorder="1" applyAlignment="1">
      <alignment horizontal="distributed" vertical="center" justifyLastLine="1"/>
    </xf>
    <xf numFmtId="0" fontId="12" fillId="0" borderId="0" xfId="0" quotePrefix="1" applyFont="1" applyAlignment="1">
      <alignment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distributed" vertical="center" justifyLastLine="1"/>
    </xf>
    <xf numFmtId="0" fontId="6" fillId="0" borderId="2" xfId="0" applyFont="1" applyBorder="1" applyAlignment="1">
      <alignment horizontal="distributed" vertical="center" justifyLastLine="1"/>
    </xf>
    <xf numFmtId="0" fontId="6" fillId="0" borderId="16" xfId="0" applyFont="1" applyBorder="1" applyAlignment="1">
      <alignment horizontal="distributed" vertical="center" justifyLastLine="1"/>
    </xf>
    <xf numFmtId="0" fontId="6" fillId="0" borderId="4" xfId="0" applyFont="1" applyBorder="1" applyAlignment="1">
      <alignment horizontal="distributed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7"/>
  <sheetViews>
    <sheetView tabSelected="1" zoomScaleNormal="100" workbookViewId="0"/>
  </sheetViews>
  <sheetFormatPr defaultRowHeight="13.5" x14ac:dyDescent="0.15"/>
  <cols>
    <col min="1" max="1" width="17.625" style="1" customWidth="1"/>
    <col min="2" max="6" width="14.125" style="1" customWidth="1"/>
    <col min="7" max="7" width="15" style="1" customWidth="1"/>
    <col min="8" max="10" width="14.125" style="1" customWidth="1"/>
    <col min="11" max="11" width="17.625" style="1" customWidth="1"/>
    <col min="12" max="12" width="16.125" style="1" customWidth="1"/>
    <col min="13" max="13" width="3.625" style="1" customWidth="1"/>
    <col min="14" max="15" width="11.75" style="1" customWidth="1"/>
    <col min="16" max="16384" width="9" style="1"/>
  </cols>
  <sheetData>
    <row r="1" spans="1:15" ht="17.25" x14ac:dyDescent="0.15">
      <c r="A1" s="51" t="s">
        <v>26</v>
      </c>
      <c r="B1" s="51"/>
      <c r="C1" s="51"/>
      <c r="D1" s="51"/>
      <c r="E1" s="51"/>
    </row>
    <row r="2" spans="1:15" s="34" customFormat="1" ht="13.5" customHeight="1" x14ac:dyDescent="0.15">
      <c r="A2" s="34" t="s">
        <v>25</v>
      </c>
    </row>
    <row r="3" spans="1:15" s="2" customFormat="1" thickBot="1" x14ac:dyDescent="0.2">
      <c r="A3" s="33" t="s">
        <v>16</v>
      </c>
    </row>
    <row r="4" spans="1:15" s="41" customFormat="1" ht="15" customHeight="1" thickTop="1" x14ac:dyDescent="0.15">
      <c r="A4" s="56" t="s">
        <v>12</v>
      </c>
      <c r="B4" s="52" t="s">
        <v>15</v>
      </c>
      <c r="C4" s="53"/>
      <c r="D4" s="53"/>
      <c r="E4" s="52" t="s">
        <v>14</v>
      </c>
      <c r="F4" s="53"/>
      <c r="G4" s="28" t="s">
        <v>14</v>
      </c>
      <c r="H4" s="52" t="s">
        <v>13</v>
      </c>
      <c r="I4" s="53"/>
      <c r="J4" s="53"/>
      <c r="K4" s="54" t="s">
        <v>12</v>
      </c>
      <c r="L4" s="24"/>
      <c r="N4" s="24"/>
      <c r="O4" s="24"/>
    </row>
    <row r="5" spans="1:15" s="41" customFormat="1" ht="12" x14ac:dyDescent="0.15">
      <c r="A5" s="57"/>
      <c r="B5" s="26" t="s">
        <v>11</v>
      </c>
      <c r="C5" s="26" t="s">
        <v>10</v>
      </c>
      <c r="D5" s="25" t="s">
        <v>9</v>
      </c>
      <c r="E5" s="49" t="s">
        <v>11</v>
      </c>
      <c r="F5" s="50" t="s">
        <v>10</v>
      </c>
      <c r="G5" s="27" t="s">
        <v>9</v>
      </c>
      <c r="H5" s="49" t="s">
        <v>11</v>
      </c>
      <c r="I5" s="49" t="s">
        <v>10</v>
      </c>
      <c r="J5" s="25" t="s">
        <v>9</v>
      </c>
      <c r="K5" s="55"/>
      <c r="L5" s="24"/>
      <c r="N5" s="24"/>
      <c r="O5" s="24"/>
    </row>
    <row r="6" spans="1:15" s="41" customFormat="1" ht="12" customHeight="1" x14ac:dyDescent="0.15">
      <c r="A6" s="23" t="s">
        <v>8</v>
      </c>
      <c r="B6" s="21">
        <v>13606894000</v>
      </c>
      <c r="C6" s="21">
        <v>13658932000</v>
      </c>
      <c r="D6" s="22">
        <v>13705095315</v>
      </c>
      <c r="E6" s="21">
        <v>13869023000</v>
      </c>
      <c r="F6" s="21">
        <v>13802717000</v>
      </c>
      <c r="G6" s="21">
        <v>13744103283</v>
      </c>
      <c r="H6" s="21">
        <v>14169304000</v>
      </c>
      <c r="I6" s="21">
        <v>13947844000</v>
      </c>
      <c r="J6" s="21">
        <v>13862423893</v>
      </c>
      <c r="K6" s="20" t="s">
        <v>8</v>
      </c>
      <c r="L6" s="19"/>
      <c r="N6" s="19"/>
      <c r="O6" s="19"/>
    </row>
    <row r="7" spans="1:15" s="41" customFormat="1" ht="12" customHeight="1" x14ac:dyDescent="0.15">
      <c r="A7" s="48" t="s">
        <v>24</v>
      </c>
      <c r="B7" s="15">
        <v>7530640000</v>
      </c>
      <c r="C7" s="17">
        <v>7505107000</v>
      </c>
      <c r="D7" s="16">
        <v>7547384860</v>
      </c>
      <c r="E7" s="15">
        <v>7641724000</v>
      </c>
      <c r="F7" s="15">
        <v>7744975000</v>
      </c>
      <c r="G7" s="15">
        <v>7689454140</v>
      </c>
      <c r="H7" s="15">
        <v>7980429000</v>
      </c>
      <c r="I7" s="15">
        <v>7957425000</v>
      </c>
      <c r="J7" s="15">
        <v>7825441525</v>
      </c>
      <c r="K7" s="47" t="s">
        <v>24</v>
      </c>
      <c r="L7" s="46"/>
      <c r="N7" s="46"/>
      <c r="O7" s="46"/>
    </row>
    <row r="8" spans="1:15" s="41" customFormat="1" ht="12" customHeight="1" x14ac:dyDescent="0.15">
      <c r="A8" s="18" t="s">
        <v>23</v>
      </c>
      <c r="B8" s="15">
        <v>2000</v>
      </c>
      <c r="C8" s="17">
        <v>2000</v>
      </c>
      <c r="D8" s="16">
        <v>15900</v>
      </c>
      <c r="E8" s="15">
        <v>2000</v>
      </c>
      <c r="F8" s="15">
        <v>2000</v>
      </c>
      <c r="G8" s="15">
        <v>15900</v>
      </c>
      <c r="H8" s="15">
        <v>2000</v>
      </c>
      <c r="I8" s="15">
        <v>2000</v>
      </c>
      <c r="J8" s="15">
        <v>15000</v>
      </c>
      <c r="K8" s="14" t="s">
        <v>23</v>
      </c>
      <c r="L8" s="9"/>
      <c r="N8" s="9"/>
      <c r="O8" s="9"/>
    </row>
    <row r="9" spans="1:15" s="41" customFormat="1" ht="12" customHeight="1" x14ac:dyDescent="0.15">
      <c r="A9" s="18" t="s">
        <v>21</v>
      </c>
      <c r="B9" s="15">
        <v>6244000</v>
      </c>
      <c r="C9" s="17">
        <v>6244000</v>
      </c>
      <c r="D9" s="16">
        <v>6227000</v>
      </c>
      <c r="E9" s="15" t="s">
        <v>22</v>
      </c>
      <c r="F9" s="17" t="s">
        <v>22</v>
      </c>
      <c r="G9" s="17" t="s">
        <v>22</v>
      </c>
      <c r="H9" s="15" t="s">
        <v>2</v>
      </c>
      <c r="I9" s="17" t="s">
        <v>2</v>
      </c>
      <c r="J9" s="17" t="s">
        <v>2</v>
      </c>
      <c r="K9" s="14" t="s">
        <v>21</v>
      </c>
      <c r="L9" s="9"/>
      <c r="N9" s="9"/>
      <c r="O9" s="9"/>
    </row>
    <row r="10" spans="1:15" s="41" customFormat="1" ht="12" customHeight="1" x14ac:dyDescent="0.15">
      <c r="A10" s="18" t="s">
        <v>20</v>
      </c>
      <c r="B10" s="15">
        <v>5664485000</v>
      </c>
      <c r="C10" s="17">
        <v>5534211000</v>
      </c>
      <c r="D10" s="16">
        <v>5534210938</v>
      </c>
      <c r="E10" s="15">
        <v>5833386000</v>
      </c>
      <c r="F10" s="15">
        <v>5495636000</v>
      </c>
      <c r="G10" s="15">
        <v>5495636000</v>
      </c>
      <c r="H10" s="15">
        <v>5785714000</v>
      </c>
      <c r="I10" s="15">
        <v>5541823000</v>
      </c>
      <c r="J10" s="15">
        <v>5541823000</v>
      </c>
      <c r="K10" s="14" t="s">
        <v>20</v>
      </c>
      <c r="L10" s="9"/>
      <c r="N10" s="9"/>
      <c r="O10" s="9"/>
    </row>
    <row r="11" spans="1:15" s="41" customFormat="1" ht="12" customHeight="1" x14ac:dyDescent="0.15">
      <c r="A11" s="18" t="s">
        <v>19</v>
      </c>
      <c r="B11" s="15">
        <v>15000000</v>
      </c>
      <c r="C11" s="17">
        <v>240771000</v>
      </c>
      <c r="D11" s="16">
        <v>240771802</v>
      </c>
      <c r="E11" s="15">
        <v>15000000</v>
      </c>
      <c r="F11" s="15">
        <v>183519000</v>
      </c>
      <c r="G11" s="15">
        <v>183519002</v>
      </c>
      <c r="H11" s="15">
        <v>15000000</v>
      </c>
      <c r="I11" s="15">
        <v>102618000</v>
      </c>
      <c r="J11" s="15">
        <v>102618718</v>
      </c>
      <c r="K11" s="14" t="s">
        <v>19</v>
      </c>
      <c r="L11" s="9"/>
      <c r="N11" s="9"/>
      <c r="O11" s="9"/>
    </row>
    <row r="12" spans="1:15" s="41" customFormat="1" ht="12" customHeight="1" x14ac:dyDescent="0.15">
      <c r="A12" s="45" t="s">
        <v>18</v>
      </c>
      <c r="B12" s="44">
        <v>390523000</v>
      </c>
      <c r="C12" s="11">
        <v>372597000</v>
      </c>
      <c r="D12" s="11">
        <v>376484815</v>
      </c>
      <c r="E12" s="44">
        <v>378911000</v>
      </c>
      <c r="F12" s="44">
        <v>378585000</v>
      </c>
      <c r="G12" s="44">
        <v>375478241</v>
      </c>
      <c r="H12" s="44">
        <v>388159000</v>
      </c>
      <c r="I12" s="44">
        <v>345976000</v>
      </c>
      <c r="J12" s="44">
        <v>392525650</v>
      </c>
      <c r="K12" s="43" t="s">
        <v>18</v>
      </c>
      <c r="L12" s="42"/>
      <c r="N12" s="42"/>
      <c r="O12" s="42"/>
    </row>
    <row r="13" spans="1:15" s="2" customFormat="1" ht="14.25" customHeight="1" x14ac:dyDescent="0.15">
      <c r="A13" s="40"/>
      <c r="B13" s="39"/>
      <c r="C13" s="38"/>
      <c r="D13" s="38"/>
      <c r="E13" s="37"/>
      <c r="K13" s="33"/>
      <c r="L13" s="33"/>
    </row>
    <row r="14" spans="1:15" s="34" customFormat="1" ht="13.5" customHeight="1" x14ac:dyDescent="0.15">
      <c r="A14" s="34" t="s">
        <v>17</v>
      </c>
      <c r="B14" s="36"/>
      <c r="C14" s="36"/>
      <c r="D14" s="35"/>
      <c r="E14" s="35"/>
    </row>
    <row r="15" spans="1:15" ht="13.5" customHeight="1" thickBot="1" x14ac:dyDescent="0.2">
      <c r="A15" s="33" t="s">
        <v>16</v>
      </c>
      <c r="B15" s="32"/>
      <c r="C15" s="32"/>
      <c r="D15" s="32"/>
      <c r="E15" s="31"/>
      <c r="F15" s="2"/>
      <c r="G15" s="30"/>
      <c r="H15" s="30"/>
      <c r="I15" s="29"/>
    </row>
    <row r="16" spans="1:15" ht="15" customHeight="1" thickTop="1" x14ac:dyDescent="0.15">
      <c r="A16" s="56" t="s">
        <v>12</v>
      </c>
      <c r="B16" s="52" t="s">
        <v>15</v>
      </c>
      <c r="C16" s="53"/>
      <c r="D16" s="53"/>
      <c r="E16" s="52" t="s">
        <v>14</v>
      </c>
      <c r="F16" s="53"/>
      <c r="G16" s="28" t="s">
        <v>14</v>
      </c>
      <c r="H16" s="52" t="s">
        <v>13</v>
      </c>
      <c r="I16" s="53"/>
      <c r="J16" s="53"/>
      <c r="K16" s="54" t="s">
        <v>12</v>
      </c>
      <c r="L16" s="24"/>
      <c r="N16" s="24"/>
      <c r="O16" s="24"/>
    </row>
    <row r="17" spans="1:15" ht="13.5" customHeight="1" x14ac:dyDescent="0.15">
      <c r="A17" s="57"/>
      <c r="B17" s="26" t="s">
        <v>11</v>
      </c>
      <c r="C17" s="26" t="s">
        <v>10</v>
      </c>
      <c r="D17" s="25" t="s">
        <v>9</v>
      </c>
      <c r="E17" s="26" t="s">
        <v>11</v>
      </c>
      <c r="F17" s="25" t="s">
        <v>10</v>
      </c>
      <c r="G17" s="27" t="s">
        <v>9</v>
      </c>
      <c r="H17" s="26" t="s">
        <v>11</v>
      </c>
      <c r="I17" s="26" t="s">
        <v>10</v>
      </c>
      <c r="J17" s="25" t="s">
        <v>9</v>
      </c>
      <c r="K17" s="55"/>
      <c r="L17" s="24"/>
      <c r="N17" s="24"/>
      <c r="O17" s="24"/>
    </row>
    <row r="18" spans="1:15" ht="12" customHeight="1" x14ac:dyDescent="0.15">
      <c r="A18" s="23" t="s">
        <v>8</v>
      </c>
      <c r="B18" s="21">
        <v>13606894000</v>
      </c>
      <c r="C18" s="21">
        <v>13658932000</v>
      </c>
      <c r="D18" s="22">
        <v>13521576313</v>
      </c>
      <c r="E18" s="21">
        <f>SUM(E19:E24)</f>
        <v>13869023000</v>
      </c>
      <c r="F18" s="21">
        <f>SUM(F19:F24)</f>
        <v>13802717000</v>
      </c>
      <c r="G18" s="21">
        <f>SUM(G19:G24)</f>
        <v>13641484565</v>
      </c>
      <c r="H18" s="21">
        <v>14169304000</v>
      </c>
      <c r="I18" s="21">
        <v>13947844000</v>
      </c>
      <c r="J18" s="21">
        <v>13724438718</v>
      </c>
      <c r="K18" s="20" t="s">
        <v>8</v>
      </c>
      <c r="L18" s="19"/>
      <c r="N18" s="19"/>
      <c r="O18" s="19"/>
    </row>
    <row r="19" spans="1:15" ht="12" customHeight="1" x14ac:dyDescent="0.15">
      <c r="A19" s="18" t="s">
        <v>7</v>
      </c>
      <c r="B19" s="15">
        <v>173663000</v>
      </c>
      <c r="C19" s="17">
        <v>173663000</v>
      </c>
      <c r="D19" s="16">
        <v>165415099</v>
      </c>
      <c r="E19" s="15">
        <v>157930000</v>
      </c>
      <c r="F19" s="15">
        <v>157930000</v>
      </c>
      <c r="G19" s="15">
        <v>154776276</v>
      </c>
      <c r="H19" s="15">
        <v>177561000</v>
      </c>
      <c r="I19" s="15">
        <v>177561000</v>
      </c>
      <c r="J19" s="15">
        <v>172003264</v>
      </c>
      <c r="K19" s="14" t="s">
        <v>7</v>
      </c>
      <c r="L19" s="9"/>
      <c r="N19" s="9"/>
      <c r="O19" s="9"/>
    </row>
    <row r="20" spans="1:15" ht="12" customHeight="1" x14ac:dyDescent="0.15">
      <c r="A20" s="18" t="s">
        <v>6</v>
      </c>
      <c r="B20" s="15">
        <v>203000000</v>
      </c>
      <c r="C20" s="17">
        <v>203000000</v>
      </c>
      <c r="D20" s="16">
        <v>202930000</v>
      </c>
      <c r="E20" s="15">
        <v>206500000</v>
      </c>
      <c r="F20" s="15">
        <v>219730000</v>
      </c>
      <c r="G20" s="15">
        <v>219730000</v>
      </c>
      <c r="H20" s="15">
        <v>210000000</v>
      </c>
      <c r="I20" s="15">
        <v>215880000</v>
      </c>
      <c r="J20" s="15">
        <v>215880000</v>
      </c>
      <c r="K20" s="14" t="s">
        <v>6</v>
      </c>
      <c r="L20" s="9"/>
      <c r="N20" s="9"/>
      <c r="O20" s="9"/>
    </row>
    <row r="21" spans="1:15" ht="12" customHeight="1" x14ac:dyDescent="0.15">
      <c r="A21" s="18" t="s">
        <v>5</v>
      </c>
      <c r="B21" s="15">
        <v>12646069000</v>
      </c>
      <c r="C21" s="17">
        <v>12498439000</v>
      </c>
      <c r="D21" s="16">
        <v>12468209712</v>
      </c>
      <c r="E21" s="15">
        <v>12879815000</v>
      </c>
      <c r="F21" s="15">
        <v>12716415000</v>
      </c>
      <c r="G21" s="15">
        <v>12703908870</v>
      </c>
      <c r="H21" s="15">
        <v>13148977000</v>
      </c>
      <c r="I21" s="15">
        <v>12943691000</v>
      </c>
      <c r="J21" s="15">
        <v>12843332658</v>
      </c>
      <c r="K21" s="14" t="s">
        <v>5</v>
      </c>
      <c r="L21" s="9"/>
      <c r="N21" s="9"/>
      <c r="O21" s="9"/>
    </row>
    <row r="22" spans="1:15" ht="12" customHeight="1" x14ac:dyDescent="0.15">
      <c r="A22" s="18" t="s">
        <v>4</v>
      </c>
      <c r="B22" s="15">
        <v>469157000</v>
      </c>
      <c r="C22" s="17">
        <v>448117000</v>
      </c>
      <c r="D22" s="16">
        <v>413857828</v>
      </c>
      <c r="E22" s="15">
        <v>509773000</v>
      </c>
      <c r="F22" s="15">
        <v>451596000</v>
      </c>
      <c r="G22" s="15">
        <v>410133333</v>
      </c>
      <c r="H22" s="15">
        <v>517761000</v>
      </c>
      <c r="I22" s="15">
        <v>416752000</v>
      </c>
      <c r="J22" s="15">
        <v>404951334</v>
      </c>
      <c r="K22" s="14" t="s">
        <v>4</v>
      </c>
      <c r="L22" s="9"/>
      <c r="N22" s="9"/>
      <c r="O22" s="9"/>
    </row>
    <row r="23" spans="1:15" ht="12" customHeight="1" x14ac:dyDescent="0.15">
      <c r="A23" s="18" t="s">
        <v>3</v>
      </c>
      <c r="B23" s="15">
        <v>15005000</v>
      </c>
      <c r="C23" s="17">
        <v>282228000</v>
      </c>
      <c r="D23" s="16">
        <v>271163674</v>
      </c>
      <c r="E23" s="15">
        <v>15005000</v>
      </c>
      <c r="F23" s="15">
        <v>164816000</v>
      </c>
      <c r="G23" s="15">
        <v>152936086</v>
      </c>
      <c r="H23" s="15">
        <v>15005000</v>
      </c>
      <c r="I23" s="15">
        <v>99840000</v>
      </c>
      <c r="J23" s="15">
        <v>88271462</v>
      </c>
      <c r="K23" s="14" t="s">
        <v>3</v>
      </c>
      <c r="L23" s="9"/>
      <c r="N23" s="9"/>
      <c r="O23" s="9"/>
    </row>
    <row r="24" spans="1:15" ht="12" customHeight="1" x14ac:dyDescent="0.15">
      <c r="A24" s="13" t="s">
        <v>1</v>
      </c>
      <c r="B24" s="12">
        <v>100000000</v>
      </c>
      <c r="C24" s="11">
        <v>53485000</v>
      </c>
      <c r="D24" s="11">
        <v>0</v>
      </c>
      <c r="E24" s="12">
        <v>100000000</v>
      </c>
      <c r="F24" s="12">
        <v>92230000</v>
      </c>
      <c r="G24" s="11">
        <v>0</v>
      </c>
      <c r="H24" s="12">
        <v>100000000</v>
      </c>
      <c r="I24" s="12">
        <v>94120000</v>
      </c>
      <c r="J24" s="11" t="s">
        <v>2</v>
      </c>
      <c r="K24" s="10" t="s">
        <v>1</v>
      </c>
      <c r="L24" s="9"/>
      <c r="N24" s="9"/>
      <c r="O24" s="9"/>
    </row>
    <row r="25" spans="1:15" ht="15" customHeight="1" x14ac:dyDescent="0.15">
      <c r="A25" s="8" t="s">
        <v>0</v>
      </c>
      <c r="B25" s="7"/>
      <c r="C25" s="6"/>
      <c r="D25" s="6"/>
      <c r="E25" s="5"/>
      <c r="F25" s="4"/>
      <c r="G25" s="4"/>
      <c r="H25" s="5"/>
      <c r="I25" s="5"/>
      <c r="J25" s="4"/>
      <c r="K25" s="3"/>
      <c r="L25" s="3"/>
    </row>
    <row r="26" spans="1:15" ht="14.45" customHeight="1" x14ac:dyDescent="0.15"/>
    <row r="27" spans="1:15" ht="14.45" customHeight="1" x14ac:dyDescent="0.15"/>
    <row r="28" spans="1:15" ht="14.45" customHeight="1" x14ac:dyDescent="0.15"/>
    <row r="29" spans="1:15" ht="14.45" customHeight="1" x14ac:dyDescent="0.15"/>
    <row r="30" spans="1:15" ht="14.45" customHeight="1" x14ac:dyDescent="0.15"/>
    <row r="31" spans="1:15" ht="14.45" customHeight="1" x14ac:dyDescent="0.15"/>
    <row r="32" spans="1:15" ht="14.45" customHeight="1" x14ac:dyDescent="0.15"/>
    <row r="33" spans="1:5" ht="9.9499999999999993" customHeight="1" x14ac:dyDescent="0.15"/>
    <row r="34" spans="1:5" ht="15.75" customHeight="1" x14ac:dyDescent="0.15"/>
    <row r="35" spans="1:5" ht="13.5" customHeight="1" x14ac:dyDescent="0.15"/>
    <row r="36" spans="1:5" s="2" customFormat="1" ht="17.25" customHeight="1" x14ac:dyDescent="0.15">
      <c r="A36" s="1"/>
      <c r="B36" s="1"/>
      <c r="C36" s="1"/>
      <c r="D36" s="1"/>
      <c r="E36" s="1"/>
    </row>
    <row r="37" spans="1:5" s="2" customFormat="1" ht="17.25" customHeight="1" x14ac:dyDescent="0.15">
      <c r="A37" s="1"/>
      <c r="B37" s="1"/>
      <c r="C37" s="1"/>
      <c r="D37" s="1"/>
      <c r="E37" s="1"/>
    </row>
  </sheetData>
  <mergeCells count="10">
    <mergeCell ref="H4:J4"/>
    <mergeCell ref="K4:K5"/>
    <mergeCell ref="H16:J16"/>
    <mergeCell ref="K16:K17"/>
    <mergeCell ref="A4:A5"/>
    <mergeCell ref="B4:D4"/>
    <mergeCell ref="A16:A17"/>
    <mergeCell ref="B16:D16"/>
    <mergeCell ref="E4:F4"/>
    <mergeCell ref="E16:F16"/>
  </mergeCells>
  <phoneticPr fontId="2"/>
  <pageMargins left="0.78700000000000003" right="0.78700000000000003" top="0.98399999999999999" bottom="0.98399999999999999" header="0.51200000000000001" footer="0.51200000000000001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2022-02-21T23:59:53Z</dcterms:created>
  <dcterms:modified xsi:type="dcterms:W3CDTF">2022-02-24T00:35:25Z</dcterms:modified>
</cp:coreProperties>
</file>