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11　教育・児童\"/>
    </mc:Choice>
  </mc:AlternateContent>
  <bookViews>
    <workbookView xWindow="0" yWindow="0" windowWidth="20490" windowHeight="7530"/>
  </bookViews>
  <sheets>
    <sheet name="11-5(1)" sheetId="1" r:id="rId1"/>
    <sheet name="11-5(2)" sheetId="2" r:id="rId2"/>
    <sheet name="11-5（3）" sheetId="3" r:id="rId3"/>
    <sheet name="11-5（4）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  <c r="F9" i="4"/>
  <c r="I9" i="4"/>
  <c r="C18" i="4"/>
  <c r="F18" i="4"/>
  <c r="C9" i="3"/>
  <c r="F9" i="3"/>
  <c r="I9" i="3"/>
  <c r="C18" i="3"/>
  <c r="F18" i="3"/>
  <c r="I18" i="3"/>
  <c r="C10" i="2"/>
  <c r="D10" i="2"/>
  <c r="E10" i="2"/>
  <c r="H10" i="2"/>
  <c r="G10" i="2" s="1"/>
  <c r="K10" i="2"/>
  <c r="J10" i="2" s="1"/>
  <c r="L10" i="2"/>
  <c r="J12" i="2"/>
  <c r="J13" i="2"/>
  <c r="E15" i="1"/>
  <c r="F15" i="1"/>
  <c r="J15" i="1"/>
  <c r="K15" i="1"/>
  <c r="B16" i="1"/>
  <c r="D16" i="1"/>
  <c r="I16" i="1"/>
  <c r="C18" i="1"/>
  <c r="D18" i="1"/>
  <c r="E18" i="1"/>
  <c r="F18" i="1"/>
  <c r="G18" i="1"/>
  <c r="G15" i="1" s="1"/>
  <c r="I18" i="1"/>
  <c r="I15" i="1" s="1"/>
  <c r="J18" i="1"/>
  <c r="K18" i="1"/>
  <c r="L18" i="1"/>
  <c r="L15" i="1" s="1"/>
  <c r="M18" i="1"/>
  <c r="M15" i="1" s="1"/>
  <c r="N18" i="1"/>
  <c r="D19" i="1"/>
  <c r="D15" i="1" s="1"/>
  <c r="B15" i="1" s="1"/>
  <c r="B22" i="1"/>
  <c r="B18" i="1" s="1"/>
  <c r="B23" i="1"/>
  <c r="B24" i="1"/>
  <c r="B25" i="1"/>
  <c r="B26" i="1"/>
  <c r="B27" i="1"/>
  <c r="B28" i="1"/>
  <c r="B19" i="1" l="1"/>
</calcChain>
</file>

<file path=xl/sharedStrings.xml><?xml version="1.0" encoding="utf-8"?>
<sst xmlns="http://schemas.openxmlformats.org/spreadsheetml/2006/main" count="129" uniqueCount="59">
  <si>
    <r>
      <rPr>
        <sz val="9.5"/>
        <color indexed="9"/>
        <rFont val="ＭＳ Ｐ明朝"/>
        <family val="1"/>
        <charset val="128"/>
      </rPr>
      <t>資料：</t>
    </r>
    <r>
      <rPr>
        <sz val="9.5"/>
        <rFont val="ＭＳ Ｐ明朝"/>
        <family val="1"/>
        <charset val="128"/>
      </rPr>
      <t>東京都教育庁総務部教育情報課「東京都公立学校一覧」</t>
    </r>
    <phoneticPr fontId="2"/>
  </si>
  <si>
    <t>資料：東京都総務局統計部人口統計課「学校基本統計（学校基本調査の結果）」</t>
    <rPh sb="0" eb="2">
      <t>シリョウ</t>
    </rPh>
    <rPh sb="3" eb="6">
      <t>トウキョウト</t>
    </rPh>
    <rPh sb="6" eb="8">
      <t>ソウム</t>
    </rPh>
    <rPh sb="8" eb="9">
      <t>キョク</t>
    </rPh>
    <rPh sb="9" eb="11">
      <t>トウケイ</t>
    </rPh>
    <rPh sb="11" eb="12">
      <t>ブ</t>
    </rPh>
    <rPh sb="12" eb="14">
      <t>ジンコウ</t>
    </rPh>
    <rPh sb="14" eb="16">
      <t>トウケイ</t>
    </rPh>
    <rPh sb="16" eb="17">
      <t>カ</t>
    </rPh>
    <rPh sb="18" eb="20">
      <t>ガッコウ</t>
    </rPh>
    <rPh sb="20" eb="22">
      <t>キホン</t>
    </rPh>
    <rPh sb="22" eb="24">
      <t>トウケイ</t>
    </rPh>
    <rPh sb="25" eb="27">
      <t>ガッコウ</t>
    </rPh>
    <rPh sb="27" eb="29">
      <t>キホン</t>
    </rPh>
    <rPh sb="29" eb="31">
      <t>チョウサ</t>
    </rPh>
    <rPh sb="32" eb="34">
      <t>ケッカ</t>
    </rPh>
    <phoneticPr fontId="2"/>
  </si>
  <si>
    <t>注：( )内は女性の人数</t>
    <rPh sb="0" eb="1">
      <t>チュウ</t>
    </rPh>
    <rPh sb="5" eb="6">
      <t>ナイ</t>
    </rPh>
    <rPh sb="7" eb="9">
      <t>ジョセイ</t>
    </rPh>
    <rPh sb="10" eb="12">
      <t>ニンズウ</t>
    </rPh>
    <phoneticPr fontId="2"/>
  </si>
  <si>
    <t>農芸</t>
    <rPh sb="0" eb="2">
      <t>ノウゲイ</t>
    </rPh>
    <phoneticPr fontId="2"/>
  </si>
  <si>
    <t>杉並工業</t>
    <rPh sb="0" eb="2">
      <t>スギナミ</t>
    </rPh>
    <rPh sb="2" eb="4">
      <t>コウギョウ</t>
    </rPh>
    <phoneticPr fontId="2"/>
  </si>
  <si>
    <t>杉並総合</t>
    <rPh sb="0" eb="2">
      <t>スギナミ</t>
    </rPh>
    <rPh sb="2" eb="4">
      <t>ソウゴウ</t>
    </rPh>
    <phoneticPr fontId="2"/>
  </si>
  <si>
    <t>杉並</t>
    <rPh sb="0" eb="2">
      <t>スギナミ</t>
    </rPh>
    <phoneticPr fontId="2"/>
  </si>
  <si>
    <t>豊多摩</t>
    <rPh sb="0" eb="1">
      <t>トヨ</t>
    </rPh>
    <rPh sb="1" eb="3">
      <t>タマ</t>
    </rPh>
    <phoneticPr fontId="2"/>
  </si>
  <si>
    <t>西</t>
    <rPh sb="0" eb="1">
      <t>ニシ</t>
    </rPh>
    <phoneticPr fontId="2"/>
  </si>
  <si>
    <t>荻窪</t>
    <rPh sb="0" eb="2">
      <t>オギクボ</t>
    </rPh>
    <phoneticPr fontId="2"/>
  </si>
  <si>
    <t>《都　立》</t>
    <rPh sb="1" eb="2">
      <t>ト</t>
    </rPh>
    <rPh sb="3" eb="4">
      <t>タテ</t>
    </rPh>
    <phoneticPr fontId="2"/>
  </si>
  <si>
    <t>…</t>
  </si>
  <si>
    <t>私立</t>
    <rPh sb="0" eb="2">
      <t>シリツ</t>
    </rPh>
    <phoneticPr fontId="2"/>
  </si>
  <si>
    <t>都立</t>
    <rPh sb="0" eb="2">
      <t>トリツ</t>
    </rPh>
    <phoneticPr fontId="2"/>
  </si>
  <si>
    <t>…</t>
    <phoneticPr fontId="2"/>
  </si>
  <si>
    <t>元</t>
    <rPh sb="0" eb="1">
      <t>モト</t>
    </rPh>
    <phoneticPr fontId="2"/>
  </si>
  <si>
    <t>４学年</t>
    <rPh sb="1" eb="3">
      <t>ガクネン</t>
    </rPh>
    <phoneticPr fontId="2"/>
  </si>
  <si>
    <t>３学年</t>
    <rPh sb="1" eb="3">
      <t>ガクネン</t>
    </rPh>
    <phoneticPr fontId="2"/>
  </si>
  <si>
    <t>２学年</t>
    <rPh sb="1" eb="3">
      <t>ガクネン</t>
    </rPh>
    <phoneticPr fontId="2"/>
  </si>
  <si>
    <t>１学年</t>
    <rPh sb="1" eb="3">
      <t>ガクネン</t>
    </rPh>
    <phoneticPr fontId="2"/>
  </si>
  <si>
    <t>総数</t>
    <rPh sb="0" eb="2">
      <t>ソウスウ</t>
    </rPh>
    <phoneticPr fontId="2"/>
  </si>
  <si>
    <t>生        徒        数</t>
    <rPh sb="0" eb="1">
      <t>ショウ</t>
    </rPh>
    <rPh sb="9" eb="10">
      <t>ト</t>
    </rPh>
    <rPh sb="18" eb="19">
      <t>カズ</t>
    </rPh>
    <phoneticPr fontId="2"/>
  </si>
  <si>
    <t>学級数</t>
    <rPh sb="0" eb="2">
      <t>ガッキュウ</t>
    </rPh>
    <rPh sb="2" eb="3">
      <t>スウ</t>
    </rPh>
    <phoneticPr fontId="2"/>
  </si>
  <si>
    <t>生      徒      数</t>
    <rPh sb="0" eb="1">
      <t>ショウ</t>
    </rPh>
    <rPh sb="7" eb="8">
      <t>ト</t>
    </rPh>
    <rPh sb="14" eb="15">
      <t>カズ</t>
    </rPh>
    <phoneticPr fontId="2"/>
  </si>
  <si>
    <t>定          時          制</t>
    <rPh sb="0" eb="1">
      <t>サダム</t>
    </rPh>
    <rPh sb="11" eb="12">
      <t>ジ</t>
    </rPh>
    <rPh sb="22" eb="23">
      <t>セイ</t>
    </rPh>
    <phoneticPr fontId="2"/>
  </si>
  <si>
    <t>全          日          制</t>
    <rPh sb="0" eb="1">
      <t>ゼン</t>
    </rPh>
    <rPh sb="11" eb="12">
      <t>ヒ</t>
    </rPh>
    <rPh sb="22" eb="23">
      <t>セイ</t>
    </rPh>
    <phoneticPr fontId="2"/>
  </si>
  <si>
    <t>高等学校</t>
    <rPh sb="0" eb="2">
      <t>コウトウ</t>
    </rPh>
    <rPh sb="2" eb="4">
      <t>ガッコウ</t>
    </rPh>
    <phoneticPr fontId="2"/>
  </si>
  <si>
    <t>各年5月1日</t>
    <rPh sb="0" eb="2">
      <t>カクトシ</t>
    </rPh>
    <rPh sb="3" eb="4">
      <t>ガツ</t>
    </rPh>
    <rPh sb="5" eb="6">
      <t>ニチ</t>
    </rPh>
    <phoneticPr fontId="2"/>
  </si>
  <si>
    <t>(1)　生徒数</t>
    <rPh sb="4" eb="6">
      <t>セイト</t>
    </rPh>
    <rPh sb="6" eb="7">
      <t>スウ</t>
    </rPh>
    <phoneticPr fontId="2"/>
  </si>
  <si>
    <t>11-5　高等学校　</t>
    <rPh sb="5" eb="7">
      <t>コウトウ</t>
    </rPh>
    <rPh sb="7" eb="9">
      <t>ガッコウ</t>
    </rPh>
    <phoneticPr fontId="2"/>
  </si>
  <si>
    <t xml:space="preserve"> </t>
    <phoneticPr fontId="2"/>
  </si>
  <si>
    <t>女</t>
    <rPh sb="0" eb="1">
      <t>オンナ</t>
    </rPh>
    <phoneticPr fontId="2"/>
  </si>
  <si>
    <t>男</t>
    <rPh sb="0" eb="1">
      <t>オトコ</t>
    </rPh>
    <phoneticPr fontId="2"/>
  </si>
  <si>
    <t>併　置</t>
    <rPh sb="0" eb="1">
      <t>ヘイ</t>
    </rPh>
    <rPh sb="2" eb="3">
      <t>チ</t>
    </rPh>
    <phoneticPr fontId="2"/>
  </si>
  <si>
    <t>定時制</t>
    <rPh sb="0" eb="3">
      <t>テイジセイ</t>
    </rPh>
    <phoneticPr fontId="2"/>
  </si>
  <si>
    <t>全日制</t>
    <rPh sb="0" eb="3">
      <t>ゼンニチセイ</t>
    </rPh>
    <phoneticPr fontId="2"/>
  </si>
  <si>
    <t>総　数</t>
    <rPh sb="0" eb="1">
      <t>フサ</t>
    </rPh>
    <rPh sb="2" eb="3">
      <t>カズ</t>
    </rPh>
    <phoneticPr fontId="2"/>
  </si>
  <si>
    <t>都立、私立の別</t>
    <rPh sb="0" eb="2">
      <t>トリツ</t>
    </rPh>
    <rPh sb="3" eb="5">
      <t>シリツ</t>
    </rPh>
    <rPh sb="6" eb="7">
      <t>ベツ</t>
    </rPh>
    <phoneticPr fontId="2"/>
  </si>
  <si>
    <t>兼務者</t>
    <rPh sb="0" eb="2">
      <t>ケンム</t>
    </rPh>
    <rPh sb="2" eb="3">
      <t>シャ</t>
    </rPh>
    <phoneticPr fontId="2"/>
  </si>
  <si>
    <t>本務者</t>
    <rPh sb="0" eb="2">
      <t>ホンム</t>
    </rPh>
    <rPh sb="2" eb="3">
      <t>シャ</t>
    </rPh>
    <phoneticPr fontId="2"/>
  </si>
  <si>
    <t>教員数</t>
    <rPh sb="0" eb="2">
      <t>キョウイン</t>
    </rPh>
    <rPh sb="2" eb="3">
      <t>スウ</t>
    </rPh>
    <phoneticPr fontId="2"/>
  </si>
  <si>
    <t>学校数</t>
    <rPh sb="0" eb="2">
      <t>ガッコウ</t>
    </rPh>
    <rPh sb="2" eb="3">
      <t>スウ</t>
    </rPh>
    <phoneticPr fontId="2"/>
  </si>
  <si>
    <t>年別</t>
    <rPh sb="0" eb="1">
      <t>トシ</t>
    </rPh>
    <rPh sb="1" eb="2">
      <t>ベツ</t>
    </rPh>
    <phoneticPr fontId="2"/>
  </si>
  <si>
    <t>(2)　学校数及び教員数　</t>
    <rPh sb="4" eb="6">
      <t>ガッコウ</t>
    </rPh>
    <rPh sb="6" eb="7">
      <t>スウ</t>
    </rPh>
    <rPh sb="7" eb="8">
      <t>オヨ</t>
    </rPh>
    <rPh sb="9" eb="11">
      <t>キョウイン</t>
    </rPh>
    <rPh sb="11" eb="12">
      <t>スウ</t>
    </rPh>
    <phoneticPr fontId="2"/>
  </si>
  <si>
    <t xml:space="preserve">       3 「就職者」には「一時的な仕事に就いた者」を含む。</t>
    <phoneticPr fontId="2"/>
  </si>
  <si>
    <t xml:space="preserve">       2 *には「公共職業能力開発施設」などの入学者を含む。</t>
    <rPh sb="13" eb="15">
      <t>コウキョウ</t>
    </rPh>
    <rPh sb="15" eb="17">
      <t>ショクギョウ</t>
    </rPh>
    <rPh sb="17" eb="19">
      <t>ノウリョク</t>
    </rPh>
    <rPh sb="19" eb="21">
      <t>カイハツ</t>
    </rPh>
    <rPh sb="21" eb="23">
      <t>シセツ</t>
    </rPh>
    <rPh sb="27" eb="30">
      <t>ニュウガクシャ</t>
    </rPh>
    <rPh sb="31" eb="32">
      <t>フク</t>
    </rPh>
    <phoneticPr fontId="2"/>
  </si>
  <si>
    <t>注 ： 1 卒業者数は、各年3月の卒業者数である。</t>
    <rPh sb="0" eb="1">
      <t>チュウ</t>
    </rPh>
    <rPh sb="6" eb="7">
      <t>ソツ</t>
    </rPh>
    <rPh sb="7" eb="10">
      <t>ギョウシャスウ</t>
    </rPh>
    <rPh sb="12" eb="14">
      <t>カクトシ</t>
    </rPh>
    <rPh sb="15" eb="16">
      <t>ガツ</t>
    </rPh>
    <rPh sb="17" eb="18">
      <t>ソツ</t>
    </rPh>
    <rPh sb="18" eb="21">
      <t>ギョウシャスウ</t>
    </rPh>
    <phoneticPr fontId="2"/>
  </si>
  <si>
    <t>死   亡   ・   不   詳</t>
    <rPh sb="0" eb="1">
      <t>シ</t>
    </rPh>
    <rPh sb="4" eb="5">
      <t>ボウ</t>
    </rPh>
    <rPh sb="12" eb="13">
      <t>フ</t>
    </rPh>
    <rPh sb="16" eb="17">
      <t>ショウ</t>
    </rPh>
    <phoneticPr fontId="2"/>
  </si>
  <si>
    <t>そ        の        他</t>
    <rPh sb="18" eb="19">
      <t>タ</t>
    </rPh>
    <phoneticPr fontId="2"/>
  </si>
  <si>
    <t xml:space="preserve">就     職     者 </t>
    <rPh sb="0" eb="1">
      <t>ジュ</t>
    </rPh>
    <rPh sb="6" eb="7">
      <t>ショク</t>
    </rPh>
    <rPh sb="12" eb="13">
      <t>シャ</t>
    </rPh>
    <phoneticPr fontId="2"/>
  </si>
  <si>
    <t xml:space="preserve">     専修学校（専門課程）進学者 ・　*
     専修学校（一般課程）等入学者</t>
    <rPh sb="5" eb="7">
      <t>センシュウ</t>
    </rPh>
    <rPh sb="7" eb="9">
      <t>ガッコウ</t>
    </rPh>
    <rPh sb="10" eb="12">
      <t>センモン</t>
    </rPh>
    <rPh sb="12" eb="14">
      <t>カテイ</t>
    </rPh>
    <rPh sb="15" eb="18">
      <t>シンガクシャ</t>
    </rPh>
    <phoneticPr fontId="2"/>
  </si>
  <si>
    <t>大  学  等  進  学  者</t>
    <rPh sb="0" eb="1">
      <t>ダイ</t>
    </rPh>
    <rPh sb="3" eb="4">
      <t>ガク</t>
    </rPh>
    <rPh sb="6" eb="7">
      <t>トウ</t>
    </rPh>
    <rPh sb="9" eb="10">
      <t>ススム</t>
    </rPh>
    <rPh sb="12" eb="13">
      <t>ガク</t>
    </rPh>
    <rPh sb="15" eb="16">
      <t>シャ</t>
    </rPh>
    <phoneticPr fontId="2"/>
  </si>
  <si>
    <t>総　　　数</t>
    <rPh sb="0" eb="1">
      <t>フサ</t>
    </rPh>
    <rPh sb="4" eb="5">
      <t>カズ</t>
    </rPh>
    <phoneticPr fontId="2"/>
  </si>
  <si>
    <t>(3)　東京都進路別卒業者数　</t>
    <rPh sb="4" eb="7">
      <t>トウキョウト</t>
    </rPh>
    <rPh sb="7" eb="9">
      <t>シンロ</t>
    </rPh>
    <rPh sb="9" eb="10">
      <t>ベツ</t>
    </rPh>
    <rPh sb="10" eb="13">
      <t>ソツギョウシャ</t>
    </rPh>
    <rPh sb="13" eb="14">
      <t>カズ</t>
    </rPh>
    <phoneticPr fontId="2"/>
  </si>
  <si>
    <t xml:space="preserve">       3 「就職者」には「一時的な仕事に就いた者」を含む。</t>
    <rPh sb="24" eb="25">
      <t>ツ</t>
    </rPh>
    <phoneticPr fontId="2"/>
  </si>
  <si>
    <t xml:space="preserve">       2 ※には「公共職業能力開発施設」などの入学者を含む。</t>
    <rPh sb="13" eb="15">
      <t>コウキョウ</t>
    </rPh>
    <rPh sb="15" eb="17">
      <t>ショクギョウ</t>
    </rPh>
    <rPh sb="17" eb="19">
      <t>ノウリョク</t>
    </rPh>
    <rPh sb="19" eb="21">
      <t>カイハツ</t>
    </rPh>
    <rPh sb="21" eb="23">
      <t>シセツ</t>
    </rPh>
    <rPh sb="27" eb="30">
      <t>ニュウガクシャ</t>
    </rPh>
    <rPh sb="31" eb="32">
      <t>フク</t>
    </rPh>
    <phoneticPr fontId="2"/>
  </si>
  <si>
    <t>就     職     者     ※</t>
    <rPh sb="0" eb="1">
      <t>ジュ</t>
    </rPh>
    <rPh sb="6" eb="7">
      <t>ショク</t>
    </rPh>
    <rPh sb="12" eb="13">
      <t>シャ</t>
    </rPh>
    <phoneticPr fontId="2"/>
  </si>
  <si>
    <t xml:space="preserve">     専修学校（専門課程）進学者 ・
     専修学校（一般課程）等入学者</t>
    <rPh sb="5" eb="7">
      <t>センシュウ</t>
    </rPh>
    <rPh sb="7" eb="9">
      <t>ガッコウ</t>
    </rPh>
    <rPh sb="10" eb="12">
      <t>センモン</t>
    </rPh>
    <rPh sb="12" eb="14">
      <t>カテイ</t>
    </rPh>
    <rPh sb="15" eb="18">
      <t>シンガクシャ</t>
    </rPh>
    <phoneticPr fontId="2"/>
  </si>
  <si>
    <t>(4)杉並区進路別卒業者数　</t>
    <rPh sb="3" eb="6">
      <t>スギナミク</t>
    </rPh>
    <rPh sb="6" eb="8">
      <t>シンロ</t>
    </rPh>
    <rPh sb="8" eb="9">
      <t>ベツ</t>
    </rPh>
    <rPh sb="9" eb="12">
      <t>ソツギョウシャ</t>
    </rPh>
    <rPh sb="12" eb="13">
      <t>カズ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</si>
</sst>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 * #,##0_ ;_ * \-#,##0_ ;_ * &quot;-&quot;_ ;_ @_ "/>
    <numFmt numFmtId="176" formatCode="#\ ###"/>
    <numFmt numFmtId="177" formatCode="_ * #\ ##0;_ * \-#\ ##0;_ * &quot;-&quot;;_ @"/>
    <numFmt numFmtId="178" formatCode="_*\ #\ ##0;* \-#\ ##0_ ;_ * &quot;-&quot;;_ @_ "/>
    <numFmt numFmtId="179" formatCode="###\ ###"/>
    <numFmt numFmtId="180" formatCode="\ &quot;(&quot;#\ ###&quot;)&quot;;&quot;(&quot;\ * &quot;-&quot;\ \ &quot;)&quot;;"/>
    <numFmt numFmtId="181" formatCode="_ * #\ ##0;_ * \-#\ ##0;_ * &quot;-&quot;_ ;_ @_ "/>
    <numFmt numFmtId="182" formatCode="#\ ###\ ###\ ###"/>
    <numFmt numFmtId="183" formatCode="\ * #\ ##0;\ * \-#\ ##0;\ * &quot;－&quot;;\ @"/>
    <numFmt numFmtId="184" formatCode="#\ ###\ ###"/>
  </numFmts>
  <fonts count="15" x14ac:knownFonts="1"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9.5"/>
      <name val="ＭＳ Ｐ明朝"/>
      <family val="1"/>
      <charset val="128"/>
    </font>
    <font>
      <sz val="10"/>
      <name val="ＭＳ Ｐ明朝"/>
      <family val="1"/>
      <charset val="128"/>
    </font>
    <font>
      <sz val="10.5"/>
      <name val="ＭＳ Ｐ明朝"/>
      <family val="1"/>
      <charset val="128"/>
    </font>
    <font>
      <sz val="9.5"/>
      <color indexed="9"/>
      <name val="ＭＳ Ｐ明朝"/>
      <family val="1"/>
      <charset val="128"/>
    </font>
    <font>
      <sz val="9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9"/>
      <name val="ＭＳ Ｐ明朝"/>
      <family val="1"/>
      <charset val="128"/>
    </font>
    <font>
      <b/>
      <sz val="9.5"/>
      <name val="ＭＳ Ｐ明朝"/>
      <family val="1"/>
      <charset val="128"/>
    </font>
    <font>
      <sz val="14"/>
      <name val="ＭＳ Ｐ明朝"/>
      <family val="1"/>
      <charset val="128"/>
    </font>
    <font>
      <sz val="12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10.5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/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/>
    <xf numFmtId="0" fontId="7" fillId="0" borderId="0" xfId="0" applyFont="1" applyAlignment="1"/>
    <xf numFmtId="0" fontId="7" fillId="0" borderId="0" xfId="0" applyFont="1" applyFill="1" applyAlignment="1"/>
    <xf numFmtId="41" fontId="7" fillId="0" borderId="0" xfId="0" applyNumberFormat="1" applyFont="1" applyFill="1" applyBorder="1" applyAlignment="1">
      <alignment horizontal="right"/>
    </xf>
    <xf numFmtId="41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 vertical="center" justifyLastLine="1"/>
    </xf>
    <xf numFmtId="177" fontId="3" fillId="0" borderId="0" xfId="0" applyNumberFormat="1" applyFont="1" applyFill="1" applyBorder="1"/>
    <xf numFmtId="0" fontId="3" fillId="0" borderId="0" xfId="0" applyFont="1" applyFill="1" applyBorder="1" applyAlignment="1"/>
    <xf numFmtId="178" fontId="7" fillId="0" borderId="1" xfId="0" applyNumberFormat="1" applyFont="1" applyFill="1" applyBorder="1" applyAlignment="1">
      <alignment horizontal="right"/>
    </xf>
    <xf numFmtId="178" fontId="3" fillId="0" borderId="1" xfId="0" applyNumberFormat="1" applyFont="1" applyFill="1" applyBorder="1" applyAlignment="1">
      <alignment horizontal="right"/>
    </xf>
    <xf numFmtId="178" fontId="3" fillId="0" borderId="2" xfId="0" applyNumberFormat="1" applyFont="1" applyFill="1" applyBorder="1" applyAlignment="1">
      <alignment horizontal="right"/>
    </xf>
    <xf numFmtId="178" fontId="3" fillId="0" borderId="3" xfId="0" applyNumberFormat="1" applyFont="1" applyFill="1" applyBorder="1" applyAlignment="1">
      <alignment horizontal="right"/>
    </xf>
    <xf numFmtId="178" fontId="3" fillId="0" borderId="1" xfId="0" applyNumberFormat="1" applyFont="1" applyFill="1" applyBorder="1" applyAlignment="1">
      <alignment horizontal="right" vertical="center" justifyLastLine="1"/>
    </xf>
    <xf numFmtId="178" fontId="3" fillId="0" borderId="4" xfId="0" applyNumberFormat="1" applyFont="1" applyFill="1" applyBorder="1"/>
    <xf numFmtId="178" fontId="3" fillId="0" borderId="1" xfId="0" applyNumberFormat="1" applyFont="1" applyFill="1" applyBorder="1"/>
    <xf numFmtId="0" fontId="3" fillId="0" borderId="3" xfId="0" applyFont="1" applyFill="1" applyBorder="1" applyAlignment="1">
      <alignment horizontal="distributed"/>
    </xf>
    <xf numFmtId="0" fontId="7" fillId="0" borderId="0" xfId="0" applyFont="1"/>
    <xf numFmtId="0" fontId="7" fillId="0" borderId="0" xfId="0" applyFont="1" applyFill="1"/>
    <xf numFmtId="178" fontId="7" fillId="0" borderId="0" xfId="0" applyNumberFormat="1" applyFont="1" applyFill="1" applyBorder="1" applyAlignment="1">
      <alignment horizontal="right" vertical="center" justifyLastLine="1"/>
    </xf>
    <xf numFmtId="178" fontId="3" fillId="0" borderId="0" xfId="0" applyNumberFormat="1" applyFont="1" applyFill="1" applyBorder="1" applyAlignment="1">
      <alignment horizontal="right" vertical="center" justifyLastLine="1"/>
    </xf>
    <xf numFmtId="178" fontId="3" fillId="0" borderId="5" xfId="0" applyNumberFormat="1" applyFont="1" applyFill="1" applyBorder="1" applyAlignment="1">
      <alignment horizontal="right" vertical="center" justifyLastLine="1"/>
    </xf>
    <xf numFmtId="178" fontId="3" fillId="0" borderId="6" xfId="0" applyNumberFormat="1" applyFont="1" applyFill="1" applyBorder="1"/>
    <xf numFmtId="178" fontId="3" fillId="0" borderId="0" xfId="0" applyNumberFormat="1" applyFont="1" applyFill="1" applyBorder="1"/>
    <xf numFmtId="178" fontId="3" fillId="0" borderId="7" xfId="0" applyNumberFormat="1" applyFont="1" applyFill="1" applyBorder="1"/>
    <xf numFmtId="0" fontId="3" fillId="0" borderId="6" xfId="0" applyFont="1" applyFill="1" applyBorder="1" applyAlignment="1">
      <alignment horizontal="distributed" vertical="center"/>
    </xf>
    <xf numFmtId="0" fontId="1" fillId="0" borderId="0" xfId="0" applyFont="1" applyFill="1"/>
    <xf numFmtId="178" fontId="3" fillId="0" borderId="0" xfId="0" applyNumberFormat="1" applyFont="1" applyFill="1" applyBorder="1" applyAlignment="1">
      <alignment horizontal="right"/>
    </xf>
    <xf numFmtId="178" fontId="3" fillId="0" borderId="5" xfId="0" applyNumberFormat="1" applyFont="1" applyFill="1" applyBorder="1"/>
    <xf numFmtId="178" fontId="3" fillId="0" borderId="6" xfId="0" applyNumberFormat="1" applyFont="1" applyFill="1" applyBorder="1" applyAlignment="1">
      <alignment horizontal="right" vertical="center" justifyLastLine="1"/>
    </xf>
    <xf numFmtId="178" fontId="3" fillId="0" borderId="7" xfId="0" applyNumberFormat="1" applyFont="1" applyFill="1" applyBorder="1" applyAlignment="1">
      <alignment horizontal="right" vertical="center" justifyLastLine="1"/>
    </xf>
    <xf numFmtId="0" fontId="8" fillId="0" borderId="0" xfId="0" applyFont="1"/>
    <xf numFmtId="178" fontId="3" fillId="0" borderId="0" xfId="0" applyNumberFormat="1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distributed" vertical="center"/>
    </xf>
    <xf numFmtId="0" fontId="7" fillId="0" borderId="0" xfId="0" applyFont="1" applyAlignment="1">
      <alignment horizontal="right"/>
    </xf>
    <xf numFmtId="178" fontId="3" fillId="0" borderId="6" xfId="0" applyNumberFormat="1" applyFont="1" applyBorder="1" applyAlignment="1">
      <alignment horizontal="right" vertical="center" justifyLastLine="1"/>
    </xf>
    <xf numFmtId="178" fontId="3" fillId="0" borderId="0" xfId="0" applyNumberFormat="1" applyFont="1" applyBorder="1" applyAlignment="1">
      <alignment horizontal="right" vertical="center" justifyLastLine="1"/>
    </xf>
    <xf numFmtId="178" fontId="3" fillId="0" borderId="7" xfId="0" applyNumberFormat="1" applyFont="1" applyBorder="1" applyAlignment="1">
      <alignment horizontal="right" vertical="center" justifyLastLine="1"/>
    </xf>
    <xf numFmtId="179" fontId="3" fillId="0" borderId="0" xfId="0" applyNumberFormat="1" applyFont="1" applyBorder="1" applyAlignment="1">
      <alignment horizontal="right" vertical="center" justifyLastLine="1"/>
    </xf>
    <xf numFmtId="0" fontId="9" fillId="0" borderId="0" xfId="0" applyFont="1"/>
    <xf numFmtId="179" fontId="3" fillId="0" borderId="0" xfId="0" applyNumberFormat="1" applyFont="1" applyFill="1" applyBorder="1" applyAlignment="1">
      <alignment horizontal="right" vertical="center" justifyLastLine="1"/>
    </xf>
    <xf numFmtId="0" fontId="5" fillId="0" borderId="0" xfId="0" applyFont="1" applyAlignment="1">
      <alignment horizontal="right"/>
    </xf>
    <xf numFmtId="0" fontId="7" fillId="0" borderId="0" xfId="0" applyFont="1" applyBorder="1" applyAlignment="1">
      <alignment horizontal="distributed" vertical="center" justifyLastLine="1"/>
    </xf>
    <xf numFmtId="0" fontId="7" fillId="0" borderId="5" xfId="0" applyFont="1" applyBorder="1" applyAlignment="1">
      <alignment horizontal="distributed" vertical="center" justifyLastLine="1"/>
    </xf>
    <xf numFmtId="0" fontId="7" fillId="0" borderId="6" xfId="0" applyFont="1" applyBorder="1" applyAlignment="1">
      <alignment horizontal="distributed" vertical="center" justifyLastLine="1"/>
    </xf>
    <xf numFmtId="0" fontId="7" fillId="0" borderId="7" xfId="0" applyFont="1" applyBorder="1" applyAlignment="1">
      <alignment horizontal="distributed" vertical="center" justifyLastLine="1"/>
    </xf>
    <xf numFmtId="0" fontId="7" fillId="0" borderId="0" xfId="0" applyFont="1" applyBorder="1" applyAlignment="1">
      <alignment horizontal="right" vertical="center" justifyLastLine="1"/>
    </xf>
    <xf numFmtId="0" fontId="7" fillId="0" borderId="6" xfId="0" applyFont="1" applyBorder="1" applyAlignment="1">
      <alignment horizontal="distributed" vertical="center"/>
    </xf>
    <xf numFmtId="180" fontId="9" fillId="0" borderId="0" xfId="0" applyNumberFormat="1" applyFont="1" applyBorder="1" applyAlignment="1">
      <alignment horizontal="right" vertical="center" justifyLastLine="1"/>
    </xf>
    <xf numFmtId="180" fontId="10" fillId="0" borderId="0" xfId="0" applyNumberFormat="1" applyFont="1" applyBorder="1" applyAlignment="1">
      <alignment horizontal="right" vertical="center" justifyLastLine="1"/>
    </xf>
    <xf numFmtId="180" fontId="10" fillId="0" borderId="6" xfId="0" applyNumberFormat="1" applyFont="1" applyBorder="1" applyAlignment="1">
      <alignment horizontal="right" vertical="center" justifyLastLine="1"/>
    </xf>
    <xf numFmtId="180" fontId="9" fillId="0" borderId="5" xfId="0" applyNumberFormat="1" applyFont="1" applyBorder="1" applyAlignment="1">
      <alignment vertical="center" justifyLastLine="1"/>
    </xf>
    <xf numFmtId="181" fontId="9" fillId="0" borderId="0" xfId="0" applyNumberFormat="1" applyFont="1" applyBorder="1" applyAlignment="1">
      <alignment horizontal="right" vertical="center" justifyLastLine="1"/>
    </xf>
    <xf numFmtId="181" fontId="10" fillId="0" borderId="0" xfId="0" applyNumberFormat="1" applyFont="1" applyBorder="1" applyAlignment="1">
      <alignment horizontal="right" vertical="center" justifyLastLine="1"/>
    </xf>
    <xf numFmtId="181" fontId="10" fillId="0" borderId="6" xfId="0" applyNumberFormat="1" applyFont="1" applyBorder="1" applyAlignment="1">
      <alignment horizontal="right" vertical="center" justifyLastLine="1"/>
    </xf>
    <xf numFmtId="181" fontId="9" fillId="0" borderId="5" xfId="0" applyNumberFormat="1" applyFont="1" applyBorder="1" applyAlignment="1">
      <alignment vertical="center" justifyLastLine="1"/>
    </xf>
    <xf numFmtId="180" fontId="7" fillId="0" borderId="0" xfId="0" applyNumberFormat="1" applyFont="1" applyBorder="1" applyAlignment="1">
      <alignment horizontal="right" vertical="center" justifyLastLine="1"/>
    </xf>
    <xf numFmtId="180" fontId="3" fillId="0" borderId="0" xfId="0" applyNumberFormat="1" applyFont="1" applyBorder="1" applyAlignment="1">
      <alignment horizontal="right" vertical="center" justifyLastLine="1"/>
    </xf>
    <xf numFmtId="180" fontId="3" fillId="0" borderId="6" xfId="0" applyNumberFormat="1" applyFont="1" applyBorder="1" applyAlignment="1">
      <alignment horizontal="right" vertical="center" justifyLastLine="1"/>
    </xf>
    <xf numFmtId="180" fontId="7" fillId="0" borderId="5" xfId="0" applyNumberFormat="1" applyFont="1" applyBorder="1" applyAlignment="1">
      <alignment vertical="center" justifyLastLine="1"/>
    </xf>
    <xf numFmtId="181" fontId="7" fillId="0" borderId="0" xfId="0" applyNumberFormat="1" applyFont="1" applyBorder="1" applyAlignment="1">
      <alignment horizontal="right" vertical="center" justifyLastLine="1"/>
    </xf>
    <xf numFmtId="181" fontId="3" fillId="0" borderId="0" xfId="0" applyNumberFormat="1" applyFont="1" applyBorder="1" applyAlignment="1">
      <alignment horizontal="right" vertical="center" justifyLastLine="1"/>
    </xf>
    <xf numFmtId="181" fontId="3" fillId="0" borderId="6" xfId="0" applyNumberFormat="1" applyFont="1" applyBorder="1" applyAlignment="1">
      <alignment horizontal="right" vertical="center" justifyLastLine="1"/>
    </xf>
    <xf numFmtId="181" fontId="7" fillId="0" borderId="5" xfId="0" applyNumberFormat="1" applyFont="1" applyBorder="1" applyAlignment="1">
      <alignment vertical="center" justifyLastLine="1"/>
    </xf>
    <xf numFmtId="3" fontId="5" fillId="0" borderId="0" xfId="0" applyNumberFormat="1" applyFont="1"/>
    <xf numFmtId="0" fontId="5" fillId="0" borderId="0" xfId="0" applyFont="1" applyFill="1"/>
    <xf numFmtId="181" fontId="7" fillId="0" borderId="8" xfId="0" applyNumberFormat="1" applyFont="1" applyBorder="1" applyAlignment="1">
      <alignment vertical="center" justifyLastLine="1"/>
    </xf>
    <xf numFmtId="0" fontId="7" fillId="0" borderId="11" xfId="0" applyFont="1" applyBorder="1" applyAlignment="1">
      <alignment horizontal="distributed" vertical="center" justifyLastLine="1"/>
    </xf>
    <xf numFmtId="0" fontId="3" fillId="0" borderId="11" xfId="0" applyFont="1" applyBorder="1" applyAlignment="1">
      <alignment horizontal="distributed" vertical="center" justifyLastLine="1"/>
    </xf>
    <xf numFmtId="0" fontId="3" fillId="0" borderId="12" xfId="0" applyFont="1" applyBorder="1" applyAlignment="1">
      <alignment horizontal="distributed" vertical="center" justifyLastLine="1"/>
    </xf>
    <xf numFmtId="0" fontId="7" fillId="0" borderId="23" xfId="0" applyFont="1" applyBorder="1" applyAlignment="1">
      <alignment horizontal="right"/>
    </xf>
    <xf numFmtId="0" fontId="5" fillId="0" borderId="23" xfId="0" applyFont="1" applyBorder="1" applyAlignment="1">
      <alignment horizontal="right"/>
    </xf>
    <xf numFmtId="0" fontId="11" fillId="0" borderId="0" xfId="0" applyFont="1" applyAlignment="1">
      <alignment vertical="center" justifyLastLine="1"/>
    </xf>
    <xf numFmtId="0" fontId="12" fillId="0" borderId="0" xfId="0" applyFont="1" applyAlignment="1">
      <alignment vertical="center" justifyLastLine="1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Fill="1"/>
    <xf numFmtId="0" fontId="5" fillId="0" borderId="0" xfId="0" applyFont="1" applyAlignment="1">
      <alignment vertical="top"/>
    </xf>
    <xf numFmtId="0" fontId="5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178" fontId="3" fillId="0" borderId="1" xfId="0" applyNumberFormat="1" applyFont="1" applyFill="1" applyBorder="1" applyAlignment="1">
      <alignment vertical="center"/>
    </xf>
    <xf numFmtId="178" fontId="3" fillId="0" borderId="1" xfId="0" applyNumberFormat="1" applyFont="1" applyBorder="1" applyAlignment="1">
      <alignment vertical="top"/>
    </xf>
    <xf numFmtId="178" fontId="3" fillId="0" borderId="1" xfId="0" applyNumberFormat="1" applyFont="1" applyFill="1" applyBorder="1" applyAlignment="1">
      <alignment horizontal="distributed" vertical="center"/>
    </xf>
    <xf numFmtId="178" fontId="7" fillId="0" borderId="2" xfId="0" applyNumberFormat="1" applyFont="1" applyFill="1" applyBorder="1" applyAlignment="1">
      <alignment horizontal="right" vertical="center" justifyLastLine="1"/>
    </xf>
    <xf numFmtId="0" fontId="3" fillId="0" borderId="3" xfId="0" applyFont="1" applyBorder="1" applyAlignment="1">
      <alignment horizontal="distributed" vertical="top" justifyLastLine="1"/>
    </xf>
    <xf numFmtId="178" fontId="3" fillId="0" borderId="0" xfId="0" applyNumberFormat="1" applyFont="1" applyFill="1" applyAlignment="1">
      <alignment vertical="center"/>
    </xf>
    <xf numFmtId="178" fontId="7" fillId="0" borderId="5" xfId="0" applyNumberFormat="1" applyFont="1" applyFill="1" applyBorder="1" applyAlignment="1">
      <alignment horizontal="right" vertical="center" justifyLastLine="1"/>
    </xf>
    <xf numFmtId="0" fontId="3" fillId="0" borderId="6" xfId="0" applyFont="1" applyBorder="1" applyAlignment="1">
      <alignment horizontal="distributed" vertical="center" justifyLastLine="1"/>
    </xf>
    <xf numFmtId="0" fontId="14" fillId="0" borderId="0" xfId="0" applyFont="1"/>
    <xf numFmtId="0" fontId="14" fillId="0" borderId="0" xfId="0" applyFont="1" applyFill="1"/>
    <xf numFmtId="0" fontId="10" fillId="0" borderId="0" xfId="0" applyFont="1" applyFill="1"/>
    <xf numFmtId="178" fontId="10" fillId="0" borderId="0" xfId="0" applyNumberFormat="1" applyFont="1"/>
    <xf numFmtId="178" fontId="9" fillId="0" borderId="0" xfId="0" applyNumberFormat="1" applyFont="1"/>
    <xf numFmtId="0" fontId="10" fillId="0" borderId="6" xfId="0" applyFont="1" applyBorder="1" applyAlignment="1">
      <alignment horizontal="distributed" vertical="center"/>
    </xf>
    <xf numFmtId="0" fontId="14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8" fillId="0" borderId="0" xfId="0" applyFont="1" applyFill="1"/>
    <xf numFmtId="178" fontId="10" fillId="0" borderId="0" xfId="0" applyNumberFormat="1" applyFont="1" applyAlignment="1">
      <alignment vertical="center"/>
    </xf>
    <xf numFmtId="178" fontId="9" fillId="0" borderId="0" xfId="0" applyNumberFormat="1" applyFont="1" applyAlignment="1">
      <alignment vertical="center"/>
    </xf>
    <xf numFmtId="178" fontId="7" fillId="0" borderId="0" xfId="0" applyNumberFormat="1" applyFont="1" applyBorder="1" applyAlignment="1">
      <alignment horizontal="right" vertical="center" justifyLastLine="1"/>
    </xf>
    <xf numFmtId="0" fontId="3" fillId="0" borderId="0" xfId="0" applyFont="1" applyBorder="1"/>
    <xf numFmtId="0" fontId="3" fillId="0" borderId="2" xfId="0" applyFont="1" applyBorder="1" applyAlignment="1">
      <alignment horizontal="distributed" vertical="center" justifyLastLine="1"/>
    </xf>
    <xf numFmtId="0" fontId="3" fillId="0" borderId="13" xfId="0" applyFont="1" applyBorder="1" applyAlignment="1">
      <alignment horizontal="distributed" vertical="center" justifyLastLine="1"/>
    </xf>
    <xf numFmtId="0" fontId="3" fillId="0" borderId="3" xfId="0" applyFont="1" applyBorder="1" applyAlignment="1">
      <alignment horizontal="distributed" vertical="center" justifyLastLine="1"/>
    </xf>
    <xf numFmtId="0" fontId="3" fillId="0" borderId="23" xfId="0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Fill="1" applyBorder="1"/>
    <xf numFmtId="0" fontId="5" fillId="0" borderId="0" xfId="0" applyFont="1" applyFill="1" applyBorder="1"/>
    <xf numFmtId="0" fontId="3" fillId="0" borderId="0" xfId="0" applyFont="1" applyFill="1" applyBorder="1"/>
    <xf numFmtId="177" fontId="4" fillId="0" borderId="0" xfId="0" applyNumberFormat="1" applyFont="1" applyFill="1" applyBorder="1" applyAlignment="1">
      <alignment horizontal="right" vertical="center"/>
    </xf>
    <xf numFmtId="176" fontId="4" fillId="0" borderId="0" xfId="0" applyNumberFormat="1" applyFont="1" applyFill="1" applyBorder="1" applyAlignment="1">
      <alignment horizontal="right" vertical="center"/>
    </xf>
    <xf numFmtId="182" fontId="3" fillId="0" borderId="1" xfId="0" applyNumberFormat="1" applyFont="1" applyBorder="1"/>
    <xf numFmtId="182" fontId="3" fillId="0" borderId="1" xfId="0" applyNumberFormat="1" applyFont="1" applyBorder="1" applyAlignment="1">
      <alignment vertical="center"/>
    </xf>
    <xf numFmtId="182" fontId="3" fillId="0" borderId="1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distributed" vertical="center"/>
    </xf>
    <xf numFmtId="177" fontId="3" fillId="0" borderId="0" xfId="0" applyNumberFormat="1" applyFont="1" applyFill="1" applyBorder="1" applyAlignment="1">
      <alignment horizontal="right" vertical="center"/>
    </xf>
    <xf numFmtId="176" fontId="3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/>
    <xf numFmtId="0" fontId="4" fillId="0" borderId="0" xfId="0" applyFont="1" applyFill="1" applyBorder="1" applyAlignment="1">
      <alignment horizontal="distributed" vertical="center"/>
    </xf>
    <xf numFmtId="177" fontId="3" fillId="0" borderId="0" xfId="0" applyNumberFormat="1" applyFont="1" applyBorder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horizontal="distributed" vertical="center"/>
    </xf>
    <xf numFmtId="0" fontId="7" fillId="0" borderId="0" xfId="0" applyFont="1" applyFill="1" applyBorder="1" applyAlignment="1">
      <alignment horizontal="distributed" vertical="center"/>
    </xf>
    <xf numFmtId="0" fontId="7" fillId="0" borderId="3" xfId="0" applyFont="1" applyBorder="1" applyAlignment="1">
      <alignment horizontal="distributed" vertical="center" justifyLastLine="1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Alignment="1"/>
    <xf numFmtId="0" fontId="5" fillId="0" borderId="0" xfId="0" applyFont="1" applyFill="1" applyBorder="1" applyAlignment="1"/>
    <xf numFmtId="179" fontId="5" fillId="0" borderId="0" xfId="0" applyNumberFormat="1" applyFont="1" applyAlignment="1">
      <alignment vertical="center"/>
    </xf>
    <xf numFmtId="179" fontId="5" fillId="0" borderId="0" xfId="0" applyNumberFormat="1" applyFont="1" applyFill="1" applyBorder="1" applyAlignment="1">
      <alignment vertical="center"/>
    </xf>
    <xf numFmtId="179" fontId="4" fillId="0" borderId="0" xfId="0" applyNumberFormat="1" applyFont="1" applyFill="1" applyBorder="1" applyAlignment="1">
      <alignment vertical="center"/>
    </xf>
    <xf numFmtId="179" fontId="3" fillId="0" borderId="0" xfId="0" applyNumberFormat="1" applyFont="1" applyAlignment="1">
      <alignment vertical="center"/>
    </xf>
    <xf numFmtId="179" fontId="3" fillId="0" borderId="0" xfId="0" applyNumberFormat="1" applyFont="1" applyBorder="1" applyAlignment="1">
      <alignment vertical="center"/>
    </xf>
    <xf numFmtId="179" fontId="7" fillId="0" borderId="0" xfId="0" applyNumberFormat="1" applyFont="1" applyBorder="1" applyAlignment="1">
      <alignment vertical="center"/>
    </xf>
    <xf numFmtId="0" fontId="3" fillId="0" borderId="27" xfId="0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82" fontId="3" fillId="0" borderId="2" xfId="0" applyNumberFormat="1" applyFont="1" applyBorder="1" applyAlignment="1">
      <alignment vertical="center"/>
    </xf>
    <xf numFmtId="176" fontId="3" fillId="0" borderId="5" xfId="0" applyNumberFormat="1" applyFont="1" applyFill="1" applyBorder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 justifyLastLine="1"/>
    </xf>
    <xf numFmtId="179" fontId="4" fillId="0" borderId="0" xfId="0" applyNumberFormat="1" applyFont="1" applyFill="1" applyBorder="1" applyAlignment="1">
      <alignment horizontal="right" vertical="center"/>
    </xf>
    <xf numFmtId="183" fontId="4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Border="1" applyAlignment="1">
      <alignment horizontal="distributed" vertical="center" justifyLastLine="1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 shrinkToFit="1"/>
    </xf>
    <xf numFmtId="0" fontId="11" fillId="0" borderId="0" xfId="0" applyFont="1" applyFill="1" applyBorder="1" applyAlignment="1">
      <alignment vertical="center" justifyLastLine="1"/>
    </xf>
    <xf numFmtId="0" fontId="12" fillId="0" borderId="0" xfId="0" applyFont="1" applyFill="1" applyBorder="1" applyAlignment="1">
      <alignment vertical="top"/>
    </xf>
    <xf numFmtId="0" fontId="12" fillId="0" borderId="0" xfId="0" applyFont="1" applyAlignment="1"/>
    <xf numFmtId="0" fontId="3" fillId="0" borderId="0" xfId="0" applyFont="1" applyAlignment="1">
      <alignment horizontal="left"/>
    </xf>
    <xf numFmtId="177" fontId="3" fillId="0" borderId="1" xfId="0" applyNumberFormat="1" applyFont="1" applyFill="1" applyBorder="1" applyAlignment="1">
      <alignment horizontal="distributed" vertical="center"/>
    </xf>
    <xf numFmtId="184" fontId="3" fillId="0" borderId="1" xfId="0" applyNumberFormat="1" applyFont="1" applyFill="1" applyBorder="1" applyAlignment="1">
      <alignment horizontal="right" vertical="center"/>
    </xf>
    <xf numFmtId="184" fontId="3" fillId="0" borderId="2" xfId="0" applyNumberFormat="1" applyFont="1" applyFill="1" applyBorder="1" applyAlignment="1">
      <alignment horizontal="right" vertical="center"/>
    </xf>
    <xf numFmtId="177" fontId="3" fillId="0" borderId="0" xfId="0" applyNumberFormat="1" applyFont="1" applyFill="1" applyBorder="1" applyAlignment="1">
      <alignment horizontal="distributed" vertical="center"/>
    </xf>
    <xf numFmtId="184" fontId="3" fillId="0" borderId="0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distributed" vertical="center" justifyLastLine="1"/>
    </xf>
    <xf numFmtId="0" fontId="3" fillId="0" borderId="13" xfId="0" applyFont="1" applyFill="1" applyBorder="1" applyAlignment="1">
      <alignment horizontal="distributed" vertical="center" justifyLastLine="1"/>
    </xf>
    <xf numFmtId="0" fontId="7" fillId="0" borderId="3" xfId="0" applyFont="1" applyFill="1" applyBorder="1" applyAlignment="1">
      <alignment horizontal="distributed" vertical="center" justifyLastLine="1"/>
    </xf>
    <xf numFmtId="179" fontId="5" fillId="0" borderId="0" xfId="0" applyNumberFormat="1" applyFont="1" applyFill="1" applyAlignment="1">
      <alignment vertical="center"/>
    </xf>
    <xf numFmtId="179" fontId="3" fillId="0" borderId="0" xfId="0" applyNumberFormat="1" applyFont="1" applyFill="1" applyAlignment="1">
      <alignment vertical="center"/>
    </xf>
    <xf numFmtId="179" fontId="3" fillId="0" borderId="0" xfId="0" applyNumberFormat="1" applyFont="1" applyFill="1" applyBorder="1" applyAlignment="1">
      <alignment vertical="center"/>
    </xf>
    <xf numFmtId="179" fontId="7" fillId="0" borderId="0" xfId="0" applyNumberFormat="1" applyFont="1" applyFill="1" applyBorder="1" applyAlignment="1">
      <alignment vertic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/>
    </xf>
    <xf numFmtId="0" fontId="12" fillId="0" borderId="0" xfId="0" applyFont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right" vertical="center" justifyLastLine="1"/>
    </xf>
    <xf numFmtId="0" fontId="10" fillId="0" borderId="5" xfId="0" applyFont="1" applyBorder="1" applyAlignment="1">
      <alignment horizontal="right" vertical="center" justifyLastLine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right" vertical="center" justifyLastLine="1"/>
    </xf>
    <xf numFmtId="0" fontId="3" fillId="0" borderId="5" xfId="0" applyFont="1" applyBorder="1" applyAlignment="1">
      <alignment horizontal="right" vertical="center" justifyLastLine="1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 justifyLastLine="1"/>
    </xf>
    <xf numFmtId="0" fontId="3" fillId="0" borderId="8" xfId="0" applyFont="1" applyFill="1" applyBorder="1" applyAlignment="1">
      <alignment horizontal="right" vertical="center" justifyLastLine="1"/>
    </xf>
    <xf numFmtId="0" fontId="3" fillId="0" borderId="5" xfId="0" applyFont="1" applyFill="1" applyBorder="1" applyAlignment="1">
      <alignment horizontal="right" vertical="center" justifyLastLine="1"/>
    </xf>
    <xf numFmtId="0" fontId="7" fillId="0" borderId="22" xfId="0" applyFont="1" applyBorder="1" applyAlignment="1">
      <alignment horizontal="distributed" vertical="center"/>
    </xf>
    <xf numFmtId="0" fontId="3" fillId="0" borderId="6" xfId="0" applyFont="1" applyBorder="1" applyAlignment="1">
      <alignment horizontal="distributed" vertical="center"/>
    </xf>
    <xf numFmtId="0" fontId="3" fillId="0" borderId="3" xfId="0" applyFont="1" applyBorder="1" applyAlignment="1">
      <alignment horizontal="distributed" vertical="center"/>
    </xf>
    <xf numFmtId="0" fontId="7" fillId="0" borderId="21" xfId="0" applyFont="1" applyBorder="1" applyAlignment="1">
      <alignment horizontal="center" vertical="center" justifyLastLine="1"/>
    </xf>
    <xf numFmtId="0" fontId="3" fillId="0" borderId="17" xfId="0" applyFont="1" applyBorder="1" applyAlignment="1">
      <alignment horizontal="center" vertical="center" justifyLastLine="1"/>
    </xf>
    <xf numFmtId="0" fontId="3" fillId="0" borderId="13" xfId="0" applyFont="1" applyBorder="1" applyAlignment="1">
      <alignment horizontal="center" vertical="center" justifyLastLine="1"/>
    </xf>
    <xf numFmtId="0" fontId="7" fillId="0" borderId="19" xfId="0" applyFont="1" applyBorder="1" applyAlignment="1">
      <alignment horizontal="center" vertical="center" justifyLastLine="1"/>
    </xf>
    <xf numFmtId="0" fontId="7" fillId="0" borderId="18" xfId="0" applyFont="1" applyBorder="1" applyAlignment="1">
      <alignment horizontal="center" vertical="center" justifyLastLine="1"/>
    </xf>
    <xf numFmtId="0" fontId="7" fillId="0" borderId="20" xfId="0" applyFont="1" applyBorder="1" applyAlignment="1">
      <alignment horizontal="center" vertical="center" justifyLastLine="1"/>
    </xf>
    <xf numFmtId="0" fontId="3" fillId="0" borderId="18" xfId="0" applyFont="1" applyBorder="1" applyAlignment="1">
      <alignment horizontal="center" vertical="center" justifyLastLine="1"/>
    </xf>
    <xf numFmtId="0" fontId="7" fillId="0" borderId="15" xfId="0" applyFont="1" applyBorder="1" applyAlignment="1">
      <alignment horizontal="distributed" vertical="center" justifyLastLine="1"/>
    </xf>
    <xf numFmtId="0" fontId="7" fillId="0" borderId="13" xfId="0" applyFont="1" applyBorder="1" applyAlignment="1">
      <alignment horizontal="distributed" vertical="center" justifyLastLine="1"/>
    </xf>
    <xf numFmtId="0" fontId="3" fillId="0" borderId="11" xfId="0" applyFont="1" applyBorder="1" applyAlignment="1">
      <alignment horizontal="center" vertical="center" justifyLastLine="1"/>
    </xf>
    <xf numFmtId="0" fontId="3" fillId="0" borderId="14" xfId="0" applyFont="1" applyBorder="1" applyAlignment="1">
      <alignment horizontal="center" vertical="center" justifyLastLine="1"/>
    </xf>
    <xf numFmtId="0" fontId="3" fillId="0" borderId="16" xfId="0" applyFont="1" applyBorder="1" applyAlignment="1">
      <alignment horizontal="center" vertical="center" justifyLastLine="1"/>
    </xf>
    <xf numFmtId="0" fontId="7" fillId="0" borderId="15" xfId="0" applyFont="1" applyFill="1" applyBorder="1" applyAlignment="1">
      <alignment horizontal="distributed" vertical="center" justifyLastLine="1"/>
    </xf>
    <xf numFmtId="0" fontId="7" fillId="0" borderId="13" xfId="0" applyFont="1" applyFill="1" applyBorder="1" applyAlignment="1">
      <alignment horizontal="distributed" vertical="center" justifyLastLine="1"/>
    </xf>
    <xf numFmtId="0" fontId="7" fillId="0" borderId="14" xfId="0" applyFont="1" applyBorder="1" applyAlignment="1">
      <alignment horizontal="center" vertical="center" justifyLastLine="1"/>
    </xf>
    <xf numFmtId="0" fontId="7" fillId="0" borderId="26" xfId="0" applyFont="1" applyBorder="1" applyAlignment="1">
      <alignment horizontal="distributed" vertical="center" justifyLastLine="1"/>
    </xf>
    <xf numFmtId="0" fontId="7" fillId="0" borderId="25" xfId="0" applyFont="1" applyBorder="1" applyAlignment="1">
      <alignment horizontal="distributed" vertical="center" justifyLastLine="1"/>
    </xf>
    <xf numFmtId="0" fontId="7" fillId="0" borderId="22" xfId="0" applyFont="1" applyBorder="1" applyAlignment="1">
      <alignment horizontal="distributed" vertical="center" justifyLastLine="1"/>
    </xf>
    <xf numFmtId="0" fontId="3" fillId="0" borderId="2" xfId="0" applyFont="1" applyBorder="1" applyAlignment="1">
      <alignment horizontal="distributed" vertical="center" justifyLastLine="1"/>
    </xf>
    <xf numFmtId="0" fontId="3" fillId="0" borderId="1" xfId="0" applyFont="1" applyBorder="1" applyAlignment="1">
      <alignment horizontal="distributed" vertical="center" justifyLastLine="1"/>
    </xf>
    <xf numFmtId="0" fontId="3" fillId="0" borderId="3" xfId="0" applyFont="1" applyBorder="1" applyAlignment="1">
      <alignment horizontal="distributed" vertical="center" justifyLastLine="1"/>
    </xf>
    <xf numFmtId="0" fontId="7" fillId="0" borderId="18" xfId="0" applyFont="1" applyBorder="1" applyAlignment="1">
      <alignment horizontal="distributed" vertical="center" justifyLastLine="1"/>
    </xf>
    <xf numFmtId="0" fontId="3" fillId="0" borderId="24" xfId="0" applyFont="1" applyBorder="1" applyAlignment="1">
      <alignment horizontal="distributed" vertical="center" justifyLastLine="1"/>
    </xf>
    <xf numFmtId="0" fontId="3" fillId="0" borderId="10" xfId="0" applyFont="1" applyBorder="1" applyAlignment="1">
      <alignment horizontal="distributed" vertical="center" justifyLastLine="1"/>
    </xf>
    <xf numFmtId="0" fontId="3" fillId="0" borderId="8" xfId="0" applyFont="1" applyBorder="1" applyAlignment="1">
      <alignment horizontal="distributed" vertical="center" justifyLastLine="1"/>
    </xf>
    <xf numFmtId="0" fontId="3" fillId="0" borderId="6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distributed" vertical="center" justifyLastLine="1"/>
    </xf>
    <xf numFmtId="0" fontId="3" fillId="0" borderId="13" xfId="0" applyFont="1" applyBorder="1" applyAlignment="1">
      <alignment horizontal="distributed" vertical="center" justifyLastLine="1"/>
    </xf>
    <xf numFmtId="0" fontId="3" fillId="0" borderId="6" xfId="0" applyFont="1" applyBorder="1" applyAlignment="1">
      <alignment horizontal="distributed" vertical="center" justifyLastLine="1"/>
    </xf>
    <xf numFmtId="0" fontId="7" fillId="0" borderId="26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26" xfId="0" applyFont="1" applyBorder="1" applyAlignment="1">
      <alignment horizontal="left" vertical="center" wrapText="1" shrinkToFit="1"/>
    </xf>
    <xf numFmtId="0" fontId="7" fillId="0" borderId="25" xfId="0" applyFont="1" applyBorder="1" applyAlignment="1">
      <alignment horizontal="left" vertical="center" wrapText="1" shrinkToFit="1"/>
    </xf>
    <xf numFmtId="0" fontId="3" fillId="0" borderId="2" xfId="0" applyFont="1" applyBorder="1" applyAlignment="1">
      <alignment horizontal="left" vertical="center" wrapText="1" shrinkToFit="1"/>
    </xf>
    <xf numFmtId="0" fontId="3" fillId="0" borderId="1" xfId="0" applyFont="1" applyBorder="1" applyAlignment="1">
      <alignment horizontal="left" vertical="center" wrapText="1" shrinkToFit="1"/>
    </xf>
    <xf numFmtId="0" fontId="7" fillId="0" borderId="26" xfId="0" applyFont="1" applyBorder="1" applyAlignment="1">
      <alignment horizontal="center" vertical="center" justifyLastLine="1"/>
    </xf>
    <xf numFmtId="0" fontId="3" fillId="0" borderId="25" xfId="0" applyFont="1" applyBorder="1" applyAlignment="1">
      <alignment horizontal="center" vertical="center" justifyLastLine="1"/>
    </xf>
    <xf numFmtId="0" fontId="3" fillId="0" borderId="22" xfId="0" applyFont="1" applyBorder="1" applyAlignment="1">
      <alignment horizontal="center" vertical="center" justifyLastLine="1"/>
    </xf>
    <xf numFmtId="0" fontId="7" fillId="0" borderId="2" xfId="0" applyFont="1" applyBorder="1" applyAlignment="1">
      <alignment horizontal="center" vertical="center" justifyLastLine="1"/>
    </xf>
    <xf numFmtId="0" fontId="3" fillId="0" borderId="1" xfId="0" applyFont="1" applyBorder="1" applyAlignment="1">
      <alignment horizontal="center" vertical="center" justifyLastLine="1"/>
    </xf>
    <xf numFmtId="0" fontId="3" fillId="0" borderId="3" xfId="0" applyFont="1" applyBorder="1" applyAlignment="1">
      <alignment horizontal="center" vertical="center" justifyLastLine="1"/>
    </xf>
    <xf numFmtId="0" fontId="3" fillId="0" borderId="26" xfId="0" applyFont="1" applyBorder="1" applyAlignment="1">
      <alignment horizontal="center" vertical="center" justifyLastLine="1"/>
    </xf>
    <xf numFmtId="0" fontId="3" fillId="0" borderId="2" xfId="0" applyFont="1" applyBorder="1" applyAlignment="1">
      <alignment horizontal="center" vertical="center" justifyLastLine="1"/>
    </xf>
    <xf numFmtId="0" fontId="7" fillId="0" borderId="26" xfId="0" applyFont="1" applyFill="1" applyBorder="1" applyAlignment="1">
      <alignment horizontal="center" vertical="center" justifyLastLine="1"/>
    </xf>
    <xf numFmtId="0" fontId="3" fillId="0" borderId="25" xfId="0" applyFont="1" applyFill="1" applyBorder="1" applyAlignment="1">
      <alignment horizontal="center" vertical="center" justifyLastLine="1"/>
    </xf>
    <xf numFmtId="0" fontId="3" fillId="0" borderId="22" xfId="0" applyFont="1" applyFill="1" applyBorder="1" applyAlignment="1">
      <alignment horizontal="center" vertical="center" justifyLastLine="1"/>
    </xf>
    <xf numFmtId="0" fontId="7" fillId="0" borderId="2" xfId="0" applyFont="1" applyFill="1" applyBorder="1" applyAlignment="1">
      <alignment horizontal="center" vertical="center" justifyLastLine="1"/>
    </xf>
    <xf numFmtId="0" fontId="3" fillId="0" borderId="1" xfId="0" applyFont="1" applyFill="1" applyBorder="1" applyAlignment="1">
      <alignment horizontal="center" vertical="center" justifyLastLine="1"/>
    </xf>
    <xf numFmtId="0" fontId="3" fillId="0" borderId="3" xfId="0" applyFont="1" applyFill="1" applyBorder="1" applyAlignment="1">
      <alignment horizontal="center" vertical="center" justifyLastLine="1"/>
    </xf>
    <xf numFmtId="0" fontId="3" fillId="0" borderId="26" xfId="0" applyFont="1" applyFill="1" applyBorder="1" applyAlignment="1">
      <alignment horizontal="center" vertical="center" justifyLastLine="1"/>
    </xf>
    <xf numFmtId="0" fontId="3" fillId="0" borderId="2" xfId="0" applyFont="1" applyFill="1" applyBorder="1" applyAlignment="1">
      <alignment horizontal="center" vertical="center" justifyLastLine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133350</xdr:rowOff>
    </xdr:from>
    <xdr:to>
      <xdr:col>0</xdr:col>
      <xdr:colOff>428625</xdr:colOff>
      <xdr:row>12</xdr:row>
      <xdr:rowOff>123825</xdr:rowOff>
    </xdr:to>
    <xdr:sp macro="" textlink="">
      <xdr:nvSpPr>
        <xdr:cNvPr id="2" name="テキスト ボックス 1"/>
        <xdr:cNvSpPr txBox="1"/>
      </xdr:nvSpPr>
      <xdr:spPr>
        <a:xfrm>
          <a:off x="0" y="2019300"/>
          <a:ext cx="42862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0</xdr:colOff>
      <xdr:row>5</xdr:row>
      <xdr:rowOff>142875</xdr:rowOff>
    </xdr:from>
    <xdr:to>
      <xdr:col>0</xdr:col>
      <xdr:colOff>409575</xdr:colOff>
      <xdr:row>6</xdr:row>
      <xdr:rowOff>123825</xdr:rowOff>
    </xdr:to>
    <xdr:sp macro="" textlink="">
      <xdr:nvSpPr>
        <xdr:cNvPr id="3" name="テキスト ボックス 2"/>
        <xdr:cNvSpPr txBox="1"/>
      </xdr:nvSpPr>
      <xdr:spPr>
        <a:xfrm>
          <a:off x="0" y="1000125"/>
          <a:ext cx="409575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600"/>
        </a:p>
        <a:p>
          <a:endParaRPr kumimoji="1" lang="ja-JP" altLang="en-US" sz="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4</xdr:row>
      <xdr:rowOff>152400</xdr:rowOff>
    </xdr:from>
    <xdr:to>
      <xdr:col>1</xdr:col>
      <xdr:colOff>361950</xdr:colOff>
      <xdr:row>5</xdr:row>
      <xdr:rowOff>114300</xdr:rowOff>
    </xdr:to>
    <xdr:sp macro="" textlink="">
      <xdr:nvSpPr>
        <xdr:cNvPr id="2" name="テキスト ボックス 1"/>
        <xdr:cNvSpPr txBox="1"/>
      </xdr:nvSpPr>
      <xdr:spPr>
        <a:xfrm>
          <a:off x="209550" y="1009650"/>
          <a:ext cx="838200" cy="133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200025</xdr:colOff>
      <xdr:row>7</xdr:row>
      <xdr:rowOff>152400</xdr:rowOff>
    </xdr:from>
    <xdr:to>
      <xdr:col>1</xdr:col>
      <xdr:colOff>371475</xdr:colOff>
      <xdr:row>8</xdr:row>
      <xdr:rowOff>142875</xdr:rowOff>
    </xdr:to>
    <xdr:sp macro="" textlink="">
      <xdr:nvSpPr>
        <xdr:cNvPr id="3" name="テキスト ボックス 2"/>
        <xdr:cNvSpPr txBox="1"/>
      </xdr:nvSpPr>
      <xdr:spPr>
        <a:xfrm>
          <a:off x="200025" y="1524000"/>
          <a:ext cx="857250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6</xdr:row>
      <xdr:rowOff>152400</xdr:rowOff>
    </xdr:from>
    <xdr:to>
      <xdr:col>1</xdr:col>
      <xdr:colOff>361950</xdr:colOff>
      <xdr:row>7</xdr:row>
      <xdr:rowOff>152400</xdr:rowOff>
    </xdr:to>
    <xdr:sp macro="" textlink="">
      <xdr:nvSpPr>
        <xdr:cNvPr id="2" name="テキスト ボックス 1"/>
        <xdr:cNvSpPr txBox="1"/>
      </xdr:nvSpPr>
      <xdr:spPr>
        <a:xfrm>
          <a:off x="133350" y="1352550"/>
          <a:ext cx="9144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123825</xdr:colOff>
      <xdr:row>3</xdr:row>
      <xdr:rowOff>133350</xdr:rowOff>
    </xdr:from>
    <xdr:to>
      <xdr:col>1</xdr:col>
      <xdr:colOff>333375</xdr:colOff>
      <xdr:row>4</xdr:row>
      <xdr:rowOff>123825</xdr:rowOff>
    </xdr:to>
    <xdr:sp macro="" textlink="">
      <xdr:nvSpPr>
        <xdr:cNvPr id="3" name="テキスト ボックス 2"/>
        <xdr:cNvSpPr txBox="1"/>
      </xdr:nvSpPr>
      <xdr:spPr>
        <a:xfrm>
          <a:off x="123825" y="819150"/>
          <a:ext cx="895350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323849</xdr:colOff>
      <xdr:row>8</xdr:row>
      <xdr:rowOff>104774</xdr:rowOff>
    </xdr:from>
    <xdr:to>
      <xdr:col>15</xdr:col>
      <xdr:colOff>447675</xdr:colOff>
      <xdr:row>12</xdr:row>
      <xdr:rowOff>76196</xdr:rowOff>
    </xdr:to>
    <xdr:sp macro="" textlink="">
      <xdr:nvSpPr>
        <xdr:cNvPr id="4" name="テキスト ボックス 3"/>
        <xdr:cNvSpPr txBox="1"/>
      </xdr:nvSpPr>
      <xdr:spPr>
        <a:xfrm flipH="1">
          <a:off x="9925049" y="1647824"/>
          <a:ext cx="809626" cy="6572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600"/>
        </a:p>
        <a:p>
          <a:endParaRPr kumimoji="1" lang="ja-JP" altLang="en-US" sz="600"/>
        </a:p>
      </xdr:txBody>
    </xdr:sp>
    <xdr:clientData/>
  </xdr:twoCellAnchor>
  <xdr:twoCellAnchor>
    <xdr:from>
      <xdr:col>0</xdr:col>
      <xdr:colOff>133350</xdr:colOff>
      <xdr:row>15</xdr:row>
      <xdr:rowOff>152400</xdr:rowOff>
    </xdr:from>
    <xdr:to>
      <xdr:col>1</xdr:col>
      <xdr:colOff>361950</xdr:colOff>
      <xdr:row>16</xdr:row>
      <xdr:rowOff>152400</xdr:rowOff>
    </xdr:to>
    <xdr:sp macro="" textlink="">
      <xdr:nvSpPr>
        <xdr:cNvPr id="5" name="テキスト ボックス 4"/>
        <xdr:cNvSpPr txBox="1"/>
      </xdr:nvSpPr>
      <xdr:spPr>
        <a:xfrm>
          <a:off x="133350" y="2895600"/>
          <a:ext cx="9144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600"/>
        </a:p>
        <a:p>
          <a:endParaRPr kumimoji="1" lang="ja-JP" altLang="en-US" sz="600"/>
        </a:p>
      </xdr:txBody>
    </xdr:sp>
    <xdr:clientData/>
  </xdr:twoCellAnchor>
  <xdr:twoCellAnchor>
    <xdr:from>
      <xdr:col>16</xdr:col>
      <xdr:colOff>161925</xdr:colOff>
      <xdr:row>4</xdr:row>
      <xdr:rowOff>19050</xdr:rowOff>
    </xdr:from>
    <xdr:to>
      <xdr:col>16</xdr:col>
      <xdr:colOff>571500</xdr:colOff>
      <xdr:row>5</xdr:row>
      <xdr:rowOff>9525</xdr:rowOff>
    </xdr:to>
    <xdr:sp macro="" textlink="">
      <xdr:nvSpPr>
        <xdr:cNvPr id="6" name="テキスト ボックス 5"/>
        <xdr:cNvSpPr txBox="1"/>
      </xdr:nvSpPr>
      <xdr:spPr>
        <a:xfrm>
          <a:off x="11134725" y="876300"/>
          <a:ext cx="4095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ja-JP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15</xdr:row>
      <xdr:rowOff>142875</xdr:rowOff>
    </xdr:from>
    <xdr:to>
      <xdr:col>1</xdr:col>
      <xdr:colOff>361950</xdr:colOff>
      <xdr:row>16</xdr:row>
      <xdr:rowOff>142875</xdr:rowOff>
    </xdr:to>
    <xdr:sp macro="" textlink="">
      <xdr:nvSpPr>
        <xdr:cNvPr id="2" name="テキスト ボックス 1"/>
        <xdr:cNvSpPr txBox="1"/>
      </xdr:nvSpPr>
      <xdr:spPr>
        <a:xfrm>
          <a:off x="619125" y="2619375"/>
          <a:ext cx="428625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609600</xdr:colOff>
      <xdr:row>12</xdr:row>
      <xdr:rowOff>142875</xdr:rowOff>
    </xdr:from>
    <xdr:to>
      <xdr:col>1</xdr:col>
      <xdr:colOff>333375</xdr:colOff>
      <xdr:row>13</xdr:row>
      <xdr:rowOff>133350</xdr:rowOff>
    </xdr:to>
    <xdr:sp macro="" textlink="">
      <xdr:nvSpPr>
        <xdr:cNvPr id="3" name="テキスト ボックス 2"/>
        <xdr:cNvSpPr txBox="1"/>
      </xdr:nvSpPr>
      <xdr:spPr>
        <a:xfrm>
          <a:off x="609600" y="2133600"/>
          <a:ext cx="409575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619125</xdr:colOff>
      <xdr:row>6</xdr:row>
      <xdr:rowOff>133350</xdr:rowOff>
    </xdr:from>
    <xdr:to>
      <xdr:col>1</xdr:col>
      <xdr:colOff>361950</xdr:colOff>
      <xdr:row>7</xdr:row>
      <xdr:rowOff>133350</xdr:rowOff>
    </xdr:to>
    <xdr:sp macro="" textlink="">
      <xdr:nvSpPr>
        <xdr:cNvPr id="4" name="テキスト ボックス 3"/>
        <xdr:cNvSpPr txBox="1"/>
      </xdr:nvSpPr>
      <xdr:spPr>
        <a:xfrm>
          <a:off x="619125" y="1343025"/>
          <a:ext cx="42862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609600</xdr:colOff>
      <xdr:row>3</xdr:row>
      <xdr:rowOff>142875</xdr:rowOff>
    </xdr:from>
    <xdr:to>
      <xdr:col>1</xdr:col>
      <xdr:colOff>333375</xdr:colOff>
      <xdr:row>4</xdr:row>
      <xdr:rowOff>133350</xdr:rowOff>
    </xdr:to>
    <xdr:sp macro="" textlink="">
      <xdr:nvSpPr>
        <xdr:cNvPr id="5" name="テキスト ボックス 4"/>
        <xdr:cNvSpPr txBox="1"/>
      </xdr:nvSpPr>
      <xdr:spPr>
        <a:xfrm>
          <a:off x="609600" y="866775"/>
          <a:ext cx="409575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U60"/>
  <sheetViews>
    <sheetView tabSelected="1" zoomScaleNormal="100" zoomScaleSheetLayoutView="100" workbookViewId="0"/>
  </sheetViews>
  <sheetFormatPr defaultRowHeight="13.5" x14ac:dyDescent="0.15"/>
  <cols>
    <col min="1" max="1" width="9" style="1" customWidth="1"/>
    <col min="2" max="2" width="7.125" style="1" customWidth="1"/>
    <col min="3" max="3" width="5.75" style="1" customWidth="1"/>
    <col min="4" max="7" width="7.75" style="1" customWidth="1"/>
    <col min="8" max="8" width="5.75" style="1" customWidth="1"/>
    <col min="9" max="9" width="6.75" style="1" customWidth="1"/>
    <col min="10" max="13" width="6.125" style="1" customWidth="1"/>
    <col min="14" max="14" width="1" style="1" customWidth="1"/>
    <col min="15" max="15" width="1.25" style="1" customWidth="1"/>
    <col min="16" max="16" width="9" style="1"/>
    <col min="17" max="17" width="12.125" style="1" customWidth="1"/>
    <col min="18" max="16384" width="9" style="1"/>
  </cols>
  <sheetData>
    <row r="1" spans="1:21" ht="17.25" x14ac:dyDescent="0.15">
      <c r="A1" s="85" t="s">
        <v>29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21" ht="11.25" customHeight="1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21" ht="18" thickBot="1" x14ac:dyDescent="0.2">
      <c r="A3" s="84" t="s">
        <v>28</v>
      </c>
      <c r="B3" s="83"/>
      <c r="C3" s="83"/>
      <c r="D3" s="83"/>
      <c r="E3" s="83"/>
      <c r="F3" s="83"/>
      <c r="G3" s="83"/>
      <c r="H3" s="83"/>
      <c r="I3" s="83"/>
      <c r="J3" s="83"/>
      <c r="K3" s="82"/>
      <c r="L3" s="27"/>
      <c r="M3" s="81" t="s">
        <v>27</v>
      </c>
    </row>
    <row r="4" spans="1:21" s="5" customFormat="1" ht="14.1" customHeight="1" thickTop="1" x14ac:dyDescent="0.15">
      <c r="A4" s="185" t="s">
        <v>26</v>
      </c>
      <c r="B4" s="188" t="s">
        <v>20</v>
      </c>
      <c r="C4" s="191" t="s">
        <v>25</v>
      </c>
      <c r="D4" s="192"/>
      <c r="E4" s="192"/>
      <c r="F4" s="192"/>
      <c r="G4" s="193"/>
      <c r="H4" s="191" t="s">
        <v>24</v>
      </c>
      <c r="I4" s="192"/>
      <c r="J4" s="192"/>
      <c r="K4" s="192"/>
      <c r="L4" s="194"/>
      <c r="M4" s="192"/>
      <c r="N4" s="27"/>
      <c r="O4" s="27"/>
    </row>
    <row r="5" spans="1:21" s="5" customFormat="1" ht="14.1" customHeight="1" x14ac:dyDescent="0.15">
      <c r="A5" s="186"/>
      <c r="B5" s="189"/>
      <c r="C5" s="195" t="s">
        <v>22</v>
      </c>
      <c r="D5" s="197" t="s">
        <v>23</v>
      </c>
      <c r="E5" s="198"/>
      <c r="F5" s="198"/>
      <c r="G5" s="199"/>
      <c r="H5" s="200" t="s">
        <v>22</v>
      </c>
      <c r="I5" s="197" t="s">
        <v>21</v>
      </c>
      <c r="J5" s="198"/>
      <c r="K5" s="198"/>
      <c r="L5" s="198"/>
      <c r="M5" s="202"/>
      <c r="N5" s="27"/>
      <c r="O5" s="27"/>
    </row>
    <row r="6" spans="1:21" s="5" customFormat="1" ht="14.1" customHeight="1" x14ac:dyDescent="0.15">
      <c r="A6" s="187"/>
      <c r="B6" s="190"/>
      <c r="C6" s="196"/>
      <c r="D6" s="80" t="s">
        <v>20</v>
      </c>
      <c r="E6" s="79" t="s">
        <v>19</v>
      </c>
      <c r="F6" s="79" t="s">
        <v>18</v>
      </c>
      <c r="G6" s="80" t="s">
        <v>17</v>
      </c>
      <c r="H6" s="201"/>
      <c r="I6" s="80" t="s">
        <v>20</v>
      </c>
      <c r="J6" s="79" t="s">
        <v>19</v>
      </c>
      <c r="K6" s="79" t="s">
        <v>18</v>
      </c>
      <c r="L6" s="79" t="s">
        <v>17</v>
      </c>
      <c r="M6" s="78" t="s">
        <v>16</v>
      </c>
      <c r="N6" s="27"/>
      <c r="O6" s="27"/>
      <c r="P6" s="76"/>
      <c r="U6" s="52"/>
    </row>
    <row r="7" spans="1:21" s="5" customFormat="1" ht="14.1" customHeight="1" x14ac:dyDescent="0.15">
      <c r="A7" s="181">
        <v>28</v>
      </c>
      <c r="B7" s="77">
        <v>16221</v>
      </c>
      <c r="C7" s="182" t="s">
        <v>14</v>
      </c>
      <c r="D7" s="72">
        <v>15424</v>
      </c>
      <c r="E7" s="72">
        <v>5218</v>
      </c>
      <c r="F7" s="72">
        <v>5077</v>
      </c>
      <c r="G7" s="73">
        <v>5129</v>
      </c>
      <c r="H7" s="183">
        <v>36</v>
      </c>
      <c r="I7" s="72">
        <v>797</v>
      </c>
      <c r="J7" s="72">
        <v>258</v>
      </c>
      <c r="K7" s="72">
        <v>251</v>
      </c>
      <c r="L7" s="72">
        <v>239</v>
      </c>
      <c r="M7" s="71">
        <v>49</v>
      </c>
      <c r="N7" s="27"/>
      <c r="O7" s="27"/>
      <c r="P7" s="76"/>
      <c r="U7" s="52"/>
    </row>
    <row r="8" spans="1:21" s="5" customFormat="1" ht="14.1" customHeight="1" x14ac:dyDescent="0.15">
      <c r="A8" s="178"/>
      <c r="B8" s="70">
        <v>8775</v>
      </c>
      <c r="C8" s="179"/>
      <c r="D8" s="68">
        <v>8376</v>
      </c>
      <c r="E8" s="68">
        <v>2802</v>
      </c>
      <c r="F8" s="68">
        <v>2736</v>
      </c>
      <c r="G8" s="69">
        <v>2823</v>
      </c>
      <c r="H8" s="184"/>
      <c r="I8" s="68">
        <v>399</v>
      </c>
      <c r="J8" s="68">
        <v>131</v>
      </c>
      <c r="K8" s="68">
        <v>119</v>
      </c>
      <c r="L8" s="68">
        <v>131</v>
      </c>
      <c r="M8" s="67">
        <v>18</v>
      </c>
      <c r="N8" s="27"/>
      <c r="O8" s="27"/>
      <c r="P8" s="76"/>
      <c r="U8" s="52"/>
    </row>
    <row r="9" spans="1:21" s="5" customFormat="1" ht="14.1" customHeight="1" x14ac:dyDescent="0.15">
      <c r="A9" s="178">
        <v>29</v>
      </c>
      <c r="B9" s="74">
        <v>16063</v>
      </c>
      <c r="C9" s="179" t="s">
        <v>14</v>
      </c>
      <c r="D9" s="72">
        <v>15264</v>
      </c>
      <c r="E9" s="72">
        <v>5146</v>
      </c>
      <c r="F9" s="72">
        <v>5118</v>
      </c>
      <c r="G9" s="73">
        <v>5000</v>
      </c>
      <c r="H9" s="184">
        <v>36</v>
      </c>
      <c r="I9" s="72">
        <v>799</v>
      </c>
      <c r="J9" s="72">
        <v>267</v>
      </c>
      <c r="K9" s="72">
        <v>233</v>
      </c>
      <c r="L9" s="72">
        <v>238</v>
      </c>
      <c r="M9" s="71">
        <v>61</v>
      </c>
      <c r="N9" s="27"/>
      <c r="O9" s="27"/>
      <c r="U9" s="52"/>
    </row>
    <row r="10" spans="1:21" s="5" customFormat="1" ht="14.1" customHeight="1" x14ac:dyDescent="0.15">
      <c r="A10" s="178"/>
      <c r="B10" s="70">
        <v>8568</v>
      </c>
      <c r="C10" s="179"/>
      <c r="D10" s="68">
        <v>8178</v>
      </c>
      <c r="E10" s="68">
        <v>2730</v>
      </c>
      <c r="F10" s="68">
        <v>2750</v>
      </c>
      <c r="G10" s="69">
        <v>2698</v>
      </c>
      <c r="H10" s="184"/>
      <c r="I10" s="68">
        <v>390</v>
      </c>
      <c r="J10" s="68">
        <v>130</v>
      </c>
      <c r="K10" s="68">
        <v>116</v>
      </c>
      <c r="L10" s="68">
        <v>113</v>
      </c>
      <c r="M10" s="67">
        <v>31</v>
      </c>
      <c r="N10" s="27"/>
      <c r="O10" s="27"/>
      <c r="U10" s="52"/>
    </row>
    <row r="11" spans="1:21" s="5" customFormat="1" ht="14.1" customHeight="1" x14ac:dyDescent="0.15">
      <c r="A11" s="178">
        <v>30</v>
      </c>
      <c r="B11" s="74">
        <v>16021</v>
      </c>
      <c r="C11" s="179" t="s">
        <v>14</v>
      </c>
      <c r="D11" s="72">
        <v>15270</v>
      </c>
      <c r="E11" s="72">
        <v>5172</v>
      </c>
      <c r="F11" s="72">
        <v>5048</v>
      </c>
      <c r="G11" s="73">
        <v>5050</v>
      </c>
      <c r="H11" s="180">
        <v>36</v>
      </c>
      <c r="I11" s="72">
        <v>751</v>
      </c>
      <c r="J11" s="72">
        <v>230</v>
      </c>
      <c r="K11" s="72">
        <v>242</v>
      </c>
      <c r="L11" s="72">
        <v>215</v>
      </c>
      <c r="M11" s="71">
        <v>64</v>
      </c>
      <c r="N11" s="27"/>
      <c r="O11" s="27"/>
      <c r="R11" s="75"/>
      <c r="S11" s="75"/>
      <c r="T11" s="75"/>
      <c r="U11" s="52"/>
    </row>
    <row r="12" spans="1:21" s="5" customFormat="1" ht="14.1" customHeight="1" x14ac:dyDescent="0.15">
      <c r="A12" s="178"/>
      <c r="B12" s="70">
        <v>8559</v>
      </c>
      <c r="C12" s="179"/>
      <c r="D12" s="68">
        <v>8179</v>
      </c>
      <c r="E12" s="68">
        <v>2778</v>
      </c>
      <c r="F12" s="68">
        <v>2685</v>
      </c>
      <c r="G12" s="69">
        <v>2716</v>
      </c>
      <c r="H12" s="180"/>
      <c r="I12" s="68">
        <v>380</v>
      </c>
      <c r="J12" s="68">
        <v>124</v>
      </c>
      <c r="K12" s="68">
        <v>125</v>
      </c>
      <c r="L12" s="68">
        <v>104</v>
      </c>
      <c r="M12" s="67">
        <v>27</v>
      </c>
      <c r="N12" s="27"/>
      <c r="O12" s="27"/>
      <c r="U12" s="52"/>
    </row>
    <row r="13" spans="1:21" s="5" customFormat="1" ht="14.1" customHeight="1" x14ac:dyDescent="0.15">
      <c r="A13" s="178" t="s">
        <v>15</v>
      </c>
      <c r="B13" s="74">
        <v>16076</v>
      </c>
      <c r="C13" s="179" t="s">
        <v>14</v>
      </c>
      <c r="D13" s="72">
        <v>15345</v>
      </c>
      <c r="E13" s="72">
        <v>5354</v>
      </c>
      <c r="F13" s="72">
        <v>5064</v>
      </c>
      <c r="G13" s="73">
        <v>4927</v>
      </c>
      <c r="H13" s="180">
        <v>36</v>
      </c>
      <c r="I13" s="72">
        <v>731</v>
      </c>
      <c r="J13" s="72">
        <v>205</v>
      </c>
      <c r="K13" s="72">
        <v>238</v>
      </c>
      <c r="L13" s="72">
        <v>232</v>
      </c>
      <c r="M13" s="71">
        <v>56</v>
      </c>
      <c r="N13" s="27"/>
      <c r="O13" s="27"/>
      <c r="U13" s="52"/>
    </row>
    <row r="14" spans="1:21" s="5" customFormat="1" ht="14.1" customHeight="1" x14ac:dyDescent="0.15">
      <c r="A14" s="178"/>
      <c r="B14" s="70">
        <v>8506</v>
      </c>
      <c r="C14" s="179"/>
      <c r="D14" s="68">
        <v>8134</v>
      </c>
      <c r="E14" s="68">
        <v>2778</v>
      </c>
      <c r="F14" s="68">
        <v>2728</v>
      </c>
      <c r="G14" s="69">
        <v>2628</v>
      </c>
      <c r="H14" s="180"/>
      <c r="I14" s="68">
        <v>372</v>
      </c>
      <c r="J14" s="68">
        <v>101</v>
      </c>
      <c r="K14" s="68">
        <v>123</v>
      </c>
      <c r="L14" s="68">
        <v>123</v>
      </c>
      <c r="M14" s="67">
        <v>25</v>
      </c>
      <c r="N14" s="27"/>
      <c r="O14" s="27"/>
      <c r="U14" s="52"/>
    </row>
    <row r="15" spans="1:21" s="5" customFormat="1" ht="14.1" customHeight="1" x14ac:dyDescent="0.15">
      <c r="A15" s="175">
        <v>2</v>
      </c>
      <c r="B15" s="66">
        <f>D15+I15</f>
        <v>16111</v>
      </c>
      <c r="C15" s="176">
        <v>117</v>
      </c>
      <c r="D15" s="64">
        <f>D19+D18</f>
        <v>15420</v>
      </c>
      <c r="E15" s="64">
        <f>E19+E18</f>
        <v>5186</v>
      </c>
      <c r="F15" s="64">
        <f>F19+F18</f>
        <v>5246</v>
      </c>
      <c r="G15" s="65">
        <f>G19+G18</f>
        <v>4988</v>
      </c>
      <c r="H15" s="177">
        <v>36</v>
      </c>
      <c r="I15" s="64">
        <f>I19+I18</f>
        <v>691</v>
      </c>
      <c r="J15" s="64">
        <f>J19+J18</f>
        <v>207</v>
      </c>
      <c r="K15" s="64">
        <f>K19+K18</f>
        <v>205</v>
      </c>
      <c r="L15" s="64">
        <f>L19+L18</f>
        <v>218</v>
      </c>
      <c r="M15" s="63">
        <f>M19+M18</f>
        <v>61</v>
      </c>
      <c r="N15" s="27"/>
      <c r="O15" s="27"/>
      <c r="U15" s="52"/>
    </row>
    <row r="16" spans="1:21" s="5" customFormat="1" ht="14.1" customHeight="1" x14ac:dyDescent="0.15">
      <c r="A16" s="175"/>
      <c r="B16" s="62">
        <f>D16+I16</f>
        <v>8506</v>
      </c>
      <c r="C16" s="176"/>
      <c r="D16" s="60">
        <f>SUM(E16:G16)</f>
        <v>8134</v>
      </c>
      <c r="E16" s="60">
        <v>2778</v>
      </c>
      <c r="F16" s="60">
        <v>2728</v>
      </c>
      <c r="G16" s="61">
        <v>2628</v>
      </c>
      <c r="H16" s="177"/>
      <c r="I16" s="60">
        <f>SUM(J16:M16)</f>
        <v>372</v>
      </c>
      <c r="J16" s="60">
        <v>101</v>
      </c>
      <c r="K16" s="60">
        <v>123</v>
      </c>
      <c r="L16" s="60">
        <v>123</v>
      </c>
      <c r="M16" s="59">
        <v>25</v>
      </c>
      <c r="N16" s="27"/>
      <c r="O16" s="27"/>
      <c r="U16" s="52"/>
    </row>
    <row r="17" spans="1:21" s="5" customFormat="1" ht="8.25" customHeight="1" x14ac:dyDescent="0.15">
      <c r="A17" s="58"/>
      <c r="B17" s="57"/>
      <c r="C17" s="56"/>
      <c r="D17" s="53"/>
      <c r="E17" s="53"/>
      <c r="F17" s="53"/>
      <c r="G17" s="55"/>
      <c r="H17" s="54"/>
      <c r="I17" s="53"/>
      <c r="J17" s="53"/>
      <c r="K17" s="53"/>
      <c r="L17" s="53"/>
      <c r="M17" s="53"/>
      <c r="N17" s="27"/>
      <c r="O17" s="27"/>
      <c r="U17" s="52"/>
    </row>
    <row r="18" spans="1:21" s="50" customFormat="1" ht="12.95" customHeight="1" x14ac:dyDescent="0.15">
      <c r="A18" s="43" t="s">
        <v>13</v>
      </c>
      <c r="B18" s="51">
        <f t="shared" ref="B18:G18" si="0">SUM(B22:B28)</f>
        <v>5038</v>
      </c>
      <c r="C18" s="40">
        <f t="shared" si="0"/>
        <v>117</v>
      </c>
      <c r="D18" s="30">
        <f t="shared" si="0"/>
        <v>4347</v>
      </c>
      <c r="E18" s="30">
        <f t="shared" si="0"/>
        <v>1467</v>
      </c>
      <c r="F18" s="30">
        <f t="shared" si="0"/>
        <v>1442</v>
      </c>
      <c r="G18" s="39">
        <f t="shared" si="0"/>
        <v>1438</v>
      </c>
      <c r="H18" s="31">
        <v>36</v>
      </c>
      <c r="I18" s="51">
        <f t="shared" ref="I18:N18" si="1">SUM(I22:I28)</f>
        <v>691</v>
      </c>
      <c r="J18" s="51">
        <f t="shared" si="1"/>
        <v>207</v>
      </c>
      <c r="K18" s="51">
        <f t="shared" si="1"/>
        <v>205</v>
      </c>
      <c r="L18" s="51">
        <f t="shared" si="1"/>
        <v>218</v>
      </c>
      <c r="M18" s="51">
        <f t="shared" si="1"/>
        <v>61</v>
      </c>
      <c r="N18" s="51">
        <f t="shared" si="1"/>
        <v>0</v>
      </c>
      <c r="O18" s="27"/>
      <c r="P18" s="27"/>
      <c r="Q18" s="27"/>
    </row>
    <row r="19" spans="1:21" s="27" customFormat="1" ht="14.1" customHeight="1" x14ac:dyDescent="0.15">
      <c r="A19" s="43" t="s">
        <v>12</v>
      </c>
      <c r="B19" s="49">
        <f>SUM(D19:D20,I19)</f>
        <v>11073</v>
      </c>
      <c r="C19" s="48" t="s">
        <v>11</v>
      </c>
      <c r="D19" s="47">
        <f>SUM(E19:G19)</f>
        <v>11073</v>
      </c>
      <c r="E19" s="47">
        <v>3719</v>
      </c>
      <c r="F19" s="47">
        <v>3804</v>
      </c>
      <c r="G19" s="46">
        <v>3550</v>
      </c>
      <c r="H19" s="31">
        <v>0</v>
      </c>
      <c r="I19" s="30">
        <v>0</v>
      </c>
      <c r="J19" s="29">
        <v>0</v>
      </c>
      <c r="K19" s="29">
        <v>0</v>
      </c>
      <c r="L19" s="29">
        <v>0</v>
      </c>
      <c r="M19" s="29">
        <v>0</v>
      </c>
      <c r="U19" s="45"/>
    </row>
    <row r="20" spans="1:21" s="41" customFormat="1" ht="8.25" customHeight="1" x14ac:dyDescent="0.15">
      <c r="A20" s="44"/>
      <c r="B20" s="30"/>
      <c r="C20" s="40"/>
      <c r="D20" s="30"/>
      <c r="E20" s="30"/>
      <c r="F20" s="30"/>
      <c r="G20" s="39"/>
      <c r="H20" s="31"/>
      <c r="I20" s="30"/>
      <c r="J20" s="29"/>
      <c r="K20" s="29"/>
      <c r="L20" s="29"/>
      <c r="M20" s="29"/>
      <c r="N20" s="28"/>
      <c r="O20" s="27"/>
      <c r="P20" s="1"/>
      <c r="Q20" s="1"/>
    </row>
    <row r="21" spans="1:21" s="41" customFormat="1" ht="13.5" customHeight="1" x14ac:dyDescent="0.15">
      <c r="A21" s="43" t="s">
        <v>10</v>
      </c>
      <c r="B21" s="42"/>
      <c r="C21" s="40"/>
      <c r="D21" s="30"/>
      <c r="E21" s="30"/>
      <c r="F21" s="30"/>
      <c r="G21" s="39"/>
      <c r="H21" s="31"/>
      <c r="I21" s="30"/>
      <c r="J21" s="29"/>
      <c r="K21" s="29"/>
      <c r="L21" s="29"/>
      <c r="M21" s="29"/>
      <c r="N21" s="28"/>
      <c r="O21" s="27"/>
      <c r="P21" s="1"/>
      <c r="Q21" s="1"/>
    </row>
    <row r="22" spans="1:21" ht="12.95" customHeight="1" x14ac:dyDescent="0.15">
      <c r="A22" s="35" t="s">
        <v>9</v>
      </c>
      <c r="B22" s="30">
        <f t="shared" ref="B22:B28" si="2">SUM(I22,D22)</f>
        <v>626</v>
      </c>
      <c r="C22" s="40">
        <v>0</v>
      </c>
      <c r="D22" s="30">
        <v>0</v>
      </c>
      <c r="E22" s="30">
        <v>0</v>
      </c>
      <c r="F22" s="30">
        <v>0</v>
      </c>
      <c r="G22" s="39">
        <v>0</v>
      </c>
      <c r="H22" s="38">
        <v>32</v>
      </c>
      <c r="I22" s="33">
        <v>626</v>
      </c>
      <c r="J22" s="29">
        <v>199</v>
      </c>
      <c r="K22" s="29">
        <v>187</v>
      </c>
      <c r="L22" s="29">
        <v>199</v>
      </c>
      <c r="M22" s="29">
        <v>41</v>
      </c>
      <c r="N22" s="28"/>
      <c r="O22" s="27"/>
    </row>
    <row r="23" spans="1:21" ht="12.95" customHeight="1" x14ac:dyDescent="0.15">
      <c r="A23" s="35" t="s">
        <v>8</v>
      </c>
      <c r="B23" s="33">
        <f t="shared" si="2"/>
        <v>976</v>
      </c>
      <c r="C23" s="34">
        <v>24</v>
      </c>
      <c r="D23" s="30">
        <v>976</v>
      </c>
      <c r="E23" s="33">
        <v>330</v>
      </c>
      <c r="F23" s="33">
        <v>327</v>
      </c>
      <c r="G23" s="32">
        <v>319</v>
      </c>
      <c r="H23" s="31">
        <v>0</v>
      </c>
      <c r="I23" s="30">
        <v>0</v>
      </c>
      <c r="J23" s="29">
        <v>0</v>
      </c>
      <c r="K23" s="29">
        <v>0</v>
      </c>
      <c r="L23" s="29">
        <v>0</v>
      </c>
      <c r="M23" s="29">
        <v>0</v>
      </c>
      <c r="N23" s="28"/>
      <c r="O23" s="27"/>
    </row>
    <row r="24" spans="1:21" ht="12.95" customHeight="1" x14ac:dyDescent="0.15">
      <c r="A24" s="35" t="s">
        <v>7</v>
      </c>
      <c r="B24" s="33">
        <f t="shared" si="2"/>
        <v>943</v>
      </c>
      <c r="C24" s="34">
        <v>24</v>
      </c>
      <c r="D24" s="30">
        <v>943</v>
      </c>
      <c r="E24" s="33">
        <v>320</v>
      </c>
      <c r="F24" s="33">
        <v>313</v>
      </c>
      <c r="G24" s="32">
        <v>310</v>
      </c>
      <c r="H24" s="31">
        <v>0</v>
      </c>
      <c r="I24" s="30">
        <v>0</v>
      </c>
      <c r="J24" s="29">
        <v>0</v>
      </c>
      <c r="K24" s="29">
        <v>0</v>
      </c>
      <c r="L24" s="29">
        <v>0</v>
      </c>
      <c r="M24" s="29">
        <v>0</v>
      </c>
      <c r="N24" s="28"/>
      <c r="O24" s="27"/>
    </row>
    <row r="25" spans="1:21" ht="12.95" customHeight="1" x14ac:dyDescent="0.15">
      <c r="A25" s="35" t="s">
        <v>6</v>
      </c>
      <c r="B25" s="33">
        <f t="shared" si="2"/>
        <v>944</v>
      </c>
      <c r="C25" s="34">
        <v>24</v>
      </c>
      <c r="D25" s="30">
        <v>944</v>
      </c>
      <c r="E25" s="33">
        <v>323</v>
      </c>
      <c r="F25" s="33">
        <v>311</v>
      </c>
      <c r="G25" s="32">
        <v>310</v>
      </c>
      <c r="H25" s="31">
        <v>0</v>
      </c>
      <c r="I25" s="30">
        <v>0</v>
      </c>
      <c r="J25" s="29">
        <v>0</v>
      </c>
      <c r="K25" s="29">
        <v>0</v>
      </c>
      <c r="L25" s="29">
        <v>0</v>
      </c>
      <c r="M25" s="29">
        <v>0</v>
      </c>
      <c r="N25" s="28"/>
      <c r="O25" s="27"/>
    </row>
    <row r="26" spans="1:21" s="36" customFormat="1" ht="12.95" customHeight="1" x14ac:dyDescent="0.15">
      <c r="A26" s="35" t="s">
        <v>5</v>
      </c>
      <c r="B26" s="33">
        <f t="shared" si="2"/>
        <v>704</v>
      </c>
      <c r="C26" s="34">
        <v>18</v>
      </c>
      <c r="D26" s="30">
        <v>704</v>
      </c>
      <c r="E26" s="33">
        <v>238</v>
      </c>
      <c r="F26" s="37">
        <v>233</v>
      </c>
      <c r="G26" s="32">
        <v>233</v>
      </c>
      <c r="H26" s="31">
        <v>0</v>
      </c>
      <c r="I26" s="30">
        <v>0</v>
      </c>
      <c r="J26" s="29">
        <v>0</v>
      </c>
      <c r="K26" s="29">
        <v>0</v>
      </c>
      <c r="L26" s="29">
        <v>0</v>
      </c>
      <c r="M26" s="29">
        <v>0</v>
      </c>
      <c r="N26" s="28"/>
      <c r="O26" s="28"/>
    </row>
    <row r="27" spans="1:21" ht="12.95" customHeight="1" x14ac:dyDescent="0.15">
      <c r="A27" s="35" t="s">
        <v>4</v>
      </c>
      <c r="B27" s="33">
        <f t="shared" si="2"/>
        <v>372</v>
      </c>
      <c r="C27" s="34">
        <v>15</v>
      </c>
      <c r="D27" s="30">
        <v>372</v>
      </c>
      <c r="E27" s="33">
        <v>115</v>
      </c>
      <c r="F27" s="33">
        <v>124</v>
      </c>
      <c r="G27" s="32">
        <v>133</v>
      </c>
      <c r="H27" s="31">
        <v>0</v>
      </c>
      <c r="I27" s="30">
        <v>0</v>
      </c>
      <c r="J27" s="29">
        <v>0</v>
      </c>
      <c r="K27" s="29">
        <v>0</v>
      </c>
      <c r="L27" s="29">
        <v>0</v>
      </c>
      <c r="M27" s="29">
        <v>0</v>
      </c>
      <c r="N27" s="28"/>
      <c r="O27" s="27"/>
    </row>
    <row r="28" spans="1:21" s="10" customFormat="1" ht="12.95" customHeight="1" x14ac:dyDescent="0.15">
      <c r="A28" s="26" t="s">
        <v>3</v>
      </c>
      <c r="B28" s="25">
        <f t="shared" si="2"/>
        <v>473</v>
      </c>
      <c r="C28" s="24">
        <v>12</v>
      </c>
      <c r="D28" s="23">
        <v>408</v>
      </c>
      <c r="E28" s="20">
        <v>141</v>
      </c>
      <c r="F28" s="20">
        <v>134</v>
      </c>
      <c r="G28" s="22">
        <v>133</v>
      </c>
      <c r="H28" s="21">
        <v>4</v>
      </c>
      <c r="I28" s="20">
        <v>65</v>
      </c>
      <c r="J28" s="19">
        <v>8</v>
      </c>
      <c r="K28" s="19">
        <v>18</v>
      </c>
      <c r="L28" s="19">
        <v>19</v>
      </c>
      <c r="M28" s="19">
        <v>20</v>
      </c>
      <c r="N28" s="12"/>
      <c r="O28" s="11"/>
      <c r="P28" s="5"/>
      <c r="Q28" s="1"/>
    </row>
    <row r="29" spans="1:21" s="10" customFormat="1" ht="12.95" customHeight="1" x14ac:dyDescent="0.15">
      <c r="A29" s="18" t="s">
        <v>2</v>
      </c>
      <c r="B29" s="17"/>
      <c r="C29" s="17"/>
      <c r="D29" s="16"/>
      <c r="E29" s="15"/>
      <c r="F29" s="15"/>
      <c r="G29" s="15"/>
      <c r="H29" s="14"/>
      <c r="I29" s="14"/>
      <c r="J29" s="13"/>
      <c r="K29" s="13"/>
      <c r="L29" s="13"/>
      <c r="M29" s="13"/>
      <c r="N29" s="12"/>
      <c r="O29" s="11"/>
      <c r="P29" s="1"/>
      <c r="Q29" s="1"/>
    </row>
    <row r="30" spans="1:21" s="7" customFormat="1" ht="12" customHeight="1" x14ac:dyDescent="0.15">
      <c r="A30" s="6" t="s">
        <v>1</v>
      </c>
      <c r="B30" s="9"/>
      <c r="C30" s="9"/>
      <c r="D30" s="9"/>
      <c r="E30" s="9"/>
      <c r="F30" s="9"/>
      <c r="G30" s="9"/>
      <c r="H30" s="9"/>
      <c r="I30" s="9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21" s="5" customFormat="1" ht="12" customHeight="1" x14ac:dyDescent="0.15">
      <c r="A31" s="6" t="s">
        <v>0</v>
      </c>
      <c r="B31" s="2"/>
      <c r="C31" s="2"/>
      <c r="D31" s="2"/>
      <c r="E31" s="2"/>
      <c r="F31" s="2"/>
      <c r="G31" s="2"/>
      <c r="H31" s="2"/>
      <c r="I31" s="2"/>
    </row>
    <row r="32" spans="1:21" ht="12.75" customHeight="1" x14ac:dyDescent="0.15">
      <c r="A32" s="3"/>
      <c r="B32" s="2"/>
      <c r="C32" s="2"/>
      <c r="D32" s="2"/>
      <c r="E32" s="2"/>
      <c r="F32" s="2"/>
      <c r="G32" s="2"/>
      <c r="H32" s="2"/>
      <c r="I32" s="2"/>
      <c r="J32" s="4"/>
      <c r="K32" s="4"/>
      <c r="L32" s="4"/>
      <c r="M32" s="4"/>
    </row>
    <row r="33" spans="1:9" ht="12.75" customHeight="1" x14ac:dyDescent="0.15">
      <c r="A33" s="3"/>
      <c r="B33" s="2"/>
      <c r="C33" s="2"/>
      <c r="D33" s="2"/>
      <c r="E33" s="2"/>
      <c r="F33" s="2"/>
      <c r="G33" s="2"/>
      <c r="H33" s="2"/>
      <c r="I33" s="2"/>
    </row>
    <row r="34" spans="1:9" ht="5.25" customHeight="1" x14ac:dyDescent="0.15">
      <c r="A34" s="3"/>
      <c r="B34" s="2"/>
      <c r="C34" s="2"/>
      <c r="D34" s="2"/>
      <c r="E34" s="2"/>
      <c r="F34" s="2"/>
      <c r="G34" s="2"/>
      <c r="H34" s="2"/>
      <c r="I34" s="2"/>
    </row>
    <row r="35" spans="1:9" x14ac:dyDescent="0.1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1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1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1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1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1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1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1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1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1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1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1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1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1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1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1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1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1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1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1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1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1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1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1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1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15">
      <c r="A60" s="2"/>
      <c r="B60" s="2"/>
      <c r="C60" s="2"/>
      <c r="D60" s="2"/>
      <c r="E60" s="2"/>
      <c r="F60" s="2"/>
      <c r="G60" s="2"/>
      <c r="H60" s="2"/>
      <c r="I60" s="2"/>
    </row>
  </sheetData>
  <mergeCells count="23">
    <mergeCell ref="A4:A6"/>
    <mergeCell ref="B4:B6"/>
    <mergeCell ref="C4:G4"/>
    <mergeCell ref="H4:M4"/>
    <mergeCell ref="C5:C6"/>
    <mergeCell ref="D5:G5"/>
    <mergeCell ref="H5:H6"/>
    <mergeCell ref="I5:M5"/>
    <mergeCell ref="A7:A8"/>
    <mergeCell ref="C7:C8"/>
    <mergeCell ref="H7:H8"/>
    <mergeCell ref="A9:A10"/>
    <mergeCell ref="C9:C10"/>
    <mergeCell ref="H9:H10"/>
    <mergeCell ref="A15:A16"/>
    <mergeCell ref="C15:C16"/>
    <mergeCell ref="H15:H16"/>
    <mergeCell ref="A11:A12"/>
    <mergeCell ref="C11:C12"/>
    <mergeCell ref="H11:H12"/>
    <mergeCell ref="A13:A14"/>
    <mergeCell ref="C13:C14"/>
    <mergeCell ref="H13:H14"/>
  </mergeCells>
  <phoneticPr fontId="2"/>
  <pageMargins left="0.36" right="0.41" top="0.98399999999999999" bottom="0.98399999999999999" header="0.51200000000000001" footer="0.5120000000000000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68"/>
  <sheetViews>
    <sheetView zoomScaleNormal="100" workbookViewId="0">
      <selection activeCell="B1" sqref="B1"/>
    </sheetView>
  </sheetViews>
  <sheetFormatPr defaultRowHeight="13.5" x14ac:dyDescent="0.15"/>
  <cols>
    <col min="1" max="1" width="3.375" style="1" customWidth="1"/>
    <col min="2" max="2" width="9" style="1"/>
    <col min="3" max="6" width="7.875" style="1" customWidth="1"/>
    <col min="7" max="12" width="8.25" style="1" customWidth="1"/>
    <col min="13" max="13" width="1.25" style="1" customWidth="1"/>
    <col min="14" max="16384" width="9" style="1"/>
  </cols>
  <sheetData>
    <row r="1" spans="2:16" ht="18" thickBot="1" x14ac:dyDescent="0.2">
      <c r="B1" s="84" t="s">
        <v>43</v>
      </c>
      <c r="C1" s="83"/>
      <c r="D1" s="83"/>
      <c r="E1" s="83"/>
      <c r="F1" s="83"/>
      <c r="G1" s="83"/>
      <c r="H1" s="83"/>
      <c r="I1" s="83"/>
      <c r="J1" s="83"/>
      <c r="K1" s="83"/>
      <c r="L1" s="115" t="s">
        <v>27</v>
      </c>
    </row>
    <row r="2" spans="2:16" s="5" customFormat="1" ht="13.5" customHeight="1" thickTop="1" x14ac:dyDescent="0.15">
      <c r="B2" s="185" t="s">
        <v>42</v>
      </c>
      <c r="C2" s="203" t="s">
        <v>41</v>
      </c>
      <c r="D2" s="204"/>
      <c r="E2" s="204"/>
      <c r="F2" s="205"/>
      <c r="G2" s="209" t="s">
        <v>40</v>
      </c>
      <c r="H2" s="209"/>
      <c r="I2" s="209"/>
      <c r="J2" s="209"/>
      <c r="K2" s="209"/>
      <c r="L2" s="209"/>
      <c r="M2" s="111"/>
    </row>
    <row r="3" spans="2:16" s="5" customFormat="1" ht="8.25" customHeight="1" x14ac:dyDescent="0.15">
      <c r="B3" s="186"/>
      <c r="C3" s="206"/>
      <c r="D3" s="207"/>
      <c r="E3" s="207"/>
      <c r="F3" s="208"/>
      <c r="G3" s="210" t="s">
        <v>39</v>
      </c>
      <c r="H3" s="210"/>
      <c r="I3" s="211"/>
      <c r="J3" s="212" t="s">
        <v>38</v>
      </c>
      <c r="K3" s="210"/>
      <c r="L3" s="210"/>
      <c r="M3" s="111"/>
    </row>
    <row r="4" spans="2:16" s="5" customFormat="1" ht="5.25" customHeight="1" x14ac:dyDescent="0.15">
      <c r="B4" s="213" t="s">
        <v>37</v>
      </c>
      <c r="C4" s="215" t="s">
        <v>36</v>
      </c>
      <c r="D4" s="215" t="s">
        <v>35</v>
      </c>
      <c r="E4" s="215" t="s">
        <v>34</v>
      </c>
      <c r="F4" s="215" t="s">
        <v>33</v>
      </c>
      <c r="G4" s="207"/>
      <c r="H4" s="207"/>
      <c r="I4" s="208"/>
      <c r="J4" s="206"/>
      <c r="K4" s="207"/>
      <c r="L4" s="207"/>
      <c r="M4" s="111"/>
    </row>
    <row r="5" spans="2:16" s="5" customFormat="1" ht="15" customHeight="1" x14ac:dyDescent="0.15">
      <c r="B5" s="214"/>
      <c r="C5" s="196"/>
      <c r="D5" s="216"/>
      <c r="E5" s="216"/>
      <c r="F5" s="216"/>
      <c r="G5" s="114" t="s">
        <v>20</v>
      </c>
      <c r="H5" s="113" t="s">
        <v>32</v>
      </c>
      <c r="I5" s="113" t="s">
        <v>31</v>
      </c>
      <c r="J5" s="113" t="s">
        <v>20</v>
      </c>
      <c r="K5" s="113" t="s">
        <v>32</v>
      </c>
      <c r="L5" s="112" t="s">
        <v>31</v>
      </c>
      <c r="M5" s="111"/>
    </row>
    <row r="6" spans="2:16" s="5" customFormat="1" ht="13.5" customHeight="1" x14ac:dyDescent="0.15">
      <c r="B6" s="44">
        <v>28</v>
      </c>
      <c r="C6" s="110">
        <v>19</v>
      </c>
      <c r="D6" s="47">
        <v>16</v>
      </c>
      <c r="E6" s="47">
        <v>1</v>
      </c>
      <c r="F6" s="47">
        <v>2</v>
      </c>
      <c r="G6" s="47">
        <v>893</v>
      </c>
      <c r="H6" s="47">
        <v>586</v>
      </c>
      <c r="I6" s="47">
        <v>307</v>
      </c>
      <c r="J6" s="47">
        <v>561</v>
      </c>
      <c r="K6" s="47">
        <v>284</v>
      </c>
      <c r="L6" s="47">
        <v>277</v>
      </c>
      <c r="M6" s="2"/>
    </row>
    <row r="7" spans="2:16" s="5" customFormat="1" ht="13.5" customHeight="1" x14ac:dyDescent="0.15">
      <c r="B7" s="44">
        <v>29</v>
      </c>
      <c r="C7" s="110">
        <v>19</v>
      </c>
      <c r="D7" s="47">
        <v>16</v>
      </c>
      <c r="E7" s="47">
        <v>1</v>
      </c>
      <c r="F7" s="47">
        <v>2</v>
      </c>
      <c r="G7" s="47">
        <v>894</v>
      </c>
      <c r="H7" s="47">
        <v>579</v>
      </c>
      <c r="I7" s="47">
        <v>315</v>
      </c>
      <c r="J7" s="47">
        <v>537</v>
      </c>
      <c r="K7" s="47">
        <v>269</v>
      </c>
      <c r="L7" s="47">
        <v>268</v>
      </c>
      <c r="M7" s="2"/>
    </row>
    <row r="8" spans="2:16" s="5" customFormat="1" ht="13.5" customHeight="1" x14ac:dyDescent="0.15">
      <c r="B8" s="44">
        <v>30</v>
      </c>
      <c r="C8" s="110">
        <v>19</v>
      </c>
      <c r="D8" s="47">
        <v>16</v>
      </c>
      <c r="E8" s="47">
        <v>1</v>
      </c>
      <c r="F8" s="47">
        <v>2</v>
      </c>
      <c r="G8" s="47">
        <v>904</v>
      </c>
      <c r="H8" s="47">
        <v>585</v>
      </c>
      <c r="I8" s="47">
        <v>319</v>
      </c>
      <c r="J8" s="47">
        <v>513</v>
      </c>
      <c r="K8" s="47">
        <v>254</v>
      </c>
      <c r="L8" s="47">
        <v>259</v>
      </c>
      <c r="M8" s="2"/>
    </row>
    <row r="9" spans="2:16" s="5" customFormat="1" ht="13.5" customHeight="1" x14ac:dyDescent="0.15">
      <c r="B9" s="44" t="s">
        <v>15</v>
      </c>
      <c r="C9" s="97">
        <v>19</v>
      </c>
      <c r="D9" s="30">
        <v>16</v>
      </c>
      <c r="E9" s="30">
        <v>1</v>
      </c>
      <c r="F9" s="30">
        <v>2</v>
      </c>
      <c r="G9" s="30">
        <v>917</v>
      </c>
      <c r="H9" s="30">
        <v>601</v>
      </c>
      <c r="I9" s="30">
        <v>316</v>
      </c>
      <c r="J9" s="30">
        <v>495</v>
      </c>
      <c r="K9" s="30">
        <v>235</v>
      </c>
      <c r="L9" s="30">
        <v>260</v>
      </c>
      <c r="M9" s="2"/>
    </row>
    <row r="10" spans="2:16" s="41" customFormat="1" ht="13.5" customHeight="1" x14ac:dyDescent="0.15">
      <c r="B10" s="104">
        <v>2</v>
      </c>
      <c r="C10" s="109">
        <f>C12+C13</f>
        <v>19</v>
      </c>
      <c r="D10" s="108">
        <f>D12+D13</f>
        <v>16</v>
      </c>
      <c r="E10" s="108">
        <f>E12+E13</f>
        <v>1</v>
      </c>
      <c r="F10" s="108">
        <v>2</v>
      </c>
      <c r="G10" s="108">
        <f>H10+I10</f>
        <v>924</v>
      </c>
      <c r="H10" s="108">
        <f>H12+H13</f>
        <v>597</v>
      </c>
      <c r="I10" s="108">
        <v>327</v>
      </c>
      <c r="J10" s="108">
        <f>K10+L10</f>
        <v>528</v>
      </c>
      <c r="K10" s="108">
        <f>K12+K13</f>
        <v>260</v>
      </c>
      <c r="L10" s="108">
        <f>L12+L13</f>
        <v>268</v>
      </c>
      <c r="M10" s="101" t="s">
        <v>30</v>
      </c>
      <c r="N10" s="107" t="s">
        <v>30</v>
      </c>
      <c r="O10" s="106"/>
      <c r="P10" s="105"/>
    </row>
    <row r="11" spans="2:16" s="99" customFormat="1" ht="13.5" customHeight="1" x14ac:dyDescent="0.15">
      <c r="B11" s="104"/>
      <c r="C11" s="103"/>
      <c r="D11" s="102"/>
      <c r="E11" s="102"/>
      <c r="F11" s="102"/>
      <c r="G11" s="102"/>
      <c r="H11" s="102"/>
      <c r="I11" s="102"/>
      <c r="J11" s="102"/>
      <c r="K11" s="102"/>
      <c r="L11" s="102"/>
      <c r="M11" s="101"/>
      <c r="N11" s="100"/>
      <c r="O11" s="100"/>
    </row>
    <row r="12" spans="2:16" s="5" customFormat="1" ht="13.5" customHeight="1" x14ac:dyDescent="0.15">
      <c r="B12" s="98" t="s">
        <v>13</v>
      </c>
      <c r="C12" s="97">
        <v>7</v>
      </c>
      <c r="D12" s="30">
        <v>5</v>
      </c>
      <c r="E12" s="30">
        <v>1</v>
      </c>
      <c r="F12" s="30">
        <v>1</v>
      </c>
      <c r="G12" s="30">
        <v>358</v>
      </c>
      <c r="H12" s="30">
        <v>225</v>
      </c>
      <c r="I12" s="30">
        <v>133</v>
      </c>
      <c r="J12" s="96">
        <f>SUM(K12:L12)</f>
        <v>141</v>
      </c>
      <c r="K12" s="30">
        <v>73</v>
      </c>
      <c r="L12" s="30">
        <v>68</v>
      </c>
      <c r="M12" s="87"/>
      <c r="N12" s="76"/>
      <c r="O12" s="76"/>
    </row>
    <row r="13" spans="2:16" s="88" customFormat="1" ht="13.5" customHeight="1" x14ac:dyDescent="0.15">
      <c r="B13" s="95" t="s">
        <v>12</v>
      </c>
      <c r="C13" s="94">
        <v>12</v>
      </c>
      <c r="D13" s="23">
        <v>11</v>
      </c>
      <c r="E13" s="93">
        <v>0</v>
      </c>
      <c r="F13" s="23">
        <v>1</v>
      </c>
      <c r="G13" s="92">
        <v>566</v>
      </c>
      <c r="H13" s="92">
        <v>372</v>
      </c>
      <c r="I13" s="92">
        <v>194</v>
      </c>
      <c r="J13" s="91">
        <f>SUM(K13:L13)</f>
        <v>387</v>
      </c>
      <c r="K13" s="23">
        <v>187</v>
      </c>
      <c r="L13" s="23">
        <v>200</v>
      </c>
      <c r="M13" s="90"/>
      <c r="N13" s="89"/>
      <c r="O13" s="89"/>
    </row>
    <row r="14" spans="2:16" s="5" customFormat="1" ht="13.5" customHeight="1" x14ac:dyDescent="0.15">
      <c r="B14" s="6" t="s">
        <v>1</v>
      </c>
      <c r="C14" s="28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76"/>
      <c r="O14" s="76"/>
    </row>
    <row r="15" spans="2:16" ht="3" customHeight="1" x14ac:dyDescent="0.15"/>
    <row r="16" spans="2:16" ht="3" customHeight="1" x14ac:dyDescent="0.15">
      <c r="B16" s="86"/>
      <c r="C16" s="86"/>
      <c r="D16" s="2"/>
      <c r="E16" s="2"/>
      <c r="F16" s="2"/>
      <c r="G16" s="2"/>
      <c r="H16" s="2"/>
      <c r="I16" s="2"/>
      <c r="J16" s="2"/>
    </row>
    <row r="17" spans="2:10" x14ac:dyDescent="0.15">
      <c r="B17" s="2"/>
      <c r="C17" s="2"/>
      <c r="D17" s="2"/>
      <c r="E17" s="2"/>
      <c r="F17" s="2"/>
      <c r="G17" s="2"/>
      <c r="H17" s="2"/>
      <c r="I17" s="2"/>
      <c r="J17" s="2"/>
    </row>
    <row r="18" spans="2:10" x14ac:dyDescent="0.15">
      <c r="B18" s="2"/>
      <c r="C18" s="2"/>
      <c r="D18" s="2"/>
      <c r="E18" s="2"/>
      <c r="F18" s="2"/>
      <c r="G18" s="2"/>
      <c r="H18" s="2"/>
      <c r="I18" s="2"/>
      <c r="J18" s="2"/>
    </row>
    <row r="19" spans="2:10" x14ac:dyDescent="0.15">
      <c r="B19" s="2"/>
      <c r="C19" s="2"/>
      <c r="D19" s="2"/>
      <c r="E19" s="2"/>
      <c r="F19" s="2"/>
      <c r="G19" s="2"/>
      <c r="H19" s="2"/>
      <c r="I19" s="2"/>
      <c r="J19" s="2"/>
    </row>
    <row r="20" spans="2:10" x14ac:dyDescent="0.15">
      <c r="B20" s="2"/>
      <c r="C20" s="2"/>
      <c r="D20" s="2"/>
      <c r="E20" s="2"/>
      <c r="F20" s="2"/>
      <c r="G20" s="2"/>
      <c r="H20" s="2"/>
      <c r="I20" s="2"/>
      <c r="J20" s="2"/>
    </row>
    <row r="21" spans="2:10" x14ac:dyDescent="0.1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1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1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1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1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1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1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15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15">
      <c r="B29" s="2"/>
      <c r="C29" s="2"/>
      <c r="D29" s="2"/>
      <c r="E29" s="2"/>
      <c r="F29" s="2"/>
      <c r="G29" s="2"/>
      <c r="H29" s="2"/>
      <c r="I29" s="2"/>
      <c r="J29" s="2"/>
    </row>
    <row r="30" spans="2:10" x14ac:dyDescent="0.15">
      <c r="B30" s="2"/>
      <c r="C30" s="2"/>
      <c r="D30" s="2"/>
      <c r="E30" s="2"/>
      <c r="F30" s="2"/>
      <c r="G30" s="2"/>
      <c r="H30" s="2"/>
      <c r="I30" s="2"/>
      <c r="J30" s="2"/>
    </row>
    <row r="31" spans="2:10" x14ac:dyDescent="0.15">
      <c r="B31" s="2"/>
      <c r="C31" s="2"/>
      <c r="D31" s="2"/>
      <c r="E31" s="2"/>
      <c r="F31" s="2"/>
      <c r="G31" s="2"/>
      <c r="H31" s="2"/>
      <c r="I31" s="2"/>
      <c r="J31" s="2"/>
    </row>
    <row r="32" spans="2:10" x14ac:dyDescent="0.15">
      <c r="B32" s="2"/>
      <c r="C32" s="2"/>
      <c r="D32" s="2"/>
      <c r="E32" s="2"/>
      <c r="F32" s="2"/>
      <c r="G32" s="2"/>
      <c r="H32" s="2"/>
      <c r="I32" s="2"/>
      <c r="J32" s="2"/>
    </row>
    <row r="33" spans="2:10" x14ac:dyDescent="0.15">
      <c r="B33" s="2"/>
      <c r="C33" s="2"/>
      <c r="D33" s="2"/>
      <c r="E33" s="2"/>
      <c r="F33" s="2"/>
      <c r="G33" s="2"/>
      <c r="H33" s="2"/>
      <c r="I33" s="2"/>
      <c r="J33" s="2"/>
    </row>
    <row r="34" spans="2:10" x14ac:dyDescent="0.15">
      <c r="B34" s="2"/>
      <c r="C34" s="2"/>
      <c r="D34" s="2"/>
      <c r="E34" s="2"/>
      <c r="F34" s="2"/>
      <c r="G34" s="2"/>
      <c r="H34" s="2"/>
      <c r="I34" s="2"/>
      <c r="J34" s="2"/>
    </row>
    <row r="35" spans="2:10" x14ac:dyDescent="0.15">
      <c r="B35" s="2"/>
      <c r="C35" s="2"/>
      <c r="D35" s="2"/>
      <c r="E35" s="2"/>
      <c r="F35" s="2"/>
      <c r="G35" s="2"/>
      <c r="H35" s="2"/>
      <c r="I35" s="2"/>
      <c r="J35" s="2"/>
    </row>
    <row r="36" spans="2:10" x14ac:dyDescent="0.15">
      <c r="B36" s="2"/>
      <c r="C36" s="2"/>
      <c r="D36" s="2"/>
      <c r="E36" s="2"/>
      <c r="F36" s="2"/>
      <c r="G36" s="2"/>
      <c r="H36" s="2"/>
      <c r="I36" s="2"/>
      <c r="J36" s="2"/>
    </row>
    <row r="37" spans="2:10" x14ac:dyDescent="0.1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1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1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1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1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1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1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1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15">
      <c r="B45" s="2"/>
      <c r="C45" s="2"/>
      <c r="D45" s="2"/>
      <c r="E45" s="2"/>
      <c r="F45" s="2"/>
      <c r="G45" s="2"/>
      <c r="H45" s="2"/>
      <c r="I45" s="2"/>
      <c r="J45" s="2"/>
    </row>
    <row r="46" spans="2:10" x14ac:dyDescent="0.15">
      <c r="B46" s="2"/>
      <c r="C46" s="2"/>
      <c r="D46" s="2"/>
      <c r="E46" s="2"/>
      <c r="F46" s="2"/>
      <c r="G46" s="2"/>
      <c r="H46" s="2"/>
      <c r="I46" s="2"/>
      <c r="J46" s="2"/>
    </row>
    <row r="47" spans="2:10" x14ac:dyDescent="0.15">
      <c r="B47" s="2"/>
      <c r="C47" s="2"/>
      <c r="D47" s="2"/>
      <c r="E47" s="2"/>
      <c r="F47" s="2"/>
      <c r="G47" s="2"/>
      <c r="H47" s="2"/>
      <c r="I47" s="2"/>
      <c r="J47" s="2"/>
    </row>
    <row r="48" spans="2:10" x14ac:dyDescent="0.15">
      <c r="B48" s="2"/>
      <c r="C48" s="2"/>
      <c r="D48" s="2"/>
      <c r="E48" s="2"/>
      <c r="F48" s="2"/>
      <c r="G48" s="2"/>
      <c r="H48" s="2"/>
      <c r="I48" s="2"/>
      <c r="J48" s="2"/>
    </row>
    <row r="49" spans="2:10" x14ac:dyDescent="0.15">
      <c r="B49" s="2"/>
      <c r="C49" s="2"/>
      <c r="D49" s="2"/>
      <c r="E49" s="2"/>
      <c r="F49" s="2"/>
      <c r="G49" s="2"/>
      <c r="H49" s="2"/>
      <c r="I49" s="2"/>
      <c r="J49" s="2"/>
    </row>
    <row r="50" spans="2:10" x14ac:dyDescent="0.15">
      <c r="B50" s="2"/>
      <c r="C50" s="2"/>
      <c r="D50" s="2"/>
      <c r="E50" s="2"/>
      <c r="F50" s="2"/>
      <c r="G50" s="2"/>
      <c r="H50" s="2"/>
      <c r="I50" s="2"/>
      <c r="J50" s="2"/>
    </row>
    <row r="51" spans="2:10" x14ac:dyDescent="0.15">
      <c r="B51" s="2"/>
      <c r="C51" s="2"/>
      <c r="D51" s="2"/>
      <c r="E51" s="2"/>
      <c r="F51" s="2"/>
      <c r="G51" s="2"/>
      <c r="H51" s="2"/>
      <c r="I51" s="2"/>
      <c r="J51" s="2"/>
    </row>
    <row r="52" spans="2:10" x14ac:dyDescent="0.15">
      <c r="B52" s="2"/>
      <c r="C52" s="2"/>
      <c r="D52" s="2"/>
      <c r="E52" s="2"/>
      <c r="F52" s="2"/>
      <c r="G52" s="2"/>
      <c r="H52" s="2"/>
      <c r="I52" s="2"/>
      <c r="J52" s="2"/>
    </row>
    <row r="53" spans="2:10" x14ac:dyDescent="0.15">
      <c r="B53" s="2"/>
      <c r="C53" s="2"/>
      <c r="D53" s="2"/>
      <c r="E53" s="2"/>
      <c r="F53" s="2"/>
      <c r="G53" s="2"/>
      <c r="H53" s="2"/>
      <c r="I53" s="2"/>
      <c r="J53" s="2"/>
    </row>
    <row r="54" spans="2:10" x14ac:dyDescent="0.15">
      <c r="B54" s="2"/>
      <c r="C54" s="2"/>
      <c r="D54" s="2"/>
      <c r="E54" s="2"/>
      <c r="F54" s="2"/>
      <c r="G54" s="2"/>
      <c r="H54" s="2"/>
      <c r="I54" s="2"/>
      <c r="J54" s="2"/>
    </row>
    <row r="55" spans="2:10" x14ac:dyDescent="0.15">
      <c r="B55" s="2"/>
      <c r="C55" s="2"/>
      <c r="D55" s="2"/>
      <c r="E55" s="2"/>
      <c r="F55" s="2"/>
      <c r="G55" s="2"/>
      <c r="H55" s="2"/>
      <c r="I55" s="2"/>
      <c r="J55" s="2"/>
    </row>
    <row r="56" spans="2:10" x14ac:dyDescent="0.15">
      <c r="B56" s="2"/>
      <c r="C56" s="2"/>
      <c r="D56" s="2"/>
      <c r="E56" s="2"/>
      <c r="F56" s="2"/>
      <c r="G56" s="2"/>
      <c r="H56" s="2"/>
      <c r="I56" s="2"/>
      <c r="J56" s="2"/>
    </row>
    <row r="57" spans="2:10" x14ac:dyDescent="0.15">
      <c r="B57" s="2"/>
      <c r="C57" s="2"/>
      <c r="D57" s="2"/>
      <c r="E57" s="2"/>
      <c r="F57" s="2"/>
      <c r="G57" s="2"/>
      <c r="H57" s="2"/>
      <c r="I57" s="2"/>
      <c r="J57" s="2"/>
    </row>
    <row r="58" spans="2:10" x14ac:dyDescent="0.15">
      <c r="B58" s="2"/>
      <c r="C58" s="2"/>
      <c r="D58" s="2"/>
      <c r="E58" s="2"/>
      <c r="F58" s="2"/>
      <c r="G58" s="2"/>
      <c r="H58" s="2"/>
      <c r="I58" s="2"/>
      <c r="J58" s="2"/>
    </row>
    <row r="59" spans="2:10" x14ac:dyDescent="0.15">
      <c r="B59" s="2"/>
      <c r="C59" s="2"/>
      <c r="D59" s="2"/>
      <c r="E59" s="2"/>
      <c r="F59" s="2"/>
      <c r="G59" s="2"/>
      <c r="H59" s="2"/>
      <c r="I59" s="2"/>
      <c r="J59" s="2"/>
    </row>
    <row r="60" spans="2:10" x14ac:dyDescent="0.15">
      <c r="B60" s="2"/>
      <c r="C60" s="2"/>
      <c r="D60" s="2"/>
      <c r="E60" s="2"/>
      <c r="F60" s="2"/>
      <c r="G60" s="2"/>
      <c r="H60" s="2"/>
      <c r="I60" s="2"/>
      <c r="J60" s="2"/>
    </row>
    <row r="61" spans="2:10" x14ac:dyDescent="0.15">
      <c r="B61" s="2"/>
      <c r="C61" s="2"/>
      <c r="D61" s="2"/>
      <c r="E61" s="2"/>
      <c r="F61" s="2"/>
      <c r="G61" s="2"/>
      <c r="H61" s="2"/>
      <c r="I61" s="2"/>
      <c r="J61" s="2"/>
    </row>
    <row r="62" spans="2:10" x14ac:dyDescent="0.15">
      <c r="B62" s="2"/>
      <c r="C62" s="2"/>
      <c r="D62" s="2"/>
      <c r="E62" s="2"/>
      <c r="F62" s="2"/>
      <c r="G62" s="2"/>
      <c r="H62" s="2"/>
      <c r="I62" s="2"/>
      <c r="J62" s="2"/>
    </row>
    <row r="63" spans="2:10" x14ac:dyDescent="0.15">
      <c r="B63" s="2"/>
      <c r="C63" s="2"/>
      <c r="D63" s="2"/>
      <c r="E63" s="2"/>
      <c r="F63" s="2"/>
      <c r="G63" s="2"/>
      <c r="H63" s="2"/>
      <c r="I63" s="2"/>
      <c r="J63" s="2"/>
    </row>
    <row r="64" spans="2:10" x14ac:dyDescent="0.15">
      <c r="B64" s="2"/>
      <c r="C64" s="2"/>
      <c r="D64" s="2"/>
      <c r="E64" s="2"/>
      <c r="F64" s="2"/>
      <c r="G64" s="2"/>
      <c r="H64" s="2"/>
      <c r="I64" s="2"/>
      <c r="J64" s="2"/>
    </row>
    <row r="65" spans="2:10" x14ac:dyDescent="0.15">
      <c r="B65" s="2"/>
      <c r="C65" s="2"/>
      <c r="D65" s="2"/>
      <c r="E65" s="2"/>
      <c r="F65" s="2"/>
      <c r="G65" s="2"/>
      <c r="H65" s="2"/>
      <c r="I65" s="2"/>
      <c r="J65" s="2"/>
    </row>
    <row r="66" spans="2:10" x14ac:dyDescent="0.15">
      <c r="B66" s="2"/>
      <c r="C66" s="2"/>
      <c r="D66" s="2"/>
      <c r="E66" s="2"/>
      <c r="F66" s="2"/>
      <c r="G66" s="2"/>
      <c r="H66" s="2"/>
      <c r="I66" s="2"/>
      <c r="J66" s="2"/>
    </row>
    <row r="67" spans="2:10" x14ac:dyDescent="0.15">
      <c r="B67" s="2"/>
      <c r="C67" s="2"/>
      <c r="D67" s="2"/>
      <c r="E67" s="2"/>
      <c r="F67" s="2"/>
      <c r="G67" s="2"/>
      <c r="H67" s="2"/>
      <c r="I67" s="2"/>
      <c r="J67" s="2"/>
    </row>
    <row r="68" spans="2:10" x14ac:dyDescent="0.15">
      <c r="B68" s="2"/>
      <c r="C68" s="2"/>
      <c r="D68" s="2"/>
      <c r="E68" s="2"/>
      <c r="F68" s="2"/>
      <c r="G68" s="2"/>
      <c r="H68" s="2"/>
      <c r="I68" s="2"/>
      <c r="J68" s="2"/>
    </row>
  </sheetData>
  <mergeCells count="10">
    <mergeCell ref="B2:B3"/>
    <mergeCell ref="C2:F3"/>
    <mergeCell ref="G2:L2"/>
    <mergeCell ref="G3:I4"/>
    <mergeCell ref="J3:L4"/>
    <mergeCell ref="B4:B5"/>
    <mergeCell ref="C4:C5"/>
    <mergeCell ref="D4:D5"/>
    <mergeCell ref="E4:E5"/>
    <mergeCell ref="F4:F5"/>
  </mergeCells>
  <phoneticPr fontId="2"/>
  <pageMargins left="0.34" right="0.27" top="0.98399999999999999" bottom="0.98399999999999999" header="0.51200000000000001" footer="0.51200000000000001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Z52"/>
  <sheetViews>
    <sheetView zoomScaleNormal="100" workbookViewId="0">
      <selection activeCell="B1" sqref="B1"/>
    </sheetView>
  </sheetViews>
  <sheetFormatPr defaultRowHeight="13.5" x14ac:dyDescent="0.15"/>
  <cols>
    <col min="1" max="1" width="2.625" style="1" customWidth="1"/>
    <col min="2" max="2" width="9" style="1" customWidth="1"/>
    <col min="3" max="11" width="8.875" style="1" customWidth="1"/>
    <col min="12" max="12" width="1.25" style="116" customWidth="1"/>
    <col min="13" max="16384" width="9" style="1"/>
  </cols>
  <sheetData>
    <row r="1" spans="2:26" ht="18" customHeight="1" thickBot="1" x14ac:dyDescent="0.2">
      <c r="B1" s="158" t="s">
        <v>53</v>
      </c>
      <c r="C1" s="83"/>
      <c r="D1" s="83"/>
      <c r="E1" s="83"/>
      <c r="F1" s="83"/>
      <c r="G1" s="83"/>
      <c r="H1" s="83"/>
      <c r="I1" s="83"/>
      <c r="J1" s="83"/>
      <c r="K1" s="83"/>
      <c r="N1" s="157"/>
      <c r="O1" s="156"/>
      <c r="P1" s="156"/>
      <c r="Q1" s="156"/>
      <c r="R1" s="156"/>
      <c r="S1" s="156"/>
      <c r="T1" s="156"/>
      <c r="U1" s="156"/>
      <c r="V1" s="156"/>
      <c r="W1" s="156"/>
      <c r="X1" s="117"/>
      <c r="Y1" s="117"/>
    </row>
    <row r="2" spans="2:26" s="5" customFormat="1" ht="12.95" customHeight="1" thickTop="1" x14ac:dyDescent="0.15">
      <c r="B2" s="205" t="s">
        <v>42</v>
      </c>
      <c r="C2" s="203" t="s">
        <v>52</v>
      </c>
      <c r="D2" s="204"/>
      <c r="E2" s="205"/>
      <c r="F2" s="218" t="s">
        <v>51</v>
      </c>
      <c r="G2" s="219"/>
      <c r="H2" s="220"/>
      <c r="I2" s="224" t="s">
        <v>50</v>
      </c>
      <c r="J2" s="225"/>
      <c r="K2" s="225"/>
      <c r="L2" s="155"/>
      <c r="M2" s="111"/>
      <c r="N2" s="129"/>
      <c r="O2" s="133"/>
      <c r="P2" s="133"/>
      <c r="Q2" s="133"/>
      <c r="R2" s="133"/>
      <c r="S2" s="133"/>
      <c r="T2" s="135"/>
      <c r="U2" s="154"/>
      <c r="V2" s="152"/>
      <c r="W2" s="152"/>
      <c r="X2" s="137"/>
      <c r="Y2" s="137"/>
      <c r="Z2" s="136"/>
    </row>
    <row r="3" spans="2:26" s="5" customFormat="1" ht="12.95" customHeight="1" x14ac:dyDescent="0.15">
      <c r="B3" s="217"/>
      <c r="C3" s="206"/>
      <c r="D3" s="207"/>
      <c r="E3" s="208"/>
      <c r="F3" s="221"/>
      <c r="G3" s="222"/>
      <c r="H3" s="223"/>
      <c r="I3" s="226"/>
      <c r="J3" s="227"/>
      <c r="K3" s="227"/>
      <c r="L3" s="153"/>
      <c r="M3" s="111"/>
      <c r="N3" s="129"/>
      <c r="O3" s="121"/>
      <c r="P3" s="149"/>
      <c r="Q3" s="121"/>
      <c r="R3" s="121"/>
      <c r="S3" s="121"/>
      <c r="T3" s="135"/>
      <c r="U3" s="152"/>
      <c r="V3" s="152"/>
      <c r="W3" s="152"/>
      <c r="X3" s="137"/>
      <c r="Y3" s="137"/>
      <c r="Z3" s="136"/>
    </row>
    <row r="4" spans="2:26" s="5" customFormat="1" ht="12.95" customHeight="1" x14ac:dyDescent="0.15">
      <c r="B4" s="208"/>
      <c r="C4" s="113" t="s">
        <v>20</v>
      </c>
      <c r="D4" s="113" t="s">
        <v>32</v>
      </c>
      <c r="E4" s="113" t="s">
        <v>31</v>
      </c>
      <c r="F4" s="113" t="s">
        <v>20</v>
      </c>
      <c r="G4" s="113" t="s">
        <v>32</v>
      </c>
      <c r="H4" s="113" t="s">
        <v>31</v>
      </c>
      <c r="I4" s="113" t="s">
        <v>20</v>
      </c>
      <c r="J4" s="113" t="s">
        <v>32</v>
      </c>
      <c r="K4" s="112" t="s">
        <v>31</v>
      </c>
      <c r="L4" s="151"/>
      <c r="M4" s="111"/>
      <c r="N4" s="150"/>
      <c r="O4" s="150"/>
      <c r="P4" s="150"/>
      <c r="Q4" s="150"/>
      <c r="R4" s="150"/>
      <c r="S4" s="150"/>
      <c r="T4" s="133"/>
      <c r="U4" s="133"/>
      <c r="V4" s="133"/>
      <c r="W4" s="133"/>
      <c r="X4" s="137"/>
      <c r="Y4" s="137"/>
      <c r="Z4" s="136"/>
    </row>
    <row r="5" spans="2:26" s="5" customFormat="1" ht="12.95" customHeight="1" x14ac:dyDescent="0.15">
      <c r="B5" s="132">
        <v>28</v>
      </c>
      <c r="C5" s="131">
        <v>100422</v>
      </c>
      <c r="D5" s="131">
        <v>48941</v>
      </c>
      <c r="E5" s="131">
        <v>51481</v>
      </c>
      <c r="F5" s="131">
        <v>66778</v>
      </c>
      <c r="G5" s="131">
        <v>30786</v>
      </c>
      <c r="H5" s="131">
        <v>35992</v>
      </c>
      <c r="I5" s="131">
        <v>18322</v>
      </c>
      <c r="J5" s="131">
        <v>8968</v>
      </c>
      <c r="K5" s="131">
        <v>9354</v>
      </c>
      <c r="L5" s="148"/>
      <c r="M5" s="2"/>
      <c r="N5" s="129"/>
      <c r="O5" s="121"/>
      <c r="P5" s="149"/>
      <c r="Q5" s="121"/>
      <c r="R5" s="121"/>
      <c r="S5" s="121"/>
      <c r="T5" s="121"/>
      <c r="U5" s="121"/>
      <c r="V5" s="121"/>
      <c r="W5" s="121"/>
      <c r="X5" s="137"/>
      <c r="Y5" s="137"/>
      <c r="Z5" s="136"/>
    </row>
    <row r="6" spans="2:26" s="5" customFormat="1" ht="12.95" customHeight="1" x14ac:dyDescent="0.15">
      <c r="B6" s="44">
        <v>29</v>
      </c>
      <c r="C6" s="131">
        <v>102326</v>
      </c>
      <c r="D6" s="131">
        <v>49993</v>
      </c>
      <c r="E6" s="131">
        <v>52333</v>
      </c>
      <c r="F6" s="131">
        <v>67455</v>
      </c>
      <c r="G6" s="131">
        <v>30859</v>
      </c>
      <c r="H6" s="131">
        <v>36596</v>
      </c>
      <c r="I6" s="131">
        <v>18347</v>
      </c>
      <c r="J6" s="131">
        <v>9105</v>
      </c>
      <c r="K6" s="131">
        <v>9242</v>
      </c>
      <c r="L6" s="148"/>
      <c r="M6" s="2"/>
      <c r="N6" s="129"/>
      <c r="O6" s="121"/>
      <c r="P6" s="121"/>
      <c r="Q6" s="121"/>
      <c r="R6" s="121"/>
      <c r="S6" s="121"/>
      <c r="T6" s="121"/>
      <c r="U6" s="121"/>
      <c r="V6" s="121"/>
      <c r="W6" s="121"/>
      <c r="X6" s="137"/>
      <c r="Y6" s="137"/>
      <c r="Z6" s="136"/>
    </row>
    <row r="7" spans="2:26" s="7" customFormat="1" ht="12.95" customHeight="1" x14ac:dyDescent="0.15">
      <c r="B7" s="44">
        <v>30</v>
      </c>
      <c r="C7" s="127">
        <v>101782</v>
      </c>
      <c r="D7" s="127">
        <v>49801</v>
      </c>
      <c r="E7" s="127">
        <v>51981</v>
      </c>
      <c r="F7" s="127">
        <v>65863</v>
      </c>
      <c r="G7" s="127">
        <v>29909</v>
      </c>
      <c r="H7" s="127">
        <v>35954</v>
      </c>
      <c r="I7" s="127">
        <v>18993</v>
      </c>
      <c r="J7" s="127">
        <v>9494</v>
      </c>
      <c r="K7" s="127">
        <v>9499</v>
      </c>
      <c r="L7" s="131"/>
      <c r="M7" s="9"/>
      <c r="N7" s="106"/>
      <c r="O7" s="105"/>
      <c r="P7" s="121"/>
      <c r="Q7" s="121"/>
      <c r="R7" s="121"/>
      <c r="S7" s="121"/>
      <c r="T7" s="121"/>
      <c r="U7" s="121"/>
      <c r="V7" s="121"/>
      <c r="W7" s="121"/>
      <c r="X7" s="145"/>
      <c r="Y7" s="145"/>
    </row>
    <row r="8" spans="2:26" s="7" customFormat="1" ht="12.95" customHeight="1" x14ac:dyDescent="0.15">
      <c r="B8" s="44" t="s">
        <v>15</v>
      </c>
      <c r="C8" s="147">
        <v>101723</v>
      </c>
      <c r="D8" s="127">
        <v>49839</v>
      </c>
      <c r="E8" s="127">
        <v>51884</v>
      </c>
      <c r="F8" s="127">
        <v>66248</v>
      </c>
      <c r="G8" s="127">
        <v>30183</v>
      </c>
      <c r="H8" s="127">
        <v>36065</v>
      </c>
      <c r="I8" s="127">
        <v>19026</v>
      </c>
      <c r="J8" s="127">
        <v>9555</v>
      </c>
      <c r="K8" s="127">
        <v>9471</v>
      </c>
      <c r="L8" s="131"/>
      <c r="M8" s="9"/>
      <c r="N8" s="135"/>
      <c r="O8" s="140"/>
      <c r="P8" s="140"/>
      <c r="Q8" s="140"/>
      <c r="R8" s="140"/>
      <c r="S8" s="140"/>
      <c r="T8" s="121"/>
      <c r="U8" s="121"/>
      <c r="V8" s="121"/>
      <c r="W8" s="121"/>
      <c r="X8" s="145"/>
      <c r="Y8" s="145"/>
    </row>
    <row r="9" spans="2:26" s="7" customFormat="1" ht="12" customHeight="1" x14ac:dyDescent="0.15">
      <c r="B9" s="125">
        <v>2</v>
      </c>
      <c r="C9" s="146">
        <f>D9+E9</f>
        <v>100178</v>
      </c>
      <c r="D9" s="123">
        <v>49059</v>
      </c>
      <c r="E9" s="123">
        <v>51119</v>
      </c>
      <c r="F9" s="123">
        <f>G9+H9</f>
        <v>66737</v>
      </c>
      <c r="G9" s="123">
        <v>30809</v>
      </c>
      <c r="H9" s="123">
        <v>35928</v>
      </c>
      <c r="I9" s="123">
        <f>J9+K9</f>
        <v>18870</v>
      </c>
      <c r="J9" s="123">
        <v>9503</v>
      </c>
      <c r="K9" s="123">
        <v>9367</v>
      </c>
      <c r="L9" s="131"/>
      <c r="M9" s="9"/>
      <c r="N9" s="129"/>
      <c r="O9" s="135"/>
      <c r="P9" s="135"/>
      <c r="Q9" s="135"/>
      <c r="R9" s="135"/>
      <c r="S9" s="135"/>
      <c r="T9" s="121"/>
      <c r="U9" s="121"/>
      <c r="V9" s="121"/>
      <c r="W9" s="121"/>
      <c r="X9" s="145"/>
      <c r="Y9" s="145"/>
    </row>
    <row r="10" spans="2:26" s="138" customFormat="1" ht="8.25" customHeight="1" thickBot="1" x14ac:dyDescent="0.2">
      <c r="B10" s="144"/>
      <c r="C10" s="143"/>
      <c r="D10" s="142"/>
      <c r="E10" s="142"/>
      <c r="F10" s="142"/>
      <c r="G10" s="142"/>
      <c r="H10" s="142"/>
      <c r="I10" s="142"/>
      <c r="J10" s="142"/>
      <c r="K10" s="142"/>
      <c r="L10" s="142"/>
      <c r="M10" s="141"/>
      <c r="N10" s="129"/>
      <c r="O10" s="135"/>
      <c r="P10" s="135"/>
      <c r="Q10" s="135"/>
      <c r="R10" s="135"/>
      <c r="S10" s="135"/>
      <c r="T10" s="140"/>
      <c r="U10" s="140"/>
      <c r="V10" s="140"/>
      <c r="W10" s="140"/>
      <c r="X10" s="139"/>
      <c r="Y10" s="139"/>
    </row>
    <row r="11" spans="2:26" s="5" customFormat="1" ht="9.9499999999999993" customHeight="1" thickTop="1" x14ac:dyDescent="0.15">
      <c r="B11" s="217" t="s">
        <v>42</v>
      </c>
      <c r="C11" s="228" t="s">
        <v>49</v>
      </c>
      <c r="D11" s="229"/>
      <c r="E11" s="230"/>
      <c r="F11" s="234" t="s">
        <v>48</v>
      </c>
      <c r="G11" s="229"/>
      <c r="H11" s="230"/>
      <c r="I11" s="234" t="s">
        <v>47</v>
      </c>
      <c r="J11" s="229"/>
      <c r="K11" s="229"/>
      <c r="L11" s="111"/>
      <c r="M11" s="2"/>
      <c r="N11" s="129"/>
      <c r="O11" s="133"/>
      <c r="P11" s="133"/>
      <c r="Q11" s="133"/>
      <c r="R11" s="133"/>
      <c r="S11" s="133"/>
      <c r="T11" s="135"/>
      <c r="U11" s="135"/>
      <c r="V11" s="135"/>
      <c r="W11" s="135"/>
      <c r="X11" s="137"/>
      <c r="Y11" s="137"/>
      <c r="Z11" s="136"/>
    </row>
    <row r="12" spans="2:26" ht="9.9499999999999993" customHeight="1" x14ac:dyDescent="0.15">
      <c r="B12" s="217"/>
      <c r="C12" s="231"/>
      <c r="D12" s="232"/>
      <c r="E12" s="233"/>
      <c r="F12" s="235"/>
      <c r="G12" s="232"/>
      <c r="H12" s="233"/>
      <c r="I12" s="235"/>
      <c r="J12" s="232"/>
      <c r="K12" s="232"/>
      <c r="L12" s="111"/>
      <c r="M12" s="2"/>
      <c r="N12" s="129"/>
      <c r="P12" s="121"/>
      <c r="Q12" s="121"/>
      <c r="R12" s="121"/>
      <c r="S12" s="121"/>
      <c r="T12" s="135"/>
      <c r="U12" s="135"/>
      <c r="V12" s="135"/>
      <c r="W12" s="135"/>
      <c r="X12" s="128"/>
      <c r="Y12" s="128"/>
      <c r="Z12" s="10"/>
    </row>
    <row r="13" spans="2:26" ht="12.95" customHeight="1" x14ac:dyDescent="0.15">
      <c r="B13" s="208"/>
      <c r="C13" s="134" t="s">
        <v>20</v>
      </c>
      <c r="D13" s="113" t="s">
        <v>32</v>
      </c>
      <c r="E13" s="113" t="s">
        <v>31</v>
      </c>
      <c r="F13" s="113" t="s">
        <v>20</v>
      </c>
      <c r="G13" s="113" t="s">
        <v>32</v>
      </c>
      <c r="H13" s="113" t="s">
        <v>31</v>
      </c>
      <c r="I13" s="113" t="s">
        <v>20</v>
      </c>
      <c r="J13" s="113" t="s">
        <v>32</v>
      </c>
      <c r="K13" s="112" t="s">
        <v>31</v>
      </c>
      <c r="L13" s="111"/>
      <c r="M13" s="2"/>
      <c r="N13" s="129"/>
      <c r="P13" s="121"/>
      <c r="Q13" s="121"/>
      <c r="R13" s="121"/>
      <c r="S13" s="121"/>
      <c r="T13" s="133"/>
      <c r="U13" s="133"/>
      <c r="V13" s="133"/>
      <c r="W13" s="133"/>
      <c r="X13" s="128"/>
      <c r="Y13" s="128"/>
      <c r="Z13" s="10"/>
    </row>
    <row r="14" spans="2:26" ht="12.95" customHeight="1" x14ac:dyDescent="0.15">
      <c r="B14" s="132">
        <v>28</v>
      </c>
      <c r="C14" s="131">
        <v>7546</v>
      </c>
      <c r="D14" s="131">
        <v>4325</v>
      </c>
      <c r="E14" s="131">
        <v>3221</v>
      </c>
      <c r="F14" s="131">
        <v>7715</v>
      </c>
      <c r="G14" s="131">
        <v>4812</v>
      </c>
      <c r="H14" s="131">
        <v>2903</v>
      </c>
      <c r="I14" s="130">
        <v>61</v>
      </c>
      <c r="J14" s="130">
        <v>50</v>
      </c>
      <c r="K14" s="130">
        <v>11</v>
      </c>
      <c r="L14" s="111"/>
      <c r="M14" s="2"/>
      <c r="N14" s="129"/>
      <c r="P14" s="121"/>
      <c r="Q14" s="121"/>
      <c r="R14" s="121"/>
      <c r="S14" s="121"/>
      <c r="T14" s="121"/>
      <c r="U14" s="121"/>
      <c r="V14" s="121"/>
      <c r="W14" s="121"/>
      <c r="X14" s="128"/>
      <c r="Y14" s="128"/>
      <c r="Z14" s="10"/>
    </row>
    <row r="15" spans="2:26" ht="12.95" customHeight="1" x14ac:dyDescent="0.15">
      <c r="B15" s="44">
        <v>29</v>
      </c>
      <c r="C15" s="127">
        <v>7452</v>
      </c>
      <c r="D15" s="127">
        <v>4335</v>
      </c>
      <c r="E15" s="127">
        <v>3117</v>
      </c>
      <c r="F15" s="127">
        <v>9055</v>
      </c>
      <c r="G15" s="127">
        <v>5681</v>
      </c>
      <c r="H15" s="127">
        <v>3374</v>
      </c>
      <c r="I15" s="126">
        <v>17</v>
      </c>
      <c r="J15" s="126">
        <v>13</v>
      </c>
      <c r="K15" s="126">
        <v>4</v>
      </c>
      <c r="N15" s="129"/>
      <c r="O15" s="121"/>
      <c r="P15" s="121"/>
      <c r="Q15" s="121"/>
      <c r="R15" s="121"/>
      <c r="S15" s="121"/>
      <c r="T15" s="121"/>
      <c r="U15" s="121"/>
      <c r="V15" s="121"/>
      <c r="W15" s="121"/>
      <c r="X15" s="128"/>
      <c r="Y15" s="128"/>
      <c r="Z15" s="10"/>
    </row>
    <row r="16" spans="2:26" ht="12.95" customHeight="1" x14ac:dyDescent="0.15">
      <c r="B16" s="44">
        <v>30</v>
      </c>
      <c r="C16" s="127">
        <v>7056</v>
      </c>
      <c r="D16" s="127">
        <v>4070</v>
      </c>
      <c r="E16" s="127">
        <v>2986</v>
      </c>
      <c r="F16" s="127">
        <v>9860</v>
      </c>
      <c r="G16" s="127">
        <v>6326</v>
      </c>
      <c r="H16" s="127">
        <v>3534</v>
      </c>
      <c r="I16" s="126">
        <v>10</v>
      </c>
      <c r="J16" s="126">
        <v>2</v>
      </c>
      <c r="K16" s="126">
        <v>8</v>
      </c>
      <c r="N16" s="129"/>
      <c r="O16" s="121"/>
      <c r="P16" s="121"/>
      <c r="Q16" s="121"/>
      <c r="R16" s="121"/>
      <c r="S16" s="121"/>
      <c r="T16" s="121"/>
      <c r="U16" s="121"/>
      <c r="V16" s="121"/>
      <c r="W16" s="121"/>
      <c r="X16" s="128"/>
      <c r="Y16" s="128"/>
      <c r="Z16" s="10"/>
    </row>
    <row r="17" spans="2:25" ht="12.95" customHeight="1" x14ac:dyDescent="0.15">
      <c r="B17" s="44" t="s">
        <v>15</v>
      </c>
      <c r="C17" s="127">
        <v>6965</v>
      </c>
      <c r="D17" s="127">
        <v>4107</v>
      </c>
      <c r="E17" s="127">
        <v>2858</v>
      </c>
      <c r="F17" s="127">
        <v>9479</v>
      </c>
      <c r="G17" s="127">
        <v>5991</v>
      </c>
      <c r="H17" s="127">
        <v>3488</v>
      </c>
      <c r="I17" s="127">
        <v>5</v>
      </c>
      <c r="J17" s="126">
        <v>3</v>
      </c>
      <c r="K17" s="126">
        <v>2</v>
      </c>
      <c r="N17" s="3"/>
      <c r="O17" s="118"/>
      <c r="P17" s="118"/>
      <c r="Q17" s="118"/>
      <c r="R17" s="118"/>
      <c r="S17" s="118"/>
      <c r="T17" s="121"/>
      <c r="U17" s="120"/>
      <c r="V17" s="120"/>
      <c r="W17" s="120"/>
      <c r="X17" s="117"/>
      <c r="Y17" s="117"/>
    </row>
    <row r="18" spans="2:25" ht="12.95" customHeight="1" x14ac:dyDescent="0.15">
      <c r="B18" s="125">
        <v>2</v>
      </c>
      <c r="C18" s="124">
        <f>D18+E18</f>
        <v>6834</v>
      </c>
      <c r="D18" s="122">
        <v>3999</v>
      </c>
      <c r="E18" s="122">
        <v>2835</v>
      </c>
      <c r="F18" s="123">
        <f>G18+H18</f>
        <v>7731</v>
      </c>
      <c r="G18" s="122">
        <v>4746</v>
      </c>
      <c r="H18" s="122">
        <v>2985</v>
      </c>
      <c r="I18" s="123">
        <f>J18+K18</f>
        <v>6</v>
      </c>
      <c r="J18" s="122">
        <v>2</v>
      </c>
      <c r="K18" s="122">
        <v>4</v>
      </c>
      <c r="N18" s="3"/>
      <c r="O18" s="118"/>
      <c r="P18" s="118"/>
      <c r="Q18" s="118"/>
      <c r="R18" s="118"/>
      <c r="S18" s="118"/>
      <c r="T18" s="121"/>
      <c r="U18" s="120"/>
      <c r="V18" s="120"/>
      <c r="W18" s="120"/>
      <c r="X18" s="117"/>
      <c r="Y18" s="117"/>
    </row>
    <row r="19" spans="2:25" ht="12.6" customHeight="1" x14ac:dyDescent="0.15">
      <c r="B19" s="3" t="s">
        <v>46</v>
      </c>
      <c r="C19" s="2"/>
      <c r="D19" s="2"/>
      <c r="E19" s="2"/>
      <c r="F19" s="2"/>
      <c r="G19" s="2"/>
      <c r="H19" s="2"/>
      <c r="I19" s="2"/>
      <c r="J19" s="2"/>
      <c r="K19" s="27"/>
      <c r="N19" s="119"/>
      <c r="O19" s="117"/>
      <c r="P19" s="117"/>
      <c r="Q19" s="117"/>
      <c r="R19" s="117"/>
      <c r="S19" s="117"/>
      <c r="T19" s="118"/>
      <c r="U19" s="118"/>
      <c r="V19" s="118"/>
      <c r="W19" s="118"/>
      <c r="X19" s="117"/>
      <c r="Y19" s="117"/>
    </row>
    <row r="20" spans="2:25" ht="12.6" customHeight="1" x14ac:dyDescent="0.15">
      <c r="B20" s="3" t="s">
        <v>45</v>
      </c>
      <c r="C20" s="2"/>
      <c r="D20" s="2"/>
      <c r="E20" s="2"/>
      <c r="F20" s="2"/>
      <c r="G20" s="2"/>
      <c r="H20" s="2"/>
      <c r="I20" s="2"/>
      <c r="J20" s="2"/>
      <c r="K20" s="27"/>
      <c r="N20" s="119"/>
      <c r="O20" s="117"/>
      <c r="P20" s="117"/>
      <c r="Q20" s="117"/>
      <c r="R20" s="117"/>
      <c r="S20" s="117"/>
      <c r="T20" s="118"/>
      <c r="U20" s="118"/>
      <c r="V20" s="118"/>
      <c r="W20" s="118"/>
      <c r="X20" s="117"/>
      <c r="Y20" s="117"/>
    </row>
    <row r="21" spans="2:25" ht="12.6" customHeight="1" x14ac:dyDescent="0.15">
      <c r="B21" s="3" t="s">
        <v>44</v>
      </c>
      <c r="C21" s="2"/>
      <c r="D21" s="2"/>
      <c r="E21" s="2"/>
      <c r="F21" s="2"/>
      <c r="G21" s="2"/>
      <c r="H21" s="2"/>
      <c r="I21" s="2"/>
      <c r="J21" s="2"/>
      <c r="K21" s="27"/>
      <c r="N21" s="117"/>
      <c r="O21" s="117"/>
      <c r="P21" s="117"/>
      <c r="Q21" s="117"/>
      <c r="R21" s="117"/>
      <c r="S21" s="117"/>
      <c r="T21" s="118"/>
      <c r="U21" s="118"/>
      <c r="V21" s="118"/>
      <c r="W21" s="118"/>
      <c r="X21" s="117"/>
      <c r="Y21" s="117"/>
    </row>
    <row r="22" spans="2:25" ht="12.6" customHeight="1" x14ac:dyDescent="0.15">
      <c r="B22" s="6" t="s">
        <v>1</v>
      </c>
      <c r="C22" s="2"/>
      <c r="D22" s="2"/>
      <c r="E22" s="2"/>
      <c r="F22" s="2"/>
      <c r="G22" s="2"/>
      <c r="H22" s="2"/>
      <c r="I22" s="2"/>
      <c r="J22" s="2"/>
      <c r="K22" s="2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</row>
    <row r="23" spans="2:25" ht="4.5" customHeight="1" x14ac:dyDescent="0.15">
      <c r="B23" s="2"/>
      <c r="C23" s="2"/>
      <c r="D23" s="2"/>
      <c r="E23" s="2"/>
      <c r="F23" s="2"/>
      <c r="G23" s="2"/>
      <c r="H23" s="2"/>
      <c r="I23" s="2"/>
      <c r="J23" s="2"/>
      <c r="K23" s="2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</row>
    <row r="24" spans="2:25" x14ac:dyDescent="0.15">
      <c r="B24" s="2"/>
      <c r="C24" s="2"/>
      <c r="D24" s="2"/>
      <c r="E24" s="2"/>
      <c r="F24" s="2"/>
      <c r="G24" s="2"/>
      <c r="H24" s="2"/>
      <c r="I24" s="2"/>
      <c r="J24" s="2"/>
    </row>
    <row r="25" spans="2:25" x14ac:dyDescent="0.15">
      <c r="B25" s="2"/>
      <c r="C25" s="2"/>
      <c r="D25" s="2"/>
      <c r="E25" s="2"/>
      <c r="F25" s="2"/>
      <c r="G25" s="2"/>
      <c r="H25" s="2"/>
      <c r="I25" s="2"/>
      <c r="J25" s="2"/>
    </row>
    <row r="26" spans="2:25" x14ac:dyDescent="0.15">
      <c r="B26" s="2"/>
      <c r="C26" s="2"/>
      <c r="D26" s="2"/>
      <c r="E26" s="2"/>
      <c r="F26" s="2"/>
      <c r="G26" s="2"/>
      <c r="H26" s="2"/>
      <c r="I26" s="2"/>
      <c r="J26" s="2"/>
    </row>
    <row r="27" spans="2:25" x14ac:dyDescent="0.15">
      <c r="B27" s="2"/>
      <c r="C27" s="2"/>
      <c r="D27" s="2"/>
      <c r="E27" s="2"/>
      <c r="F27" s="2"/>
      <c r="G27" s="2"/>
      <c r="H27" s="2"/>
      <c r="I27" s="2"/>
      <c r="J27" s="2"/>
    </row>
    <row r="28" spans="2:25" x14ac:dyDescent="0.15">
      <c r="B28" s="2"/>
      <c r="C28" s="2"/>
      <c r="D28" s="2"/>
      <c r="E28" s="2"/>
      <c r="F28" s="2"/>
      <c r="G28" s="2"/>
      <c r="H28" s="2"/>
      <c r="I28" s="2"/>
      <c r="J28" s="2"/>
    </row>
    <row r="29" spans="2:25" x14ac:dyDescent="0.15">
      <c r="B29" s="2"/>
      <c r="C29" s="2"/>
      <c r="D29" s="2"/>
      <c r="E29" s="2"/>
      <c r="F29" s="2"/>
      <c r="G29" s="2"/>
      <c r="H29" s="2"/>
      <c r="I29" s="2"/>
      <c r="J29" s="2"/>
    </row>
    <row r="30" spans="2:25" x14ac:dyDescent="0.15">
      <c r="B30" s="2"/>
      <c r="C30" s="2"/>
      <c r="D30" s="2"/>
      <c r="E30" s="2"/>
      <c r="F30" s="2"/>
      <c r="G30" s="2"/>
      <c r="H30" s="2"/>
      <c r="I30" s="2"/>
      <c r="J30" s="2"/>
    </row>
    <row r="31" spans="2:25" x14ac:dyDescent="0.15">
      <c r="B31" s="2"/>
      <c r="C31" s="2"/>
      <c r="D31" s="2"/>
      <c r="E31" s="2"/>
      <c r="F31" s="2"/>
      <c r="G31" s="2"/>
      <c r="H31" s="2"/>
      <c r="I31" s="2"/>
      <c r="J31" s="2"/>
    </row>
    <row r="32" spans="2:25" x14ac:dyDescent="0.15">
      <c r="B32" s="2"/>
      <c r="C32" s="2"/>
      <c r="D32" s="2"/>
      <c r="E32" s="2"/>
      <c r="F32" s="2"/>
      <c r="G32" s="2"/>
      <c r="H32" s="2"/>
      <c r="I32" s="2"/>
      <c r="J32" s="2"/>
    </row>
    <row r="33" spans="2:10" x14ac:dyDescent="0.15">
      <c r="B33" s="2"/>
      <c r="C33" s="2"/>
      <c r="D33" s="2"/>
      <c r="E33" s="2"/>
      <c r="F33" s="2"/>
      <c r="G33" s="2"/>
      <c r="H33" s="2"/>
      <c r="I33" s="2"/>
      <c r="J33" s="2"/>
    </row>
    <row r="34" spans="2:10" x14ac:dyDescent="0.15">
      <c r="B34" s="2"/>
      <c r="C34" s="2"/>
      <c r="D34" s="2"/>
      <c r="E34" s="2"/>
      <c r="F34" s="2"/>
      <c r="G34" s="2"/>
      <c r="H34" s="2"/>
      <c r="I34" s="2"/>
      <c r="J34" s="2"/>
    </row>
    <row r="35" spans="2:10" x14ac:dyDescent="0.15">
      <c r="B35" s="2"/>
      <c r="C35" s="2"/>
      <c r="D35" s="2"/>
      <c r="E35" s="2"/>
      <c r="F35" s="2"/>
      <c r="G35" s="2"/>
      <c r="H35" s="2"/>
      <c r="I35" s="2"/>
      <c r="J35" s="2"/>
    </row>
    <row r="36" spans="2:10" x14ac:dyDescent="0.15">
      <c r="B36" s="2"/>
      <c r="C36" s="2"/>
      <c r="D36" s="2"/>
      <c r="E36" s="2"/>
      <c r="F36" s="2"/>
      <c r="G36" s="2"/>
      <c r="H36" s="2"/>
      <c r="I36" s="2"/>
      <c r="J36" s="2"/>
    </row>
    <row r="37" spans="2:10" x14ac:dyDescent="0.1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1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1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1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1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1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1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1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15">
      <c r="B45" s="2"/>
      <c r="C45" s="2"/>
      <c r="D45" s="2"/>
      <c r="E45" s="2"/>
      <c r="F45" s="2"/>
      <c r="G45" s="2"/>
      <c r="H45" s="2"/>
      <c r="I45" s="2"/>
      <c r="J45" s="2"/>
    </row>
    <row r="46" spans="2:10" x14ac:dyDescent="0.15">
      <c r="B46" s="2"/>
      <c r="C46" s="2"/>
      <c r="D46" s="2"/>
      <c r="E46" s="2"/>
      <c r="F46" s="2"/>
      <c r="G46" s="2"/>
      <c r="H46" s="2"/>
      <c r="I46" s="2"/>
      <c r="J46" s="2"/>
    </row>
    <row r="47" spans="2:10" x14ac:dyDescent="0.15">
      <c r="B47" s="2"/>
      <c r="C47" s="2"/>
      <c r="D47" s="2"/>
      <c r="E47" s="2"/>
      <c r="F47" s="2"/>
      <c r="G47" s="2"/>
      <c r="H47" s="2"/>
      <c r="I47" s="2"/>
      <c r="J47" s="2"/>
    </row>
    <row r="48" spans="2:10" x14ac:dyDescent="0.15">
      <c r="B48" s="2"/>
      <c r="C48" s="2"/>
      <c r="D48" s="2"/>
      <c r="E48" s="2"/>
      <c r="F48" s="2"/>
      <c r="G48" s="2"/>
      <c r="H48" s="2"/>
      <c r="I48" s="2"/>
      <c r="J48" s="2"/>
    </row>
    <row r="49" spans="2:10" x14ac:dyDescent="0.15">
      <c r="B49" s="2"/>
      <c r="C49" s="2"/>
      <c r="D49" s="2"/>
      <c r="E49" s="2"/>
      <c r="F49" s="2"/>
      <c r="G49" s="2"/>
      <c r="H49" s="2"/>
      <c r="I49" s="2"/>
      <c r="J49" s="2"/>
    </row>
    <row r="50" spans="2:10" x14ac:dyDescent="0.15">
      <c r="B50" s="2"/>
      <c r="C50" s="2"/>
      <c r="D50" s="2"/>
      <c r="E50" s="2"/>
      <c r="F50" s="2"/>
      <c r="G50" s="2"/>
      <c r="H50" s="2"/>
      <c r="I50" s="2"/>
      <c r="J50" s="2"/>
    </row>
    <row r="51" spans="2:10" x14ac:dyDescent="0.15">
      <c r="B51" s="2"/>
      <c r="C51" s="2"/>
      <c r="D51" s="2"/>
      <c r="E51" s="2"/>
      <c r="F51" s="2"/>
      <c r="G51" s="2"/>
      <c r="H51" s="2"/>
      <c r="I51" s="2"/>
      <c r="J51" s="2"/>
    </row>
    <row r="52" spans="2:10" x14ac:dyDescent="0.15">
      <c r="B52" s="2"/>
      <c r="C52" s="2"/>
      <c r="D52" s="2"/>
      <c r="E52" s="2"/>
      <c r="F52" s="2"/>
      <c r="G52" s="2"/>
      <c r="H52" s="2"/>
      <c r="I52" s="2"/>
      <c r="J52" s="2"/>
    </row>
  </sheetData>
  <mergeCells count="8">
    <mergeCell ref="B2:B4"/>
    <mergeCell ref="C2:E3"/>
    <mergeCell ref="F2:H3"/>
    <mergeCell ref="I2:K3"/>
    <mergeCell ref="B11:B13"/>
    <mergeCell ref="C11:E12"/>
    <mergeCell ref="F11:H12"/>
    <mergeCell ref="I11:K12"/>
  </mergeCells>
  <phoneticPr fontId="2"/>
  <pageMargins left="0.37" right="0.55000000000000004" top="0.98399999999999999" bottom="0.98399999999999999" header="0.51200000000000001" footer="0.51200000000000001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Y50"/>
  <sheetViews>
    <sheetView zoomScaleNormal="100" workbookViewId="0">
      <selection activeCell="B1" sqref="B1"/>
    </sheetView>
  </sheetViews>
  <sheetFormatPr defaultRowHeight="13.5" x14ac:dyDescent="0.15"/>
  <cols>
    <col min="1" max="1" width="2.625" style="1" customWidth="1"/>
    <col min="2" max="2" width="9" style="1"/>
    <col min="3" max="11" width="8.875" style="1" customWidth="1"/>
    <col min="12" max="12" width="0.625" style="116" customWidth="1"/>
    <col min="13" max="16384" width="9" style="1"/>
  </cols>
  <sheetData>
    <row r="1" spans="2:17" ht="18" customHeight="1" thickBot="1" x14ac:dyDescent="0.2">
      <c r="B1" s="174" t="s">
        <v>58</v>
      </c>
      <c r="C1" s="83"/>
      <c r="D1" s="83"/>
      <c r="E1" s="83"/>
      <c r="F1" s="83"/>
      <c r="G1" s="83"/>
      <c r="H1" s="83"/>
      <c r="I1" s="83"/>
      <c r="J1" s="83"/>
      <c r="K1" s="83"/>
    </row>
    <row r="2" spans="2:17" s="5" customFormat="1" ht="12.95" customHeight="1" thickTop="1" x14ac:dyDescent="0.15">
      <c r="B2" s="205" t="s">
        <v>42</v>
      </c>
      <c r="C2" s="203" t="s">
        <v>52</v>
      </c>
      <c r="D2" s="204"/>
      <c r="E2" s="205"/>
      <c r="F2" s="218" t="s">
        <v>51</v>
      </c>
      <c r="G2" s="219"/>
      <c r="H2" s="220"/>
      <c r="I2" s="224" t="s">
        <v>57</v>
      </c>
      <c r="J2" s="225"/>
      <c r="K2" s="225"/>
      <c r="L2" s="155"/>
      <c r="M2" s="111"/>
      <c r="O2" s="173"/>
      <c r="P2" s="173"/>
      <c r="Q2" s="173"/>
    </row>
    <row r="3" spans="2:17" s="5" customFormat="1" ht="12.95" customHeight="1" x14ac:dyDescent="0.15">
      <c r="B3" s="217"/>
      <c r="C3" s="206"/>
      <c r="D3" s="207"/>
      <c r="E3" s="208"/>
      <c r="F3" s="221"/>
      <c r="G3" s="222"/>
      <c r="H3" s="223"/>
      <c r="I3" s="226"/>
      <c r="J3" s="227"/>
      <c r="K3" s="227"/>
      <c r="L3" s="153"/>
      <c r="M3" s="111"/>
      <c r="O3" s="172"/>
      <c r="P3" s="172"/>
      <c r="Q3" s="172"/>
    </row>
    <row r="4" spans="2:17" s="5" customFormat="1" ht="12.95" customHeight="1" x14ac:dyDescent="0.15">
      <c r="B4" s="208"/>
      <c r="C4" s="113" t="s">
        <v>20</v>
      </c>
      <c r="D4" s="113" t="s">
        <v>32</v>
      </c>
      <c r="E4" s="113" t="s">
        <v>31</v>
      </c>
      <c r="F4" s="113" t="s">
        <v>20</v>
      </c>
      <c r="G4" s="113" t="s">
        <v>32</v>
      </c>
      <c r="H4" s="113" t="s">
        <v>31</v>
      </c>
      <c r="I4" s="113" t="s">
        <v>20</v>
      </c>
      <c r="J4" s="113" t="s">
        <v>32</v>
      </c>
      <c r="K4" s="112" t="s">
        <v>31</v>
      </c>
      <c r="L4" s="151"/>
      <c r="M4" s="111"/>
    </row>
    <row r="5" spans="2:17" s="7" customFormat="1" ht="12.95" customHeight="1" x14ac:dyDescent="0.15">
      <c r="B5" s="132">
        <v>28</v>
      </c>
      <c r="C5" s="164">
        <v>5303</v>
      </c>
      <c r="D5" s="164">
        <v>2413</v>
      </c>
      <c r="E5" s="164">
        <v>2890</v>
      </c>
      <c r="F5" s="164">
        <v>3937</v>
      </c>
      <c r="G5" s="164">
        <v>1668</v>
      </c>
      <c r="H5" s="164">
        <v>2269</v>
      </c>
      <c r="I5" s="164">
        <v>968</v>
      </c>
      <c r="J5" s="164">
        <v>525</v>
      </c>
      <c r="K5" s="164">
        <v>443</v>
      </c>
      <c r="L5" s="131"/>
      <c r="M5" s="9"/>
    </row>
    <row r="6" spans="2:17" s="7" customFormat="1" ht="12.95" customHeight="1" x14ac:dyDescent="0.15">
      <c r="B6" s="44">
        <v>29</v>
      </c>
      <c r="C6" s="164">
        <v>5318</v>
      </c>
      <c r="D6" s="164">
        <v>2379</v>
      </c>
      <c r="E6" s="164">
        <v>2939</v>
      </c>
      <c r="F6" s="164">
        <v>3884</v>
      </c>
      <c r="G6" s="164">
        <v>1569</v>
      </c>
      <c r="H6" s="164">
        <v>2315</v>
      </c>
      <c r="I6" s="164">
        <v>1009</v>
      </c>
      <c r="J6" s="164">
        <v>570</v>
      </c>
      <c r="K6" s="164">
        <v>439</v>
      </c>
      <c r="L6" s="131"/>
      <c r="M6" s="9"/>
    </row>
    <row r="7" spans="2:17" s="138" customFormat="1" ht="12.75" customHeight="1" x14ac:dyDescent="0.15">
      <c r="B7" s="44">
        <v>30</v>
      </c>
      <c r="C7" s="164">
        <v>5199</v>
      </c>
      <c r="D7" s="164">
        <v>2411</v>
      </c>
      <c r="E7" s="164">
        <v>2788</v>
      </c>
      <c r="F7" s="164">
        <v>3751</v>
      </c>
      <c r="G7" s="164">
        <v>1546</v>
      </c>
      <c r="H7" s="164">
        <v>2205</v>
      </c>
      <c r="I7" s="164">
        <v>1001</v>
      </c>
      <c r="J7" s="164">
        <v>604</v>
      </c>
      <c r="K7" s="164">
        <v>397</v>
      </c>
      <c r="L7" s="170"/>
      <c r="M7" s="169"/>
      <c r="N7" s="106"/>
      <c r="O7" s="105"/>
    </row>
    <row r="8" spans="2:17" s="138" customFormat="1" ht="12.75" customHeight="1" x14ac:dyDescent="0.15">
      <c r="B8" s="44" t="s">
        <v>15</v>
      </c>
      <c r="C8" s="164">
        <v>5238</v>
      </c>
      <c r="D8" s="164">
        <v>2444</v>
      </c>
      <c r="E8" s="164">
        <v>2794</v>
      </c>
      <c r="F8" s="164">
        <v>3857</v>
      </c>
      <c r="G8" s="164">
        <v>1673</v>
      </c>
      <c r="H8" s="164">
        <v>2184</v>
      </c>
      <c r="I8" s="164">
        <v>953</v>
      </c>
      <c r="J8" s="164">
        <v>518</v>
      </c>
      <c r="K8" s="164">
        <v>435</v>
      </c>
      <c r="L8" s="170"/>
      <c r="M8" s="169"/>
      <c r="N8" s="106"/>
      <c r="O8" s="105"/>
    </row>
    <row r="9" spans="2:17" s="138" customFormat="1" ht="12.75" customHeight="1" x14ac:dyDescent="0.15">
      <c r="B9" s="125">
        <v>2</v>
      </c>
      <c r="C9" s="162">
        <f>D9+E9</f>
        <v>5106</v>
      </c>
      <c r="D9" s="161">
        <v>2382</v>
      </c>
      <c r="E9" s="161">
        <v>2724</v>
      </c>
      <c r="F9" s="161">
        <f>G9+H9</f>
        <v>3750</v>
      </c>
      <c r="G9" s="161">
        <v>1626</v>
      </c>
      <c r="H9" s="161">
        <v>2124</v>
      </c>
      <c r="I9" s="161">
        <f>J9+K9</f>
        <v>886</v>
      </c>
      <c r="J9" s="161">
        <v>499</v>
      </c>
      <c r="K9" s="161">
        <v>387</v>
      </c>
      <c r="L9" s="170"/>
      <c r="M9" s="169"/>
      <c r="N9" s="106"/>
      <c r="O9" s="105"/>
    </row>
    <row r="10" spans="2:17" s="138" customFormat="1" ht="6.95" customHeight="1" thickBot="1" x14ac:dyDescent="0.2">
      <c r="B10" s="144"/>
      <c r="C10" s="171"/>
      <c r="D10" s="170"/>
      <c r="E10" s="170"/>
      <c r="F10" s="170"/>
      <c r="G10" s="170"/>
      <c r="H10" s="170"/>
      <c r="I10" s="170"/>
      <c r="J10" s="170"/>
      <c r="K10" s="170"/>
      <c r="L10" s="170"/>
      <c r="M10" s="169"/>
      <c r="N10" s="168"/>
    </row>
    <row r="11" spans="2:17" s="5" customFormat="1" ht="9.9499999999999993" customHeight="1" thickTop="1" x14ac:dyDescent="0.15">
      <c r="B11" s="217" t="s">
        <v>42</v>
      </c>
      <c r="C11" s="236" t="s">
        <v>56</v>
      </c>
      <c r="D11" s="237"/>
      <c r="E11" s="238"/>
      <c r="F11" s="242" t="s">
        <v>48</v>
      </c>
      <c r="G11" s="237"/>
      <c r="H11" s="238"/>
      <c r="I11" s="242" t="s">
        <v>47</v>
      </c>
      <c r="J11" s="237"/>
      <c r="K11" s="237"/>
      <c r="L11" s="119"/>
      <c r="M11" s="87"/>
      <c r="N11" s="76"/>
    </row>
    <row r="12" spans="2:17" ht="6.75" customHeight="1" x14ac:dyDescent="0.15">
      <c r="B12" s="217"/>
      <c r="C12" s="239"/>
      <c r="D12" s="240"/>
      <c r="E12" s="241"/>
      <c r="F12" s="243"/>
      <c r="G12" s="240"/>
      <c r="H12" s="241"/>
      <c r="I12" s="243"/>
      <c r="J12" s="240"/>
      <c r="K12" s="240"/>
      <c r="L12" s="119"/>
      <c r="M12" s="87"/>
      <c r="N12" s="36"/>
    </row>
    <row r="13" spans="2:17" ht="12.95" customHeight="1" x14ac:dyDescent="0.15">
      <c r="B13" s="208"/>
      <c r="C13" s="167" t="s">
        <v>20</v>
      </c>
      <c r="D13" s="166" t="s">
        <v>32</v>
      </c>
      <c r="E13" s="166" t="s">
        <v>31</v>
      </c>
      <c r="F13" s="166" t="s">
        <v>20</v>
      </c>
      <c r="G13" s="166" t="s">
        <v>32</v>
      </c>
      <c r="H13" s="166" t="s">
        <v>31</v>
      </c>
      <c r="I13" s="166" t="s">
        <v>20</v>
      </c>
      <c r="J13" s="166" t="s">
        <v>32</v>
      </c>
      <c r="K13" s="165" t="s">
        <v>31</v>
      </c>
      <c r="L13" s="119"/>
      <c r="M13" s="87"/>
      <c r="N13" s="36"/>
    </row>
    <row r="14" spans="2:17" ht="12.95" customHeight="1" x14ac:dyDescent="0.15">
      <c r="B14" s="132">
        <v>28</v>
      </c>
      <c r="C14" s="164">
        <v>229</v>
      </c>
      <c r="D14" s="164">
        <v>140</v>
      </c>
      <c r="E14" s="164">
        <v>89</v>
      </c>
      <c r="F14" s="164">
        <v>169</v>
      </c>
      <c r="G14" s="164">
        <v>80</v>
      </c>
      <c r="H14" s="164">
        <v>89</v>
      </c>
      <c r="I14" s="163">
        <v>0</v>
      </c>
      <c r="J14" s="163">
        <v>0</v>
      </c>
      <c r="K14" s="163">
        <v>0</v>
      </c>
      <c r="L14" s="119"/>
      <c r="M14" s="87"/>
      <c r="N14" s="36"/>
    </row>
    <row r="15" spans="2:17" ht="12.95" customHeight="1" x14ac:dyDescent="0.15">
      <c r="B15" s="44">
        <v>29</v>
      </c>
      <c r="C15" s="164">
        <v>198</v>
      </c>
      <c r="D15" s="164">
        <v>129</v>
      </c>
      <c r="E15" s="164">
        <v>69</v>
      </c>
      <c r="F15" s="164">
        <v>227</v>
      </c>
      <c r="G15" s="164">
        <v>111</v>
      </c>
      <c r="H15" s="164">
        <v>116</v>
      </c>
      <c r="I15" s="163">
        <v>0</v>
      </c>
      <c r="J15" s="163">
        <v>0</v>
      </c>
      <c r="K15" s="163">
        <v>0</v>
      </c>
      <c r="L15" s="119"/>
      <c r="M15" s="87"/>
      <c r="N15" s="36"/>
    </row>
    <row r="16" spans="2:17" ht="12.75" customHeight="1" x14ac:dyDescent="0.15">
      <c r="B16" s="44">
        <v>30</v>
      </c>
      <c r="C16" s="164">
        <v>209</v>
      </c>
      <c r="D16" s="164">
        <v>145</v>
      </c>
      <c r="E16" s="164">
        <v>64</v>
      </c>
      <c r="F16" s="164">
        <v>238</v>
      </c>
      <c r="G16" s="164">
        <v>116</v>
      </c>
      <c r="H16" s="164">
        <v>122</v>
      </c>
      <c r="I16" s="163">
        <v>0</v>
      </c>
      <c r="J16" s="163">
        <v>0</v>
      </c>
      <c r="K16" s="163">
        <v>0</v>
      </c>
      <c r="L16" s="117"/>
      <c r="M16" s="36"/>
      <c r="N16" s="36"/>
    </row>
    <row r="17" spans="2:25" ht="12.75" customHeight="1" x14ac:dyDescent="0.15">
      <c r="B17" s="44" t="s">
        <v>15</v>
      </c>
      <c r="C17" s="164">
        <v>194</v>
      </c>
      <c r="D17" s="164">
        <v>130</v>
      </c>
      <c r="E17" s="164">
        <v>64</v>
      </c>
      <c r="F17" s="164">
        <v>234</v>
      </c>
      <c r="G17" s="164">
        <v>123</v>
      </c>
      <c r="H17" s="164">
        <v>111</v>
      </c>
      <c r="I17" s="163">
        <v>0</v>
      </c>
      <c r="J17" s="163">
        <v>0</v>
      </c>
      <c r="K17" s="163">
        <v>0</v>
      </c>
      <c r="L17" s="117"/>
      <c r="M17" s="36"/>
      <c r="N17" s="36"/>
    </row>
    <row r="18" spans="2:25" ht="12.75" customHeight="1" x14ac:dyDescent="0.15">
      <c r="B18" s="125">
        <v>2</v>
      </c>
      <c r="C18" s="162">
        <f>D18+E18</f>
        <v>214</v>
      </c>
      <c r="D18" s="161">
        <v>135</v>
      </c>
      <c r="E18" s="161">
        <v>79</v>
      </c>
      <c r="F18" s="161">
        <f>G18+H18</f>
        <v>256</v>
      </c>
      <c r="G18" s="161">
        <v>122</v>
      </c>
      <c r="H18" s="161">
        <v>134</v>
      </c>
      <c r="I18" s="160">
        <v>0</v>
      </c>
      <c r="J18" s="160">
        <v>0</v>
      </c>
      <c r="K18" s="160">
        <v>0</v>
      </c>
      <c r="L18" s="117"/>
      <c r="M18" s="36"/>
      <c r="N18" s="36"/>
    </row>
    <row r="19" spans="2:25" ht="12.6" customHeight="1" x14ac:dyDescent="0.15">
      <c r="B19" s="3" t="s">
        <v>46</v>
      </c>
      <c r="C19" s="2"/>
      <c r="D19" s="2"/>
      <c r="E19" s="2"/>
      <c r="F19" s="2"/>
      <c r="G19" s="2"/>
      <c r="H19" s="2"/>
      <c r="I19" s="2"/>
      <c r="J19" s="2"/>
      <c r="K19" s="27"/>
      <c r="N19" s="119"/>
      <c r="O19" s="117"/>
      <c r="P19" s="117"/>
      <c r="Q19" s="117"/>
      <c r="R19" s="117"/>
      <c r="S19" s="117"/>
      <c r="T19" s="118"/>
      <c r="U19" s="118"/>
      <c r="V19" s="118"/>
      <c r="W19" s="118"/>
      <c r="X19" s="117"/>
      <c r="Y19" s="117"/>
    </row>
    <row r="20" spans="2:25" ht="12.6" customHeight="1" x14ac:dyDescent="0.15">
      <c r="B20" s="3" t="s">
        <v>55</v>
      </c>
      <c r="C20" s="2"/>
      <c r="D20" s="2"/>
      <c r="E20" s="2"/>
      <c r="F20" s="2"/>
      <c r="G20" s="2"/>
      <c r="H20" s="2"/>
      <c r="I20" s="2"/>
      <c r="J20" s="2"/>
      <c r="K20" s="27"/>
      <c r="N20" s="119"/>
      <c r="O20" s="117"/>
      <c r="P20" s="117"/>
      <c r="Q20" s="117"/>
      <c r="R20" s="117"/>
      <c r="S20" s="117"/>
      <c r="T20" s="118"/>
      <c r="U20" s="118"/>
      <c r="V20" s="118"/>
      <c r="W20" s="118"/>
      <c r="X20" s="117"/>
      <c r="Y20" s="117"/>
    </row>
    <row r="21" spans="2:25" ht="12.6" customHeight="1" x14ac:dyDescent="0.15">
      <c r="B21" s="3" t="s">
        <v>54</v>
      </c>
      <c r="C21" s="2"/>
      <c r="D21" s="2"/>
      <c r="E21" s="2"/>
      <c r="F21" s="2"/>
      <c r="G21" s="2"/>
      <c r="H21" s="2"/>
      <c r="I21" s="2"/>
      <c r="J21" s="2"/>
      <c r="K21" s="27"/>
      <c r="N21" s="117"/>
      <c r="O21" s="117"/>
      <c r="P21" s="117"/>
      <c r="Q21" s="117"/>
      <c r="R21" s="117"/>
      <c r="S21" s="117"/>
      <c r="T21" s="118"/>
      <c r="U21" s="118"/>
      <c r="V21" s="118"/>
      <c r="W21" s="118"/>
      <c r="X21" s="117"/>
      <c r="Y21" s="117"/>
    </row>
    <row r="22" spans="2:25" ht="12.6" customHeight="1" x14ac:dyDescent="0.15">
      <c r="B22" s="6" t="s">
        <v>1</v>
      </c>
      <c r="C22" s="159"/>
      <c r="D22" s="159"/>
      <c r="E22" s="159"/>
      <c r="F22" s="159"/>
      <c r="G22" s="159"/>
      <c r="H22" s="2"/>
      <c r="I22" s="2"/>
      <c r="J22" s="2"/>
      <c r="K22" s="27"/>
    </row>
    <row r="23" spans="2:25" ht="4.5" customHeight="1" x14ac:dyDescent="0.15">
      <c r="B23" s="2"/>
      <c r="C23" s="2"/>
      <c r="D23" s="2"/>
      <c r="E23" s="2"/>
      <c r="F23" s="2"/>
      <c r="G23" s="2"/>
      <c r="H23" s="2"/>
      <c r="I23" s="2"/>
      <c r="J23" s="2"/>
      <c r="K23" s="27"/>
    </row>
    <row r="24" spans="2:25" x14ac:dyDescent="0.15">
      <c r="B24" s="2"/>
      <c r="C24" s="2"/>
      <c r="D24" s="2"/>
      <c r="E24" s="2"/>
      <c r="F24" s="2"/>
      <c r="G24" s="2"/>
      <c r="H24" s="2"/>
      <c r="I24" s="2"/>
      <c r="J24" s="2"/>
    </row>
    <row r="25" spans="2:25" x14ac:dyDescent="0.15">
      <c r="B25" s="2"/>
      <c r="C25" s="2"/>
      <c r="D25" s="2"/>
      <c r="E25" s="2"/>
      <c r="F25" s="2"/>
      <c r="G25" s="2"/>
      <c r="H25" s="2"/>
      <c r="I25" s="2"/>
      <c r="J25" s="2"/>
    </row>
    <row r="26" spans="2:25" x14ac:dyDescent="0.15">
      <c r="B26" s="2"/>
      <c r="C26" s="2"/>
      <c r="D26" s="2"/>
      <c r="E26" s="2"/>
      <c r="F26" s="2"/>
      <c r="G26" s="2"/>
      <c r="H26" s="2"/>
      <c r="I26" s="2"/>
      <c r="J26" s="2"/>
    </row>
    <row r="27" spans="2:25" x14ac:dyDescent="0.15">
      <c r="B27" s="2"/>
      <c r="C27" s="2"/>
      <c r="D27" s="2"/>
      <c r="E27" s="2"/>
      <c r="F27" s="2"/>
      <c r="G27" s="2"/>
      <c r="H27" s="2"/>
      <c r="I27" s="2"/>
      <c r="J27" s="2"/>
    </row>
    <row r="28" spans="2:25" x14ac:dyDescent="0.15">
      <c r="B28" s="2"/>
      <c r="C28" s="2"/>
      <c r="D28" s="2"/>
      <c r="E28" s="2"/>
      <c r="F28" s="2"/>
      <c r="G28" s="2"/>
      <c r="H28" s="2"/>
      <c r="I28" s="2"/>
      <c r="J28" s="2"/>
    </row>
    <row r="29" spans="2:25" x14ac:dyDescent="0.15">
      <c r="B29" s="2"/>
      <c r="C29" s="2"/>
      <c r="D29" s="2"/>
      <c r="E29" s="2"/>
      <c r="F29" s="2"/>
      <c r="G29" s="2"/>
      <c r="H29" s="2"/>
      <c r="I29" s="2"/>
      <c r="J29" s="2"/>
    </row>
    <row r="30" spans="2:25" x14ac:dyDescent="0.15">
      <c r="B30" s="2"/>
      <c r="C30" s="2"/>
      <c r="D30" s="2"/>
      <c r="E30" s="2"/>
      <c r="F30" s="2"/>
      <c r="G30" s="2"/>
      <c r="H30" s="2"/>
      <c r="I30" s="2"/>
      <c r="J30" s="2"/>
    </row>
    <row r="31" spans="2:25" x14ac:dyDescent="0.15">
      <c r="B31" s="2"/>
      <c r="C31" s="2"/>
      <c r="D31" s="2"/>
      <c r="E31" s="2"/>
      <c r="F31" s="2"/>
      <c r="G31" s="2"/>
      <c r="H31" s="2"/>
      <c r="I31" s="2"/>
      <c r="J31" s="2"/>
    </row>
    <row r="32" spans="2:25" x14ac:dyDescent="0.15">
      <c r="B32" s="2"/>
      <c r="C32" s="2"/>
      <c r="D32" s="2"/>
      <c r="E32" s="2"/>
      <c r="F32" s="2"/>
      <c r="G32" s="2"/>
      <c r="H32" s="2"/>
      <c r="I32" s="2"/>
      <c r="J32" s="2"/>
    </row>
    <row r="33" spans="2:10" x14ac:dyDescent="0.15">
      <c r="B33" s="2"/>
      <c r="C33" s="2"/>
      <c r="D33" s="2"/>
      <c r="E33" s="2"/>
      <c r="F33" s="2"/>
      <c r="G33" s="2"/>
      <c r="H33" s="2"/>
      <c r="I33" s="2"/>
      <c r="J33" s="2"/>
    </row>
    <row r="34" spans="2:10" x14ac:dyDescent="0.15">
      <c r="B34" s="2"/>
      <c r="C34" s="2"/>
      <c r="D34" s="2"/>
      <c r="E34" s="2"/>
      <c r="F34" s="2"/>
      <c r="G34" s="2"/>
      <c r="H34" s="2"/>
      <c r="I34" s="2"/>
      <c r="J34" s="2"/>
    </row>
    <row r="35" spans="2:10" x14ac:dyDescent="0.15">
      <c r="B35" s="2"/>
      <c r="C35" s="2"/>
      <c r="D35" s="2"/>
      <c r="E35" s="2"/>
      <c r="F35" s="2"/>
      <c r="G35" s="2"/>
      <c r="H35" s="2"/>
      <c r="I35" s="2"/>
      <c r="J35" s="2"/>
    </row>
    <row r="36" spans="2:10" x14ac:dyDescent="0.15">
      <c r="B36" s="2"/>
      <c r="C36" s="2"/>
      <c r="D36" s="2"/>
      <c r="E36" s="2"/>
      <c r="F36" s="2"/>
      <c r="G36" s="2"/>
      <c r="H36" s="2"/>
      <c r="I36" s="2"/>
      <c r="J36" s="2"/>
    </row>
    <row r="37" spans="2:10" x14ac:dyDescent="0.1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1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1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1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1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1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1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1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15">
      <c r="B45" s="2"/>
      <c r="C45" s="2"/>
      <c r="D45" s="2"/>
      <c r="E45" s="2"/>
      <c r="F45" s="2"/>
      <c r="G45" s="2"/>
      <c r="H45" s="2"/>
      <c r="I45" s="2"/>
      <c r="J45" s="2"/>
    </row>
    <row r="46" spans="2:10" x14ac:dyDescent="0.15">
      <c r="B46" s="2"/>
      <c r="C46" s="2"/>
      <c r="D46" s="2"/>
      <c r="E46" s="2"/>
      <c r="F46" s="2"/>
      <c r="G46" s="2"/>
      <c r="H46" s="2"/>
      <c r="I46" s="2"/>
      <c r="J46" s="2"/>
    </row>
    <row r="47" spans="2:10" x14ac:dyDescent="0.15">
      <c r="B47" s="2"/>
      <c r="C47" s="2"/>
      <c r="D47" s="2"/>
      <c r="E47" s="2"/>
      <c r="F47" s="2"/>
      <c r="G47" s="2"/>
      <c r="H47" s="2"/>
      <c r="I47" s="2"/>
      <c r="J47" s="2"/>
    </row>
    <row r="48" spans="2:10" x14ac:dyDescent="0.15">
      <c r="B48" s="2"/>
      <c r="C48" s="2"/>
      <c r="D48" s="2"/>
      <c r="E48" s="2"/>
      <c r="F48" s="2"/>
      <c r="G48" s="2"/>
      <c r="H48" s="2"/>
      <c r="I48" s="2"/>
      <c r="J48" s="2"/>
    </row>
    <row r="49" spans="2:10" x14ac:dyDescent="0.15">
      <c r="B49" s="2"/>
      <c r="C49" s="2"/>
      <c r="D49" s="2"/>
      <c r="E49" s="2"/>
      <c r="F49" s="2"/>
      <c r="G49" s="2"/>
      <c r="H49" s="2"/>
      <c r="I49" s="2"/>
      <c r="J49" s="2"/>
    </row>
    <row r="50" spans="2:10" x14ac:dyDescent="0.15">
      <c r="B50" s="2"/>
      <c r="C50" s="2"/>
      <c r="D50" s="2"/>
      <c r="E50" s="2"/>
      <c r="F50" s="2"/>
      <c r="G50" s="2"/>
      <c r="H50" s="2"/>
      <c r="I50" s="2"/>
      <c r="J50" s="2"/>
    </row>
  </sheetData>
  <mergeCells count="8">
    <mergeCell ref="B2:B4"/>
    <mergeCell ref="C2:E3"/>
    <mergeCell ref="F2:H3"/>
    <mergeCell ref="I2:K3"/>
    <mergeCell ref="B11:B13"/>
    <mergeCell ref="C11:E12"/>
    <mergeCell ref="F11:H12"/>
    <mergeCell ref="I11:K12"/>
  </mergeCells>
  <phoneticPr fontId="2"/>
  <pageMargins left="0.37" right="0.55000000000000004" top="0.98399999999999999" bottom="0.98399999999999999" header="0.51200000000000001" footer="0.51200000000000001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11-5(1)</vt:lpstr>
      <vt:lpstr>11-5(2)</vt:lpstr>
      <vt:lpstr>11-5（3）</vt:lpstr>
      <vt:lpstr>11-5（4）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2022-02-22T01:30:04Z</dcterms:created>
  <dcterms:modified xsi:type="dcterms:W3CDTF">2022-02-25T00:06:30Z</dcterms:modified>
</cp:coreProperties>
</file>