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6月\B　8月22日公表\"/>
    </mc:Choice>
  </mc:AlternateContent>
  <xr:revisionPtr revIDLastSave="0" documentId="13_ncr:1_{287E4A3B-38E6-44A0-9ADA-10FEAE22F5B7}" xr6:coauthVersionLast="36" xr6:coauthVersionMax="36" xr10:uidLastSave="{00000000-0000-0000-0000-000000000000}"/>
  <bookViews>
    <workbookView xWindow="120" yWindow="30" windowWidth="19410" windowHeight="7650" xr2:uid="{00000000-000D-0000-FFFF-FFFF00000000}"/>
  </bookViews>
  <sheets>
    <sheet name="1-1・1-2" sheetId="2" r:id="rId1"/>
  </sheets>
  <calcPr calcId="191029"/>
</workbook>
</file>

<file path=xl/calcChain.xml><?xml version="1.0" encoding="utf-8"?>
<calcChain xmlns="http://schemas.openxmlformats.org/spreadsheetml/2006/main">
  <c r="L84" i="2" l="1"/>
  <c r="L83" i="2"/>
  <c r="L81" i="2"/>
  <c r="L80" i="2"/>
  <c r="L79" i="2"/>
  <c r="L77" i="2"/>
  <c r="L76" i="2"/>
  <c r="L75" i="2"/>
  <c r="L73" i="2"/>
  <c r="L72" i="2"/>
  <c r="L71" i="2"/>
  <c r="L70" i="2"/>
  <c r="L69" i="2"/>
  <c r="L68" i="2"/>
  <c r="L66" i="2"/>
  <c r="L65" i="2"/>
  <c r="L64" i="2"/>
  <c r="L63" i="2"/>
  <c r="L62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7" i="2"/>
</calcChain>
</file>

<file path=xl/sharedStrings.xml><?xml version="1.0" encoding="utf-8"?>
<sst xmlns="http://schemas.openxmlformats.org/spreadsheetml/2006/main" count="87" uniqueCount="86">
  <si>
    <t>前年同月
保護率‰</t>
  </si>
  <si>
    <t>総数</t>
  </si>
  <si>
    <t>区部計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</si>
  <si>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</si>
  <si>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</si>
  <si>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</si>
  <si>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</si>
  <si>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</si>
  <si>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</si>
  <si>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</si>
  <si>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</si>
  <si>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</si>
  <si>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</si>
  <si>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</si>
  <si>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</si>
  <si>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</si>
  <si>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</si>
  <si>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</si>
  <si>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</si>
  <si>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</si>
  <si>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</si>
  <si>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</si>
  <si>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</si>
  <si>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</si>
  <si>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</si>
  <si>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</si>
  <si>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市部計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</si>
  <si>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</si>
  <si>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</si>
  <si>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</si>
  <si>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</si>
  <si>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</si>
  <si>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</si>
  <si>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</si>
  <si>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</si>
  <si>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</si>
  <si>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</si>
  <si>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</si>
  <si>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</si>
  <si>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</si>
  <si>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</si>
  <si>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</si>
  <si>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</si>
  <si>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</si>
  <si>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</si>
  <si>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</si>
  <si>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</si>
  <si>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</si>
  <si>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</si>
  <si>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</si>
  <si>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</si>
  <si>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</si>
  <si>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</si>
  <si>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郡部計</t>
  </si>
  <si>
    <t>瑞穂町</t>
  </si>
  <si>
    <t>日の出町</t>
  </si>
  <si>
    <t>檜原村</t>
  </si>
  <si>
    <t>奥多摩町</t>
  </si>
  <si>
    <t>島部計</t>
  </si>
  <si>
    <t>大　　島</t>
  </si>
  <si>
    <t>大島町</t>
  </si>
  <si>
    <t>利島村</t>
  </si>
  <si>
    <t>新島村</t>
  </si>
  <si>
    <t>神津島村</t>
  </si>
  <si>
    <t>三　　宅</t>
  </si>
  <si>
    <t>三宅村</t>
  </si>
  <si>
    <t>御蔵島村</t>
  </si>
  <si>
    <t>八　　丈</t>
  </si>
  <si>
    <t>八丈町</t>
  </si>
  <si>
    <t>青ヶ島村</t>
  </si>
  <si>
    <t>小　笠　原</t>
  </si>
  <si>
    <t>小笠原村</t>
  </si>
  <si>
    <t>１－１・１－２</t>
    <phoneticPr fontId="4"/>
  </si>
  <si>
    <t>（a）都の人口(初日）</t>
    <phoneticPr fontId="4"/>
  </si>
  <si>
    <t>（b）生活保護（月中）</t>
    <phoneticPr fontId="4"/>
  </si>
  <si>
    <t>世　 帯</t>
    <phoneticPr fontId="4"/>
  </si>
  <si>
    <t>人　 員
（Ａ）</t>
    <phoneticPr fontId="4"/>
  </si>
  <si>
    <t>人　 員
（Ｂ）</t>
    <phoneticPr fontId="4"/>
  </si>
  <si>
    <t>保護率‰
（Ｂ）/（Ａ）</t>
    <phoneticPr fontId="4"/>
  </si>
  <si>
    <t>その他</t>
    <rPh sb="2" eb="3">
      <t>タ</t>
    </rPh>
    <phoneticPr fontId="4"/>
  </si>
  <si>
    <t>[</t>
    <phoneticPr fontId="4"/>
  </si>
  <si>
    <t>]</t>
    <phoneticPr fontId="4"/>
  </si>
  <si>
    <t>資料：(a)総務局統計部、(b)生活福祉部保護課</t>
    <rPh sb="6" eb="8">
      <t>ソウム</t>
    </rPh>
    <rPh sb="8" eb="9">
      <t>キョク</t>
    </rPh>
    <rPh sb="9" eb="11">
      <t>トウケイ</t>
    </rPh>
    <rPh sb="11" eb="12">
      <t>ブ</t>
    </rPh>
    <rPh sb="16" eb="18">
      <t>セイカツ</t>
    </rPh>
    <rPh sb="18" eb="20">
      <t>フクシ</t>
    </rPh>
    <rPh sb="20" eb="21">
      <t>ブ</t>
    </rPh>
    <rPh sb="21" eb="23">
      <t>ホゴ</t>
    </rPh>
    <rPh sb="23" eb="24">
      <t>カ</t>
    </rPh>
    <phoneticPr fontId="13"/>
  </si>
  <si>
    <t>(注)　１．「都の人口」は「東京都の人口（推計）」総務局統計部による。</t>
    <rPh sb="1" eb="2">
      <t>チュウ</t>
    </rPh>
    <rPh sb="7" eb="8">
      <t>ト</t>
    </rPh>
    <rPh sb="9" eb="11">
      <t>ジンコウ</t>
    </rPh>
    <rPh sb="14" eb="17">
      <t>トウキョウト</t>
    </rPh>
    <rPh sb="18" eb="20">
      <t>ジンコウ</t>
    </rPh>
    <rPh sb="21" eb="23">
      <t>スイケイ</t>
    </rPh>
    <rPh sb="25" eb="27">
      <t>ソウム</t>
    </rPh>
    <rPh sb="27" eb="28">
      <t>キョク</t>
    </rPh>
    <rPh sb="28" eb="30">
      <t>トウケイ</t>
    </rPh>
    <rPh sb="30" eb="31">
      <t>ブ</t>
    </rPh>
    <phoneticPr fontId="4"/>
  </si>
  <si>
    <t>　　　２．生活保護（月中）については停止中のものも含む。</t>
    <rPh sb="5" eb="7">
      <t>セイカツ</t>
    </rPh>
    <rPh sb="7" eb="9">
      <t>ホゴ</t>
    </rPh>
    <rPh sb="10" eb="11">
      <t>ゲツ</t>
    </rPh>
    <rPh sb="11" eb="12">
      <t>チュウ</t>
    </rPh>
    <rPh sb="18" eb="21">
      <t>テイシチュウ</t>
    </rPh>
    <rPh sb="25" eb="26">
      <t>フク</t>
    </rPh>
    <phoneticPr fontId="4"/>
  </si>
  <si>
    <t>（令和６年６月）</t>
    <rPh sb="6" eb="7">
      <t>ガツ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</si>
</sst>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6" formatCode="#,##0_ "/>
    <numFmt numFmtId="177" formatCode="#,##0.0_ "/>
    <numFmt numFmtId="178" formatCode="0_);[Red]\(0\)"/>
  </numFmts>
  <fonts count="1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明朝"/>
      <family val="1"/>
      <charset val="128"/>
    </font>
    <font>
      <sz val="10"/>
      <color indexed="9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ゴシック"/>
      <family val="3"/>
      <charset val="128"/>
    </font>
    <font>
      <sz val="10"/>
      <name val="丸ｺﾞｼｯｸ体Ca-B(GT)"/>
      <family val="3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9" fillId="0" borderId="0"/>
    <xf numFmtId="0" fontId="10" fillId="0" borderId="0"/>
    <xf numFmtId="0" fontId="2" fillId="0" borderId="0">
      <alignment vertical="center"/>
    </xf>
    <xf numFmtId="0" fontId="9" fillId="0" borderId="0"/>
    <xf numFmtId="0" fontId="2" fillId="0" borderId="0"/>
    <xf numFmtId="0" fontId="11" fillId="0" borderId="0"/>
  </cellStyleXfs>
  <cellXfs count="63">
    <xf numFmtId="0" fontId="0" fillId="0" borderId="0" xfId="0">
      <alignment vertical="center"/>
    </xf>
    <xf numFmtId="0" fontId="2" fillId="0" borderId="0" xfId="1" applyFill="1"/>
    <xf numFmtId="0" fontId="2" fillId="0" borderId="0" xfId="1" applyFill="1" applyBorder="1"/>
    <xf numFmtId="0" fontId="6" fillId="0" borderId="3" xfId="1" applyFont="1" applyFill="1" applyBorder="1" applyAlignment="1">
      <alignment vertical="center"/>
    </xf>
    <xf numFmtId="0" fontId="6" fillId="0" borderId="9" xfId="1" applyFont="1" applyFill="1" applyBorder="1" applyAlignment="1">
      <alignment vertical="center"/>
    </xf>
    <xf numFmtId="176" fontId="6" fillId="0" borderId="10" xfId="1" applyNumberFormat="1" applyFont="1" applyFill="1" applyBorder="1" applyAlignment="1">
      <alignment horizontal="right" vertical="center" shrinkToFit="1"/>
    </xf>
    <xf numFmtId="176" fontId="6" fillId="0" borderId="3" xfId="1" applyNumberFormat="1" applyFont="1" applyFill="1" applyBorder="1" applyAlignment="1">
      <alignment horizontal="right" vertical="center" shrinkToFit="1"/>
    </xf>
    <xf numFmtId="176" fontId="6" fillId="0" borderId="9" xfId="1" applyNumberFormat="1" applyFont="1" applyFill="1" applyBorder="1" applyAlignment="1">
      <alignment horizontal="right" vertical="center" shrinkToFit="1"/>
    </xf>
    <xf numFmtId="177" fontId="7" fillId="0" borderId="5" xfId="1" applyNumberFormat="1" applyFont="1" applyFill="1" applyBorder="1" applyAlignment="1">
      <alignment horizontal="right" vertical="center" shrinkToFi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6" fillId="0" borderId="6" xfId="1" applyNumberFormat="1" applyFont="1" applyFill="1" applyBorder="1" applyAlignment="1">
      <alignment horizontal="right" vertical="center" shrinkToFit="1"/>
    </xf>
    <xf numFmtId="176" fontId="6" fillId="0" borderId="11" xfId="1" applyNumberFormat="1" applyFont="1" applyFill="1" applyBorder="1" applyAlignment="1">
      <alignment horizontal="right" vertical="center" shrinkToFit="1"/>
    </xf>
    <xf numFmtId="177" fontId="6" fillId="0" borderId="7" xfId="1" applyNumberFormat="1" applyFont="1" applyFill="1" applyBorder="1" applyAlignment="1">
      <alignment horizontal="right" vertical="center" shrinkToFit="1"/>
    </xf>
    <xf numFmtId="0" fontId="6" fillId="0" borderId="6" xfId="1" applyFont="1" applyFill="1" applyBorder="1" applyAlignment="1">
      <alignment vertical="center"/>
    </xf>
    <xf numFmtId="0" fontId="6" fillId="0" borderId="11" xfId="1" applyFont="1" applyFill="1" applyBorder="1" applyAlignment="1">
      <alignment vertical="center"/>
    </xf>
    <xf numFmtId="177" fontId="7" fillId="0" borderId="7" xfId="1" applyNumberFormat="1" applyFont="1" applyFill="1" applyBorder="1" applyAlignment="1">
      <alignment horizontal="right" vertical="center" shrinkToFit="1"/>
    </xf>
    <xf numFmtId="0" fontId="6" fillId="0" borderId="0" xfId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left" vertical="center" shrinkToFit="1"/>
    </xf>
    <xf numFmtId="0" fontId="6" fillId="0" borderId="6" xfId="1" applyNumberFormat="1" applyFont="1" applyFill="1" applyBorder="1" applyAlignment="1">
      <alignment horizontal="right" vertical="center" shrinkToFit="1"/>
    </xf>
    <xf numFmtId="176" fontId="6" fillId="0" borderId="11" xfId="1" applyNumberFormat="1" applyFont="1" applyFill="1" applyBorder="1" applyAlignment="1">
      <alignment horizontal="left" vertical="center" shrinkToFit="1"/>
    </xf>
    <xf numFmtId="0" fontId="6" fillId="0" borderId="8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176" fontId="6" fillId="0" borderId="1" xfId="1" applyNumberFormat="1" applyFont="1" applyFill="1" applyBorder="1" applyAlignment="1">
      <alignment horizontal="right" vertical="center" shrinkToFit="1"/>
    </xf>
    <xf numFmtId="176" fontId="6" fillId="0" borderId="8" xfId="1" applyNumberFormat="1" applyFont="1" applyFill="1" applyBorder="1" applyAlignment="1">
      <alignment horizontal="right" vertical="center" shrinkToFit="1"/>
    </xf>
    <xf numFmtId="176" fontId="6" fillId="0" borderId="4" xfId="1" applyNumberFormat="1" applyFont="1" applyFill="1" applyBorder="1" applyAlignment="1">
      <alignment horizontal="right" vertical="center" shrinkToFit="1"/>
    </xf>
    <xf numFmtId="177" fontId="6" fillId="0" borderId="2" xfId="1" applyNumberFormat="1" applyFont="1" applyFill="1" applyBorder="1" applyAlignment="1">
      <alignment horizontal="right" vertical="center" shrinkToFit="1"/>
    </xf>
    <xf numFmtId="0" fontId="6" fillId="0" borderId="0" xfId="1" applyFont="1" applyFill="1"/>
    <xf numFmtId="0" fontId="5" fillId="0" borderId="0" xfId="1" applyFont="1" applyFill="1"/>
    <xf numFmtId="0" fontId="5" fillId="0" borderId="10" xfId="1" applyFont="1" applyFill="1" applyBorder="1"/>
    <xf numFmtId="49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3" fillId="0" borderId="0" xfId="1" applyFont="1" applyFill="1" applyBorder="1"/>
    <xf numFmtId="0" fontId="5" fillId="0" borderId="0" xfId="1" applyFont="1" applyFill="1" applyAlignment="1">
      <alignment horizontal="center" vertical="center"/>
    </xf>
    <xf numFmtId="41" fontId="7" fillId="0" borderId="10" xfId="1" applyNumberFormat="1" applyFont="1" applyFill="1" applyBorder="1" applyAlignment="1">
      <alignment horizontal="right" vertical="center" shrinkToFit="1"/>
    </xf>
    <xf numFmtId="41" fontId="6" fillId="0" borderId="0" xfId="1" applyNumberFormat="1" applyFont="1" applyFill="1" applyBorder="1" applyAlignment="1">
      <alignment horizontal="right" vertical="center" shrinkToFit="1"/>
    </xf>
    <xf numFmtId="41" fontId="7" fillId="0" borderId="0" xfId="1" applyNumberFormat="1" applyFont="1" applyFill="1" applyBorder="1" applyAlignment="1">
      <alignment horizontal="right" vertical="center" shrinkToFit="1"/>
    </xf>
    <xf numFmtId="41" fontId="6" fillId="0" borderId="1" xfId="1" applyNumberFormat="1" applyFont="1" applyFill="1" applyBorder="1" applyAlignment="1">
      <alignment horizontal="right" vertical="center" shrinkToFit="1"/>
    </xf>
    <xf numFmtId="178" fontId="6" fillId="0" borderId="3" xfId="1" applyNumberFormat="1" applyFont="1" applyFill="1" applyBorder="1" applyAlignment="1">
      <alignment vertical="center"/>
    </xf>
    <xf numFmtId="178" fontId="6" fillId="0" borderId="6" xfId="1" applyNumberFormat="1" applyFont="1" applyFill="1" applyBorder="1" applyAlignment="1">
      <alignment horizontal="distributed" vertical="center"/>
    </xf>
    <xf numFmtId="178" fontId="6" fillId="0" borderId="6" xfId="1" applyNumberFormat="1" applyFont="1" applyFill="1" applyBorder="1" applyAlignment="1">
      <alignment vertical="center"/>
    </xf>
    <xf numFmtId="178" fontId="5" fillId="0" borderId="6" xfId="1" applyNumberFormat="1" applyFont="1" applyFill="1" applyBorder="1" applyAlignment="1">
      <alignment horizontal="distributed" vertical="center"/>
    </xf>
    <xf numFmtId="178" fontId="6" fillId="0" borderId="6" xfId="1" applyNumberFormat="1" applyFont="1" applyFill="1" applyBorder="1" applyAlignment="1">
      <alignment horizontal="right" vertical="center"/>
    </xf>
    <xf numFmtId="178" fontId="5" fillId="0" borderId="6" xfId="1" applyNumberFormat="1" applyFont="1" applyFill="1" applyBorder="1" applyAlignment="1">
      <alignment horizontal="left" vertical="center"/>
    </xf>
    <xf numFmtId="178" fontId="6" fillId="0" borderId="8" xfId="1" applyNumberFormat="1" applyFont="1" applyFill="1" applyBorder="1" applyAlignment="1">
      <alignment vertical="center"/>
    </xf>
    <xf numFmtId="0" fontId="12" fillId="0" borderId="0" xfId="0" applyFont="1" applyFill="1" applyAlignment="1"/>
    <xf numFmtId="41" fontId="7" fillId="0" borderId="5" xfId="0" applyNumberFormat="1" applyFont="1" applyFill="1" applyBorder="1" applyAlignment="1">
      <alignment horizontal="right" vertical="center" shrinkToFit="1"/>
    </xf>
    <xf numFmtId="41" fontId="6" fillId="0" borderId="7" xfId="0" applyNumberFormat="1" applyFont="1" applyFill="1" applyBorder="1" applyAlignment="1">
      <alignment horizontal="right" vertical="center" shrinkToFit="1"/>
    </xf>
    <xf numFmtId="41" fontId="7" fillId="0" borderId="7" xfId="0" applyNumberFormat="1" applyFont="1" applyFill="1" applyBorder="1" applyAlignment="1">
      <alignment horizontal="right" vertical="center" shrinkToFit="1"/>
    </xf>
    <xf numFmtId="176" fontId="8" fillId="0" borderId="0" xfId="1" applyNumberFormat="1" applyFont="1" applyFill="1" applyBorder="1" applyAlignment="1">
      <alignment horizontal="right" vertical="center" shrinkToFit="1"/>
    </xf>
    <xf numFmtId="41" fontId="6" fillId="0" borderId="2" xfId="0" applyNumberFormat="1" applyFont="1" applyFill="1" applyBorder="1" applyAlignment="1">
      <alignment horizontal="right" vertical="center" shrinkToFit="1"/>
    </xf>
    <xf numFmtId="0" fontId="6" fillId="0" borderId="6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6" fillId="0" borderId="6" xfId="1" applyFont="1" applyFill="1" applyBorder="1" applyAlignment="1">
      <alignment horizontal="distributed" vertical="center"/>
    </xf>
    <xf numFmtId="0" fontId="6" fillId="0" borderId="0" xfId="1" applyFont="1" applyFill="1" applyBorder="1" applyAlignment="1">
      <alignment horizontal="distributed" vertical="center"/>
    </xf>
    <xf numFmtId="0" fontId="5" fillId="0" borderId="0" xfId="1" applyFont="1" applyFill="1" applyBorder="1" applyAlignment="1">
      <alignment horizontal="distributed" vertical="center"/>
    </xf>
    <xf numFmtId="0" fontId="5" fillId="0" borderId="14" xfId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 wrapText="1"/>
    </xf>
  </cellXfs>
  <cellStyles count="9">
    <cellStyle name="標準" xfId="0" builtinId="0"/>
    <cellStyle name="標準 2" xfId="1" xr:uid="{00000000-0005-0000-0000-000001000000}"/>
    <cellStyle name="標準 2 2" xfId="2" xr:uid="{00000000-0005-0000-0000-000002000000}"/>
    <cellStyle name="標準 2 3" xfId="3" xr:uid="{00000000-0005-0000-0000-000003000000}"/>
    <cellStyle name="標準 2 4" xfId="4" xr:uid="{00000000-0005-0000-0000-000004000000}"/>
    <cellStyle name="標準 2 5" xfId="5" xr:uid="{00000000-0005-0000-0000-000005000000}"/>
    <cellStyle name="標準 3" xfId="6" xr:uid="{00000000-0005-0000-0000-000006000000}"/>
    <cellStyle name="標準 3 2" xfId="7" xr:uid="{00000000-0005-0000-0000-000007000000}"/>
    <cellStyle name="標準 4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75</xdr:row>
      <xdr:rowOff>66675</xdr:rowOff>
    </xdr:from>
    <xdr:to>
      <xdr:col>5</xdr:col>
      <xdr:colOff>0</xdr:colOff>
      <xdr:row>75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E3C5DB0-ECAC-4C29-95B0-D2090712F599}"/>
            </a:ext>
          </a:extLst>
        </xdr:cNvPr>
        <xdr:cNvSpPr>
          <a:spLocks noChangeShapeType="1"/>
        </xdr:cNvSpPr>
      </xdr:nvSpPr>
      <xdr:spPr bwMode="auto">
        <a:xfrm>
          <a:off x="3981450" y="13201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75</xdr:row>
      <xdr:rowOff>66675</xdr:rowOff>
    </xdr:from>
    <xdr:to>
      <xdr:col>5</xdr:col>
      <xdr:colOff>0</xdr:colOff>
      <xdr:row>75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BD26EC0-DB5E-4D53-811A-15BFF955EA68}"/>
            </a:ext>
          </a:extLst>
        </xdr:cNvPr>
        <xdr:cNvSpPr>
          <a:spLocks noChangeShapeType="1"/>
        </xdr:cNvSpPr>
      </xdr:nvSpPr>
      <xdr:spPr bwMode="auto">
        <a:xfrm>
          <a:off x="3981450" y="13201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7282-28DB-43FC-A3E1-86E2EA5B5F27}">
  <sheetPr>
    <pageSetUpPr fitToPage="1"/>
  </sheetPr>
  <dimension ref="B2:O88"/>
  <sheetViews>
    <sheetView tabSelected="1" workbookViewId="0">
      <selection activeCell="B2" sqref="B2"/>
    </sheetView>
  </sheetViews>
  <sheetFormatPr defaultColWidth="9" defaultRowHeight="13.5"/>
  <cols>
    <col min="1" max="1" width="9" style="1"/>
    <col min="2" max="2" width="2.375" style="1" customWidth="1"/>
    <col min="3" max="3" width="11.625" style="1" customWidth="1"/>
    <col min="4" max="5" width="14.625" style="45" customWidth="1"/>
    <col min="6" max="6" width="1.625" style="1" customWidth="1"/>
    <col min="7" max="7" width="10.625" style="1" customWidth="1"/>
    <col min="8" max="9" width="1.625" style="1" customWidth="1"/>
    <col min="10" max="10" width="10.625" style="1" customWidth="1"/>
    <col min="11" max="11" width="1.625" style="1" customWidth="1"/>
    <col min="12" max="13" width="12.625" style="1" customWidth="1"/>
    <col min="14" max="14" width="11.625" style="1" bestFit="1" customWidth="1"/>
    <col min="15" max="16384" width="9" style="1"/>
  </cols>
  <sheetData>
    <row r="2" spans="2:14" ht="17.25">
      <c r="B2" s="32"/>
      <c r="C2" s="29" t="s">
        <v>72</v>
      </c>
      <c r="F2" s="29"/>
      <c r="G2" s="29"/>
      <c r="H2" s="29"/>
      <c r="I2" s="30"/>
      <c r="J2" s="30"/>
      <c r="K2" s="30"/>
      <c r="L2" s="30"/>
      <c r="M2" s="31" t="s">
        <v>85</v>
      </c>
      <c r="N2" s="30"/>
    </row>
    <row r="3" spans="2:14" ht="18" customHeight="1">
      <c r="B3" s="56"/>
      <c r="C3" s="56"/>
      <c r="D3" s="57" t="s">
        <v>73</v>
      </c>
      <c r="E3" s="58"/>
      <c r="F3" s="59" t="s">
        <v>74</v>
      </c>
      <c r="G3" s="59"/>
      <c r="H3" s="59"/>
      <c r="I3" s="59"/>
      <c r="J3" s="59"/>
      <c r="K3" s="59"/>
      <c r="L3" s="59"/>
      <c r="M3" s="59"/>
    </row>
    <row r="4" spans="2:14" ht="20.65" customHeight="1">
      <c r="B4" s="56"/>
      <c r="C4" s="56"/>
      <c r="D4" s="60" t="s">
        <v>75</v>
      </c>
      <c r="E4" s="62" t="s">
        <v>76</v>
      </c>
      <c r="F4" s="59" t="s">
        <v>75</v>
      </c>
      <c r="G4" s="59"/>
      <c r="H4" s="59"/>
      <c r="I4" s="62" t="s">
        <v>77</v>
      </c>
      <c r="J4" s="62"/>
      <c r="K4" s="62"/>
      <c r="L4" s="62" t="s">
        <v>78</v>
      </c>
      <c r="M4" s="62" t="s">
        <v>0</v>
      </c>
    </row>
    <row r="5" spans="2:14" ht="20.65" customHeight="1">
      <c r="B5" s="56"/>
      <c r="C5" s="56"/>
      <c r="D5" s="61"/>
      <c r="E5" s="62"/>
      <c r="F5" s="59"/>
      <c r="G5" s="59"/>
      <c r="H5" s="59"/>
      <c r="I5" s="62"/>
      <c r="J5" s="62"/>
      <c r="K5" s="62"/>
      <c r="L5" s="62"/>
      <c r="M5" s="62"/>
      <c r="N5" s="2"/>
    </row>
    <row r="6" spans="2:14">
      <c r="B6" s="3"/>
      <c r="C6" s="4"/>
      <c r="D6" s="46"/>
      <c r="E6" s="46"/>
      <c r="F6" s="38"/>
      <c r="G6" s="34">
        <v>0</v>
      </c>
      <c r="H6" s="5"/>
      <c r="I6" s="6"/>
      <c r="J6" s="34">
        <v>0</v>
      </c>
      <c r="K6" s="7"/>
      <c r="L6" s="8"/>
      <c r="M6" s="8"/>
    </row>
    <row r="7" spans="2:14">
      <c r="B7" s="53" t="s">
        <v>1</v>
      </c>
      <c r="C7" s="54"/>
      <c r="D7" s="47">
        <v>7540379</v>
      </c>
      <c r="E7" s="47">
        <v>14177173</v>
      </c>
      <c r="F7" s="39"/>
      <c r="G7" s="35">
        <v>230479</v>
      </c>
      <c r="H7" s="9"/>
      <c r="I7" s="10"/>
      <c r="J7" s="35">
        <v>273849</v>
      </c>
      <c r="K7" s="11"/>
      <c r="L7" s="12">
        <f>J7/E7*1000</f>
        <v>19.316192304347275</v>
      </c>
      <c r="M7" s="12">
        <v>19.624286044907198</v>
      </c>
    </row>
    <row r="8" spans="2:14">
      <c r="B8" s="13"/>
      <c r="C8" s="14"/>
      <c r="D8" s="48"/>
      <c r="E8" s="48"/>
      <c r="F8" s="40"/>
      <c r="G8" s="36">
        <v>0</v>
      </c>
      <c r="H8" s="9"/>
      <c r="I8" s="10"/>
      <c r="J8" s="36">
        <v>0</v>
      </c>
      <c r="K8" s="11"/>
      <c r="L8" s="15"/>
      <c r="M8" s="15"/>
    </row>
    <row r="9" spans="2:14">
      <c r="B9" s="53" t="s">
        <v>2</v>
      </c>
      <c r="C9" s="54"/>
      <c r="D9" s="47">
        <v>5456945</v>
      </c>
      <c r="E9" s="47">
        <v>9856992</v>
      </c>
      <c r="F9" s="39"/>
      <c r="G9" s="35">
        <v>169069</v>
      </c>
      <c r="H9" s="9"/>
      <c r="I9" s="10"/>
      <c r="J9" s="35">
        <v>198459</v>
      </c>
      <c r="K9" s="11"/>
      <c r="L9" s="12">
        <f t="shared" ref="L9:L72" si="0">J9/E9*1000</f>
        <v>20.133829874265903</v>
      </c>
      <c r="M9" s="12">
        <v>20.585742384670397</v>
      </c>
    </row>
    <row r="10" spans="2:14">
      <c r="B10" s="13"/>
      <c r="C10" s="14" t="s">
        <v>3</v>
      </c>
      <c r="D10" s="47">
        <v>38789</v>
      </c>
      <c r="E10" s="47">
        <v>68663</v>
      </c>
      <c r="F10" s="40"/>
      <c r="G10" s="35">
        <v>546</v>
      </c>
      <c r="H10" s="9"/>
      <c r="I10" s="10"/>
      <c r="J10" s="35">
        <v>593</v>
      </c>
      <c r="K10" s="11"/>
      <c r="L10" s="12">
        <f t="shared" si="0"/>
        <v>8.6363834962061077</v>
      </c>
      <c r="M10" s="12">
        <v>8.780430505388658</v>
      </c>
    </row>
    <row r="11" spans="2:14">
      <c r="B11" s="13"/>
      <c r="C11" s="16" t="s">
        <v>4</v>
      </c>
      <c r="D11" s="47">
        <v>101838</v>
      </c>
      <c r="E11" s="47">
        <v>183260</v>
      </c>
      <c r="F11" s="40"/>
      <c r="G11" s="35">
        <v>1094</v>
      </c>
      <c r="H11" s="9"/>
      <c r="I11" s="10"/>
      <c r="J11" s="35">
        <v>1224</v>
      </c>
      <c r="K11" s="11"/>
      <c r="L11" s="12">
        <f t="shared" si="0"/>
        <v>6.679035250463822</v>
      </c>
      <c r="M11" s="12">
        <v>7.0436257765755022</v>
      </c>
    </row>
    <row r="12" spans="2:14">
      <c r="B12" s="13"/>
      <c r="C12" s="16" t="s">
        <v>5</v>
      </c>
      <c r="D12" s="47">
        <v>152686</v>
      </c>
      <c r="E12" s="47">
        <v>268085</v>
      </c>
      <c r="F12" s="40"/>
      <c r="G12" s="35">
        <v>1824</v>
      </c>
      <c r="H12" s="9"/>
      <c r="I12" s="10"/>
      <c r="J12" s="35">
        <v>2131</v>
      </c>
      <c r="K12" s="11"/>
      <c r="L12" s="12">
        <f t="shared" si="0"/>
        <v>7.948971408321988</v>
      </c>
      <c r="M12" s="12">
        <v>7.9279712968325731</v>
      </c>
    </row>
    <row r="13" spans="2:14">
      <c r="B13" s="13"/>
      <c r="C13" s="16" t="s">
        <v>6</v>
      </c>
      <c r="D13" s="47">
        <v>234801</v>
      </c>
      <c r="E13" s="47">
        <v>356515</v>
      </c>
      <c r="F13" s="40"/>
      <c r="G13" s="35">
        <v>8564</v>
      </c>
      <c r="H13" s="9"/>
      <c r="I13" s="10"/>
      <c r="J13" s="35">
        <v>9528</v>
      </c>
      <c r="K13" s="11"/>
      <c r="L13" s="12">
        <f t="shared" si="0"/>
        <v>26.725383223707276</v>
      </c>
      <c r="M13" s="12">
        <v>27.565601307486268</v>
      </c>
    </row>
    <row r="14" spans="2:14">
      <c r="B14" s="13"/>
      <c r="C14" s="16" t="s">
        <v>7</v>
      </c>
      <c r="D14" s="47">
        <v>140368</v>
      </c>
      <c r="E14" s="47">
        <v>247491</v>
      </c>
      <c r="F14" s="40"/>
      <c r="G14" s="35">
        <v>1781</v>
      </c>
      <c r="H14" s="9"/>
      <c r="I14" s="10"/>
      <c r="J14" s="35">
        <v>1921</v>
      </c>
      <c r="K14" s="11"/>
      <c r="L14" s="12">
        <f t="shared" si="0"/>
        <v>7.7618984124675245</v>
      </c>
      <c r="M14" s="12">
        <v>8.220714727279427</v>
      </c>
    </row>
    <row r="15" spans="2:14">
      <c r="B15" s="13"/>
      <c r="C15" s="16" t="s">
        <v>8</v>
      </c>
      <c r="D15" s="47">
        <v>137707</v>
      </c>
      <c r="E15" s="47">
        <v>222980</v>
      </c>
      <c r="F15" s="40"/>
      <c r="G15" s="35">
        <v>6315</v>
      </c>
      <c r="H15" s="9"/>
      <c r="I15" s="10"/>
      <c r="J15" s="35">
        <v>6733</v>
      </c>
      <c r="K15" s="11"/>
      <c r="L15" s="12">
        <f t="shared" si="0"/>
        <v>30.19553323167997</v>
      </c>
      <c r="M15" s="12">
        <v>32.685488083129457</v>
      </c>
    </row>
    <row r="16" spans="2:14">
      <c r="B16" s="13"/>
      <c r="C16" s="16" t="s">
        <v>9</v>
      </c>
      <c r="D16" s="47">
        <v>160011</v>
      </c>
      <c r="E16" s="47">
        <v>283098</v>
      </c>
      <c r="F16" s="40"/>
      <c r="G16" s="35">
        <v>5993</v>
      </c>
      <c r="H16" s="9"/>
      <c r="I16" s="10"/>
      <c r="J16" s="35">
        <v>7090</v>
      </c>
      <c r="K16" s="11"/>
      <c r="L16" s="12">
        <f t="shared" si="0"/>
        <v>25.044330938402958</v>
      </c>
      <c r="M16" s="12">
        <v>26.12291662937038</v>
      </c>
    </row>
    <row r="17" spans="2:13">
      <c r="B17" s="13"/>
      <c r="C17" s="16" t="s">
        <v>10</v>
      </c>
      <c r="D17" s="47">
        <v>282447</v>
      </c>
      <c r="E17" s="47">
        <v>538244</v>
      </c>
      <c r="F17" s="40"/>
      <c r="G17" s="35">
        <v>7252</v>
      </c>
      <c r="H17" s="9"/>
      <c r="I17" s="10"/>
      <c r="J17" s="35">
        <v>8589</v>
      </c>
      <c r="K17" s="11"/>
      <c r="L17" s="12">
        <f t="shared" si="0"/>
        <v>15.957446808510637</v>
      </c>
      <c r="M17" s="12">
        <v>16.532278418300482</v>
      </c>
    </row>
    <row r="18" spans="2:13">
      <c r="B18" s="13"/>
      <c r="C18" s="16" t="s">
        <v>11</v>
      </c>
      <c r="D18" s="47">
        <v>245522</v>
      </c>
      <c r="E18" s="47">
        <v>426101</v>
      </c>
      <c r="F18" s="40"/>
      <c r="G18" s="35">
        <v>4253</v>
      </c>
      <c r="H18" s="9"/>
      <c r="I18" s="10"/>
      <c r="J18" s="35">
        <v>4783</v>
      </c>
      <c r="K18" s="11"/>
      <c r="L18" s="12">
        <f t="shared" si="0"/>
        <v>11.22503819516969</v>
      </c>
      <c r="M18" s="12">
        <v>11.438400140255446</v>
      </c>
    </row>
    <row r="19" spans="2:13">
      <c r="B19" s="13"/>
      <c r="C19" s="16" t="s">
        <v>12</v>
      </c>
      <c r="D19" s="47">
        <v>157951</v>
      </c>
      <c r="E19" s="47">
        <v>286921</v>
      </c>
      <c r="F19" s="40"/>
      <c r="G19" s="35">
        <v>2311</v>
      </c>
      <c r="H19" s="9"/>
      <c r="I19" s="10"/>
      <c r="J19" s="35">
        <v>2577</v>
      </c>
      <c r="K19" s="11"/>
      <c r="L19" s="12">
        <f t="shared" si="0"/>
        <v>8.9815663545017603</v>
      </c>
      <c r="M19" s="12">
        <v>9.1598673253747229</v>
      </c>
    </row>
    <row r="20" spans="2:13">
      <c r="B20" s="13"/>
      <c r="C20" s="16" t="s">
        <v>13</v>
      </c>
      <c r="D20" s="47">
        <v>416483</v>
      </c>
      <c r="E20" s="47">
        <v>750671</v>
      </c>
      <c r="F20" s="40"/>
      <c r="G20" s="35">
        <v>13050</v>
      </c>
      <c r="H20" s="9"/>
      <c r="I20" s="10"/>
      <c r="J20" s="35">
        <v>15221</v>
      </c>
      <c r="K20" s="11"/>
      <c r="L20" s="12">
        <f t="shared" si="0"/>
        <v>20.276525934797</v>
      </c>
      <c r="M20" s="12">
        <v>20.59032764660877</v>
      </c>
    </row>
    <row r="21" spans="2:13">
      <c r="B21" s="13"/>
      <c r="C21" s="16" t="s">
        <v>14</v>
      </c>
      <c r="D21" s="47">
        <v>502433</v>
      </c>
      <c r="E21" s="47">
        <v>944122</v>
      </c>
      <c r="F21" s="40"/>
      <c r="G21" s="35">
        <v>9129</v>
      </c>
      <c r="H21" s="9"/>
      <c r="I21" s="10"/>
      <c r="J21" s="35">
        <v>10268</v>
      </c>
      <c r="K21" s="11"/>
      <c r="L21" s="12">
        <f t="shared" si="0"/>
        <v>10.875713096400677</v>
      </c>
      <c r="M21" s="12">
        <v>10.833577069318515</v>
      </c>
    </row>
    <row r="22" spans="2:13">
      <c r="B22" s="13"/>
      <c r="C22" s="16" t="s">
        <v>15</v>
      </c>
      <c r="D22" s="47">
        <v>153341</v>
      </c>
      <c r="E22" s="47">
        <v>244935</v>
      </c>
      <c r="F22" s="40"/>
      <c r="G22" s="35">
        <v>2508</v>
      </c>
      <c r="H22" s="9"/>
      <c r="I22" s="10"/>
      <c r="J22" s="35">
        <v>2717</v>
      </c>
      <c r="K22" s="11"/>
      <c r="L22" s="12">
        <f t="shared" si="0"/>
        <v>11.092738889909567</v>
      </c>
      <c r="M22" s="12">
        <v>11.340282458938232</v>
      </c>
    </row>
    <row r="23" spans="2:13">
      <c r="B23" s="13"/>
      <c r="C23" s="16" t="s">
        <v>16</v>
      </c>
      <c r="D23" s="47">
        <v>217051</v>
      </c>
      <c r="E23" s="47">
        <v>350571</v>
      </c>
      <c r="F23" s="40"/>
      <c r="G23" s="35">
        <v>6895</v>
      </c>
      <c r="H23" s="9"/>
      <c r="I23" s="10"/>
      <c r="J23" s="35">
        <v>7560</v>
      </c>
      <c r="K23" s="11"/>
      <c r="L23" s="12">
        <f t="shared" si="0"/>
        <v>21.564818538897971</v>
      </c>
      <c r="M23" s="12">
        <v>21.942748742803108</v>
      </c>
    </row>
    <row r="24" spans="2:13">
      <c r="B24" s="13"/>
      <c r="C24" s="16" t="s">
        <v>17</v>
      </c>
      <c r="D24" s="47">
        <v>343892</v>
      </c>
      <c r="E24" s="47">
        <v>593101</v>
      </c>
      <c r="F24" s="40"/>
      <c r="G24" s="35">
        <v>6459</v>
      </c>
      <c r="H24" s="9"/>
      <c r="I24" s="10"/>
      <c r="J24" s="35">
        <v>7115</v>
      </c>
      <c r="K24" s="11"/>
      <c r="L24" s="12">
        <f t="shared" si="0"/>
        <v>11.996270449721044</v>
      </c>
      <c r="M24" s="12">
        <v>12.147451714600177</v>
      </c>
    </row>
    <row r="25" spans="2:13">
      <c r="B25" s="13"/>
      <c r="C25" s="16" t="s">
        <v>18</v>
      </c>
      <c r="D25" s="47">
        <v>193159</v>
      </c>
      <c r="E25" s="47">
        <v>308461</v>
      </c>
      <c r="F25" s="40"/>
      <c r="G25" s="35">
        <v>5785</v>
      </c>
      <c r="H25" s="9"/>
      <c r="I25" s="10"/>
      <c r="J25" s="35">
        <v>6288</v>
      </c>
      <c r="K25" s="11"/>
      <c r="L25" s="12">
        <f t="shared" si="0"/>
        <v>20.385072991399237</v>
      </c>
      <c r="M25" s="12">
        <v>20.890287475005735</v>
      </c>
    </row>
    <row r="26" spans="2:13">
      <c r="B26" s="13"/>
      <c r="C26" s="16" t="s">
        <v>19</v>
      </c>
      <c r="D26" s="47">
        <v>200936</v>
      </c>
      <c r="E26" s="47">
        <v>362305</v>
      </c>
      <c r="F26" s="40"/>
      <c r="G26" s="35">
        <v>7501</v>
      </c>
      <c r="H26" s="9"/>
      <c r="I26" s="10"/>
      <c r="J26" s="35">
        <v>8775</v>
      </c>
      <c r="K26" s="11"/>
      <c r="L26" s="12">
        <f t="shared" si="0"/>
        <v>24.219925201142683</v>
      </c>
      <c r="M26" s="12">
        <v>25.115182265982327</v>
      </c>
    </row>
    <row r="27" spans="2:13">
      <c r="B27" s="13"/>
      <c r="C27" s="16" t="s">
        <v>20</v>
      </c>
      <c r="D27" s="47">
        <v>119241</v>
      </c>
      <c r="E27" s="47">
        <v>222020</v>
      </c>
      <c r="F27" s="40"/>
      <c r="G27" s="35">
        <v>4814</v>
      </c>
      <c r="H27" s="9"/>
      <c r="I27" s="10"/>
      <c r="J27" s="35">
        <v>5545</v>
      </c>
      <c r="K27" s="11"/>
      <c r="L27" s="12">
        <f t="shared" si="0"/>
        <v>24.975227456985859</v>
      </c>
      <c r="M27" s="12">
        <v>26.2311851527108</v>
      </c>
    </row>
    <row r="28" spans="2:13">
      <c r="B28" s="13"/>
      <c r="C28" s="16" t="s">
        <v>21</v>
      </c>
      <c r="D28" s="47">
        <v>331001</v>
      </c>
      <c r="E28" s="47">
        <v>590597</v>
      </c>
      <c r="F28" s="40"/>
      <c r="G28" s="35">
        <v>14342</v>
      </c>
      <c r="H28" s="9"/>
      <c r="I28" s="10"/>
      <c r="J28" s="35">
        <v>17396</v>
      </c>
      <c r="K28" s="11"/>
      <c r="L28" s="12">
        <f t="shared" si="0"/>
        <v>29.454941355949998</v>
      </c>
      <c r="M28" s="12">
        <v>30.352459212600579</v>
      </c>
    </row>
    <row r="29" spans="2:13">
      <c r="B29" s="13"/>
      <c r="C29" s="16" t="s">
        <v>22</v>
      </c>
      <c r="D29" s="47">
        <v>388387</v>
      </c>
      <c r="E29" s="47">
        <v>757101</v>
      </c>
      <c r="F29" s="40"/>
      <c r="G29" s="35">
        <v>13667</v>
      </c>
      <c r="H29" s="9"/>
      <c r="I29" s="10"/>
      <c r="J29" s="35">
        <v>16477</v>
      </c>
      <c r="K29" s="11"/>
      <c r="L29" s="12">
        <f t="shared" si="0"/>
        <v>21.763278611440217</v>
      </c>
      <c r="M29" s="12">
        <v>21.974793267568931</v>
      </c>
    </row>
    <row r="30" spans="2:13">
      <c r="B30" s="13"/>
      <c r="C30" s="16" t="s">
        <v>23</v>
      </c>
      <c r="D30" s="47">
        <v>365625</v>
      </c>
      <c r="E30" s="47">
        <v>699894</v>
      </c>
      <c r="F30" s="40"/>
      <c r="G30" s="35">
        <v>18801</v>
      </c>
      <c r="H30" s="9"/>
      <c r="I30" s="10"/>
      <c r="J30" s="35">
        <v>23428</v>
      </c>
      <c r="K30" s="11"/>
      <c r="L30" s="12">
        <f t="shared" si="0"/>
        <v>33.473640294101678</v>
      </c>
      <c r="M30" s="12">
        <v>34.004024144869213</v>
      </c>
    </row>
    <row r="31" spans="2:13">
      <c r="B31" s="13"/>
      <c r="C31" s="16" t="s">
        <v>24</v>
      </c>
      <c r="D31" s="47">
        <v>229059</v>
      </c>
      <c r="E31" s="47">
        <v>458005</v>
      </c>
      <c r="F31" s="40"/>
      <c r="G31" s="35">
        <v>10921</v>
      </c>
      <c r="H31" s="9"/>
      <c r="I31" s="10"/>
      <c r="J31" s="35">
        <v>13370</v>
      </c>
      <c r="K31" s="11"/>
      <c r="L31" s="12">
        <f t="shared" si="0"/>
        <v>29.191821049988537</v>
      </c>
      <c r="M31" s="12">
        <v>29.254548169751484</v>
      </c>
    </row>
    <row r="32" spans="2:13">
      <c r="B32" s="13"/>
      <c r="C32" s="16" t="s">
        <v>25</v>
      </c>
      <c r="D32" s="47">
        <v>344217</v>
      </c>
      <c r="E32" s="47">
        <v>693851</v>
      </c>
      <c r="F32" s="40"/>
      <c r="G32" s="35">
        <v>15264</v>
      </c>
      <c r="H32" s="9"/>
      <c r="I32" s="10"/>
      <c r="J32" s="35">
        <v>19130</v>
      </c>
      <c r="K32" s="11"/>
      <c r="L32" s="12">
        <f t="shared" si="0"/>
        <v>27.570760869408563</v>
      </c>
      <c r="M32" s="12">
        <v>28.017781434363247</v>
      </c>
    </row>
    <row r="33" spans="2:13">
      <c r="B33" s="13"/>
      <c r="C33" s="16"/>
      <c r="D33" s="48"/>
      <c r="E33" s="48"/>
      <c r="F33" s="40"/>
      <c r="G33" s="36"/>
      <c r="H33" s="9"/>
      <c r="I33" s="10"/>
      <c r="J33" s="36"/>
      <c r="K33" s="11"/>
      <c r="L33" s="15"/>
      <c r="M33" s="15"/>
    </row>
    <row r="34" spans="2:13">
      <c r="B34" s="53" t="s">
        <v>26</v>
      </c>
      <c r="C34" s="55"/>
      <c r="D34" s="47">
        <v>2048820</v>
      </c>
      <c r="E34" s="47">
        <v>4243209</v>
      </c>
      <c r="F34" s="41"/>
      <c r="G34" s="35">
        <v>60304</v>
      </c>
      <c r="H34" s="9"/>
      <c r="I34" s="10"/>
      <c r="J34" s="35">
        <v>74033</v>
      </c>
      <c r="K34" s="11"/>
      <c r="L34" s="12">
        <f t="shared" si="0"/>
        <v>17.447408317619992</v>
      </c>
      <c r="M34" s="12">
        <v>17.439788428630017</v>
      </c>
    </row>
    <row r="35" spans="2:13">
      <c r="B35" s="13"/>
      <c r="C35" s="16" t="s">
        <v>27</v>
      </c>
      <c r="D35" s="47">
        <v>279065</v>
      </c>
      <c r="E35" s="47">
        <v>578270</v>
      </c>
      <c r="F35" s="40"/>
      <c r="G35" s="35">
        <v>8500</v>
      </c>
      <c r="H35" s="9"/>
      <c r="I35" s="10"/>
      <c r="J35" s="35">
        <v>10482</v>
      </c>
      <c r="K35" s="11"/>
      <c r="L35" s="12">
        <f t="shared" si="0"/>
        <v>18.126480709703081</v>
      </c>
      <c r="M35" s="12">
        <v>17.58217474098922</v>
      </c>
    </row>
    <row r="36" spans="2:13">
      <c r="B36" s="13"/>
      <c r="C36" s="16" t="s">
        <v>28</v>
      </c>
      <c r="D36" s="47">
        <v>93947</v>
      </c>
      <c r="E36" s="47">
        <v>185306</v>
      </c>
      <c r="F36" s="40"/>
      <c r="G36" s="35">
        <v>3868</v>
      </c>
      <c r="H36" s="9"/>
      <c r="I36" s="10"/>
      <c r="J36" s="35">
        <v>4716</v>
      </c>
      <c r="K36" s="11"/>
      <c r="L36" s="12">
        <f t="shared" si="0"/>
        <v>25.449796552728998</v>
      </c>
      <c r="M36" s="12">
        <v>25.678336506837461</v>
      </c>
    </row>
    <row r="37" spans="2:13">
      <c r="B37" s="13"/>
      <c r="C37" s="16" t="s">
        <v>29</v>
      </c>
      <c r="D37" s="47">
        <v>79526</v>
      </c>
      <c r="E37" s="47">
        <v>150895</v>
      </c>
      <c r="F37" s="40"/>
      <c r="G37" s="35">
        <v>1664</v>
      </c>
      <c r="H37" s="9"/>
      <c r="I37" s="10"/>
      <c r="J37" s="35">
        <v>1872</v>
      </c>
      <c r="K37" s="11"/>
      <c r="L37" s="12">
        <f t="shared" si="0"/>
        <v>12.405977666589351</v>
      </c>
      <c r="M37" s="12">
        <v>12.477611940298507</v>
      </c>
    </row>
    <row r="38" spans="2:13">
      <c r="B38" s="13"/>
      <c r="C38" s="16" t="s">
        <v>30</v>
      </c>
      <c r="D38" s="47">
        <v>98318</v>
      </c>
      <c r="E38" s="47">
        <v>196051</v>
      </c>
      <c r="F38" s="40"/>
      <c r="G38" s="35">
        <v>2615</v>
      </c>
      <c r="H38" s="9"/>
      <c r="I38" s="10"/>
      <c r="J38" s="35">
        <v>3071</v>
      </c>
      <c r="K38" s="11"/>
      <c r="L38" s="12">
        <f t="shared" si="0"/>
        <v>15.664291434371668</v>
      </c>
      <c r="M38" s="12">
        <v>15.713577369177056</v>
      </c>
    </row>
    <row r="39" spans="2:13">
      <c r="B39" s="13"/>
      <c r="C39" s="16" t="s">
        <v>31</v>
      </c>
      <c r="D39" s="47">
        <v>58539</v>
      </c>
      <c r="E39" s="47">
        <v>130692</v>
      </c>
      <c r="F39" s="40"/>
      <c r="G39" s="35">
        <v>2226</v>
      </c>
      <c r="H39" s="9"/>
      <c r="I39" s="10"/>
      <c r="J39" s="35">
        <v>2871</v>
      </c>
      <c r="K39" s="11"/>
      <c r="L39" s="12">
        <f t="shared" si="0"/>
        <v>21.967679735561472</v>
      </c>
      <c r="M39" s="12">
        <v>22.081706126433978</v>
      </c>
    </row>
    <row r="40" spans="2:13">
      <c r="B40" s="13"/>
      <c r="C40" s="16" t="s">
        <v>32</v>
      </c>
      <c r="D40" s="47">
        <v>128202</v>
      </c>
      <c r="E40" s="47">
        <v>263549</v>
      </c>
      <c r="F40" s="40"/>
      <c r="G40" s="35">
        <v>3972</v>
      </c>
      <c r="H40" s="9"/>
      <c r="I40" s="10"/>
      <c r="J40" s="35">
        <v>4867</v>
      </c>
      <c r="K40" s="11"/>
      <c r="L40" s="12">
        <f t="shared" si="0"/>
        <v>18.467154115553466</v>
      </c>
      <c r="M40" s="12">
        <v>19.008544148570081</v>
      </c>
    </row>
    <row r="41" spans="2:13">
      <c r="B41" s="13"/>
      <c r="C41" s="16" t="s">
        <v>33</v>
      </c>
      <c r="D41" s="47">
        <v>54756</v>
      </c>
      <c r="E41" s="47">
        <v>115234</v>
      </c>
      <c r="F41" s="40"/>
      <c r="G41" s="35">
        <v>1857</v>
      </c>
      <c r="H41" s="9"/>
      <c r="I41" s="10"/>
      <c r="J41" s="35">
        <v>2320</v>
      </c>
      <c r="K41" s="11"/>
      <c r="L41" s="12">
        <f t="shared" si="0"/>
        <v>20.132946873318637</v>
      </c>
      <c r="M41" s="12">
        <v>19.602547459945463</v>
      </c>
    </row>
    <row r="42" spans="2:13">
      <c r="B42" s="13"/>
      <c r="C42" s="16" t="s">
        <v>34</v>
      </c>
      <c r="D42" s="47">
        <v>124387</v>
      </c>
      <c r="E42" s="47">
        <v>244618</v>
      </c>
      <c r="F42" s="40"/>
      <c r="G42" s="35">
        <v>2733</v>
      </c>
      <c r="H42" s="9"/>
      <c r="I42" s="10"/>
      <c r="J42" s="35">
        <v>3201</v>
      </c>
      <c r="K42" s="11"/>
      <c r="L42" s="12">
        <f t="shared" si="0"/>
        <v>13.08570914650598</v>
      </c>
      <c r="M42" s="12">
        <v>13.206874946251091</v>
      </c>
    </row>
    <row r="43" spans="2:13">
      <c r="B43" s="13"/>
      <c r="C43" s="16" t="s">
        <v>35</v>
      </c>
      <c r="D43" s="47">
        <v>200774</v>
      </c>
      <c r="E43" s="47">
        <v>432571</v>
      </c>
      <c r="F43" s="40"/>
      <c r="G43" s="35">
        <v>6250</v>
      </c>
      <c r="H43" s="9"/>
      <c r="I43" s="10"/>
      <c r="J43" s="35">
        <v>8029</v>
      </c>
      <c r="K43" s="11"/>
      <c r="L43" s="12">
        <f t="shared" si="0"/>
        <v>18.561114822768978</v>
      </c>
      <c r="M43" s="12">
        <v>18.339960009051069</v>
      </c>
    </row>
    <row r="44" spans="2:13">
      <c r="B44" s="13"/>
      <c r="C44" s="16" t="s">
        <v>36</v>
      </c>
      <c r="D44" s="47">
        <v>64826</v>
      </c>
      <c r="E44" s="47">
        <v>127667</v>
      </c>
      <c r="F44" s="40"/>
      <c r="G44" s="35">
        <v>1609</v>
      </c>
      <c r="H44" s="9"/>
      <c r="I44" s="10"/>
      <c r="J44" s="35">
        <v>1771</v>
      </c>
      <c r="K44" s="11"/>
      <c r="L44" s="12">
        <f t="shared" si="0"/>
        <v>13.872026443795185</v>
      </c>
      <c r="M44" s="12">
        <v>13.873521818624104</v>
      </c>
    </row>
    <row r="45" spans="2:13">
      <c r="B45" s="13"/>
      <c r="C45" s="16" t="s">
        <v>37</v>
      </c>
      <c r="D45" s="47">
        <v>95026</v>
      </c>
      <c r="E45" s="47">
        <v>200569</v>
      </c>
      <c r="F45" s="40"/>
      <c r="G45" s="35">
        <v>2368</v>
      </c>
      <c r="H45" s="9"/>
      <c r="I45" s="10"/>
      <c r="J45" s="35">
        <v>2912</v>
      </c>
      <c r="K45" s="11"/>
      <c r="L45" s="12">
        <f t="shared" si="0"/>
        <v>14.51869431467475</v>
      </c>
      <c r="M45" s="12">
        <v>14.571640579479185</v>
      </c>
    </row>
    <row r="46" spans="2:13">
      <c r="B46" s="13"/>
      <c r="C46" s="16" t="s">
        <v>38</v>
      </c>
      <c r="D46" s="47">
        <v>93758</v>
      </c>
      <c r="E46" s="47">
        <v>191421</v>
      </c>
      <c r="F46" s="40"/>
      <c r="G46" s="35">
        <v>2344</v>
      </c>
      <c r="H46" s="9"/>
      <c r="I46" s="10"/>
      <c r="J46" s="35">
        <v>2872</v>
      </c>
      <c r="K46" s="11"/>
      <c r="L46" s="12">
        <f t="shared" si="0"/>
        <v>15.003578499746631</v>
      </c>
      <c r="M46" s="12">
        <v>14.936863991787867</v>
      </c>
    </row>
    <row r="47" spans="2:13">
      <c r="B47" s="13"/>
      <c r="C47" s="16" t="s">
        <v>39</v>
      </c>
      <c r="D47" s="47">
        <v>71159</v>
      </c>
      <c r="E47" s="47">
        <v>152150</v>
      </c>
      <c r="F47" s="40"/>
      <c r="G47" s="35">
        <v>2504</v>
      </c>
      <c r="H47" s="9"/>
      <c r="I47" s="10"/>
      <c r="J47" s="35">
        <v>3062</v>
      </c>
      <c r="K47" s="11"/>
      <c r="L47" s="12">
        <f t="shared" si="0"/>
        <v>20.124876766348997</v>
      </c>
      <c r="M47" s="12">
        <v>20.046696701634385</v>
      </c>
    </row>
    <row r="48" spans="2:13">
      <c r="B48" s="13"/>
      <c r="C48" s="16" t="s">
        <v>40</v>
      </c>
      <c r="D48" s="47">
        <v>66444</v>
      </c>
      <c r="E48" s="47">
        <v>132185</v>
      </c>
      <c r="F48" s="40"/>
      <c r="G48" s="35">
        <v>1058</v>
      </c>
      <c r="H48" s="9"/>
      <c r="I48" s="10"/>
      <c r="J48" s="35">
        <v>1226</v>
      </c>
      <c r="K48" s="11"/>
      <c r="L48" s="12">
        <f t="shared" si="0"/>
        <v>9.274879903166017</v>
      </c>
      <c r="M48" s="12">
        <v>9.1847665063700799</v>
      </c>
    </row>
    <row r="49" spans="2:15">
      <c r="B49" s="13"/>
      <c r="C49" s="16" t="s">
        <v>41</v>
      </c>
      <c r="D49" s="47">
        <v>39386</v>
      </c>
      <c r="E49" s="47">
        <v>76850</v>
      </c>
      <c r="F49" s="40"/>
      <c r="G49" s="35">
        <v>979</v>
      </c>
      <c r="H49" s="9"/>
      <c r="I49" s="10"/>
      <c r="J49" s="35">
        <v>1167</v>
      </c>
      <c r="K49" s="11"/>
      <c r="L49" s="12">
        <f t="shared" si="0"/>
        <v>15.185426154847104</v>
      </c>
      <c r="M49" s="12">
        <v>15.464186143463873</v>
      </c>
    </row>
    <row r="50" spans="2:15">
      <c r="B50" s="13"/>
      <c r="C50" s="16" t="s">
        <v>42</v>
      </c>
      <c r="D50" s="47">
        <v>29252</v>
      </c>
      <c r="E50" s="47">
        <v>55971</v>
      </c>
      <c r="F50" s="40"/>
      <c r="G50" s="35">
        <v>972</v>
      </c>
      <c r="H50" s="9"/>
      <c r="I50" s="10"/>
      <c r="J50" s="35">
        <v>1167</v>
      </c>
      <c r="K50" s="11"/>
      <c r="L50" s="12">
        <f t="shared" si="0"/>
        <v>20.850083078737203</v>
      </c>
      <c r="M50" s="12">
        <v>20.513924005236071</v>
      </c>
    </row>
    <row r="51" spans="2:15">
      <c r="B51" s="13"/>
      <c r="C51" s="16" t="s">
        <v>43</v>
      </c>
      <c r="D51" s="47">
        <v>42885</v>
      </c>
      <c r="E51" s="47">
        <v>83611</v>
      </c>
      <c r="F51" s="40"/>
      <c r="G51" s="35">
        <v>1117</v>
      </c>
      <c r="H51" s="9"/>
      <c r="I51" s="10"/>
      <c r="J51" s="35">
        <v>1255</v>
      </c>
      <c r="K51" s="11"/>
      <c r="L51" s="12">
        <f t="shared" si="0"/>
        <v>15.009986724234849</v>
      </c>
      <c r="M51" s="12">
        <v>14.522722951131394</v>
      </c>
    </row>
    <row r="52" spans="2:15">
      <c r="B52" s="13"/>
      <c r="C52" s="16" t="s">
        <v>44</v>
      </c>
      <c r="D52" s="47">
        <v>37835</v>
      </c>
      <c r="E52" s="47">
        <v>83688</v>
      </c>
      <c r="F52" s="40"/>
      <c r="G52" s="35">
        <v>1450</v>
      </c>
      <c r="H52" s="9"/>
      <c r="I52" s="10"/>
      <c r="J52" s="35">
        <v>1849</v>
      </c>
      <c r="K52" s="11"/>
      <c r="L52" s="12">
        <f t="shared" si="0"/>
        <v>22.093968071886053</v>
      </c>
      <c r="M52" s="12">
        <v>22.252481456265453</v>
      </c>
    </row>
    <row r="53" spans="2:15">
      <c r="B53" s="13"/>
      <c r="C53" s="16" t="s">
        <v>45</v>
      </c>
      <c r="D53" s="47">
        <v>36228</v>
      </c>
      <c r="E53" s="47">
        <v>76337</v>
      </c>
      <c r="F53" s="40"/>
      <c r="G53" s="35">
        <v>1645</v>
      </c>
      <c r="H53" s="9"/>
      <c r="I53" s="10"/>
      <c r="J53" s="35">
        <v>2037</v>
      </c>
      <c r="K53" s="11"/>
      <c r="L53" s="12">
        <f t="shared" si="0"/>
        <v>26.684307740676211</v>
      </c>
      <c r="M53" s="12">
        <v>27.383207070707073</v>
      </c>
    </row>
    <row r="54" spans="2:15">
      <c r="B54" s="13"/>
      <c r="C54" s="16" t="s">
        <v>46</v>
      </c>
      <c r="D54" s="47">
        <v>52706</v>
      </c>
      <c r="E54" s="47">
        <v>114785</v>
      </c>
      <c r="F54" s="40"/>
      <c r="G54" s="35">
        <v>1727</v>
      </c>
      <c r="H54" s="9"/>
      <c r="I54" s="10"/>
      <c r="J54" s="35">
        <v>2160</v>
      </c>
      <c r="K54" s="11"/>
      <c r="L54" s="12">
        <f t="shared" si="0"/>
        <v>18.817789780894714</v>
      </c>
      <c r="M54" s="12">
        <v>18.897610417155622</v>
      </c>
    </row>
    <row r="55" spans="2:15">
      <c r="B55" s="13"/>
      <c r="C55" s="16" t="s">
        <v>47</v>
      </c>
      <c r="D55" s="47">
        <v>31000</v>
      </c>
      <c r="E55" s="47">
        <v>69677</v>
      </c>
      <c r="F55" s="40"/>
      <c r="G55" s="35">
        <v>1258</v>
      </c>
      <c r="H55" s="9"/>
      <c r="I55" s="10"/>
      <c r="J55" s="35">
        <v>1651</v>
      </c>
      <c r="K55" s="11"/>
      <c r="L55" s="12">
        <f t="shared" si="0"/>
        <v>23.69505001650473</v>
      </c>
      <c r="M55" s="12">
        <v>24.224169926057041</v>
      </c>
    </row>
    <row r="56" spans="2:15">
      <c r="B56" s="13"/>
      <c r="C56" s="16" t="s">
        <v>48</v>
      </c>
      <c r="D56" s="47">
        <v>70986</v>
      </c>
      <c r="E56" s="47">
        <v>146284</v>
      </c>
      <c r="F56" s="40"/>
      <c r="G56" s="35">
        <v>2046</v>
      </c>
      <c r="H56" s="9"/>
      <c r="I56" s="10"/>
      <c r="J56" s="35">
        <v>2534</v>
      </c>
      <c r="K56" s="11"/>
      <c r="L56" s="12">
        <f t="shared" si="0"/>
        <v>17.322468622679171</v>
      </c>
      <c r="M56" s="12">
        <v>17.348456929145684</v>
      </c>
    </row>
    <row r="57" spans="2:15">
      <c r="B57" s="13"/>
      <c r="C57" s="16" t="s">
        <v>49</v>
      </c>
      <c r="D57" s="47">
        <v>42027</v>
      </c>
      <c r="E57" s="47">
        <v>95050</v>
      </c>
      <c r="F57" s="40"/>
      <c r="G57" s="35">
        <v>930</v>
      </c>
      <c r="H57" s="9"/>
      <c r="I57" s="10"/>
      <c r="J57" s="35">
        <v>1177</v>
      </c>
      <c r="K57" s="11"/>
      <c r="L57" s="12">
        <f t="shared" si="0"/>
        <v>12.38295633876907</v>
      </c>
      <c r="M57" s="12">
        <v>12.56933167429403</v>
      </c>
    </row>
    <row r="58" spans="2:15">
      <c r="B58" s="13"/>
      <c r="C58" s="16" t="s">
        <v>50</v>
      </c>
      <c r="D58" s="47">
        <v>24776</v>
      </c>
      <c r="E58" s="47">
        <v>53720</v>
      </c>
      <c r="F58" s="40"/>
      <c r="G58" s="35">
        <v>665</v>
      </c>
      <c r="H58" s="9"/>
      <c r="I58" s="10"/>
      <c r="J58" s="35">
        <v>836</v>
      </c>
      <c r="K58" s="11"/>
      <c r="L58" s="12">
        <f t="shared" si="0"/>
        <v>15.562174236783321</v>
      </c>
      <c r="M58" s="12">
        <v>15.947397666234487</v>
      </c>
    </row>
    <row r="59" spans="2:15">
      <c r="B59" s="13"/>
      <c r="C59" s="16" t="s">
        <v>51</v>
      </c>
      <c r="D59" s="47">
        <v>33291</v>
      </c>
      <c r="E59" s="47">
        <v>78449</v>
      </c>
      <c r="F59" s="40"/>
      <c r="G59" s="35">
        <v>781</v>
      </c>
      <c r="H59" s="9"/>
      <c r="I59" s="10"/>
      <c r="J59" s="35">
        <v>1005</v>
      </c>
      <c r="K59" s="11"/>
      <c r="L59" s="12">
        <f t="shared" si="0"/>
        <v>12.81087075679741</v>
      </c>
      <c r="M59" s="12">
        <v>12.658710974275465</v>
      </c>
    </row>
    <row r="60" spans="2:15">
      <c r="B60" s="13"/>
      <c r="C60" s="16" t="s">
        <v>52</v>
      </c>
      <c r="D60" s="47">
        <v>99721</v>
      </c>
      <c r="E60" s="47">
        <v>207609</v>
      </c>
      <c r="F60" s="40"/>
      <c r="G60" s="35">
        <v>3166</v>
      </c>
      <c r="H60" s="9"/>
      <c r="I60" s="10"/>
      <c r="J60" s="35">
        <v>3923</v>
      </c>
      <c r="K60" s="11"/>
      <c r="L60" s="12">
        <f t="shared" si="0"/>
        <v>18.896097953364258</v>
      </c>
      <c r="M60" s="12">
        <v>19.407981887810401</v>
      </c>
    </row>
    <row r="61" spans="2:15">
      <c r="B61" s="13"/>
      <c r="C61" s="16"/>
      <c r="D61" s="48"/>
      <c r="E61" s="48"/>
      <c r="F61" s="40"/>
      <c r="G61" s="36">
        <v>0</v>
      </c>
      <c r="H61" s="9"/>
      <c r="I61" s="10"/>
      <c r="J61" s="36"/>
      <c r="K61" s="11"/>
      <c r="L61" s="15"/>
      <c r="M61" s="15"/>
    </row>
    <row r="62" spans="2:15">
      <c r="B62" s="53" t="s">
        <v>53</v>
      </c>
      <c r="C62" s="55"/>
      <c r="D62" s="47">
        <v>22304</v>
      </c>
      <c r="E62" s="47">
        <v>54006</v>
      </c>
      <c r="F62" s="41"/>
      <c r="G62" s="35">
        <v>674</v>
      </c>
      <c r="H62" s="9"/>
      <c r="I62" s="10"/>
      <c r="J62" s="35">
        <v>877</v>
      </c>
      <c r="K62" s="11"/>
      <c r="L62" s="12">
        <f t="shared" si="0"/>
        <v>16.238936414472466</v>
      </c>
      <c r="M62" s="12">
        <v>17.030599845343744</v>
      </c>
      <c r="O62" s="49"/>
    </row>
    <row r="63" spans="2:15">
      <c r="B63" s="13"/>
      <c r="C63" s="16" t="s">
        <v>54</v>
      </c>
      <c r="D63" s="47">
        <v>13496</v>
      </c>
      <c r="E63" s="47">
        <v>31238</v>
      </c>
      <c r="F63" s="40"/>
      <c r="G63" s="35">
        <v>523</v>
      </c>
      <c r="H63" s="9"/>
      <c r="I63" s="10"/>
      <c r="J63" s="35">
        <v>698</v>
      </c>
      <c r="K63" s="11"/>
      <c r="L63" s="12">
        <f t="shared" si="0"/>
        <v>22.344580318842436</v>
      </c>
      <c r="M63" s="12">
        <v>23.539947546856009</v>
      </c>
    </row>
    <row r="64" spans="2:15">
      <c r="B64" s="13"/>
      <c r="C64" s="16" t="s">
        <v>55</v>
      </c>
      <c r="D64" s="47">
        <v>6193</v>
      </c>
      <c r="E64" s="47">
        <v>16615</v>
      </c>
      <c r="F64" s="40"/>
      <c r="G64" s="35">
        <v>83</v>
      </c>
      <c r="H64" s="9"/>
      <c r="I64" s="10"/>
      <c r="J64" s="35">
        <v>107</v>
      </c>
      <c r="K64" s="11"/>
      <c r="L64" s="12">
        <f t="shared" si="0"/>
        <v>6.4399638880529642</v>
      </c>
      <c r="M64" s="12">
        <v>6.6889632107023411</v>
      </c>
    </row>
    <row r="65" spans="2:15">
      <c r="B65" s="13"/>
      <c r="C65" s="16" t="s">
        <v>56</v>
      </c>
      <c r="D65" s="47">
        <v>776</v>
      </c>
      <c r="E65" s="47">
        <v>1837</v>
      </c>
      <c r="F65" s="40"/>
      <c r="G65" s="35">
        <v>16</v>
      </c>
      <c r="H65" s="9"/>
      <c r="I65" s="10"/>
      <c r="J65" s="35">
        <v>16</v>
      </c>
      <c r="K65" s="11"/>
      <c r="L65" s="12">
        <f t="shared" si="0"/>
        <v>8.7098530212302681</v>
      </c>
      <c r="M65" s="12">
        <v>8.4970791290493892</v>
      </c>
    </row>
    <row r="66" spans="2:15">
      <c r="B66" s="13"/>
      <c r="C66" s="16" t="s">
        <v>57</v>
      </c>
      <c r="D66" s="47">
        <v>1839</v>
      </c>
      <c r="E66" s="47">
        <v>4316</v>
      </c>
      <c r="F66" s="40"/>
      <c r="G66" s="35">
        <v>51</v>
      </c>
      <c r="H66" s="9"/>
      <c r="I66" s="10"/>
      <c r="J66" s="35">
        <v>55</v>
      </c>
      <c r="K66" s="11"/>
      <c r="L66" s="12">
        <f t="shared" si="0"/>
        <v>12.743280815569971</v>
      </c>
      <c r="M66" s="12">
        <v>13.571590137977834</v>
      </c>
    </row>
    <row r="67" spans="2:15">
      <c r="B67" s="13"/>
      <c r="C67" s="16" t="s">
        <v>79</v>
      </c>
      <c r="D67" s="48"/>
      <c r="E67" s="48"/>
      <c r="F67" s="42" t="s">
        <v>80</v>
      </c>
      <c r="G67" s="35">
        <v>1</v>
      </c>
      <c r="H67" s="17"/>
      <c r="I67" s="18"/>
      <c r="J67" s="35">
        <v>1</v>
      </c>
      <c r="K67" s="19" t="s">
        <v>81</v>
      </c>
      <c r="L67" s="12"/>
      <c r="M67" s="12"/>
    </row>
    <row r="68" spans="2:15">
      <c r="B68" s="53" t="s">
        <v>58</v>
      </c>
      <c r="C68" s="55"/>
      <c r="D68" s="47">
        <v>12310</v>
      </c>
      <c r="E68" s="47">
        <v>22966</v>
      </c>
      <c r="F68" s="41"/>
      <c r="G68" s="35">
        <v>432</v>
      </c>
      <c r="H68" s="9"/>
      <c r="I68" s="10"/>
      <c r="J68" s="35">
        <v>480</v>
      </c>
      <c r="K68" s="11"/>
      <c r="L68" s="12">
        <f t="shared" si="0"/>
        <v>20.900461551859269</v>
      </c>
      <c r="M68" s="12">
        <v>20.273154075970979</v>
      </c>
      <c r="O68" s="49"/>
    </row>
    <row r="69" spans="2:15">
      <c r="B69" s="51" t="s">
        <v>59</v>
      </c>
      <c r="C69" s="52"/>
      <c r="D69" s="47">
        <v>5574</v>
      </c>
      <c r="E69" s="47">
        <v>10836</v>
      </c>
      <c r="F69" s="43"/>
      <c r="G69" s="35">
        <v>157</v>
      </c>
      <c r="H69" s="9"/>
      <c r="I69" s="10"/>
      <c r="J69" s="35">
        <v>183</v>
      </c>
      <c r="K69" s="11"/>
      <c r="L69" s="12">
        <f t="shared" si="0"/>
        <v>16.888150609080842</v>
      </c>
      <c r="M69" s="12">
        <v>17.121744615661889</v>
      </c>
      <c r="O69" s="49"/>
    </row>
    <row r="70" spans="2:15">
      <c r="B70" s="13"/>
      <c r="C70" s="16" t="s">
        <v>60</v>
      </c>
      <c r="D70" s="47">
        <v>3445</v>
      </c>
      <c r="E70" s="47">
        <v>6572</v>
      </c>
      <c r="F70" s="40"/>
      <c r="G70" s="35">
        <v>131</v>
      </c>
      <c r="H70" s="9"/>
      <c r="I70" s="10"/>
      <c r="J70" s="35">
        <v>154</v>
      </c>
      <c r="K70" s="11"/>
      <c r="L70" s="12">
        <f t="shared" si="0"/>
        <v>23.432744978697503</v>
      </c>
      <c r="M70" s="12">
        <v>22.592152199762186</v>
      </c>
    </row>
    <row r="71" spans="2:15">
      <c r="B71" s="13"/>
      <c r="C71" s="16" t="s">
        <v>61</v>
      </c>
      <c r="D71" s="47">
        <v>198</v>
      </c>
      <c r="E71" s="47">
        <v>323</v>
      </c>
      <c r="F71" s="40"/>
      <c r="G71" s="35">
        <v>1</v>
      </c>
      <c r="H71" s="9"/>
      <c r="I71" s="10"/>
      <c r="J71" s="35">
        <v>1</v>
      </c>
      <c r="K71" s="11"/>
      <c r="L71" s="12">
        <f t="shared" si="0"/>
        <v>3.0959752321981426</v>
      </c>
      <c r="M71" s="12">
        <v>3.0395136778115504</v>
      </c>
    </row>
    <row r="72" spans="2:15">
      <c r="B72" s="13"/>
      <c r="C72" s="16" t="s">
        <v>62</v>
      </c>
      <c r="D72" s="47">
        <v>1126</v>
      </c>
      <c r="E72" s="47">
        <v>2232</v>
      </c>
      <c r="F72" s="40"/>
      <c r="G72" s="35">
        <v>14</v>
      </c>
      <c r="H72" s="9"/>
      <c r="I72" s="10"/>
      <c r="J72" s="35">
        <v>16</v>
      </c>
      <c r="K72" s="11"/>
      <c r="L72" s="12">
        <f t="shared" si="0"/>
        <v>7.1684587813620073</v>
      </c>
      <c r="M72" s="12">
        <v>9.2470277410832242</v>
      </c>
    </row>
    <row r="73" spans="2:15">
      <c r="B73" s="13"/>
      <c r="C73" s="16" t="s">
        <v>63</v>
      </c>
      <c r="D73" s="47">
        <v>805</v>
      </c>
      <c r="E73" s="47">
        <v>1709</v>
      </c>
      <c r="F73" s="40"/>
      <c r="G73" s="35">
        <v>11</v>
      </c>
      <c r="H73" s="9"/>
      <c r="I73" s="10"/>
      <c r="J73" s="35">
        <v>12</v>
      </c>
      <c r="K73" s="11"/>
      <c r="L73" s="12">
        <f t="shared" ref="L73:L84" si="1">J73/E73*1000</f>
        <v>7.0216500877706256</v>
      </c>
      <c r="M73" s="12">
        <v>9.0446579988694165</v>
      </c>
    </row>
    <row r="74" spans="2:15">
      <c r="B74" s="13"/>
      <c r="C74" s="16"/>
      <c r="D74" s="48">
        <v>805</v>
      </c>
      <c r="E74" s="48"/>
      <c r="F74" s="40"/>
      <c r="G74" s="36"/>
      <c r="H74" s="9"/>
      <c r="I74" s="10"/>
      <c r="J74" s="36"/>
      <c r="K74" s="11"/>
      <c r="L74" s="15"/>
      <c r="M74" s="15"/>
    </row>
    <row r="75" spans="2:15">
      <c r="B75" s="51" t="s">
        <v>64</v>
      </c>
      <c r="C75" s="52"/>
      <c r="D75" s="47">
        <v>1472</v>
      </c>
      <c r="E75" s="47">
        <v>2420</v>
      </c>
      <c r="F75" s="43"/>
      <c r="G75" s="35">
        <v>44</v>
      </c>
      <c r="H75" s="9"/>
      <c r="I75" s="10"/>
      <c r="J75" s="35">
        <v>48</v>
      </c>
      <c r="K75" s="11"/>
      <c r="L75" s="12">
        <f t="shared" si="1"/>
        <v>19.834710743801654</v>
      </c>
      <c r="M75" s="12">
        <v>18.152480839048003</v>
      </c>
      <c r="O75" s="49"/>
    </row>
    <row r="76" spans="2:15">
      <c r="B76" s="13"/>
      <c r="C76" s="16" t="s">
        <v>65</v>
      </c>
      <c r="D76" s="47">
        <v>1286</v>
      </c>
      <c r="E76" s="47">
        <v>2110</v>
      </c>
      <c r="F76" s="40"/>
      <c r="G76" s="35">
        <v>43</v>
      </c>
      <c r="H76" s="9"/>
      <c r="I76" s="10"/>
      <c r="J76" s="35">
        <v>47</v>
      </c>
      <c r="K76" s="11"/>
      <c r="L76" s="12">
        <f t="shared" si="1"/>
        <v>22.27488151658768</v>
      </c>
      <c r="M76" s="12">
        <v>20.708697653014266</v>
      </c>
    </row>
    <row r="77" spans="2:15">
      <c r="B77" s="13"/>
      <c r="C77" s="16" t="s">
        <v>66</v>
      </c>
      <c r="D77" s="47">
        <v>186</v>
      </c>
      <c r="E77" s="47">
        <v>310</v>
      </c>
      <c r="F77" s="40"/>
      <c r="G77" s="35">
        <v>1</v>
      </c>
      <c r="H77" s="9"/>
      <c r="I77" s="10"/>
      <c r="J77" s="35">
        <v>1</v>
      </c>
      <c r="K77" s="11"/>
      <c r="L77" s="12">
        <f t="shared" si="1"/>
        <v>3.225806451612903</v>
      </c>
      <c r="M77" s="12">
        <v>0</v>
      </c>
    </row>
    <row r="78" spans="2:15">
      <c r="B78" s="13"/>
      <c r="C78" s="16"/>
      <c r="D78" s="48"/>
      <c r="E78" s="48"/>
      <c r="F78" s="40"/>
      <c r="G78" s="36"/>
      <c r="H78" s="9"/>
      <c r="I78" s="10"/>
      <c r="J78" s="36"/>
      <c r="K78" s="11"/>
      <c r="L78" s="15"/>
      <c r="M78" s="15"/>
    </row>
    <row r="79" spans="2:15">
      <c r="B79" s="51" t="s">
        <v>67</v>
      </c>
      <c r="C79" s="52"/>
      <c r="D79" s="47">
        <v>3781</v>
      </c>
      <c r="E79" s="47">
        <v>6861</v>
      </c>
      <c r="F79" s="43"/>
      <c r="G79" s="35">
        <v>212</v>
      </c>
      <c r="H79" s="9"/>
      <c r="I79" s="10"/>
      <c r="J79" s="35">
        <v>230</v>
      </c>
      <c r="K79" s="11"/>
      <c r="L79" s="12">
        <f t="shared" si="1"/>
        <v>33.522810085993299</v>
      </c>
      <c r="M79" s="12">
        <v>31.99769385990199</v>
      </c>
      <c r="O79" s="49"/>
    </row>
    <row r="80" spans="2:15">
      <c r="B80" s="13"/>
      <c r="C80" s="16" t="s">
        <v>68</v>
      </c>
      <c r="D80" s="47">
        <v>3655</v>
      </c>
      <c r="E80" s="47">
        <v>6692</v>
      </c>
      <c r="F80" s="40"/>
      <c r="G80" s="35">
        <v>211</v>
      </c>
      <c r="H80" s="9"/>
      <c r="I80" s="10"/>
      <c r="J80" s="35">
        <v>229</v>
      </c>
      <c r="K80" s="11"/>
      <c r="L80" s="12">
        <f t="shared" si="1"/>
        <v>34.21996413628213</v>
      </c>
      <c r="M80" s="12">
        <v>32.61511216056671</v>
      </c>
    </row>
    <row r="81" spans="2:15">
      <c r="B81" s="13"/>
      <c r="C81" s="16" t="s">
        <v>69</v>
      </c>
      <c r="D81" s="47">
        <v>126</v>
      </c>
      <c r="E81" s="47">
        <v>169</v>
      </c>
      <c r="F81" s="40"/>
      <c r="G81" s="35">
        <v>1</v>
      </c>
      <c r="H81" s="9"/>
      <c r="I81" s="10"/>
      <c r="J81" s="35">
        <v>1</v>
      </c>
      <c r="K81" s="11"/>
      <c r="L81" s="12">
        <f t="shared" si="1"/>
        <v>5.9171597633136095</v>
      </c>
      <c r="M81" s="12">
        <v>6.1728395061728394</v>
      </c>
    </row>
    <row r="82" spans="2:15">
      <c r="B82" s="13"/>
      <c r="C82" s="16"/>
      <c r="D82" s="48"/>
      <c r="E82" s="48"/>
      <c r="F82" s="40"/>
      <c r="G82" s="36"/>
      <c r="H82" s="9"/>
      <c r="I82" s="10"/>
      <c r="J82" s="36">
        <v>0</v>
      </c>
      <c r="K82" s="11"/>
      <c r="L82" s="15"/>
      <c r="M82" s="15"/>
    </row>
    <row r="83" spans="2:15">
      <c r="B83" s="51" t="s">
        <v>70</v>
      </c>
      <c r="C83" s="52"/>
      <c r="D83" s="47">
        <v>1483</v>
      </c>
      <c r="E83" s="47">
        <v>2849</v>
      </c>
      <c r="F83" s="43"/>
      <c r="G83" s="35">
        <v>19</v>
      </c>
      <c r="H83" s="9"/>
      <c r="I83" s="10"/>
      <c r="J83" s="35">
        <v>19</v>
      </c>
      <c r="K83" s="11"/>
      <c r="L83" s="12">
        <f t="shared" si="1"/>
        <v>6.6690066690066692</v>
      </c>
      <c r="M83" s="12">
        <v>6.1728395061728394</v>
      </c>
      <c r="O83" s="49"/>
    </row>
    <row r="84" spans="2:15">
      <c r="B84" s="20"/>
      <c r="C84" s="21" t="s">
        <v>71</v>
      </c>
      <c r="D84" s="50">
        <v>1483</v>
      </c>
      <c r="E84" s="50">
        <v>2849</v>
      </c>
      <c r="F84" s="44"/>
      <c r="G84" s="37">
        <v>19</v>
      </c>
      <c r="H84" s="22"/>
      <c r="I84" s="23"/>
      <c r="J84" s="37">
        <v>19</v>
      </c>
      <c r="K84" s="24"/>
      <c r="L84" s="25">
        <f t="shared" si="1"/>
        <v>6.6690066690066692</v>
      </c>
      <c r="M84" s="25">
        <v>6.1728395061728394</v>
      </c>
    </row>
    <row r="85" spans="2:15">
      <c r="B85" s="26" t="s">
        <v>82</v>
      </c>
      <c r="C85" s="27"/>
      <c r="D85" s="27"/>
      <c r="E85" s="27"/>
      <c r="F85" s="28"/>
      <c r="G85" s="27"/>
      <c r="H85" s="27"/>
      <c r="I85" s="27"/>
      <c r="J85" s="27"/>
      <c r="K85" s="27"/>
      <c r="L85" s="27"/>
      <c r="M85" s="27"/>
      <c r="N85" s="27"/>
      <c r="O85" s="33"/>
    </row>
    <row r="86" spans="2:15">
      <c r="B86" s="26" t="s">
        <v>83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33"/>
    </row>
    <row r="87" spans="2:15">
      <c r="B87" s="26" t="s">
        <v>84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33"/>
    </row>
    <row r="88" spans="2:15"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33"/>
    </row>
  </sheetData>
  <mergeCells count="18">
    <mergeCell ref="B3:C5"/>
    <mergeCell ref="D3:E3"/>
    <mergeCell ref="F3:M3"/>
    <mergeCell ref="D4:D5"/>
    <mergeCell ref="E4:E5"/>
    <mergeCell ref="F4:H5"/>
    <mergeCell ref="I4:K5"/>
    <mergeCell ref="L4:L5"/>
    <mergeCell ref="M4:M5"/>
    <mergeCell ref="B75:C75"/>
    <mergeCell ref="B79:C79"/>
    <mergeCell ref="B83:C83"/>
    <mergeCell ref="B7:C7"/>
    <mergeCell ref="B9:C9"/>
    <mergeCell ref="B34:C34"/>
    <mergeCell ref="B62:C62"/>
    <mergeCell ref="B68:C68"/>
    <mergeCell ref="B69:C69"/>
  </mergeCells>
  <phoneticPr fontId="4"/>
  <pageMargins left="0.7" right="0.7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1-1・1-2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重野　玲子</cp:lastModifiedBy>
  <cp:lastPrinted>2024-08-20T02:17:17Z</cp:lastPrinted>
  <dcterms:created xsi:type="dcterms:W3CDTF">2018-05-08T09:06:54Z</dcterms:created>
  <dcterms:modified xsi:type="dcterms:W3CDTF">2024-08-20T03:49:19Z</dcterms:modified>
</cp:coreProperties>
</file>