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2オレンジ本原稿【作成中】\★完成\☆ODB収載作業用\Excel\"/>
    </mc:Choice>
  </mc:AlternateContent>
  <bookViews>
    <workbookView xWindow="0" yWindow="0" windowWidth="28800" windowHeight="11832"/>
  </bookViews>
  <sheets>
    <sheet name="R02大気第１回" sheetId="1" r:id="rId1"/>
    <sheet name="R02大気第２回" sheetId="3" r:id="rId2"/>
    <sheet name="R02大気第３回" sheetId="4" r:id="rId3"/>
    <sheet name="R02大気第４回" sheetId="5" r:id="rId4"/>
    <sheet name="Sheet1" sheetId="6" r:id="rId5"/>
  </sheets>
  <definedNames>
    <definedName name="_xlnm.Print_Area" localSheetId="0">'R02大気第１回'!$A$1:$O$60</definedName>
    <definedName name="_xlnm.Print_Area" localSheetId="1">'R02大気第２回'!$Q$1:$AK$62</definedName>
    <definedName name="_xlnm.Print_Area" localSheetId="2">'R02大気第３回'!$Q$1:$AK$62</definedName>
    <definedName name="_xlnm.Print_Area" localSheetId="3">'R02大気第４回'!$R$1:$AL$61</definedName>
  </definedNames>
  <calcPr calcId="191029" calcMode="manual"/>
</workbook>
</file>

<file path=xl/calcChain.xml><?xml version="1.0" encoding="utf-8"?>
<calcChain xmlns="http://schemas.openxmlformats.org/spreadsheetml/2006/main">
  <c r="T3" i="3" l="1"/>
  <c r="AJ5" i="5"/>
  <c r="AH5" i="5"/>
  <c r="AG5" i="5"/>
  <c r="AF5" i="5"/>
  <c r="AE5" i="5"/>
  <c r="AD5" i="5"/>
  <c r="AC5" i="5"/>
  <c r="Y5" i="5"/>
  <c r="X5" i="5"/>
  <c r="P5" i="5"/>
  <c r="O5" i="5"/>
  <c r="N5" i="5"/>
  <c r="M5" i="5"/>
  <c r="L5" i="5"/>
  <c r="K5" i="5"/>
  <c r="J5" i="5"/>
  <c r="I5" i="5"/>
  <c r="AI5" i="4"/>
  <c r="AG5" i="4"/>
  <c r="AF5" i="4"/>
  <c r="AE5" i="4"/>
  <c r="AD5" i="4"/>
  <c r="AC5" i="4"/>
  <c r="AB5" i="4"/>
  <c r="X5" i="4"/>
  <c r="W5" i="4"/>
  <c r="O5" i="4"/>
  <c r="N5" i="4"/>
  <c r="M5" i="4"/>
  <c r="L5" i="4"/>
  <c r="K5" i="4"/>
  <c r="J5" i="4"/>
  <c r="I5" i="4"/>
  <c r="H5" i="4"/>
  <c r="AI5" i="3"/>
  <c r="AG5" i="3"/>
  <c r="AF5" i="3"/>
  <c r="AE5" i="3"/>
  <c r="AD5" i="3"/>
  <c r="AC5" i="3"/>
  <c r="AB5" i="3"/>
  <c r="X5" i="3"/>
  <c r="W5" i="3"/>
  <c r="O5" i="3"/>
  <c r="N5" i="3"/>
  <c r="M5" i="3"/>
  <c r="L5" i="3"/>
  <c r="K5" i="3"/>
  <c r="J5" i="3"/>
  <c r="I5" i="3"/>
  <c r="H5" i="3"/>
  <c r="AI5" i="1"/>
  <c r="AG5" i="1"/>
  <c r="AF5" i="1"/>
  <c r="AE5" i="1"/>
  <c r="AD5" i="1"/>
  <c r="AC5" i="1"/>
  <c r="AB5" i="1"/>
  <c r="X5" i="1"/>
  <c r="W5" i="1"/>
  <c r="O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<sst xmlns="http://schemas.openxmlformats.org/spreadsheetml/2006/main" count="4646" uniqueCount="603">
  <si>
    <t>化合物の名称等</t>
    <rPh sb="0" eb="3">
      <t>カゴウブツ</t>
    </rPh>
    <rPh sb="4" eb="6">
      <t>メイショウ</t>
    </rPh>
    <rPh sb="6" eb="7">
      <t>トウ</t>
    </rPh>
    <phoneticPr fontId="3"/>
  </si>
  <si>
    <t>定量下限値</t>
    <rPh sb="0" eb="2">
      <t>テイリョウ</t>
    </rPh>
    <rPh sb="2" eb="4">
      <t>カゲン</t>
    </rPh>
    <rPh sb="4" eb="5">
      <t>アタイ</t>
    </rPh>
    <phoneticPr fontId="3"/>
  </si>
  <si>
    <t>検出下限値</t>
    <rPh sb="0" eb="2">
      <t>ケンシュツ</t>
    </rPh>
    <rPh sb="2" eb="4">
      <t>カゲン</t>
    </rPh>
    <rPh sb="4" eb="5">
      <t>アタイ</t>
    </rPh>
    <phoneticPr fontId="3"/>
  </si>
  <si>
    <t>毒性等量</t>
    <rPh sb="0" eb="2">
      <t>ドクセイ</t>
    </rPh>
    <rPh sb="2" eb="4">
      <t>トウリョウ</t>
    </rPh>
    <phoneticPr fontId="3"/>
  </si>
  <si>
    <t>－</t>
  </si>
  <si>
    <t>備考：</t>
    <rPh sb="0" eb="2">
      <t>ビコウ</t>
    </rPh>
    <phoneticPr fontId="3"/>
  </si>
  <si>
    <t>(1)毒性等価係数：WHO-TEF 2006</t>
    <rPh sb="3" eb="5">
      <t>ドクセイ</t>
    </rPh>
    <rPh sb="5" eb="7">
      <t>トウカ</t>
    </rPh>
    <rPh sb="7" eb="9">
      <t>ケイスウ</t>
    </rPh>
    <phoneticPr fontId="3"/>
  </si>
  <si>
    <t>(2)括弧付の数字：検出下限以上定量下限未満</t>
    <rPh sb="3" eb="5">
      <t>カッコ</t>
    </rPh>
    <rPh sb="5" eb="6">
      <t>ツキ</t>
    </rPh>
    <rPh sb="7" eb="9">
      <t>スウジ</t>
    </rPh>
    <rPh sb="10" eb="12">
      <t>ケンシュツ</t>
    </rPh>
    <rPh sb="12" eb="14">
      <t>カゲン</t>
    </rPh>
    <rPh sb="14" eb="16">
      <t>イジョウ</t>
    </rPh>
    <rPh sb="16" eb="18">
      <t>テイリョウ</t>
    </rPh>
    <rPh sb="18" eb="20">
      <t>カゲン</t>
    </rPh>
    <rPh sb="20" eb="22">
      <t>ミマン</t>
    </rPh>
    <phoneticPr fontId="3"/>
  </si>
  <si>
    <t>PCDDs</t>
    <phoneticPr fontId="3"/>
  </si>
  <si>
    <t>PCDFs</t>
    <phoneticPr fontId="3"/>
  </si>
  <si>
    <t>co-PCBs</t>
    <phoneticPr fontId="3"/>
  </si>
  <si>
    <t>Total DXN</t>
    <phoneticPr fontId="3"/>
  </si>
  <si>
    <t>1,3,6,8-TeCDD</t>
    <phoneticPr fontId="3"/>
  </si>
  <si>
    <t>1,3,7,9-TeCDD</t>
    <phoneticPr fontId="3"/>
  </si>
  <si>
    <t>2,3,7,8-TeCDD</t>
    <phoneticPr fontId="3"/>
  </si>
  <si>
    <t>TeCDDs</t>
    <phoneticPr fontId="3"/>
  </si>
  <si>
    <t>1,2,3,7,8-PeCDD</t>
    <phoneticPr fontId="3"/>
  </si>
  <si>
    <t>PeCDDs</t>
    <phoneticPr fontId="3"/>
  </si>
  <si>
    <t>1,2,3,4,7,8-HxCDD</t>
    <phoneticPr fontId="3"/>
  </si>
  <si>
    <t>1,2,3,6,7,8-HxCDD</t>
    <phoneticPr fontId="3"/>
  </si>
  <si>
    <t>1,2,3,7,8,9-HxCDD</t>
    <phoneticPr fontId="3"/>
  </si>
  <si>
    <t>HxCDDs</t>
    <phoneticPr fontId="3"/>
  </si>
  <si>
    <t>1,2,3,4,6,7,8-HpCDD</t>
    <phoneticPr fontId="3"/>
  </si>
  <si>
    <t>HpCDDs</t>
    <phoneticPr fontId="3"/>
  </si>
  <si>
    <t>OCDD</t>
    <phoneticPr fontId="3"/>
  </si>
  <si>
    <t>Total PCDDs</t>
    <phoneticPr fontId="3"/>
  </si>
  <si>
    <t>1,2,7,8-TeCDF</t>
    <phoneticPr fontId="3"/>
  </si>
  <si>
    <t>2,3,7,8-TeCDF</t>
    <phoneticPr fontId="3"/>
  </si>
  <si>
    <t>1,3,6,8-TeCDF</t>
    <phoneticPr fontId="3"/>
  </si>
  <si>
    <t>TeCDFs</t>
    <phoneticPr fontId="3"/>
  </si>
  <si>
    <t>1,2,3,7,8-PeCDF</t>
    <phoneticPr fontId="3"/>
  </si>
  <si>
    <t>2,3,4,7,8-PeCDF</t>
    <phoneticPr fontId="3"/>
  </si>
  <si>
    <t>PeCDFs</t>
    <phoneticPr fontId="3"/>
  </si>
  <si>
    <t>1,2,3,4,7,8-HxCDF</t>
    <phoneticPr fontId="3"/>
  </si>
  <si>
    <t>1,2,3,6,7,8-HxCDF</t>
    <phoneticPr fontId="3"/>
  </si>
  <si>
    <t>1,2,3,7,8,9-HxCDF</t>
    <phoneticPr fontId="3"/>
  </si>
  <si>
    <t>2,3,4,6,7,8-HxCDF</t>
    <phoneticPr fontId="3"/>
  </si>
  <si>
    <t>HxCDFs</t>
    <phoneticPr fontId="3"/>
  </si>
  <si>
    <t>1,2,3,4,6,7,8-HpCDF</t>
    <phoneticPr fontId="3"/>
  </si>
  <si>
    <t>1,2,3,4,7,8,9-HpCDF</t>
    <phoneticPr fontId="3"/>
  </si>
  <si>
    <t>HpCDFs</t>
    <phoneticPr fontId="3"/>
  </si>
  <si>
    <t>OCDF</t>
    <phoneticPr fontId="3"/>
  </si>
  <si>
    <t>Total PCDFs</t>
    <phoneticPr fontId="3"/>
  </si>
  <si>
    <t>コプラナーPCBs</t>
    <phoneticPr fontId="3"/>
  </si>
  <si>
    <t>3,4,4',5-TeCB (#81)</t>
    <phoneticPr fontId="3"/>
  </si>
  <si>
    <t>3,3',4,4'-TeCB (#77)</t>
    <phoneticPr fontId="3"/>
  </si>
  <si>
    <t>3,3'4,4',5-PeCB (#126)</t>
    <phoneticPr fontId="3"/>
  </si>
  <si>
    <t>3,3',4,4',5,5'-HxCB (#169)</t>
    <phoneticPr fontId="3"/>
  </si>
  <si>
    <t>2',3,4,4',5-PeCB (#123)</t>
    <phoneticPr fontId="3"/>
  </si>
  <si>
    <t>2,3',4,4',5-PeCB (#118)</t>
    <phoneticPr fontId="3"/>
  </si>
  <si>
    <t>2,3,3',4,4'-PeCB (#105)</t>
    <phoneticPr fontId="3"/>
  </si>
  <si>
    <t>2,3,4,4',5-PeCB (#114)</t>
    <phoneticPr fontId="3"/>
  </si>
  <si>
    <t>2,3',4,4',5,5'-HxCB (#167)</t>
    <phoneticPr fontId="3"/>
  </si>
  <si>
    <t>2,3,3',4,4',5-HxCB (#156)</t>
    <phoneticPr fontId="3"/>
  </si>
  <si>
    <t>2,3,3',4,4',5'-HxCB (#157)</t>
    <phoneticPr fontId="3"/>
  </si>
  <si>
    <t>2,3,3',4,4',5,5'-HpCB (#189)</t>
    <phoneticPr fontId="3"/>
  </si>
  <si>
    <t>Total Co-PCBs</t>
    <phoneticPr fontId="3"/>
  </si>
  <si>
    <t>Total (PCDDs+PCDFs+Co-PCBs)</t>
    <phoneticPr fontId="3"/>
  </si>
  <si>
    <t>PCDDs</t>
    <phoneticPr fontId="3"/>
  </si>
  <si>
    <t>1,3,6,8-TeCDD</t>
    <phoneticPr fontId="3"/>
  </si>
  <si>
    <t>1,3,7,9-TeCDD</t>
    <phoneticPr fontId="3"/>
  </si>
  <si>
    <t>2,3,7,8-TeCDD</t>
    <phoneticPr fontId="3"/>
  </si>
  <si>
    <t>TeCDDs</t>
    <phoneticPr fontId="3"/>
  </si>
  <si>
    <t>1,2,3,7,8-PeCDD</t>
    <phoneticPr fontId="3"/>
  </si>
  <si>
    <t>PeCDDs</t>
    <phoneticPr fontId="3"/>
  </si>
  <si>
    <t>1,2,3,4,7,8-HxCDD</t>
    <phoneticPr fontId="3"/>
  </si>
  <si>
    <t>1,2,3,6,7,8-HxCDD</t>
    <phoneticPr fontId="3"/>
  </si>
  <si>
    <t>1,2,3,7,8,9-HxCDD</t>
    <phoneticPr fontId="3"/>
  </si>
  <si>
    <t>HxCDDs</t>
    <phoneticPr fontId="3"/>
  </si>
  <si>
    <t>1,2,3,4,6,7,8-HpCDD</t>
    <phoneticPr fontId="3"/>
  </si>
  <si>
    <t>HpCDDs</t>
    <phoneticPr fontId="3"/>
  </si>
  <si>
    <t>OCDD</t>
    <phoneticPr fontId="3"/>
  </si>
  <si>
    <t>Total PCDDs</t>
    <phoneticPr fontId="3"/>
  </si>
  <si>
    <t>PCDFs</t>
    <phoneticPr fontId="3"/>
  </si>
  <si>
    <t>1,2,7,8-TeCDF</t>
    <phoneticPr fontId="3"/>
  </si>
  <si>
    <t>2,3,7,8-TeCDF</t>
    <phoneticPr fontId="3"/>
  </si>
  <si>
    <t>1,3,6,8-TeCDF</t>
    <phoneticPr fontId="3"/>
  </si>
  <si>
    <t>TeCDFs</t>
    <phoneticPr fontId="3"/>
  </si>
  <si>
    <t>1,2,3,7,8-PeCDF</t>
    <phoneticPr fontId="3"/>
  </si>
  <si>
    <t>2,3,4,7,8-PeCDF</t>
    <phoneticPr fontId="3"/>
  </si>
  <si>
    <t>PeCDFs</t>
    <phoneticPr fontId="3"/>
  </si>
  <si>
    <t>1,2,3,4,7,8-HxCDF</t>
    <phoneticPr fontId="3"/>
  </si>
  <si>
    <t>1,2,3,6,7,8-HxCDF</t>
    <phoneticPr fontId="3"/>
  </si>
  <si>
    <t>1,2,3,7,8,9-HxCDF</t>
    <phoneticPr fontId="3"/>
  </si>
  <si>
    <t>2,3,4,6,7,8-HxCDF</t>
    <phoneticPr fontId="3"/>
  </si>
  <si>
    <t>HxCDFs</t>
    <phoneticPr fontId="3"/>
  </si>
  <si>
    <t>1,2,3,4,6,7,8-HpCDF</t>
    <phoneticPr fontId="3"/>
  </si>
  <si>
    <t>1,2,3,4,7,8,9-HpCDF</t>
    <phoneticPr fontId="3"/>
  </si>
  <si>
    <t>HpCDFs</t>
    <phoneticPr fontId="3"/>
  </si>
  <si>
    <t>OCDF</t>
    <phoneticPr fontId="3"/>
  </si>
  <si>
    <t>Total PCDFs</t>
    <phoneticPr fontId="3"/>
  </si>
  <si>
    <t>コプラナーPCBs</t>
    <phoneticPr fontId="3"/>
  </si>
  <si>
    <t>3,4,4',5-TeCB (#81)</t>
    <phoneticPr fontId="3"/>
  </si>
  <si>
    <t>3,3',4,4'-TeCB (#77)</t>
    <phoneticPr fontId="3"/>
  </si>
  <si>
    <t>3,3'4,4',5-PeCB (#126)</t>
    <phoneticPr fontId="3"/>
  </si>
  <si>
    <t>3,3',4,4',5,5'-HxCB (#169)</t>
    <phoneticPr fontId="3"/>
  </si>
  <si>
    <t>2',3,4,4',5-PeCB (#123)</t>
    <phoneticPr fontId="3"/>
  </si>
  <si>
    <t>2,3',4,4',5-PeCB (#118)</t>
    <phoneticPr fontId="3"/>
  </si>
  <si>
    <t>2,3,3',4,4'-PeCB (#105)</t>
    <phoneticPr fontId="3"/>
  </si>
  <si>
    <t>2,3,4,4',5-PeCB (#114)</t>
    <phoneticPr fontId="3"/>
  </si>
  <si>
    <t>2,3',4,4',5,5'-HxCB (#167)</t>
    <phoneticPr fontId="3"/>
  </si>
  <si>
    <t>2,3,3',4,4',5-HxCB (#156)</t>
    <phoneticPr fontId="3"/>
  </si>
  <si>
    <t>2,3,3',4,4',5'-HxCB (#157)</t>
    <phoneticPr fontId="3"/>
  </si>
  <si>
    <t>2,3,3',4,4',5,5'-HpCB (#189)</t>
    <phoneticPr fontId="3"/>
  </si>
  <si>
    <t>Total Co-PCBs</t>
    <phoneticPr fontId="3"/>
  </si>
  <si>
    <t>Total (PCDDs+PCDFs+Co-PCBs)</t>
    <phoneticPr fontId="3"/>
  </si>
  <si>
    <t xml:space="preserve">PCDDs </t>
    <phoneticPr fontId="3"/>
  </si>
  <si>
    <t>0.005</t>
  </si>
  <si>
    <t>0.021</t>
  </si>
  <si>
    <t>0.008</t>
  </si>
  <si>
    <t>0.007</t>
  </si>
  <si>
    <t>0.006</t>
  </si>
  <si>
    <t>0.011</t>
  </si>
  <si>
    <t>0.010</t>
  </si>
  <si>
    <t>0.022</t>
  </si>
  <si>
    <t>0.009</t>
  </si>
  <si>
    <t>実測濃度</t>
    <rPh sb="0" eb="2">
      <t>ジッソク</t>
    </rPh>
    <rPh sb="2" eb="4">
      <t>ノウド</t>
    </rPh>
    <phoneticPr fontId="7"/>
  </si>
  <si>
    <t>毒性
等価係数</t>
    <rPh sb="0" eb="2">
      <t>ドクセイ</t>
    </rPh>
    <rPh sb="3" eb="5">
      <t>トウカ</t>
    </rPh>
    <rPh sb="5" eb="7">
      <t>ケイスウ</t>
    </rPh>
    <phoneticPr fontId="3"/>
  </si>
  <si>
    <t>①中央区
晴海局</t>
    <phoneticPr fontId="3"/>
  </si>
  <si>
    <t>②大田区
東糀谷局</t>
    <phoneticPr fontId="3"/>
  </si>
  <si>
    <t>③世田谷区
世田谷局</t>
    <phoneticPr fontId="3"/>
  </si>
  <si>
    <t>④板橋区
氷川町局</t>
    <rPh sb="5" eb="8">
      <t>ヒカワチョウ</t>
    </rPh>
    <phoneticPr fontId="3"/>
  </si>
  <si>
    <t>⑤練馬区
石神井町局</t>
    <phoneticPr fontId="3"/>
  </si>
  <si>
    <t>⑥足立区
西新井局</t>
    <phoneticPr fontId="3"/>
  </si>
  <si>
    <t>⑦葛飾区
鎌倉</t>
    <phoneticPr fontId="3"/>
  </si>
  <si>
    <t>⑧江戸川区
春江町局</t>
    <phoneticPr fontId="3"/>
  </si>
  <si>
    <t>(3)TEQを換算する際に、分析値が検出下限未満のものについては"検出下限×1/2"として扱った。</t>
    <rPh sb="7" eb="9">
      <t>カンサン</t>
    </rPh>
    <rPh sb="11" eb="12">
      <t>サイ</t>
    </rPh>
    <rPh sb="14" eb="16">
      <t>ブンセキ</t>
    </rPh>
    <rPh sb="16" eb="17">
      <t>チ</t>
    </rPh>
    <rPh sb="18" eb="20">
      <t>ケンシュツ</t>
    </rPh>
    <rPh sb="20" eb="22">
      <t>カゲン</t>
    </rPh>
    <rPh sb="22" eb="24">
      <t>ミマン</t>
    </rPh>
    <rPh sb="33" eb="35">
      <t>ケンシュツ</t>
    </rPh>
    <rPh sb="35" eb="37">
      <t>カゲン</t>
    </rPh>
    <rPh sb="45" eb="46">
      <t>アツカ</t>
    </rPh>
    <phoneticPr fontId="3"/>
  </si>
  <si>
    <t>(4)有効数字の関係上、合計量が合わない場合がある。</t>
    <rPh sb="3" eb="5">
      <t>ユウコウ</t>
    </rPh>
    <rPh sb="5" eb="7">
      <t>スウジ</t>
    </rPh>
    <rPh sb="8" eb="11">
      <t>カンケイジョウ</t>
    </rPh>
    <rPh sb="12" eb="14">
      <t>ゴウケイ</t>
    </rPh>
    <rPh sb="14" eb="15">
      <t>リョウ</t>
    </rPh>
    <rPh sb="16" eb="17">
      <t>ア</t>
    </rPh>
    <rPh sb="20" eb="22">
      <t>バアイ</t>
    </rPh>
    <phoneticPr fontId="3"/>
  </si>
  <si>
    <r>
      <t>単位：pg/m</t>
    </r>
    <r>
      <rPr>
        <b/>
        <vertAlign val="superscript"/>
        <sz val="9"/>
        <rFont val="ＭＳ 明朝"/>
        <family val="1"/>
        <charset val="128"/>
      </rPr>
      <t>3</t>
    </r>
    <rPh sb="0" eb="2">
      <t>タンイ</t>
    </rPh>
    <phoneticPr fontId="3"/>
  </si>
  <si>
    <t>定量
下限値</t>
    <rPh sb="0" eb="2">
      <t>テイリョウ</t>
    </rPh>
    <rPh sb="3" eb="5">
      <t>カゲン</t>
    </rPh>
    <rPh sb="5" eb="6">
      <t>アタイ</t>
    </rPh>
    <phoneticPr fontId="3"/>
  </si>
  <si>
    <t>検出
下限値</t>
    <rPh sb="0" eb="2">
      <t>ケンシュツ</t>
    </rPh>
    <rPh sb="3" eb="5">
      <t>カゲン</t>
    </rPh>
    <rPh sb="5" eb="6">
      <t>アタイ</t>
    </rPh>
    <phoneticPr fontId="3"/>
  </si>
  <si>
    <t>➉八王子市
大楽寺町局</t>
    <rPh sb="6" eb="9">
      <t>ダイラクジ</t>
    </rPh>
    <rPh sb="9" eb="10">
      <t>マチ</t>
    </rPh>
    <phoneticPr fontId="3"/>
  </si>
  <si>
    <t>⑨八王子市
片倉町局</t>
    <phoneticPr fontId="3"/>
  </si>
  <si>
    <t>(5)西多摩郡檜原局については、吸引量を300L/minとして採取した。</t>
    <rPh sb="3" eb="7">
      <t>ニシタマグン</t>
    </rPh>
    <rPh sb="7" eb="9">
      <t>ヒノハラ</t>
    </rPh>
    <rPh sb="9" eb="10">
      <t>キョク</t>
    </rPh>
    <rPh sb="16" eb="18">
      <t>キュウイン</t>
    </rPh>
    <rPh sb="18" eb="19">
      <t>リョウ</t>
    </rPh>
    <rPh sb="31" eb="33">
      <t>サイシュ</t>
    </rPh>
    <phoneticPr fontId="3"/>
  </si>
  <si>
    <t>⑪立川市
錦町</t>
    <phoneticPr fontId="3"/>
  </si>
  <si>
    <t>⑫町田市
能ヶ谷局</t>
    <phoneticPr fontId="3"/>
  </si>
  <si>
    <t>⑬小金井市
貫井北町</t>
    <rPh sb="6" eb="10">
      <t>ヌクイキタマチ</t>
    </rPh>
    <phoneticPr fontId="3"/>
  </si>
  <si>
    <t>⑭福生市
本町局</t>
    <phoneticPr fontId="3"/>
  </si>
  <si>
    <t>⑮東大和市
奈良橋局</t>
    <phoneticPr fontId="3"/>
  </si>
  <si>
    <t>⑯清瀬市
下宿</t>
    <phoneticPr fontId="3"/>
  </si>
  <si>
    <t>⑰西多摩
郡檜原局</t>
    <phoneticPr fontId="3"/>
  </si>
  <si>
    <r>
      <t>単位：pg-TEQ/m</t>
    </r>
    <r>
      <rPr>
        <vertAlign val="superscript"/>
        <sz val="11"/>
        <rFont val="ＭＳ 明朝"/>
        <family val="1"/>
        <charset val="128"/>
      </rPr>
      <t>3</t>
    </r>
    <rPh sb="0" eb="2">
      <t>タンイ</t>
    </rPh>
    <phoneticPr fontId="2"/>
  </si>
  <si>
    <t>--</t>
  </si>
  <si>
    <r>
      <t>単位：pg/m</t>
    </r>
    <r>
      <rPr>
        <b/>
        <vertAlign val="superscript"/>
        <sz val="9"/>
        <color indexed="8"/>
        <rFont val="ＭＳ 明朝"/>
        <family val="1"/>
        <charset val="128"/>
      </rPr>
      <t>3</t>
    </r>
    <rPh sb="0" eb="2">
      <t>タンイ</t>
    </rPh>
    <phoneticPr fontId="3"/>
  </si>
  <si>
    <t>0.13</t>
  </si>
  <si>
    <t>0.051</t>
  </si>
  <si>
    <t>ND</t>
  </si>
  <si>
    <t>―</t>
  </si>
  <si>
    <t>0.22</t>
  </si>
  <si>
    <t>0.0033</t>
  </si>
  <si>
    <t>(0.0022)</t>
  </si>
  <si>
    <t>0.078</t>
  </si>
  <si>
    <t>(0.002)</t>
  </si>
  <si>
    <t>(0.003)</t>
  </si>
  <si>
    <t>0.024</t>
  </si>
  <si>
    <t>0.052</t>
  </si>
  <si>
    <t>0.11</t>
  </si>
  <si>
    <t>0.014</t>
  </si>
  <si>
    <t>0.0076</t>
  </si>
  <si>
    <t>0.017</t>
  </si>
  <si>
    <t>0.40</t>
  </si>
  <si>
    <t>0.23</t>
  </si>
  <si>
    <t>0.0094</t>
  </si>
  <si>
    <t>0.029</t>
  </si>
  <si>
    <t>(0.007)</t>
  </si>
  <si>
    <t>0.056</t>
  </si>
  <si>
    <t>0.012</t>
  </si>
  <si>
    <t>0.019</t>
  </si>
  <si>
    <t>0.044</t>
  </si>
  <si>
    <t>1.8</t>
  </si>
  <si>
    <t>0.61</t>
  </si>
  <si>
    <t>0.039</t>
  </si>
  <si>
    <t>0.071</t>
  </si>
  <si>
    <t>(0.005)</t>
  </si>
  <si>
    <t>0.093</t>
  </si>
  <si>
    <t>0.12</t>
  </si>
  <si>
    <t>0.17</t>
  </si>
  <si>
    <t>0.14</t>
  </si>
  <si>
    <t>0.038</t>
  </si>
  <si>
    <t>0.041</t>
  </si>
  <si>
    <t>0.049</t>
  </si>
  <si>
    <t>0.040</t>
  </si>
  <si>
    <t>0.064</t>
  </si>
  <si>
    <t>0.047</t>
  </si>
  <si>
    <t>(0.0008)</t>
  </si>
  <si>
    <t>(0.0007)</t>
  </si>
  <si>
    <t>（0.0007）</t>
  </si>
  <si>
    <t>0.16</t>
  </si>
  <si>
    <t>0.21</t>
  </si>
  <si>
    <t>0.18</t>
  </si>
  <si>
    <t>0.28</t>
  </si>
  <si>
    <t>(0.0020)</t>
  </si>
  <si>
    <t>(0.0014)</t>
  </si>
  <si>
    <t>(0.0015)</t>
  </si>
  <si>
    <t>(0.0032)</t>
  </si>
  <si>
    <t>(0.0019)</t>
  </si>
  <si>
    <t>0.050</t>
  </si>
  <si>
    <t>0.065</t>
  </si>
  <si>
    <t>0.054</t>
  </si>
  <si>
    <t>0.092</t>
  </si>
  <si>
    <t>0.068</t>
  </si>
  <si>
    <t>0.074</t>
  </si>
  <si>
    <t>(0.004)</t>
  </si>
  <si>
    <t>0.042</t>
  </si>
  <si>
    <t>0.037</t>
  </si>
  <si>
    <t>0.048</t>
  </si>
  <si>
    <t>0.072</t>
  </si>
  <si>
    <t>0.027</t>
  </si>
  <si>
    <t>0.043</t>
  </si>
  <si>
    <t>0.034</t>
  </si>
  <si>
    <t>0.053</t>
  </si>
  <si>
    <t>0.079</t>
  </si>
  <si>
    <t>0.098</t>
  </si>
  <si>
    <t>0.096</t>
  </si>
  <si>
    <t>0.066</t>
  </si>
  <si>
    <t>0.10</t>
  </si>
  <si>
    <t>0.20</t>
  </si>
  <si>
    <t>0.016</t>
  </si>
  <si>
    <t>0.0089</t>
  </si>
  <si>
    <t>0.0099</t>
  </si>
  <si>
    <t>0.0091</t>
  </si>
  <si>
    <t>0.013</t>
  </si>
  <si>
    <t>0.0080</t>
  </si>
  <si>
    <t>0.0052</t>
  </si>
  <si>
    <t>0.0056</t>
  </si>
  <si>
    <t>0.0050</t>
  </si>
  <si>
    <t>0.0074</t>
  </si>
  <si>
    <t>0.0071</t>
  </si>
  <si>
    <t>0.0061</t>
  </si>
  <si>
    <t>0.018</t>
  </si>
  <si>
    <t>0.015</t>
  </si>
  <si>
    <t>0.43</t>
  </si>
  <si>
    <t>0.24</t>
  </si>
  <si>
    <t>0.27</t>
  </si>
  <si>
    <t>0.39</t>
  </si>
  <si>
    <t>0.34</t>
  </si>
  <si>
    <t>0.36</t>
  </si>
  <si>
    <t>0.29</t>
  </si>
  <si>
    <t>0.0097</t>
  </si>
  <si>
    <t>0.0069</t>
  </si>
  <si>
    <t>0.0059</t>
  </si>
  <si>
    <t>0.080</t>
  </si>
  <si>
    <t>0.083</t>
  </si>
  <si>
    <t>0.031</t>
  </si>
  <si>
    <t>0.020</t>
  </si>
  <si>
    <t>0.023</t>
  </si>
  <si>
    <t>(0.006)</t>
  </si>
  <si>
    <t>0.055</t>
  </si>
  <si>
    <t>0.033</t>
  </si>
  <si>
    <t>0.045</t>
  </si>
  <si>
    <t>0.030</t>
  </si>
  <si>
    <t>0.032</t>
  </si>
  <si>
    <t>0.80</t>
  </si>
  <si>
    <t>0.75</t>
  </si>
  <si>
    <t>0.15</t>
  </si>
  <si>
    <t>0.035</t>
  </si>
  <si>
    <t>1.9</t>
  </si>
  <si>
    <t>7.5</t>
  </si>
  <si>
    <t>1.4</t>
  </si>
  <si>
    <t>1.1</t>
  </si>
  <si>
    <t>0.83</t>
  </si>
  <si>
    <t>0.70</t>
  </si>
  <si>
    <t>0.65</t>
  </si>
  <si>
    <t>2.0</t>
  </si>
  <si>
    <t>0.48</t>
  </si>
  <si>
    <t>0.37</t>
  </si>
  <si>
    <t>0.25</t>
  </si>
  <si>
    <t>0.061</t>
  </si>
  <si>
    <t>0.046</t>
  </si>
  <si>
    <t>0.073</t>
  </si>
  <si>
    <t>0.077</t>
  </si>
  <si>
    <t>0.057</t>
  </si>
  <si>
    <t>0.036</t>
  </si>
  <si>
    <t>0.026</t>
  </si>
  <si>
    <t>3.0</t>
  </si>
  <si>
    <t>0.088</t>
  </si>
  <si>
    <t>0.075</t>
  </si>
  <si>
    <t>(0.0027)</t>
  </si>
  <si>
    <t>(0.0013)</t>
  </si>
  <si>
    <t>0.51</t>
  </si>
  <si>
    <t>0.32</t>
  </si>
  <si>
    <t>0.26</t>
  </si>
  <si>
    <t>0.091</t>
  </si>
  <si>
    <t>0.090</t>
  </si>
  <si>
    <t>0.68</t>
  </si>
  <si>
    <t>0.49</t>
  </si>
  <si>
    <t>0.31</t>
  </si>
  <si>
    <t>0.0064</t>
  </si>
  <si>
    <t>0.0075</t>
  </si>
  <si>
    <t>0.35</t>
  </si>
  <si>
    <t>0.089</t>
  </si>
  <si>
    <t>0.082</t>
  </si>
  <si>
    <t>(0.008)</t>
  </si>
  <si>
    <t>0.081</t>
  </si>
  <si>
    <t>0.069</t>
  </si>
  <si>
    <t>0.025</t>
  </si>
  <si>
    <t>0.42</t>
  </si>
  <si>
    <t>0.46</t>
  </si>
  <si>
    <t>0.33</t>
  </si>
  <si>
    <t>2.2</t>
  </si>
  <si>
    <t>2.6</t>
  </si>
  <si>
    <t>0.76</t>
  </si>
  <si>
    <t>0.92</t>
  </si>
  <si>
    <t>0.85</t>
  </si>
  <si>
    <t>0.69</t>
  </si>
  <si>
    <t>0.070</t>
  </si>
  <si>
    <t>0.095</t>
  </si>
  <si>
    <t>0.067</t>
  </si>
  <si>
    <t>0.084</t>
  </si>
  <si>
    <t>0.097</t>
  </si>
  <si>
    <t>0.19</t>
  </si>
  <si>
    <t>(0.0012)</t>
  </si>
  <si>
    <t>(0.0010)</t>
  </si>
  <si>
    <t>(0.0016)</t>
  </si>
  <si>
    <t>0.059</t>
  </si>
  <si>
    <t>0.50</t>
  </si>
  <si>
    <t>0.0085</t>
  </si>
  <si>
    <t>0.0073</t>
  </si>
  <si>
    <t>0.0082</t>
  </si>
  <si>
    <t>0.0093</t>
  </si>
  <si>
    <t>0.0053</t>
  </si>
  <si>
    <t>0.0037</t>
  </si>
  <si>
    <t>0.0039</t>
  </si>
  <si>
    <t>0.0047</t>
  </si>
  <si>
    <t>0.0032</t>
  </si>
  <si>
    <t>0.0048</t>
  </si>
  <si>
    <t>0.0098</t>
  </si>
  <si>
    <t>0.0095</t>
  </si>
  <si>
    <t>0.0043</t>
  </si>
  <si>
    <t>0.0031</t>
  </si>
  <si>
    <t>0.0049</t>
  </si>
  <si>
    <t>0.0058</t>
  </si>
  <si>
    <t>0.0040</t>
  </si>
  <si>
    <t>0.060</t>
  </si>
  <si>
    <t>0.028</t>
  </si>
  <si>
    <t>(0.012)</t>
  </si>
  <si>
    <t>0.67</t>
  </si>
  <si>
    <t>0.74</t>
  </si>
  <si>
    <t>0.89</t>
  </si>
  <si>
    <t>0.71</t>
  </si>
  <si>
    <t>0.0006</t>
  </si>
  <si>
    <t>0.0011</t>
  </si>
  <si>
    <t>0.0018</t>
  </si>
  <si>
    <t>0.0086</t>
  </si>
  <si>
    <t>0.004</t>
  </si>
  <si>
    <t>0.0029</t>
  </si>
  <si>
    <t>0.0008</t>
  </si>
  <si>
    <t>0.0016</t>
  </si>
  <si>
    <t>0.076</t>
  </si>
  <si>
    <t>0.0024</t>
  </si>
  <si>
    <t>0.0021</t>
  </si>
  <si>
    <t>0.0020</t>
  </si>
  <si>
    <t>0.0019</t>
  </si>
  <si>
    <t>0.0017</t>
  </si>
  <si>
    <t>0.0009</t>
  </si>
  <si>
    <t>0.0034</t>
  </si>
  <si>
    <t>0.003</t>
  </si>
  <si>
    <t>0.0030</t>
  </si>
  <si>
    <t>0.0084</t>
  </si>
  <si>
    <t>0.0025</t>
  </si>
  <si>
    <t>(0.001)</t>
  </si>
  <si>
    <t>0.001</t>
  </si>
  <si>
    <t xml:space="preserve">      0.12</t>
  </si>
  <si>
    <t xml:space="preserve">      0.036</t>
  </si>
  <si>
    <t xml:space="preserve">      ND</t>
  </si>
  <si>
    <t xml:space="preserve">      0.18</t>
  </si>
  <si>
    <t xml:space="preserve">     (0.002)</t>
  </si>
  <si>
    <t xml:space="preserve">      0.060</t>
  </si>
  <si>
    <t xml:space="preserve">     (0.006)</t>
  </si>
  <si>
    <t>0.002</t>
  </si>
  <si>
    <t xml:space="preserve">     (0.003)</t>
  </si>
  <si>
    <t xml:space="preserve">      0.070</t>
  </si>
  <si>
    <t xml:space="preserve">      0.038</t>
  </si>
  <si>
    <t xml:space="preserve">      0.074</t>
  </si>
  <si>
    <t xml:space="preserve">      0.11</t>
  </si>
  <si>
    <t xml:space="preserve">      0.49</t>
  </si>
  <si>
    <t xml:space="preserve">      0.014</t>
  </si>
  <si>
    <t xml:space="preserve">      0.011</t>
  </si>
  <si>
    <t xml:space="preserve">      0.016</t>
  </si>
  <si>
    <t xml:space="preserve">      0.37</t>
  </si>
  <si>
    <t xml:space="preserve">      0.012</t>
  </si>
  <si>
    <t xml:space="preserve">      0.19</t>
  </si>
  <si>
    <t xml:space="preserve">      0.019</t>
  </si>
  <si>
    <t xml:space="preserve">      0.018</t>
  </si>
  <si>
    <t xml:space="preserve">      0.15</t>
  </si>
  <si>
    <t xml:space="preserve">      0.072</t>
  </si>
  <si>
    <t xml:space="preserve">      0.10</t>
  </si>
  <si>
    <t xml:space="preserve">      0.046</t>
  </si>
  <si>
    <t xml:space="preserve">      0.86</t>
  </si>
  <si>
    <t xml:space="preserve">      0.013</t>
  </si>
  <si>
    <t xml:space="preserve">      0.68</t>
  </si>
  <si>
    <t xml:space="preserve">      0.25</t>
  </si>
  <si>
    <t xml:space="preserve">      0.022</t>
  </si>
  <si>
    <t xml:space="preserve">      0.021</t>
  </si>
  <si>
    <t xml:space="preserve">      0.040</t>
  </si>
  <si>
    <t xml:space="preserve">     (0.008)</t>
  </si>
  <si>
    <t xml:space="preserve">      1.2</t>
  </si>
  <si>
    <t xml:space="preserve">      2.5</t>
  </si>
  <si>
    <t xml:space="preserve">      0.0040</t>
  </si>
  <si>
    <t xml:space="preserve">      0.0017</t>
  </si>
  <si>
    <t xml:space="preserve">      0.017</t>
  </si>
  <si>
    <t xml:space="preserve">      0.093</t>
  </si>
  <si>
    <t xml:space="preserve">      0.030</t>
  </si>
  <si>
    <t xml:space="preserve">      0.13</t>
  </si>
  <si>
    <t xml:space="preserve">      0.052</t>
  </si>
  <si>
    <t xml:space="preserve">     (0.004)</t>
  </si>
  <si>
    <t xml:space="preserve">      0.059</t>
  </si>
  <si>
    <t xml:space="preserve">      0.037</t>
  </si>
  <si>
    <t xml:space="preserve">      0.079</t>
  </si>
  <si>
    <t xml:space="preserve">      0.078</t>
  </si>
  <si>
    <t xml:space="preserve">      0.40</t>
  </si>
  <si>
    <t xml:space="preserve">      0.35</t>
  </si>
  <si>
    <t xml:space="preserve">      0.027</t>
  </si>
  <si>
    <t xml:space="preserve">      0.015</t>
  </si>
  <si>
    <t xml:space="preserve">      0.24</t>
  </si>
  <si>
    <t xml:space="preserve">      0.020</t>
  </si>
  <si>
    <t xml:space="preserve">      0.21</t>
  </si>
  <si>
    <t xml:space="preserve">      0.084</t>
  </si>
  <si>
    <t xml:space="preserve">      1.0</t>
  </si>
  <si>
    <t xml:space="preserve">      0.58</t>
  </si>
  <si>
    <t xml:space="preserve">      0.23</t>
  </si>
  <si>
    <t xml:space="preserve">      0.024</t>
  </si>
  <si>
    <t xml:space="preserve">      0.041</t>
  </si>
  <si>
    <t xml:space="preserve">      0.009</t>
  </si>
  <si>
    <t xml:space="preserve">      1.1</t>
  </si>
  <si>
    <t xml:space="preserve">      0.0022</t>
  </si>
  <si>
    <t xml:space="preserve">      0.0020</t>
  </si>
  <si>
    <t>0.062</t>
  </si>
  <si>
    <t>0.41</t>
  </si>
  <si>
    <t>0.0090</t>
  </si>
  <si>
    <t>0.55</t>
  </si>
  <si>
    <t>3.8</t>
  </si>
  <si>
    <t>1.3</t>
  </si>
  <si>
    <t>(0.009)</t>
  </si>
  <si>
    <t>0.058</t>
  </si>
  <si>
    <t>（0.0010）</t>
  </si>
  <si>
    <t>0.0077</t>
  </si>
  <si>
    <t>0.0083</t>
  </si>
  <si>
    <t>0.0070</t>
  </si>
  <si>
    <t>0.0068</t>
  </si>
  <si>
    <t>0.0078</t>
  </si>
  <si>
    <t>0.30</t>
  </si>
  <si>
    <t>1.0</t>
  </si>
  <si>
    <t>0.45</t>
  </si>
  <si>
    <t>0.64</t>
  </si>
  <si>
    <t>0.099</t>
  </si>
  <si>
    <t>4.2</t>
  </si>
  <si>
    <t>6.2</t>
  </si>
  <si>
    <t>4.6</t>
  </si>
  <si>
    <t>2.1</t>
  </si>
  <si>
    <t>4.4</t>
  </si>
  <si>
    <t>2.4</t>
  </si>
  <si>
    <t>1.5</t>
  </si>
  <si>
    <t>1.7</t>
  </si>
  <si>
    <t>1.6</t>
  </si>
  <si>
    <t>(0.010)</t>
  </si>
  <si>
    <t>(0.011)</t>
  </si>
  <si>
    <t>4.0</t>
  </si>
  <si>
    <t>9.0</t>
  </si>
  <si>
    <t>（0.0003）</t>
  </si>
  <si>
    <t>（0.0006）</t>
  </si>
  <si>
    <t>0.0063</t>
  </si>
  <si>
    <t>0.0035</t>
  </si>
  <si>
    <t>0.0044</t>
  </si>
  <si>
    <t>(0.0011)</t>
  </si>
  <si>
    <t>0.78</t>
  </si>
  <si>
    <t xml:space="preserve">      0.20</t>
  </si>
  <si>
    <t xml:space="preserve">      0.094</t>
  </si>
  <si>
    <t xml:space="preserve">      0.096</t>
  </si>
  <si>
    <t xml:space="preserve">      0.075</t>
  </si>
  <si>
    <t xml:space="preserve">      0.60</t>
  </si>
  <si>
    <t xml:space="preserve">      0.010</t>
  </si>
  <si>
    <t xml:space="preserve">      0.005</t>
  </si>
  <si>
    <t xml:space="preserve">      0.29</t>
  </si>
  <si>
    <t xml:space="preserve">      0.007</t>
  </si>
  <si>
    <t xml:space="preserve">      0.16</t>
  </si>
  <si>
    <t xml:space="preserve">      0.034</t>
  </si>
  <si>
    <t xml:space="preserve">      0.050</t>
  </si>
  <si>
    <t xml:space="preserve">      0.032</t>
  </si>
  <si>
    <t xml:space="preserve">      0.63</t>
  </si>
  <si>
    <t xml:space="preserve">      0.28</t>
  </si>
  <si>
    <t xml:space="preserve">      0.048</t>
  </si>
  <si>
    <t xml:space="preserve">      2.0</t>
  </si>
  <si>
    <t xml:space="preserve">      0.76</t>
  </si>
  <si>
    <t xml:space="preserve">      0.066</t>
  </si>
  <si>
    <t xml:space="preserve">      0.053</t>
  </si>
  <si>
    <t xml:space="preserve">      0.088</t>
  </si>
  <si>
    <t xml:space="preserve">     (0.007)</t>
  </si>
  <si>
    <t xml:space="preserve">      3.4</t>
  </si>
  <si>
    <t xml:space="preserve">      4.6</t>
  </si>
  <si>
    <t xml:space="preserve">      0.0023</t>
  </si>
  <si>
    <t xml:space="preserve">      0.0071</t>
  </si>
  <si>
    <t xml:space="preserve">      0.0024</t>
  </si>
  <si>
    <t xml:space="preserve">      0.054</t>
  </si>
  <si>
    <t xml:space="preserve">      0.028</t>
  </si>
  <si>
    <t xml:space="preserve">      0.14</t>
  </si>
  <si>
    <t xml:space="preserve">      0.006</t>
  </si>
  <si>
    <t xml:space="preserve">      0.008</t>
  </si>
  <si>
    <t xml:space="preserve">      0.085</t>
  </si>
  <si>
    <t xml:space="preserve">      0.023</t>
  </si>
  <si>
    <t xml:space="preserve">     (0.017)</t>
  </si>
  <si>
    <t xml:space="preserve">      0.025</t>
  </si>
  <si>
    <t xml:space="preserve">      0.049</t>
  </si>
  <si>
    <t xml:space="preserve">      2.1</t>
  </si>
  <si>
    <t xml:space="preserve">      0.85</t>
  </si>
  <si>
    <t xml:space="preserve">      0.065</t>
  </si>
  <si>
    <t xml:space="preserve">      0.061</t>
  </si>
  <si>
    <t xml:space="preserve">      3.6</t>
  </si>
  <si>
    <t xml:space="preserve">      4.7</t>
  </si>
  <si>
    <t xml:space="preserve">      0.0019</t>
  </si>
  <si>
    <t xml:space="preserve">      0.0051</t>
  </si>
  <si>
    <t xml:space="preserve">      0.0027</t>
  </si>
  <si>
    <t xml:space="preserve">      0.0098</t>
  </si>
  <si>
    <t>0.0027</t>
  </si>
  <si>
    <t>（0.0009）</t>
  </si>
  <si>
    <t>0.0067</t>
  </si>
  <si>
    <t>0.0055</t>
  </si>
  <si>
    <t>0.0054</t>
  </si>
  <si>
    <t>0.38</t>
  </si>
  <si>
    <t>0.56</t>
  </si>
  <si>
    <t>0.84</t>
  </si>
  <si>
    <t>8.3</t>
  </si>
  <si>
    <t>0.54</t>
  </si>
  <si>
    <t>0.0057</t>
  </si>
  <si>
    <t>0.086</t>
  </si>
  <si>
    <t>0.66</t>
  </si>
  <si>
    <t>0.087</t>
  </si>
  <si>
    <t>0.0088</t>
  </si>
  <si>
    <t>0.0066</t>
  </si>
  <si>
    <t>0.44</t>
  </si>
  <si>
    <t>0.085</t>
  </si>
  <si>
    <t>0.063</t>
  </si>
  <si>
    <t>0.0045</t>
  </si>
  <si>
    <t>0.0010</t>
  </si>
  <si>
    <t>0.0065</t>
  </si>
  <si>
    <t>0.0015</t>
  </si>
  <si>
    <t>0.0092</t>
  </si>
  <si>
    <t>0.0023</t>
  </si>
  <si>
    <t>0.0081</t>
  </si>
  <si>
    <t>0.0012</t>
  </si>
  <si>
    <t>0.0060</t>
  </si>
  <si>
    <t xml:space="preserve">      0.035</t>
  </si>
  <si>
    <t xml:space="preserve">      0.057</t>
  </si>
  <si>
    <t xml:space="preserve">     (0.005)</t>
  </si>
  <si>
    <t xml:space="preserve">      0.089</t>
  </si>
  <si>
    <t xml:space="preserve">      0.38</t>
  </si>
  <si>
    <t xml:space="preserve">      0.056</t>
  </si>
  <si>
    <t xml:space="preserve">     (0.010)</t>
  </si>
  <si>
    <t xml:space="preserve">      0.090</t>
  </si>
  <si>
    <t xml:space="preserve">      0.59</t>
  </si>
  <si>
    <t xml:space="preserve">      0.34</t>
  </si>
  <si>
    <t xml:space="preserve">      1.6</t>
  </si>
  <si>
    <t xml:space="preserve">      0.058</t>
  </si>
  <si>
    <t xml:space="preserve">      0.33</t>
  </si>
  <si>
    <t xml:space="preserve">      0.080</t>
  </si>
  <si>
    <t xml:space="preserve">      0.044</t>
  </si>
  <si>
    <t xml:space="preserve">      0.068</t>
  </si>
  <si>
    <t xml:space="preserve">     (0.009)</t>
  </si>
  <si>
    <t xml:space="preserve">      0.36</t>
  </si>
  <si>
    <t xml:space="preserve">      1.4</t>
  </si>
  <si>
    <t>0.0082</t>
    <phoneticPr fontId="3"/>
  </si>
  <si>
    <t>0.0025</t>
    <phoneticPr fontId="3"/>
  </si>
  <si>
    <t>0.00097</t>
    <phoneticPr fontId="3"/>
  </si>
  <si>
    <t>0.094</t>
  </si>
  <si>
    <t>0.0036</t>
  </si>
  <si>
    <t>0.0041</t>
  </si>
  <si>
    <t>0.0087</t>
  </si>
  <si>
    <t>0.0046</t>
  </si>
  <si>
    <t>5.3</t>
  </si>
  <si>
    <t>0.60</t>
  </si>
  <si>
    <t>0.0079</t>
  </si>
  <si>
    <t>0.0072</t>
  </si>
  <si>
    <t>0.0042</t>
  </si>
  <si>
    <t>0.58</t>
  </si>
  <si>
    <t>0.0038</t>
  </si>
  <si>
    <t>(0.0028)</t>
  </si>
  <si>
    <t>(0.0031)</t>
  </si>
  <si>
    <t xml:space="preserve">      0.22</t>
  </si>
  <si>
    <t xml:space="preserve">      0.026</t>
  </si>
  <si>
    <t xml:space="preserve">      0.48</t>
  </si>
  <si>
    <t xml:space="preserve">      0.081</t>
  </si>
  <si>
    <t xml:space="preserve">      0.0016</t>
  </si>
  <si>
    <t xml:space="preserve">      0.0074</t>
  </si>
  <si>
    <t xml:space="preserve">      0.00076</t>
  </si>
  <si>
    <t xml:space="preserve">     (0.001)</t>
  </si>
  <si>
    <t xml:space="preserve">      0.031</t>
  </si>
  <si>
    <t xml:space="preserve">      0.42</t>
  </si>
  <si>
    <t xml:space="preserve">      0.95</t>
  </si>
  <si>
    <t xml:space="preserve">      0.0021</t>
  </si>
  <si>
    <t xml:space="preserve">      0.0062</t>
  </si>
  <si>
    <t xml:space="preserve">      0.0090</t>
  </si>
  <si>
    <t>大気　ダイオキシン類異性体等分析結果（第１回調査 　２０２０(令和２)年５月：多摩部）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1">
      <t>タマ</t>
    </rPh>
    <phoneticPr fontId="3"/>
  </si>
  <si>
    <t>（2020(令和2)年　5月20日～5月27日）</t>
    <rPh sb="6" eb="7">
      <t>レイ</t>
    </rPh>
    <rPh sb="7" eb="8">
      <t>ワ</t>
    </rPh>
    <rPh sb="10" eb="11">
      <t>ネン</t>
    </rPh>
    <phoneticPr fontId="3"/>
  </si>
  <si>
    <t>（2020(令和2）年　11月11日～11月18日）</t>
    <rPh sb="6" eb="7">
      <t>レイ</t>
    </rPh>
    <rPh sb="7" eb="8">
      <t>ワ</t>
    </rPh>
    <rPh sb="10" eb="11">
      <t>ネン</t>
    </rPh>
    <rPh sb="14" eb="15">
      <t>ツキ</t>
    </rPh>
    <rPh sb="21" eb="22">
      <t>ツキ</t>
    </rPh>
    <phoneticPr fontId="3"/>
  </si>
  <si>
    <t>大気　ダイオキシン類異性体等分析結果（第２回調査　 ２０２０(令和２)年８月：区部）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0">
      <t>ク</t>
    </rPh>
    <phoneticPr fontId="3"/>
  </si>
  <si>
    <t>大気　ダイオキシン類異性体等分析結果（第２回調査 　２０２０(令和２)年８月：多摩部）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1">
      <t>タマ</t>
    </rPh>
    <phoneticPr fontId="3"/>
  </si>
  <si>
    <t>大気　ダイオキシン類異性体等分析結果（第３回調査　 ２０２０(令和２)年１１月：区部）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8" eb="39">
      <t>ガツ</t>
    </rPh>
    <rPh sb="40" eb="41">
      <t>ク</t>
    </rPh>
    <phoneticPr fontId="3"/>
  </si>
  <si>
    <t>大気　ダイオキシン類異性体等分析結果（第３回調査 　２０２０(令和２)年１１月：多摩部）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8" eb="39">
      <t>ガツ</t>
    </rPh>
    <rPh sb="40" eb="42">
      <t>タマ</t>
    </rPh>
    <phoneticPr fontId="3"/>
  </si>
  <si>
    <t>大気　ダイオキシン類異性体等分析結果（第４回調査　 ２０２１(令和３)年２月：区部）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0">
      <t>ク</t>
    </rPh>
    <phoneticPr fontId="3"/>
  </si>
  <si>
    <t>大気　ダイオキシン類異性体等分析結果（第４回調査 　２０２１(令和３)年２月：多摩部）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1">
      <t>タマ</t>
    </rPh>
    <phoneticPr fontId="3"/>
  </si>
  <si>
    <t>（2021(令和3）年　2月5日～2月12日)</t>
    <rPh sb="6" eb="7">
      <t>レイ</t>
    </rPh>
    <rPh sb="7" eb="8">
      <t>ワ</t>
    </rPh>
    <rPh sb="10" eb="11">
      <t>ネン</t>
    </rPh>
    <rPh sb="21" eb="22">
      <t>ニチ</t>
    </rPh>
    <phoneticPr fontId="3"/>
  </si>
  <si>
    <t>（2020(令和2)年　8月19日～8月26日）</t>
    <rPh sb="6" eb="7">
      <t>レイ</t>
    </rPh>
    <rPh sb="7" eb="8">
      <t>ワ</t>
    </rPh>
    <rPh sb="10" eb="11">
      <t>ネン</t>
    </rPh>
    <rPh sb="16" eb="17">
      <t>ニチ</t>
    </rPh>
    <rPh sb="19" eb="20">
      <t>ツキ</t>
    </rPh>
    <phoneticPr fontId="3"/>
  </si>
  <si>
    <t>［資料2-1］　　大気　ダイオキシン類異性体等分析結果（第１回調査　 ２０２０(令和２)年５月：区部）</t>
    <rPh sb="1" eb="3">
      <t>シリョウ</t>
    </rPh>
    <rPh sb="9" eb="10">
      <t>オオ</t>
    </rPh>
    <rPh sb="10" eb="11">
      <t>キ</t>
    </rPh>
    <rPh sb="18" eb="19">
      <t>ルイ</t>
    </rPh>
    <rPh sb="19" eb="22">
      <t>イセイタイ</t>
    </rPh>
    <rPh sb="22" eb="23">
      <t>ナド</t>
    </rPh>
    <rPh sb="23" eb="25">
      <t>ブンセキ</t>
    </rPh>
    <rPh sb="25" eb="27">
      <t>ケッカ</t>
    </rPh>
    <rPh sb="40" eb="41">
      <t>レイ</t>
    </rPh>
    <rPh sb="41" eb="42">
      <t>ワ</t>
    </rPh>
    <rPh sb="44" eb="45">
      <t>ネン</t>
    </rPh>
    <rPh sb="46" eb="47">
      <t>ガツ</t>
    </rPh>
    <rPh sb="48" eb="49">
      <t>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</si>
</sst>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0_);\(0.0000\)"/>
    <numFmt numFmtId="177" formatCode="0.0"/>
    <numFmt numFmtId="178" formatCode="0.000"/>
    <numFmt numFmtId="179" formatCode="0.0000"/>
    <numFmt numFmtId="180" formatCode="0.000_ "/>
    <numFmt numFmtId="181" formatCode="0.00000"/>
    <numFmt numFmtId="182" formatCode="\(0.000\)"/>
    <numFmt numFmtId="183" formatCode="0.000_);\(0.000\)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.5"/>
      <name val="ＭＳ 明朝"/>
      <family val="1"/>
      <charset val="128"/>
    </font>
    <font>
      <sz val="12"/>
      <name val="ＭＳ 明朝"/>
      <family val="1"/>
      <charset val="128"/>
    </font>
    <font>
      <b/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b/>
      <sz val="8.5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b/>
      <sz val="9"/>
      <name val="ＭＳ 明朝"/>
      <family val="1"/>
      <charset val="128"/>
    </font>
    <font>
      <b/>
      <vertAlign val="superscript"/>
      <sz val="9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b/>
      <vertAlign val="superscript"/>
      <sz val="9"/>
      <color indexed="8"/>
      <name val="ＭＳ 明朝"/>
      <family val="1"/>
      <charset val="128"/>
    </font>
    <font>
      <sz val="8.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FF0000"/>
      <name val="ＭＳ 明朝"/>
      <family val="1"/>
      <charset val="128"/>
    </font>
    <font>
      <b/>
      <sz val="12"/>
      <color theme="1"/>
      <name val="ＭＳ 明朝"/>
      <family val="1"/>
      <charset val="128"/>
    </font>
    <font>
      <sz val="8.5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b/>
      <sz val="10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  <font>
      <b/>
      <sz val="8.5"/>
      <color theme="1"/>
      <name val="ＭＳ 明朝"/>
      <family val="1"/>
      <charset val="128"/>
    </font>
    <font>
      <sz val="8.5"/>
      <color rgb="FFFF0000"/>
      <name val="ＭＳ 明朝"/>
      <family val="1"/>
      <charset val="128"/>
    </font>
    <font>
      <sz val="8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7" fillId="0" borderId="0">
      <alignment vertical="center"/>
    </xf>
    <xf numFmtId="0" fontId="1" fillId="0" borderId="0"/>
    <xf numFmtId="0" fontId="8" fillId="0" borderId="0"/>
  </cellStyleXfs>
  <cellXfs count="309">
    <xf numFmtId="0" fontId="0" fillId="0" borderId="0" xfId="0">
      <alignment vertical="center"/>
    </xf>
    <xf numFmtId="0" fontId="2" fillId="0" borderId="0" xfId="0" applyFont="1" applyFill="1">
      <alignment vertical="center"/>
    </xf>
    <xf numFmtId="49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 applyAlignment="1" applyProtection="1">
      <alignment horizontal="left"/>
      <protection locked="0"/>
    </xf>
    <xf numFmtId="0" fontId="6" fillId="0" borderId="1" xfId="0" applyFont="1" applyFill="1" applyBorder="1" applyAlignment="1">
      <alignment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Continuous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77" fontId="18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 shrinkToFit="1"/>
    </xf>
    <xf numFmtId="0" fontId="12" fillId="0" borderId="0" xfId="0" applyFont="1" applyFill="1" applyAlignment="1">
      <alignment horizontal="right"/>
    </xf>
    <xf numFmtId="0" fontId="8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 applyAlignment="1" applyProtection="1">
      <alignment horizontal="left"/>
      <protection locked="0"/>
    </xf>
    <xf numFmtId="0" fontId="20" fillId="0" borderId="0" xfId="0" applyFont="1" applyFill="1" applyAlignment="1">
      <alignment horizont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3" fillId="0" borderId="0" xfId="0" applyFont="1" applyFill="1" applyAlignment="1" applyProtection="1">
      <alignment horizontal="left"/>
      <protection locked="0"/>
    </xf>
    <xf numFmtId="0" fontId="24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16" fillId="0" borderId="5" xfId="3" applyNumberFormat="1" applyFont="1" applyBorder="1" applyAlignment="1">
      <alignment horizontal="left" vertical="center"/>
    </xf>
    <xf numFmtId="49" fontId="16" fillId="0" borderId="1" xfId="3" applyNumberFormat="1" applyFont="1" applyBorder="1" applyAlignment="1">
      <alignment horizontal="left" vertical="center"/>
    </xf>
    <xf numFmtId="178" fontId="8" fillId="2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2" xfId="0" applyFont="1" applyFill="1" applyBorder="1" applyAlignment="1">
      <alignment horizontal="center" vertical="center" wrapText="1" shrinkToFit="1"/>
    </xf>
    <xf numFmtId="0" fontId="0" fillId="0" borderId="0" xfId="0" applyFont="1" applyFill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0" fontId="0" fillId="0" borderId="8" xfId="3" applyFont="1" applyBorder="1" applyAlignment="1">
      <alignment horizontal="center" vertical="center"/>
    </xf>
    <xf numFmtId="0" fontId="0" fillId="0" borderId="9" xfId="3" applyFont="1" applyBorder="1" applyAlignment="1">
      <alignment horizontal="center" vertical="center"/>
    </xf>
    <xf numFmtId="0" fontId="0" fillId="0" borderId="10" xfId="3" applyFont="1" applyBorder="1" applyAlignment="1">
      <alignment horizontal="center" vertical="center"/>
    </xf>
    <xf numFmtId="0" fontId="0" fillId="0" borderId="11" xfId="3" applyFont="1" applyBorder="1" applyAlignment="1">
      <alignment horizontal="center" vertical="center"/>
    </xf>
    <xf numFmtId="0" fontId="0" fillId="0" borderId="12" xfId="3" applyFon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0" fillId="0" borderId="14" xfId="3" applyFont="1" applyBorder="1" applyAlignment="1">
      <alignment horizontal="center" vertical="center"/>
    </xf>
    <xf numFmtId="0" fontId="0" fillId="0" borderId="15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49" fontId="0" fillId="0" borderId="0" xfId="0" applyNumberFormat="1" applyFont="1" applyFill="1">
      <alignment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19" xfId="0" applyNumberFormat="1" applyFont="1" applyFill="1" applyBorder="1" applyAlignment="1">
      <alignment horizontal="center" vertical="center" wrapText="1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0" xfId="2" applyNumberFormat="1" applyFont="1" applyFill="1" applyAlignment="1">
      <alignment horizontal="center" vertical="center" shrinkToFit="1"/>
    </xf>
    <xf numFmtId="49" fontId="0" fillId="0" borderId="20" xfId="0" applyNumberFormat="1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 wrapText="1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 shrinkToFit="1"/>
    </xf>
    <xf numFmtId="0" fontId="0" fillId="0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179" fontId="0" fillId="0" borderId="19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49" fontId="0" fillId="0" borderId="25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left" vertical="center"/>
    </xf>
    <xf numFmtId="49" fontId="0" fillId="0" borderId="25" xfId="0" applyNumberFormat="1" applyFont="1" applyFill="1" applyBorder="1" applyAlignment="1">
      <alignment horizontal="center" vertical="center" shrinkToFit="1"/>
    </xf>
    <xf numFmtId="0" fontId="0" fillId="0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center" vertical="center"/>
    </xf>
    <xf numFmtId="179" fontId="0" fillId="0" borderId="29" xfId="0" applyNumberFormat="1" applyFont="1" applyFill="1" applyBorder="1" applyAlignment="1">
      <alignment horizontal="center" vertical="center"/>
    </xf>
    <xf numFmtId="49" fontId="0" fillId="0" borderId="29" xfId="0" applyNumberFormat="1" applyFont="1" applyFill="1" applyBorder="1" applyAlignment="1">
      <alignment horizontal="center" vertical="center"/>
    </xf>
    <xf numFmtId="49" fontId="0" fillId="0" borderId="28" xfId="0" applyNumberFormat="1" applyFont="1" applyFill="1" applyBorder="1" applyAlignment="1">
      <alignment horizontal="center" vertical="center"/>
    </xf>
    <xf numFmtId="49" fontId="0" fillId="0" borderId="29" xfId="0" applyNumberFormat="1" applyFont="1" applyFill="1" applyBorder="1" applyAlignment="1">
      <alignment horizontal="center" vertical="center" shrinkToFit="1"/>
    </xf>
    <xf numFmtId="0" fontId="0" fillId="0" borderId="30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30" xfId="0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 shrinkToFit="1"/>
    </xf>
    <xf numFmtId="0" fontId="0" fillId="0" borderId="32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center" vertical="center"/>
    </xf>
    <xf numFmtId="49" fontId="0" fillId="0" borderId="34" xfId="0" applyNumberFormat="1" applyFont="1" applyFill="1" applyBorder="1" applyAlignment="1">
      <alignment horizontal="center" vertical="center"/>
    </xf>
    <xf numFmtId="49" fontId="0" fillId="0" borderId="34" xfId="0" applyNumberFormat="1" applyFont="1" applyFill="1" applyBorder="1" applyAlignment="1">
      <alignment horizontal="center" vertical="center" shrinkToFit="1"/>
    </xf>
    <xf numFmtId="0" fontId="0" fillId="0" borderId="35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 shrinkToFit="1"/>
    </xf>
    <xf numFmtId="0" fontId="0" fillId="0" borderId="36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center"/>
    </xf>
    <xf numFmtId="49" fontId="0" fillId="0" borderId="38" xfId="0" applyNumberFormat="1" applyFont="1" applyFill="1" applyBorder="1" applyAlignment="1">
      <alignment horizontal="center" vertical="center" shrinkToFit="1"/>
    </xf>
    <xf numFmtId="0" fontId="0" fillId="0" borderId="39" xfId="0" applyFont="1" applyFill="1" applyBorder="1" applyAlignment="1">
      <alignment horizontal="left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left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9" xfId="0" applyNumberFormat="1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4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>
      <alignment vertical="center"/>
    </xf>
    <xf numFmtId="179" fontId="0" fillId="0" borderId="20" xfId="0" applyNumberFormat="1" applyFont="1" applyFill="1" applyBorder="1" applyAlignment="1" applyProtection="1">
      <alignment horizontal="center" vertical="center"/>
      <protection locked="0"/>
    </xf>
    <xf numFmtId="179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NumberFormat="1" applyFont="1" applyFill="1" applyBorder="1" applyAlignment="1">
      <alignment horizontal="center" vertical="center" shrinkToFit="1"/>
    </xf>
    <xf numFmtId="0" fontId="0" fillId="0" borderId="2" xfId="0" applyNumberFormat="1" applyFont="1" applyFill="1" applyBorder="1" applyAlignment="1" applyProtection="1">
      <alignment horizontal="center" vertical="center" shrinkToFit="1"/>
      <protection locked="0"/>
    </xf>
    <xf numFmtId="179" fontId="0" fillId="0" borderId="19" xfId="0" applyNumberFormat="1" applyFont="1" applyFill="1" applyBorder="1" applyAlignment="1" applyProtection="1">
      <alignment horizontal="center" vertical="center"/>
      <protection locked="0"/>
    </xf>
    <xf numFmtId="178" fontId="0" fillId="0" borderId="18" xfId="0" applyNumberFormat="1" applyFont="1" applyFill="1" applyBorder="1" applyAlignment="1" applyProtection="1">
      <alignment horizontal="center" vertical="center"/>
      <protection locked="0"/>
    </xf>
    <xf numFmtId="179" fontId="0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NumberFormat="1" applyFont="1" applyFill="1" applyBorder="1" applyAlignment="1">
      <alignment horizontal="center" vertical="center" shrinkToFit="1"/>
    </xf>
    <xf numFmtId="0" fontId="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4" xfId="0" applyFont="1" applyFill="1" applyBorder="1" applyAlignment="1">
      <alignment horizontal="center" vertical="center"/>
    </xf>
    <xf numFmtId="179" fontId="0" fillId="0" borderId="41" xfId="0" applyNumberFormat="1" applyFont="1" applyFill="1" applyBorder="1" applyAlignment="1" applyProtection="1">
      <alignment horizontal="center" vertical="center"/>
      <protection locked="0"/>
    </xf>
    <xf numFmtId="181" fontId="0" fillId="0" borderId="4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NumberFormat="1" applyFont="1" applyFill="1" applyBorder="1" applyAlignment="1">
      <alignment horizontal="center" vertical="center" shrinkToFit="1"/>
    </xf>
    <xf numFmtId="0" fontId="0" fillId="0" borderId="24" xfId="0" applyNumberFormat="1" applyFont="1" applyFill="1" applyBorder="1" applyAlignment="1" applyProtection="1">
      <alignment horizontal="center" vertical="center" shrinkToFit="1"/>
      <protection locked="0"/>
    </xf>
    <xf numFmtId="178" fontId="0" fillId="0" borderId="29" xfId="0" applyNumberFormat="1" applyFont="1" applyFill="1" applyBorder="1" applyAlignment="1" applyProtection="1">
      <alignment horizontal="center" vertical="center"/>
      <protection locked="0"/>
    </xf>
    <xf numFmtId="179" fontId="0" fillId="0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NumberFormat="1" applyFont="1" applyFill="1" applyBorder="1" applyAlignment="1">
      <alignment horizontal="center" vertical="center" shrinkToFit="1"/>
    </xf>
    <xf numFmtId="0" fontId="0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2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0" xfId="2" applyFont="1" applyFill="1" applyAlignment="1">
      <alignment horizontal="center" vertical="center" shrinkToFit="1"/>
    </xf>
    <xf numFmtId="0" fontId="0" fillId="0" borderId="20" xfId="0" applyNumberFormat="1" applyFont="1" applyFill="1" applyBorder="1" applyAlignment="1">
      <alignment horizontal="center" vertical="center" shrinkToFit="1"/>
    </xf>
    <xf numFmtId="0" fontId="0" fillId="2" borderId="19" xfId="0" applyFont="1" applyFill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 wrapText="1"/>
    </xf>
    <xf numFmtId="176" fontId="0" fillId="0" borderId="19" xfId="0" applyNumberFormat="1" applyFont="1" applyBorder="1" applyAlignment="1">
      <alignment horizontal="center" vertical="center"/>
    </xf>
    <xf numFmtId="179" fontId="0" fillId="2" borderId="19" xfId="0" applyNumberFormat="1" applyFont="1" applyFill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 shrinkToFit="1"/>
    </xf>
    <xf numFmtId="0" fontId="0" fillId="0" borderId="19" xfId="0" applyNumberFormat="1" applyFont="1" applyBorder="1" applyAlignment="1">
      <alignment horizontal="center" vertical="center"/>
    </xf>
    <xf numFmtId="183" fontId="0" fillId="0" borderId="18" xfId="0" applyNumberFormat="1" applyFont="1" applyBorder="1" applyAlignment="1">
      <alignment horizontal="center" vertical="center"/>
    </xf>
    <xf numFmtId="182" fontId="0" fillId="0" borderId="19" xfId="0" applyNumberFormat="1" applyFont="1" applyFill="1" applyBorder="1" applyAlignment="1">
      <alignment horizontal="center" vertical="center" shrinkToFit="1"/>
    </xf>
    <xf numFmtId="0" fontId="0" fillId="2" borderId="24" xfId="0" applyFont="1" applyFill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 shrinkToFit="1"/>
    </xf>
    <xf numFmtId="179" fontId="0" fillId="2" borderId="29" xfId="0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0" fontId="0" fillId="0" borderId="29" xfId="0" applyNumberFormat="1" applyFont="1" applyFill="1" applyBorder="1" applyAlignment="1">
      <alignment horizontal="center" vertical="center" shrinkToFit="1"/>
    </xf>
    <xf numFmtId="2" fontId="0" fillId="0" borderId="29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178" fontId="0" fillId="2" borderId="20" xfId="0" applyNumberFormat="1" applyFont="1" applyFill="1" applyBorder="1" applyAlignment="1">
      <alignment horizontal="center" vertical="center" shrinkToFit="1"/>
    </xf>
    <xf numFmtId="0" fontId="0" fillId="2" borderId="20" xfId="0" applyNumberFormat="1" applyFont="1" applyFill="1" applyBorder="1" applyAlignment="1">
      <alignment horizontal="center" vertical="center" shrinkToFit="1"/>
    </xf>
    <xf numFmtId="182" fontId="0" fillId="2" borderId="19" xfId="0" applyNumberFormat="1" applyFont="1" applyFill="1" applyBorder="1" applyAlignment="1">
      <alignment horizontal="center" vertical="center" shrinkToFit="1"/>
    </xf>
    <xf numFmtId="0" fontId="0" fillId="2" borderId="19" xfId="0" applyNumberFormat="1" applyFont="1" applyFill="1" applyBorder="1" applyAlignment="1">
      <alignment horizontal="center" vertical="center" shrinkToFit="1"/>
    </xf>
    <xf numFmtId="178" fontId="0" fillId="0" borderId="19" xfId="0" applyNumberFormat="1" applyFont="1" applyFill="1" applyBorder="1" applyAlignment="1">
      <alignment horizontal="center" vertical="center" shrinkToFit="1"/>
    </xf>
    <xf numFmtId="178" fontId="0" fillId="0" borderId="19" xfId="0" applyNumberFormat="1" applyFont="1" applyFill="1" applyBorder="1" applyAlignment="1">
      <alignment horizontal="center" vertical="center"/>
    </xf>
    <xf numFmtId="183" fontId="0" fillId="0" borderId="19" xfId="0" applyNumberFormat="1" applyFont="1" applyBorder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 shrinkToFit="1"/>
    </xf>
    <xf numFmtId="0" fontId="0" fillId="2" borderId="18" xfId="0" applyNumberFormat="1" applyFont="1" applyFill="1" applyBorder="1" applyAlignment="1">
      <alignment horizontal="center" vertical="center"/>
    </xf>
    <xf numFmtId="49" fontId="0" fillId="2" borderId="18" xfId="0" applyNumberFormat="1" applyFont="1" applyFill="1" applyBorder="1" applyAlignment="1">
      <alignment horizontal="center" vertical="center"/>
    </xf>
    <xf numFmtId="178" fontId="0" fillId="0" borderId="18" xfId="0" applyNumberFormat="1" applyFont="1" applyFill="1" applyBorder="1" applyAlignment="1">
      <alignment horizontal="center" vertical="center"/>
    </xf>
    <xf numFmtId="178" fontId="0" fillId="0" borderId="38" xfId="0" applyNumberFormat="1" applyFont="1" applyFill="1" applyBorder="1" applyAlignment="1">
      <alignment horizontal="center" vertical="center" shrinkToFit="1"/>
    </xf>
    <xf numFmtId="49" fontId="0" fillId="0" borderId="19" xfId="0" applyNumberFormat="1" applyFont="1" applyBorder="1" applyAlignment="1">
      <alignment horizontal="center" vertical="center"/>
    </xf>
    <xf numFmtId="178" fontId="0" fillId="0" borderId="18" xfId="0" applyNumberFormat="1" applyFont="1" applyFill="1" applyBorder="1" applyAlignment="1">
      <alignment horizontal="center" vertical="center" shrinkToFit="1"/>
    </xf>
    <xf numFmtId="177" fontId="0" fillId="0" borderId="19" xfId="0" applyNumberFormat="1" applyFont="1" applyFill="1" applyBorder="1" applyAlignment="1">
      <alignment horizontal="center" vertical="center"/>
    </xf>
    <xf numFmtId="178" fontId="0" fillId="0" borderId="25" xfId="0" applyNumberFormat="1" applyFont="1" applyFill="1" applyBorder="1" applyAlignment="1">
      <alignment horizontal="center" vertical="center"/>
    </xf>
    <xf numFmtId="182" fontId="0" fillId="0" borderId="25" xfId="0" applyNumberFormat="1" applyFont="1" applyFill="1" applyBorder="1" applyAlignment="1">
      <alignment horizontal="center" vertical="center" shrinkToFit="1"/>
    </xf>
    <xf numFmtId="0" fontId="0" fillId="2" borderId="29" xfId="0" applyFont="1" applyFill="1" applyBorder="1" applyAlignment="1">
      <alignment horizontal="center" vertical="center"/>
    </xf>
    <xf numFmtId="177" fontId="0" fillId="0" borderId="29" xfId="0" applyNumberFormat="1" applyFont="1" applyFill="1" applyBorder="1" applyAlignment="1">
      <alignment horizontal="center" vertical="center"/>
    </xf>
    <xf numFmtId="177" fontId="0" fillId="0" borderId="29" xfId="0" applyNumberFormat="1" applyFont="1" applyFill="1" applyBorder="1" applyAlignment="1">
      <alignment horizontal="center" vertical="center" shrinkToFit="1"/>
    </xf>
    <xf numFmtId="49" fontId="0" fillId="0" borderId="32" xfId="3" applyNumberFormat="1" applyFont="1" applyBorder="1" applyAlignment="1">
      <alignment horizontal="right" vertical="center"/>
    </xf>
    <xf numFmtId="0" fontId="0" fillId="2" borderId="34" xfId="0" applyFont="1" applyFill="1" applyBorder="1" applyAlignment="1">
      <alignment horizontal="center" vertical="center"/>
    </xf>
    <xf numFmtId="177" fontId="0" fillId="0" borderId="34" xfId="0" applyNumberFormat="1" applyFont="1" applyFill="1" applyBorder="1" applyAlignment="1">
      <alignment horizontal="center" vertical="center"/>
    </xf>
    <xf numFmtId="179" fontId="0" fillId="0" borderId="20" xfId="0" applyNumberFormat="1" applyFont="1" applyBorder="1" applyAlignment="1" applyProtection="1">
      <alignment horizontal="center" vertical="center"/>
      <protection locked="0"/>
    </xf>
    <xf numFmtId="179" fontId="0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NumberFormat="1" applyFont="1" applyFill="1" applyBorder="1" applyAlignment="1" applyProtection="1">
      <alignment horizontal="center" vertical="center" shrinkToFit="1"/>
      <protection locked="0"/>
    </xf>
    <xf numFmtId="181" fontId="0" fillId="2" borderId="2" xfId="0" applyNumberFormat="1" applyFont="1" applyFill="1" applyBorder="1" applyAlignment="1" applyProtection="1">
      <alignment horizontal="center" vertical="center"/>
      <protection locked="0"/>
    </xf>
    <xf numFmtId="179" fontId="0" fillId="0" borderId="19" xfId="0" applyNumberFormat="1" applyFont="1" applyBorder="1" applyAlignment="1" applyProtection="1">
      <alignment horizontal="center" vertical="center"/>
      <protection locked="0"/>
    </xf>
    <xf numFmtId="179" fontId="0" fillId="2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NumberFormat="1" applyFont="1" applyFill="1" applyBorder="1" applyAlignment="1" applyProtection="1">
      <alignment horizontal="center" vertical="center" shrinkToFit="1"/>
      <protection locked="0"/>
    </xf>
    <xf numFmtId="181" fontId="0" fillId="2" borderId="18" xfId="0" applyNumberFormat="1" applyFont="1" applyFill="1" applyBorder="1" applyAlignment="1" applyProtection="1">
      <alignment horizontal="center" vertical="center"/>
      <protection locked="0"/>
    </xf>
    <xf numFmtId="179" fontId="0" fillId="0" borderId="41" xfId="0" applyNumberFormat="1" applyFont="1" applyBorder="1" applyAlignment="1" applyProtection="1">
      <alignment horizontal="center" vertical="center"/>
      <protection locked="0"/>
    </xf>
    <xf numFmtId="179" fontId="0" fillId="2" borderId="41" xfId="0" applyNumberFormat="1" applyFont="1" applyFill="1" applyBorder="1" applyAlignment="1" applyProtection="1">
      <alignment horizontal="center" vertical="center"/>
      <protection locked="0"/>
    </xf>
    <xf numFmtId="0" fontId="0" fillId="0" borderId="24" xfId="0" applyNumberFormat="1" applyFont="1" applyFill="1" applyBorder="1" applyAlignment="1">
      <alignment horizontal="center" vertical="center" shrinkToFit="1"/>
    </xf>
    <xf numFmtId="0" fontId="0" fillId="0" borderId="30" xfId="0" applyNumberFormat="1" applyFont="1" applyFill="1" applyBorder="1" applyAlignment="1" applyProtection="1">
      <alignment horizontal="center" vertical="center" shrinkToFit="1"/>
      <protection locked="0"/>
    </xf>
    <xf numFmtId="181" fontId="0" fillId="2" borderId="41" xfId="0" applyNumberFormat="1" applyFont="1" applyFill="1" applyBorder="1" applyAlignment="1" applyProtection="1">
      <alignment horizontal="center" vertical="center"/>
      <protection locked="0"/>
    </xf>
    <xf numFmtId="178" fontId="0" fillId="0" borderId="29" xfId="0" applyNumberFormat="1" applyFont="1" applyBorder="1" applyAlignment="1" applyProtection="1">
      <alignment horizontal="center" vertical="center"/>
      <protection locked="0"/>
    </xf>
    <xf numFmtId="178" fontId="0" fillId="2" borderId="29" xfId="0" applyNumberFormat="1" applyFont="1" applyFill="1" applyBorder="1" applyAlignment="1" applyProtection="1">
      <alignment horizontal="center" vertical="center"/>
      <protection locked="0"/>
    </xf>
    <xf numFmtId="179" fontId="0" fillId="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NumberFormat="1" applyFont="1" applyFill="1" applyBorder="1" applyAlignment="1" applyProtection="1">
      <alignment horizontal="center" vertical="center" shrinkToFit="1"/>
      <protection locked="0"/>
    </xf>
    <xf numFmtId="178" fontId="0" fillId="0" borderId="20" xfId="0" applyNumberFormat="1" applyFont="1" applyFill="1" applyBorder="1" applyAlignment="1">
      <alignment horizontal="center" vertical="center" shrinkToFit="1"/>
    </xf>
    <xf numFmtId="178" fontId="0" fillId="2" borderId="2" xfId="0" applyNumberFormat="1" applyFont="1" applyFill="1" applyBorder="1" applyAlignment="1" applyProtection="1">
      <alignment horizontal="center" vertical="center"/>
      <protection locked="0"/>
    </xf>
    <xf numFmtId="178" fontId="0" fillId="2" borderId="18" xfId="0" applyNumberFormat="1" applyFont="1" applyFill="1" applyBorder="1" applyAlignment="1" applyProtection="1">
      <alignment horizontal="center" vertical="center"/>
      <protection locked="0"/>
    </xf>
    <xf numFmtId="180" fontId="0" fillId="2" borderId="29" xfId="0" applyNumberFormat="1" applyFont="1" applyFill="1" applyBorder="1" applyAlignment="1" applyProtection="1">
      <alignment horizontal="center" vertical="center"/>
      <protection locked="0"/>
    </xf>
    <xf numFmtId="49" fontId="0" fillId="0" borderId="42" xfId="3" applyNumberFormat="1" applyFont="1" applyBorder="1" applyAlignment="1">
      <alignment horizontal="left" vertical="center" indent="1"/>
    </xf>
    <xf numFmtId="49" fontId="0" fillId="0" borderId="20" xfId="3" applyNumberFormat="1" applyFont="1" applyBorder="1" applyAlignment="1">
      <alignment horizontal="left" vertical="center" indent="1"/>
    </xf>
    <xf numFmtId="49" fontId="0" fillId="0" borderId="21" xfId="3" applyNumberFormat="1" applyFont="1" applyBorder="1" applyAlignment="1">
      <alignment horizontal="left" vertical="center"/>
    </xf>
    <xf numFmtId="49" fontId="0" fillId="0" borderId="43" xfId="3" applyNumberFormat="1" applyFont="1" applyBorder="1" applyAlignment="1">
      <alignment horizontal="left" vertical="center"/>
    </xf>
    <xf numFmtId="49" fontId="0" fillId="0" borderId="44" xfId="3" applyNumberFormat="1" applyFont="1" applyBorder="1" applyAlignment="1">
      <alignment horizontal="left" vertical="center" indent="1"/>
    </xf>
    <xf numFmtId="49" fontId="0" fillId="0" borderId="19" xfId="3" applyNumberFormat="1" applyFont="1" applyBorder="1" applyAlignment="1">
      <alignment horizontal="left" vertical="center" indent="1"/>
    </xf>
    <xf numFmtId="49" fontId="0" fillId="0" borderId="22" xfId="3" applyNumberFormat="1" applyFont="1" applyBorder="1" applyAlignment="1">
      <alignment horizontal="left" vertical="center"/>
    </xf>
    <xf numFmtId="49" fontId="0" fillId="0" borderId="31" xfId="3" applyNumberFormat="1" applyFont="1" applyBorder="1" applyAlignment="1">
      <alignment horizontal="left" vertical="center"/>
    </xf>
    <xf numFmtId="0" fontId="0" fillId="0" borderId="44" xfId="3" quotePrefix="1" applyFont="1" applyBorder="1" applyAlignment="1">
      <alignment horizontal="center" vertical="center"/>
    </xf>
    <xf numFmtId="0" fontId="0" fillId="0" borderId="19" xfId="3" quotePrefix="1" applyFont="1" applyBorder="1" applyAlignment="1">
      <alignment horizontal="center" vertical="center"/>
    </xf>
    <xf numFmtId="2" fontId="0" fillId="0" borderId="44" xfId="3" applyNumberFormat="1" applyFont="1" applyBorder="1" applyAlignment="1">
      <alignment horizontal="left" vertical="center" indent="1"/>
    </xf>
    <xf numFmtId="2" fontId="0" fillId="0" borderId="19" xfId="3" applyNumberFormat="1" applyFont="1" applyBorder="1" applyAlignment="1">
      <alignment horizontal="left" vertical="center" indent="1"/>
    </xf>
    <xf numFmtId="2" fontId="0" fillId="0" borderId="22" xfId="3" applyNumberFormat="1" applyFont="1" applyBorder="1" applyAlignment="1">
      <alignment horizontal="left" vertical="center"/>
    </xf>
    <xf numFmtId="2" fontId="0" fillId="0" borderId="31" xfId="3" applyNumberFormat="1" applyFont="1" applyBorder="1" applyAlignment="1">
      <alignment horizontal="left" vertical="center"/>
    </xf>
    <xf numFmtId="0" fontId="0" fillId="0" borderId="45" xfId="3" quotePrefix="1" applyFont="1" applyBorder="1" applyAlignment="1">
      <alignment horizontal="center" vertical="center"/>
    </xf>
    <xf numFmtId="0" fontId="0" fillId="0" borderId="18" xfId="3" quotePrefix="1" applyFont="1" applyBorder="1" applyAlignment="1">
      <alignment horizontal="center" vertical="center"/>
    </xf>
    <xf numFmtId="49" fontId="0" fillId="0" borderId="17" xfId="3" applyNumberFormat="1" applyFont="1" applyBorder="1" applyAlignment="1">
      <alignment horizontal="left" vertical="center"/>
    </xf>
    <xf numFmtId="49" fontId="0" fillId="0" borderId="46" xfId="3" applyNumberFormat="1" applyFont="1" applyBorder="1" applyAlignment="1">
      <alignment horizontal="left" vertical="center"/>
    </xf>
    <xf numFmtId="49" fontId="0" fillId="0" borderId="13" xfId="3" applyNumberFormat="1" applyFont="1" applyBorder="1" applyAlignment="1">
      <alignment horizontal="left" vertical="center" indent="1"/>
    </xf>
    <xf numFmtId="49" fontId="0" fillId="0" borderId="41" xfId="3" applyNumberFormat="1" applyFont="1" applyBorder="1" applyAlignment="1">
      <alignment horizontal="left" vertical="center" indent="1"/>
    </xf>
    <xf numFmtId="49" fontId="0" fillId="0" borderId="33" xfId="3" applyNumberFormat="1" applyFont="1" applyBorder="1" applyAlignment="1">
      <alignment horizontal="left" vertical="center"/>
    </xf>
    <xf numFmtId="49" fontId="0" fillId="0" borderId="32" xfId="3" applyNumberFormat="1" applyFont="1" applyBorder="1" applyAlignment="1">
      <alignment horizontal="left" vertical="center"/>
    </xf>
    <xf numFmtId="0" fontId="0" fillId="0" borderId="34" xfId="3" applyFont="1" applyBorder="1" applyAlignment="1">
      <alignment horizontal="center" vertical="center"/>
    </xf>
    <xf numFmtId="178" fontId="0" fillId="0" borderId="44" xfId="3" applyNumberFormat="1" applyFont="1" applyBorder="1" applyAlignment="1">
      <alignment horizontal="left" vertical="center" indent="1"/>
    </xf>
    <xf numFmtId="178" fontId="0" fillId="0" borderId="19" xfId="3" applyNumberFormat="1" applyFont="1" applyBorder="1" applyAlignment="1">
      <alignment horizontal="left" vertical="center" indent="1"/>
    </xf>
    <xf numFmtId="178" fontId="0" fillId="0" borderId="22" xfId="3" applyNumberFormat="1" applyFont="1" applyBorder="1" applyAlignment="1">
      <alignment horizontal="left" vertical="center"/>
    </xf>
    <xf numFmtId="178" fontId="0" fillId="0" borderId="31" xfId="3" applyNumberFormat="1" applyFont="1" applyBorder="1" applyAlignment="1">
      <alignment horizontal="left" vertical="center"/>
    </xf>
    <xf numFmtId="0" fontId="0" fillId="0" borderId="2" xfId="3" applyFont="1" applyBorder="1" applyAlignment="1">
      <alignment horizontal="center" vertical="center"/>
    </xf>
    <xf numFmtId="49" fontId="0" fillId="0" borderId="9" xfId="3" applyNumberFormat="1" applyFont="1" applyBorder="1" applyAlignment="1">
      <alignment horizontal="left" vertical="center" indent="1"/>
    </xf>
    <xf numFmtId="49" fontId="0" fillId="0" borderId="2" xfId="3" applyNumberFormat="1" applyFont="1" applyBorder="1" applyAlignment="1">
      <alignment horizontal="left" vertical="center" indent="1"/>
    </xf>
    <xf numFmtId="49" fontId="0" fillId="0" borderId="16" xfId="3" applyNumberFormat="1" applyFont="1" applyBorder="1" applyAlignment="1">
      <alignment horizontal="left" vertical="center"/>
    </xf>
    <xf numFmtId="49" fontId="0" fillId="0" borderId="47" xfId="3" applyNumberFormat="1" applyFont="1" applyBorder="1" applyAlignment="1">
      <alignment horizontal="left" vertical="center"/>
    </xf>
    <xf numFmtId="49" fontId="0" fillId="0" borderId="11" xfId="3" applyNumberFormat="1" applyFont="1" applyBorder="1" applyAlignment="1">
      <alignment horizontal="left" vertical="center" indent="1"/>
    </xf>
    <xf numFmtId="178" fontId="0" fillId="0" borderId="11" xfId="3" applyNumberFormat="1" applyFont="1" applyBorder="1" applyAlignment="1">
      <alignment horizontal="left" vertical="center" indent="1"/>
    </xf>
    <xf numFmtId="0" fontId="0" fillId="0" borderId="48" xfId="3" applyFont="1" applyBorder="1" applyAlignment="1">
      <alignment horizontal="center" vertical="center"/>
    </xf>
    <xf numFmtId="0" fontId="0" fillId="0" borderId="45" xfId="3" applyFont="1" applyBorder="1" applyAlignment="1">
      <alignment horizontal="center" vertical="center"/>
    </xf>
    <xf numFmtId="0" fontId="0" fillId="0" borderId="49" xfId="3" applyFont="1" applyBorder="1" applyAlignment="1">
      <alignment horizontal="center" vertical="center"/>
    </xf>
    <xf numFmtId="0" fontId="0" fillId="0" borderId="42" xfId="3" applyFont="1" applyBorder="1" applyAlignment="1">
      <alignment horizontal="center" vertical="center"/>
    </xf>
    <xf numFmtId="49" fontId="0" fillId="0" borderId="47" xfId="3" applyNumberFormat="1" applyFont="1" applyBorder="1" applyAlignment="1">
      <alignment horizontal="center" vertical="center"/>
    </xf>
    <xf numFmtId="179" fontId="0" fillId="0" borderId="2" xfId="0" applyNumberFormat="1" applyFont="1" applyFill="1" applyBorder="1" applyAlignment="1" applyProtection="1">
      <alignment horizontal="center" vertical="center" shrinkToFit="1"/>
      <protection locked="0"/>
    </xf>
    <xf numFmtId="49" fontId="0" fillId="0" borderId="31" xfId="3" applyNumberFormat="1" applyFont="1" applyBorder="1" applyAlignment="1">
      <alignment horizontal="center" vertical="center"/>
    </xf>
    <xf numFmtId="179" fontId="0" fillId="0" borderId="19" xfId="0" applyNumberFormat="1" applyFont="1" applyFill="1" applyBorder="1" applyAlignment="1" applyProtection="1">
      <alignment horizontal="center" vertical="center" shrinkToFit="1"/>
      <protection locked="0"/>
    </xf>
    <xf numFmtId="49" fontId="0" fillId="0" borderId="32" xfId="3" applyNumberFormat="1" applyFont="1" applyBorder="1" applyAlignment="1">
      <alignment horizontal="center" vertical="center"/>
    </xf>
    <xf numFmtId="179" fontId="0" fillId="0" borderId="41" xfId="0" applyNumberFormat="1" applyFont="1" applyFill="1" applyBorder="1" applyAlignment="1" applyProtection="1">
      <alignment horizontal="center" vertical="center" shrinkToFit="1"/>
      <protection locked="0"/>
    </xf>
    <xf numFmtId="178" fontId="0" fillId="0" borderId="50" xfId="3" applyNumberFormat="1" applyFont="1" applyBorder="1" applyAlignment="1">
      <alignment horizontal="center" vertical="center"/>
    </xf>
    <xf numFmtId="179" fontId="0" fillId="0" borderId="34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5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53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51" xfId="0" applyFont="1" applyFill="1" applyBorder="1" applyAlignment="1">
      <alignment horizontal="center" vertical="center" textRotation="90" wrapText="1"/>
    </xf>
    <xf numFmtId="0" fontId="0" fillId="0" borderId="54" xfId="0" applyFont="1" applyFill="1" applyBorder="1" applyAlignment="1">
      <alignment horizontal="center" vertical="center" textRotation="90" wrapText="1"/>
    </xf>
    <xf numFmtId="0" fontId="0" fillId="0" borderId="55" xfId="0" applyFont="1" applyFill="1" applyBorder="1" applyAlignment="1">
      <alignment horizontal="center" vertical="center" textRotation="90" wrapText="1"/>
    </xf>
    <xf numFmtId="0" fontId="0" fillId="0" borderId="56" xfId="0" applyFont="1" applyFill="1" applyBorder="1" applyAlignment="1">
      <alignment horizontal="center" vertical="center" textRotation="90" wrapText="1"/>
    </xf>
    <xf numFmtId="0" fontId="0" fillId="0" borderId="52" xfId="0" applyFont="1" applyFill="1" applyBorder="1" applyAlignment="1">
      <alignment horizontal="center" vertical="center" textRotation="90" wrapText="1"/>
    </xf>
    <xf numFmtId="0" fontId="0" fillId="0" borderId="57" xfId="0" applyFont="1" applyFill="1" applyBorder="1" applyAlignment="1">
      <alignment horizontal="center" vertical="center" textRotation="90" wrapText="1"/>
    </xf>
    <xf numFmtId="0" fontId="2" fillId="0" borderId="3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5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58" xfId="0" applyFont="1" applyFill="1" applyBorder="1" applyAlignment="1">
      <alignment horizontal="left" vertical="center"/>
    </xf>
    <xf numFmtId="0" fontId="0" fillId="0" borderId="59" xfId="0" applyFont="1" applyFill="1" applyBorder="1" applyAlignment="1">
      <alignment horizontal="left" vertical="center"/>
    </xf>
    <xf numFmtId="0" fontId="0" fillId="0" borderId="60" xfId="0" applyFont="1" applyFill="1" applyBorder="1" applyAlignment="1">
      <alignment horizontal="left" vertical="center"/>
    </xf>
    <xf numFmtId="0" fontId="0" fillId="0" borderId="61" xfId="0" applyFont="1" applyFill="1" applyBorder="1" applyAlignment="1">
      <alignment horizontal="left" vertical="center"/>
    </xf>
    <xf numFmtId="0" fontId="0" fillId="0" borderId="62" xfId="0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63" xfId="0" applyFont="1" applyFill="1" applyBorder="1" applyAlignment="1">
      <alignment horizontal="left" vertical="center"/>
    </xf>
    <xf numFmtId="0" fontId="0" fillId="0" borderId="64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6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47" xfId="0" applyFont="1" applyFill="1" applyBorder="1" applyAlignment="1">
      <alignment horizontal="left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top" wrapText="1"/>
    </xf>
  </cellXfs>
  <cellStyles count="4">
    <cellStyle name="標準" xfId="0" builtinId="0"/>
    <cellStyle name="標準 2" xfId="1"/>
    <cellStyle name="標準_結果表1月" xfId="2"/>
    <cellStyle name="標準_東京都15年度Vr.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8"/>
  <sheetViews>
    <sheetView tabSelected="1" zoomScaleNormal="100" workbookViewId="0">
      <pane xSplit="4" ySplit="5" topLeftCell="T6" activePane="bottomRight" state="frozen"/>
      <selection pane="topRight" activeCell="E1" sqref="E1"/>
      <selection pane="bottomLeft" activeCell="A6" sqref="A6"/>
      <selection pane="bottomRight" activeCell="A53" sqref="A53:IV56"/>
    </sheetView>
  </sheetViews>
  <sheetFormatPr defaultColWidth="9" defaultRowHeight="13.2" x14ac:dyDescent="0.2"/>
  <cols>
    <col min="1" max="1" width="3" style="6" customWidth="1"/>
    <col min="2" max="3" width="2.33203125" style="1" customWidth="1"/>
    <col min="4" max="4" width="25.6640625" style="1" customWidth="1"/>
    <col min="5" max="7" width="10.88671875" style="1" customWidth="1"/>
    <col min="8" max="15" width="14.44140625" style="1" customWidth="1"/>
    <col min="16" max="16" width="4" style="6" customWidth="1"/>
    <col min="17" max="18" width="2.33203125" style="6" customWidth="1"/>
    <col min="19" max="19" width="25.6640625" style="6" customWidth="1"/>
    <col min="20" max="22" width="9.6640625" style="6" customWidth="1"/>
    <col min="23" max="24" width="14.44140625" style="6" customWidth="1"/>
    <col min="25" max="25" width="1" style="6" customWidth="1"/>
    <col min="26" max="27" width="9.6640625" style="6" customWidth="1"/>
    <col min="28" max="33" width="13.6640625" style="6" customWidth="1"/>
    <col min="34" max="34" width="1.77734375" style="6" customWidth="1"/>
    <col min="35" max="35" width="14.44140625" style="6" customWidth="1"/>
    <col min="36" max="37" width="9.6640625" style="6" customWidth="1"/>
    <col min="38" max="16384" width="9" style="6"/>
  </cols>
  <sheetData>
    <row r="1" spans="2:37" s="33" customFormat="1" ht="14.25" customHeight="1" x14ac:dyDescent="0.2">
      <c r="B1" s="29" t="s">
        <v>602</v>
      </c>
      <c r="C1" s="30"/>
      <c r="D1" s="31"/>
      <c r="E1" s="31"/>
      <c r="F1" s="30"/>
      <c r="G1" s="30"/>
      <c r="H1" s="30"/>
      <c r="I1" s="30"/>
      <c r="J1" s="30"/>
      <c r="K1" s="30"/>
      <c r="L1" s="30"/>
      <c r="M1" s="30"/>
      <c r="N1" s="32"/>
      <c r="Q1" s="29" t="s">
        <v>591</v>
      </c>
      <c r="R1" s="30"/>
      <c r="S1" s="31"/>
      <c r="T1" s="31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2"/>
      <c r="AG1" s="30"/>
      <c r="AH1" s="30"/>
      <c r="AI1" s="32"/>
    </row>
    <row r="2" spans="2:37" s="33" customFormat="1" ht="8.25" customHeight="1" x14ac:dyDescent="0.2">
      <c r="B2" s="34"/>
      <c r="C2" s="30"/>
      <c r="D2" s="31"/>
      <c r="E2" s="31"/>
      <c r="F2" s="30"/>
      <c r="G2" s="30"/>
      <c r="H2" s="30"/>
      <c r="I2" s="30"/>
      <c r="J2" s="30"/>
      <c r="K2" s="30"/>
      <c r="L2" s="30"/>
      <c r="M2" s="30"/>
      <c r="N2" s="32"/>
      <c r="Q2" s="34"/>
      <c r="R2" s="30"/>
      <c r="S2" s="31"/>
      <c r="T2" s="31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2"/>
      <c r="AG2" s="30"/>
      <c r="AH2" s="30"/>
      <c r="AI2" s="32"/>
    </row>
    <row r="3" spans="2:37" s="33" customFormat="1" ht="19.5" customHeight="1" thickBot="1" x14ac:dyDescent="0.2">
      <c r="B3" s="35" t="s">
        <v>116</v>
      </c>
      <c r="C3" s="36"/>
      <c r="D3" s="31"/>
      <c r="E3" s="37" t="s">
        <v>592</v>
      </c>
      <c r="F3" s="30"/>
      <c r="G3" s="30"/>
      <c r="H3" s="38"/>
      <c r="I3" s="30"/>
      <c r="J3" s="30"/>
      <c r="K3" s="30"/>
      <c r="L3" s="30"/>
      <c r="M3" s="30"/>
      <c r="O3" s="39" t="s">
        <v>143</v>
      </c>
      <c r="Q3" s="36" t="s">
        <v>116</v>
      </c>
      <c r="R3" s="36"/>
      <c r="S3" s="31"/>
      <c r="T3" s="37" t="s">
        <v>592</v>
      </c>
      <c r="U3" s="30"/>
      <c r="V3" s="30"/>
      <c r="W3" s="30"/>
      <c r="X3" s="39" t="s">
        <v>143</v>
      </c>
      <c r="Y3" s="30"/>
      <c r="Z3" s="30"/>
      <c r="AA3" s="30"/>
      <c r="AB3" s="30"/>
      <c r="AC3" s="30"/>
      <c r="AD3" s="30"/>
      <c r="AE3" s="30"/>
      <c r="AF3" s="40"/>
      <c r="AG3" s="39" t="s">
        <v>143</v>
      </c>
      <c r="AH3" s="30"/>
      <c r="AI3" s="41"/>
      <c r="AK3" s="39" t="s">
        <v>143</v>
      </c>
    </row>
    <row r="4" spans="2:37" s="51" customFormat="1" ht="27" customHeight="1" x14ac:dyDescent="0.2">
      <c r="B4" s="262" t="s">
        <v>0</v>
      </c>
      <c r="C4" s="263"/>
      <c r="D4" s="264"/>
      <c r="E4" s="268" t="s">
        <v>117</v>
      </c>
      <c r="F4" s="268" t="s">
        <v>1</v>
      </c>
      <c r="G4" s="268" t="s">
        <v>2</v>
      </c>
      <c r="H4" s="49" t="s">
        <v>118</v>
      </c>
      <c r="I4" s="50" t="s">
        <v>119</v>
      </c>
      <c r="J4" s="50" t="s">
        <v>120</v>
      </c>
      <c r="K4" s="50" t="s">
        <v>121</v>
      </c>
      <c r="L4" s="50" t="s">
        <v>122</v>
      </c>
      <c r="M4" s="50" t="s">
        <v>123</v>
      </c>
      <c r="N4" s="50" t="s">
        <v>124</v>
      </c>
      <c r="O4" s="50" t="s">
        <v>125</v>
      </c>
      <c r="Q4" s="262" t="s">
        <v>0</v>
      </c>
      <c r="R4" s="263"/>
      <c r="S4" s="264"/>
      <c r="T4" s="268" t="s">
        <v>117</v>
      </c>
      <c r="U4" s="268" t="s">
        <v>129</v>
      </c>
      <c r="V4" s="268" t="s">
        <v>130</v>
      </c>
      <c r="W4" s="52" t="s">
        <v>132</v>
      </c>
      <c r="X4" s="52" t="s">
        <v>131</v>
      </c>
      <c r="Z4" s="268" t="s">
        <v>1</v>
      </c>
      <c r="AA4" s="268" t="s">
        <v>2</v>
      </c>
      <c r="AB4" s="50" t="s">
        <v>134</v>
      </c>
      <c r="AC4" s="50" t="s">
        <v>135</v>
      </c>
      <c r="AD4" s="50" t="s">
        <v>136</v>
      </c>
      <c r="AE4" s="50" t="s">
        <v>137</v>
      </c>
      <c r="AF4" s="50" t="s">
        <v>138</v>
      </c>
      <c r="AG4" s="49" t="s">
        <v>139</v>
      </c>
      <c r="AI4" s="50" t="s">
        <v>140</v>
      </c>
      <c r="AJ4" s="268" t="s">
        <v>1</v>
      </c>
      <c r="AK4" s="268" t="s">
        <v>2</v>
      </c>
    </row>
    <row r="5" spans="2:37" s="51" customFormat="1" ht="14.25" customHeight="1" thickBot="1" x14ac:dyDescent="0.25">
      <c r="B5" s="265"/>
      <c r="C5" s="266"/>
      <c r="D5" s="267"/>
      <c r="E5" s="269"/>
      <c r="F5" s="279"/>
      <c r="G5" s="279"/>
      <c r="H5" s="53" t="str">
        <f>MID($E$3,13,6)&amp;MID($E$3,21,3)</f>
        <v>5月20日～27日</v>
      </c>
      <c r="I5" s="53" t="str">
        <f t="shared" ref="I5:O5" si="0">MID($E$3,13,6)&amp;MID($E$3,21,3)</f>
        <v>5月20日～27日</v>
      </c>
      <c r="J5" s="53" t="str">
        <f t="shared" si="0"/>
        <v>5月20日～27日</v>
      </c>
      <c r="K5" s="53" t="str">
        <f t="shared" si="0"/>
        <v>5月20日～27日</v>
      </c>
      <c r="L5" s="53" t="str">
        <f t="shared" si="0"/>
        <v>5月20日～27日</v>
      </c>
      <c r="M5" s="53" t="str">
        <f t="shared" si="0"/>
        <v>5月20日～27日</v>
      </c>
      <c r="N5" s="53" t="str">
        <f t="shared" si="0"/>
        <v>5月20日～27日</v>
      </c>
      <c r="O5" s="53" t="str">
        <f t="shared" si="0"/>
        <v>5月20日～27日</v>
      </c>
      <c r="Q5" s="265"/>
      <c r="R5" s="266"/>
      <c r="S5" s="267"/>
      <c r="T5" s="269"/>
      <c r="U5" s="279"/>
      <c r="V5" s="279"/>
      <c r="W5" s="53" t="str">
        <f>MID($T$3,13,6)&amp;MID($T$3,21,3)</f>
        <v>5月20日～27日</v>
      </c>
      <c r="X5" s="53" t="str">
        <f>MID($T$3,13,6)&amp;MID($T$3,21,3)</f>
        <v>5月20日～27日</v>
      </c>
      <c r="Z5" s="279"/>
      <c r="AA5" s="279"/>
      <c r="AB5" s="53" t="str">
        <f t="shared" ref="AB5:AG5" si="1">MID($T$3,13,6)&amp;MID($T$3,21,3)</f>
        <v>5月20日～27日</v>
      </c>
      <c r="AC5" s="53" t="str">
        <f t="shared" si="1"/>
        <v>5月20日～27日</v>
      </c>
      <c r="AD5" s="53" t="str">
        <f t="shared" si="1"/>
        <v>5月20日～27日</v>
      </c>
      <c r="AE5" s="53" t="str">
        <f t="shared" si="1"/>
        <v>5月20日～27日</v>
      </c>
      <c r="AF5" s="53" t="str">
        <f t="shared" si="1"/>
        <v>5月20日～27日</v>
      </c>
      <c r="AG5" s="53" t="str">
        <f t="shared" si="1"/>
        <v>5月20日～27日</v>
      </c>
      <c r="AI5" s="53" t="str">
        <f>MID($T$3,13,6)&amp;MID($T$3,21,3)</f>
        <v>5月20日～27日</v>
      </c>
      <c r="AJ5" s="279"/>
      <c r="AK5" s="279"/>
    </row>
    <row r="6" spans="2:37" s="51" customFormat="1" ht="13.5" customHeight="1" x14ac:dyDescent="0.2">
      <c r="B6" s="273" t="s">
        <v>58</v>
      </c>
      <c r="C6" s="274"/>
      <c r="D6" s="67" t="s">
        <v>59</v>
      </c>
      <c r="E6" s="68">
        <v>0</v>
      </c>
      <c r="F6" s="146">
        <v>1.8E-3</v>
      </c>
      <c r="G6" s="147">
        <v>5.9999999999999995E-4</v>
      </c>
      <c r="H6" s="148" t="s">
        <v>144</v>
      </c>
      <c r="I6" s="72" t="s">
        <v>174</v>
      </c>
      <c r="J6" s="72" t="s">
        <v>156</v>
      </c>
      <c r="K6" s="72" t="s">
        <v>144</v>
      </c>
      <c r="L6" s="72" t="s">
        <v>175</v>
      </c>
      <c r="M6" s="72" t="s">
        <v>176</v>
      </c>
      <c r="N6" s="72" t="s">
        <v>177</v>
      </c>
      <c r="O6" s="72" t="s">
        <v>144</v>
      </c>
      <c r="Q6" s="273" t="s">
        <v>8</v>
      </c>
      <c r="R6" s="274"/>
      <c r="S6" s="67" t="s">
        <v>12</v>
      </c>
      <c r="T6" s="90">
        <v>0</v>
      </c>
      <c r="U6" s="149" t="s">
        <v>344</v>
      </c>
      <c r="V6" s="150" t="s">
        <v>361</v>
      </c>
      <c r="W6" s="151" t="s">
        <v>362</v>
      </c>
      <c r="X6" s="152" t="s">
        <v>401</v>
      </c>
      <c r="Z6" s="69">
        <v>1.8E-3</v>
      </c>
      <c r="AA6" s="69">
        <v>5.9999999999999995E-4</v>
      </c>
      <c r="AB6" s="71" t="s">
        <v>175</v>
      </c>
      <c r="AC6" s="71" t="s">
        <v>215</v>
      </c>
      <c r="AD6" s="71" t="s">
        <v>156</v>
      </c>
      <c r="AE6" s="71" t="s">
        <v>156</v>
      </c>
      <c r="AF6" s="71" t="s">
        <v>309</v>
      </c>
      <c r="AG6" s="71" t="s">
        <v>176</v>
      </c>
      <c r="AI6" s="71" t="s">
        <v>114</v>
      </c>
      <c r="AJ6" s="69" t="s">
        <v>340</v>
      </c>
      <c r="AK6" s="69">
        <v>2.0000000000000001E-4</v>
      </c>
    </row>
    <row r="7" spans="2:37" s="51" customFormat="1" ht="13.5" customHeight="1" x14ac:dyDescent="0.2">
      <c r="B7" s="275"/>
      <c r="C7" s="276"/>
      <c r="D7" s="78" t="s">
        <v>60</v>
      </c>
      <c r="E7" s="68">
        <v>0</v>
      </c>
      <c r="F7" s="153">
        <v>1.8E-3</v>
      </c>
      <c r="G7" s="153">
        <v>5.9999999999999995E-4</v>
      </c>
      <c r="H7" s="154" t="s">
        <v>145</v>
      </c>
      <c r="I7" s="72" t="s">
        <v>178</v>
      </c>
      <c r="J7" s="72" t="s">
        <v>179</v>
      </c>
      <c r="K7" s="72" t="s">
        <v>180</v>
      </c>
      <c r="L7" s="72" t="s">
        <v>181</v>
      </c>
      <c r="M7" s="72" t="s">
        <v>182</v>
      </c>
      <c r="N7" s="72" t="s">
        <v>180</v>
      </c>
      <c r="O7" s="72" t="s">
        <v>183</v>
      </c>
      <c r="Q7" s="275"/>
      <c r="R7" s="276"/>
      <c r="S7" s="78" t="s">
        <v>13</v>
      </c>
      <c r="T7" s="103">
        <v>0</v>
      </c>
      <c r="U7" s="103" t="s">
        <v>344</v>
      </c>
      <c r="V7" s="85" t="s">
        <v>361</v>
      </c>
      <c r="W7" s="135" t="s">
        <v>363</v>
      </c>
      <c r="X7" s="135" t="s">
        <v>402</v>
      </c>
      <c r="Z7" s="79">
        <v>1.8E-3</v>
      </c>
      <c r="AA7" s="79">
        <v>5.9999999999999995E-4</v>
      </c>
      <c r="AB7" s="72" t="s">
        <v>181</v>
      </c>
      <c r="AC7" s="72" t="s">
        <v>251</v>
      </c>
      <c r="AD7" s="72" t="s">
        <v>204</v>
      </c>
      <c r="AE7" s="72" t="s">
        <v>255</v>
      </c>
      <c r="AF7" s="72" t="s">
        <v>248</v>
      </c>
      <c r="AG7" s="72" t="s">
        <v>210</v>
      </c>
      <c r="AI7" s="72" t="s">
        <v>227</v>
      </c>
      <c r="AJ7" s="79" t="s">
        <v>340</v>
      </c>
      <c r="AK7" s="79">
        <v>2.0000000000000001E-4</v>
      </c>
    </row>
    <row r="8" spans="2:37" s="51" customFormat="1" ht="13.5" customHeight="1" x14ac:dyDescent="0.2">
      <c r="B8" s="275"/>
      <c r="C8" s="276"/>
      <c r="D8" s="84" t="s">
        <v>61</v>
      </c>
      <c r="E8" s="85">
        <v>1</v>
      </c>
      <c r="F8" s="153">
        <v>1.8E-3</v>
      </c>
      <c r="G8" s="153">
        <v>5.9999999999999995E-4</v>
      </c>
      <c r="H8" s="155" t="s">
        <v>146</v>
      </c>
      <c r="I8" s="81" t="s">
        <v>184</v>
      </c>
      <c r="J8" s="81" t="s">
        <v>146</v>
      </c>
      <c r="K8" s="81" t="s">
        <v>185</v>
      </c>
      <c r="L8" s="81" t="s">
        <v>146</v>
      </c>
      <c r="M8" s="86" t="s">
        <v>186</v>
      </c>
      <c r="N8" s="81" t="s">
        <v>146</v>
      </c>
      <c r="O8" s="81" t="s">
        <v>146</v>
      </c>
      <c r="Q8" s="275"/>
      <c r="R8" s="276"/>
      <c r="S8" s="84" t="s">
        <v>14</v>
      </c>
      <c r="T8" s="103">
        <v>1</v>
      </c>
      <c r="U8" s="79" t="s">
        <v>344</v>
      </c>
      <c r="V8" s="79" t="s">
        <v>361</v>
      </c>
      <c r="W8" s="135" t="s">
        <v>364</v>
      </c>
      <c r="X8" s="135" t="s">
        <v>364</v>
      </c>
      <c r="Z8" s="79">
        <v>1.8E-3</v>
      </c>
      <c r="AA8" s="79">
        <v>5.9999999999999995E-4</v>
      </c>
      <c r="AB8" s="81" t="s">
        <v>146</v>
      </c>
      <c r="AC8" s="81" t="s">
        <v>146</v>
      </c>
      <c r="AD8" s="81" t="s">
        <v>146</v>
      </c>
      <c r="AE8" s="86" t="s">
        <v>146</v>
      </c>
      <c r="AF8" s="81" t="s">
        <v>146</v>
      </c>
      <c r="AG8" s="81" t="s">
        <v>146</v>
      </c>
      <c r="AI8" s="81" t="s">
        <v>146</v>
      </c>
      <c r="AJ8" s="79" t="s">
        <v>340</v>
      </c>
      <c r="AK8" s="79">
        <v>2.0000000000000001E-4</v>
      </c>
    </row>
    <row r="9" spans="2:37" s="51" customFormat="1" ht="13.5" customHeight="1" x14ac:dyDescent="0.2">
      <c r="B9" s="275"/>
      <c r="C9" s="276"/>
      <c r="D9" s="78" t="s">
        <v>62</v>
      </c>
      <c r="E9" s="68" t="s">
        <v>4</v>
      </c>
      <c r="F9" s="156" t="s">
        <v>147</v>
      </c>
      <c r="G9" s="156" t="s">
        <v>147</v>
      </c>
      <c r="H9" s="157" t="s">
        <v>148</v>
      </c>
      <c r="I9" s="81" t="s">
        <v>187</v>
      </c>
      <c r="J9" s="81" t="s">
        <v>176</v>
      </c>
      <c r="K9" s="81" t="s">
        <v>188</v>
      </c>
      <c r="L9" s="81" t="s">
        <v>189</v>
      </c>
      <c r="M9" s="81" t="s">
        <v>190</v>
      </c>
      <c r="N9" s="81" t="s">
        <v>161</v>
      </c>
      <c r="O9" s="81" t="s">
        <v>148</v>
      </c>
      <c r="Q9" s="275"/>
      <c r="R9" s="276"/>
      <c r="S9" s="78" t="s">
        <v>15</v>
      </c>
      <c r="T9" s="103" t="s">
        <v>4</v>
      </c>
      <c r="U9" s="103" t="s">
        <v>142</v>
      </c>
      <c r="V9" s="85" t="s">
        <v>142</v>
      </c>
      <c r="W9" s="158" t="s">
        <v>365</v>
      </c>
      <c r="X9" s="158" t="s">
        <v>403</v>
      </c>
      <c r="Z9" s="87" t="s">
        <v>147</v>
      </c>
      <c r="AA9" s="87" t="s">
        <v>147</v>
      </c>
      <c r="AB9" s="81" t="s">
        <v>310</v>
      </c>
      <c r="AC9" s="81" t="s">
        <v>254</v>
      </c>
      <c r="AD9" s="81" t="s">
        <v>189</v>
      </c>
      <c r="AE9" s="81" t="s">
        <v>176</v>
      </c>
      <c r="AF9" s="81" t="s">
        <v>254</v>
      </c>
      <c r="AG9" s="81" t="s">
        <v>266</v>
      </c>
      <c r="AI9" s="81" t="s">
        <v>248</v>
      </c>
      <c r="AJ9" s="87" t="s">
        <v>147</v>
      </c>
      <c r="AK9" s="87" t="s">
        <v>147</v>
      </c>
    </row>
    <row r="10" spans="2:37" s="51" customFormat="1" ht="13.5" customHeight="1" x14ac:dyDescent="0.2">
      <c r="B10" s="275"/>
      <c r="C10" s="276"/>
      <c r="D10" s="84" t="s">
        <v>63</v>
      </c>
      <c r="E10" s="85">
        <v>1</v>
      </c>
      <c r="F10" s="153" t="s">
        <v>149</v>
      </c>
      <c r="G10" s="153">
        <v>8.9999999999999998E-4</v>
      </c>
      <c r="H10" s="159" t="s">
        <v>150</v>
      </c>
      <c r="I10" s="81" t="s">
        <v>191</v>
      </c>
      <c r="J10" s="81" t="s">
        <v>192</v>
      </c>
      <c r="K10" s="81" t="s">
        <v>193</v>
      </c>
      <c r="L10" s="81" t="s">
        <v>191</v>
      </c>
      <c r="M10" s="81" t="s">
        <v>194</v>
      </c>
      <c r="N10" s="81" t="s">
        <v>195</v>
      </c>
      <c r="O10" s="81" t="s">
        <v>191</v>
      </c>
      <c r="Q10" s="275"/>
      <c r="R10" s="276"/>
      <c r="S10" s="84" t="s">
        <v>16</v>
      </c>
      <c r="T10" s="103">
        <v>1</v>
      </c>
      <c r="U10" s="79" t="s">
        <v>107</v>
      </c>
      <c r="V10" s="79" t="s">
        <v>361</v>
      </c>
      <c r="W10" s="135" t="s">
        <v>366</v>
      </c>
      <c r="X10" s="135" t="s">
        <v>364</v>
      </c>
      <c r="Z10" s="79" t="s">
        <v>149</v>
      </c>
      <c r="AA10" s="79">
        <v>8.9999999999999998E-4</v>
      </c>
      <c r="AB10" s="81" t="s">
        <v>311</v>
      </c>
      <c r="AC10" s="81" t="s">
        <v>312</v>
      </c>
      <c r="AD10" s="81" t="s">
        <v>277</v>
      </c>
      <c r="AE10" s="81" t="s">
        <v>192</v>
      </c>
      <c r="AF10" s="81" t="s">
        <v>278</v>
      </c>
      <c r="AG10" s="81" t="s">
        <v>313</v>
      </c>
      <c r="AI10" s="81" t="s">
        <v>146</v>
      </c>
      <c r="AJ10" s="79" t="s">
        <v>341</v>
      </c>
      <c r="AK10" s="79">
        <v>2.9999999999999997E-4</v>
      </c>
    </row>
    <row r="11" spans="2:37" s="51" customFormat="1" ht="13.5" customHeight="1" x14ac:dyDescent="0.2">
      <c r="B11" s="275"/>
      <c r="C11" s="276"/>
      <c r="D11" s="84" t="s">
        <v>64</v>
      </c>
      <c r="E11" s="68" t="s">
        <v>4</v>
      </c>
      <c r="F11" s="156" t="s">
        <v>147</v>
      </c>
      <c r="G11" s="156" t="s">
        <v>147</v>
      </c>
      <c r="H11" s="157" t="s">
        <v>151</v>
      </c>
      <c r="I11" s="81" t="s">
        <v>165</v>
      </c>
      <c r="J11" s="81" t="s">
        <v>196</v>
      </c>
      <c r="K11" s="81" t="s">
        <v>197</v>
      </c>
      <c r="L11" s="81" t="s">
        <v>198</v>
      </c>
      <c r="M11" s="81" t="s">
        <v>199</v>
      </c>
      <c r="N11" s="81" t="s">
        <v>200</v>
      </c>
      <c r="O11" s="81" t="s">
        <v>201</v>
      </c>
      <c r="Q11" s="275"/>
      <c r="R11" s="276"/>
      <c r="S11" s="84" t="s">
        <v>17</v>
      </c>
      <c r="T11" s="103" t="s">
        <v>4</v>
      </c>
      <c r="U11" s="103" t="s">
        <v>142</v>
      </c>
      <c r="V11" s="85" t="s">
        <v>142</v>
      </c>
      <c r="W11" s="135" t="s">
        <v>367</v>
      </c>
      <c r="X11" s="135" t="s">
        <v>404</v>
      </c>
      <c r="Z11" s="87" t="s">
        <v>147</v>
      </c>
      <c r="AA11" s="87" t="s">
        <v>147</v>
      </c>
      <c r="AB11" s="81" t="s">
        <v>180</v>
      </c>
      <c r="AC11" s="81" t="s">
        <v>203</v>
      </c>
      <c r="AD11" s="81" t="s">
        <v>293</v>
      </c>
      <c r="AE11" s="81" t="s">
        <v>314</v>
      </c>
      <c r="AF11" s="81" t="s">
        <v>179</v>
      </c>
      <c r="AG11" s="81" t="s">
        <v>200</v>
      </c>
      <c r="AI11" s="81" t="s">
        <v>113</v>
      </c>
      <c r="AJ11" s="87" t="s">
        <v>147</v>
      </c>
      <c r="AK11" s="87" t="s">
        <v>147</v>
      </c>
    </row>
    <row r="12" spans="2:37" s="51" customFormat="1" ht="13.5" customHeight="1" x14ac:dyDescent="0.2">
      <c r="B12" s="275"/>
      <c r="C12" s="276"/>
      <c r="D12" s="78" t="s">
        <v>65</v>
      </c>
      <c r="E12" s="68">
        <v>0.1</v>
      </c>
      <c r="F12" s="153">
        <v>5.0000000000000001E-3</v>
      </c>
      <c r="G12" s="153">
        <v>1E-3</v>
      </c>
      <c r="H12" s="160" t="s">
        <v>152</v>
      </c>
      <c r="I12" s="81" t="s">
        <v>146</v>
      </c>
      <c r="J12" s="81" t="s">
        <v>146</v>
      </c>
      <c r="K12" s="81" t="s">
        <v>146</v>
      </c>
      <c r="L12" s="81" t="s">
        <v>146</v>
      </c>
      <c r="M12" s="81" t="s">
        <v>153</v>
      </c>
      <c r="N12" s="81" t="s">
        <v>146</v>
      </c>
      <c r="O12" s="81" t="s">
        <v>152</v>
      </c>
      <c r="Q12" s="275"/>
      <c r="R12" s="276"/>
      <c r="S12" s="78" t="s">
        <v>18</v>
      </c>
      <c r="T12" s="103">
        <v>0.1</v>
      </c>
      <c r="U12" s="79" t="s">
        <v>109</v>
      </c>
      <c r="V12" s="79" t="s">
        <v>356</v>
      </c>
      <c r="W12" s="135" t="s">
        <v>364</v>
      </c>
      <c r="X12" s="135" t="s">
        <v>364</v>
      </c>
      <c r="Z12" s="79">
        <v>5.0000000000000001E-3</v>
      </c>
      <c r="AA12" s="79">
        <v>1E-3</v>
      </c>
      <c r="AB12" s="81" t="s">
        <v>146</v>
      </c>
      <c r="AC12" s="81" t="s">
        <v>146</v>
      </c>
      <c r="AD12" s="81" t="s">
        <v>202</v>
      </c>
      <c r="AE12" s="81" t="s">
        <v>146</v>
      </c>
      <c r="AF12" s="81" t="s">
        <v>146</v>
      </c>
      <c r="AG12" s="81" t="s">
        <v>146</v>
      </c>
      <c r="AI12" s="81" t="s">
        <v>146</v>
      </c>
      <c r="AJ12" s="79" t="s">
        <v>342</v>
      </c>
      <c r="AK12" s="79">
        <v>5.0000000000000001E-4</v>
      </c>
    </row>
    <row r="13" spans="2:37" s="51" customFormat="1" ht="13.5" customHeight="1" x14ac:dyDescent="0.2">
      <c r="B13" s="275"/>
      <c r="C13" s="276"/>
      <c r="D13" s="84" t="s">
        <v>66</v>
      </c>
      <c r="E13" s="85">
        <v>0.1</v>
      </c>
      <c r="F13" s="153">
        <v>6.0000000000000001E-3</v>
      </c>
      <c r="G13" s="153">
        <v>2E-3</v>
      </c>
      <c r="H13" s="159" t="s">
        <v>153</v>
      </c>
      <c r="I13" s="81" t="s">
        <v>153</v>
      </c>
      <c r="J13" s="81" t="s">
        <v>152</v>
      </c>
      <c r="K13" s="81" t="s">
        <v>153</v>
      </c>
      <c r="L13" s="81" t="s">
        <v>153</v>
      </c>
      <c r="M13" s="81" t="s">
        <v>202</v>
      </c>
      <c r="N13" s="81" t="s">
        <v>153</v>
      </c>
      <c r="O13" s="81" t="s">
        <v>202</v>
      </c>
      <c r="Q13" s="275"/>
      <c r="R13" s="276"/>
      <c r="S13" s="84" t="s">
        <v>19</v>
      </c>
      <c r="T13" s="103">
        <v>0.1</v>
      </c>
      <c r="U13" s="79" t="s">
        <v>115</v>
      </c>
      <c r="V13" s="79" t="s">
        <v>356</v>
      </c>
      <c r="W13" s="161" t="s">
        <v>368</v>
      </c>
      <c r="X13" s="135" t="s">
        <v>405</v>
      </c>
      <c r="Z13" s="79">
        <v>6.0000000000000001E-3</v>
      </c>
      <c r="AA13" s="79">
        <v>2E-3</v>
      </c>
      <c r="AB13" s="81" t="s">
        <v>153</v>
      </c>
      <c r="AC13" s="81" t="s">
        <v>146</v>
      </c>
      <c r="AD13" s="81" t="s">
        <v>246</v>
      </c>
      <c r="AE13" s="81" t="s">
        <v>153</v>
      </c>
      <c r="AF13" s="81" t="s">
        <v>152</v>
      </c>
      <c r="AG13" s="81" t="s">
        <v>153</v>
      </c>
      <c r="AI13" s="81" t="s">
        <v>146</v>
      </c>
      <c r="AJ13" s="79">
        <v>1.9E-3</v>
      </c>
      <c r="AK13" s="79">
        <v>5.9999999999999995E-4</v>
      </c>
    </row>
    <row r="14" spans="2:37" s="51" customFormat="1" ht="13.5" customHeight="1" x14ac:dyDescent="0.2">
      <c r="B14" s="275"/>
      <c r="C14" s="276"/>
      <c r="D14" s="84" t="s">
        <v>67</v>
      </c>
      <c r="E14" s="85">
        <v>0.1</v>
      </c>
      <c r="F14" s="153">
        <v>5.0000000000000001E-3</v>
      </c>
      <c r="G14" s="153">
        <v>2E-3</v>
      </c>
      <c r="H14" s="159" t="s">
        <v>153</v>
      </c>
      <c r="I14" s="81" t="s">
        <v>153</v>
      </c>
      <c r="J14" s="81" t="s">
        <v>146</v>
      </c>
      <c r="K14" s="81" t="s">
        <v>153</v>
      </c>
      <c r="L14" s="81" t="s">
        <v>152</v>
      </c>
      <c r="M14" s="81" t="s">
        <v>153</v>
      </c>
      <c r="N14" s="81" t="s">
        <v>153</v>
      </c>
      <c r="O14" s="81" t="s">
        <v>153</v>
      </c>
      <c r="Q14" s="275"/>
      <c r="R14" s="276"/>
      <c r="S14" s="84" t="s">
        <v>20</v>
      </c>
      <c r="T14" s="103">
        <v>0.1</v>
      </c>
      <c r="U14" s="79" t="s">
        <v>109</v>
      </c>
      <c r="V14" s="79" t="s">
        <v>369</v>
      </c>
      <c r="W14" s="135" t="s">
        <v>370</v>
      </c>
      <c r="X14" s="161" t="s">
        <v>370</v>
      </c>
      <c r="Z14" s="79">
        <v>5.0000000000000001E-3</v>
      </c>
      <c r="AA14" s="79">
        <v>2E-3</v>
      </c>
      <c r="AB14" s="81" t="s">
        <v>146</v>
      </c>
      <c r="AC14" s="81" t="s">
        <v>146</v>
      </c>
      <c r="AD14" s="81" t="s">
        <v>173</v>
      </c>
      <c r="AE14" s="81" t="s">
        <v>153</v>
      </c>
      <c r="AF14" s="81" t="s">
        <v>152</v>
      </c>
      <c r="AG14" s="81" t="s">
        <v>152</v>
      </c>
      <c r="AI14" s="81" t="s">
        <v>146</v>
      </c>
      <c r="AJ14" s="79" t="s">
        <v>342</v>
      </c>
      <c r="AK14" s="79">
        <v>5.9999999999999995E-4</v>
      </c>
    </row>
    <row r="15" spans="2:37" s="51" customFormat="1" ht="13.5" customHeight="1" x14ac:dyDescent="0.2">
      <c r="B15" s="275"/>
      <c r="C15" s="276"/>
      <c r="D15" s="84" t="s">
        <v>68</v>
      </c>
      <c r="E15" s="68" t="s">
        <v>4</v>
      </c>
      <c r="F15" s="156" t="s">
        <v>147</v>
      </c>
      <c r="G15" s="156" t="s">
        <v>147</v>
      </c>
      <c r="H15" s="157" t="s">
        <v>145</v>
      </c>
      <c r="I15" s="81" t="s">
        <v>203</v>
      </c>
      <c r="J15" s="81" t="s">
        <v>204</v>
      </c>
      <c r="K15" s="81" t="s">
        <v>205</v>
      </c>
      <c r="L15" s="81" t="s">
        <v>203</v>
      </c>
      <c r="M15" s="81" t="s">
        <v>200</v>
      </c>
      <c r="N15" s="81" t="s">
        <v>155</v>
      </c>
      <c r="O15" s="81" t="s">
        <v>206</v>
      </c>
      <c r="Q15" s="275"/>
      <c r="R15" s="276"/>
      <c r="S15" s="84" t="s">
        <v>21</v>
      </c>
      <c r="T15" s="103" t="s">
        <v>4</v>
      </c>
      <c r="U15" s="103" t="s">
        <v>142</v>
      </c>
      <c r="V15" s="85" t="s">
        <v>142</v>
      </c>
      <c r="W15" s="135" t="s">
        <v>371</v>
      </c>
      <c r="X15" s="135" t="s">
        <v>406</v>
      </c>
      <c r="Z15" s="87" t="s">
        <v>147</v>
      </c>
      <c r="AA15" s="87" t="s">
        <v>147</v>
      </c>
      <c r="AB15" s="81" t="s">
        <v>204</v>
      </c>
      <c r="AC15" s="81" t="s">
        <v>209</v>
      </c>
      <c r="AD15" s="81" t="s">
        <v>144</v>
      </c>
      <c r="AE15" s="81" t="s">
        <v>196</v>
      </c>
      <c r="AF15" s="81" t="s">
        <v>171</v>
      </c>
      <c r="AG15" s="81" t="s">
        <v>165</v>
      </c>
      <c r="AI15" s="81" t="s">
        <v>343</v>
      </c>
      <c r="AJ15" s="87" t="s">
        <v>147</v>
      </c>
      <c r="AK15" s="87" t="s">
        <v>147</v>
      </c>
    </row>
    <row r="16" spans="2:37" s="51" customFormat="1" ht="13.5" customHeight="1" x14ac:dyDescent="0.2">
      <c r="B16" s="275"/>
      <c r="C16" s="276"/>
      <c r="D16" s="84" t="s">
        <v>69</v>
      </c>
      <c r="E16" s="85">
        <v>0.01</v>
      </c>
      <c r="F16" s="153">
        <v>1.2E-2</v>
      </c>
      <c r="G16" s="153">
        <v>3.0000000000000001E-3</v>
      </c>
      <c r="H16" s="159" t="s">
        <v>154</v>
      </c>
      <c r="I16" s="81" t="s">
        <v>108</v>
      </c>
      <c r="J16" s="81" t="s">
        <v>159</v>
      </c>
      <c r="K16" s="81" t="s">
        <v>154</v>
      </c>
      <c r="L16" s="81" t="s">
        <v>207</v>
      </c>
      <c r="M16" s="81" t="s">
        <v>208</v>
      </c>
      <c r="N16" s="81" t="s">
        <v>209</v>
      </c>
      <c r="O16" s="81" t="s">
        <v>179</v>
      </c>
      <c r="Q16" s="275"/>
      <c r="R16" s="276"/>
      <c r="S16" s="84" t="s">
        <v>22</v>
      </c>
      <c r="T16" s="103">
        <v>0.01</v>
      </c>
      <c r="U16" s="79" t="s">
        <v>115</v>
      </c>
      <c r="V16" s="79" t="s">
        <v>356</v>
      </c>
      <c r="W16" s="135" t="s">
        <v>372</v>
      </c>
      <c r="X16" s="135" t="s">
        <v>407</v>
      </c>
      <c r="Z16" s="79">
        <v>1.2E-2</v>
      </c>
      <c r="AA16" s="79">
        <v>3.0000000000000001E-3</v>
      </c>
      <c r="AB16" s="81" t="s">
        <v>273</v>
      </c>
      <c r="AC16" s="81" t="s">
        <v>167</v>
      </c>
      <c r="AD16" s="81" t="s">
        <v>247</v>
      </c>
      <c r="AE16" s="81" t="s">
        <v>251</v>
      </c>
      <c r="AF16" s="81" t="s">
        <v>229</v>
      </c>
      <c r="AG16" s="81" t="s">
        <v>295</v>
      </c>
      <c r="AI16" s="81" t="s">
        <v>344</v>
      </c>
      <c r="AJ16" s="79" t="s">
        <v>344</v>
      </c>
      <c r="AK16" s="79">
        <v>1E-3</v>
      </c>
    </row>
    <row r="17" spans="2:37" s="51" customFormat="1" ht="13.5" customHeight="1" x14ac:dyDescent="0.2">
      <c r="B17" s="275"/>
      <c r="C17" s="276"/>
      <c r="D17" s="84" t="s">
        <v>70</v>
      </c>
      <c r="E17" s="85" t="s">
        <v>4</v>
      </c>
      <c r="F17" s="156" t="s">
        <v>147</v>
      </c>
      <c r="G17" s="156" t="s">
        <v>147</v>
      </c>
      <c r="H17" s="159" t="s">
        <v>155</v>
      </c>
      <c r="I17" s="81" t="s">
        <v>205</v>
      </c>
      <c r="J17" s="81" t="s">
        <v>204</v>
      </c>
      <c r="K17" s="81" t="s">
        <v>155</v>
      </c>
      <c r="L17" s="81" t="s">
        <v>210</v>
      </c>
      <c r="M17" s="81" t="s">
        <v>174</v>
      </c>
      <c r="N17" s="81" t="s">
        <v>211</v>
      </c>
      <c r="O17" s="81" t="s">
        <v>212</v>
      </c>
      <c r="Q17" s="275"/>
      <c r="R17" s="276"/>
      <c r="S17" s="84" t="s">
        <v>23</v>
      </c>
      <c r="T17" s="103" t="s">
        <v>4</v>
      </c>
      <c r="U17" s="103" t="s">
        <v>142</v>
      </c>
      <c r="V17" s="85" t="s">
        <v>142</v>
      </c>
      <c r="W17" s="135" t="s">
        <v>373</v>
      </c>
      <c r="X17" s="135" t="s">
        <v>408</v>
      </c>
      <c r="Z17" s="87" t="s">
        <v>147</v>
      </c>
      <c r="AA17" s="87" t="s">
        <v>147</v>
      </c>
      <c r="AB17" s="81" t="s">
        <v>247</v>
      </c>
      <c r="AC17" s="81" t="s">
        <v>208</v>
      </c>
      <c r="AD17" s="81" t="s">
        <v>254</v>
      </c>
      <c r="AE17" s="81" t="s">
        <v>214</v>
      </c>
      <c r="AF17" s="81" t="s">
        <v>171</v>
      </c>
      <c r="AG17" s="81" t="s">
        <v>210</v>
      </c>
      <c r="AI17" s="81" t="s">
        <v>115</v>
      </c>
      <c r="AJ17" s="87" t="s">
        <v>147</v>
      </c>
      <c r="AK17" s="87" t="s">
        <v>147</v>
      </c>
    </row>
    <row r="18" spans="2:37" s="51" customFormat="1" ht="13.5" customHeight="1" thickBot="1" x14ac:dyDescent="0.25">
      <c r="B18" s="275"/>
      <c r="C18" s="276"/>
      <c r="D18" s="89" t="s">
        <v>71</v>
      </c>
      <c r="E18" s="90">
        <v>2.9999999999999997E-4</v>
      </c>
      <c r="F18" s="162">
        <v>1.2E-2</v>
      </c>
      <c r="G18" s="162">
        <v>3.0000000000000001E-3</v>
      </c>
      <c r="H18" s="163" t="s">
        <v>156</v>
      </c>
      <c r="I18" s="93" t="s">
        <v>213</v>
      </c>
      <c r="J18" s="93" t="s">
        <v>214</v>
      </c>
      <c r="K18" s="93" t="s">
        <v>215</v>
      </c>
      <c r="L18" s="93" t="s">
        <v>199</v>
      </c>
      <c r="M18" s="93" t="s">
        <v>189</v>
      </c>
      <c r="N18" s="93" t="s">
        <v>216</v>
      </c>
      <c r="O18" s="93" t="s">
        <v>216</v>
      </c>
      <c r="Q18" s="275"/>
      <c r="R18" s="276"/>
      <c r="S18" s="94" t="s">
        <v>24</v>
      </c>
      <c r="T18" s="90">
        <v>2.9999999999999997E-4</v>
      </c>
      <c r="U18" s="91" t="s">
        <v>245</v>
      </c>
      <c r="V18" s="91" t="s">
        <v>110</v>
      </c>
      <c r="W18" s="164" t="s">
        <v>374</v>
      </c>
      <c r="X18" s="164" t="s">
        <v>409</v>
      </c>
      <c r="Z18" s="91">
        <v>1.2E-2</v>
      </c>
      <c r="AA18" s="91">
        <v>3.0000000000000001E-3</v>
      </c>
      <c r="AB18" s="93" t="s">
        <v>308</v>
      </c>
      <c r="AC18" s="93" t="s">
        <v>283</v>
      </c>
      <c r="AD18" s="93" t="s">
        <v>175</v>
      </c>
      <c r="AE18" s="93" t="s">
        <v>175</v>
      </c>
      <c r="AF18" s="93" t="s">
        <v>200</v>
      </c>
      <c r="AG18" s="93" t="s">
        <v>269</v>
      </c>
      <c r="AI18" s="93" t="s">
        <v>229</v>
      </c>
      <c r="AJ18" s="91" t="s">
        <v>344</v>
      </c>
      <c r="AK18" s="91">
        <v>1E-3</v>
      </c>
    </row>
    <row r="19" spans="2:37" s="51" customFormat="1" ht="13.5" customHeight="1" thickBot="1" x14ac:dyDescent="0.25">
      <c r="B19" s="277"/>
      <c r="C19" s="280"/>
      <c r="D19" s="96" t="s">
        <v>72</v>
      </c>
      <c r="E19" s="97" t="s">
        <v>4</v>
      </c>
      <c r="F19" s="165" t="s">
        <v>147</v>
      </c>
      <c r="G19" s="165" t="s">
        <v>147</v>
      </c>
      <c r="H19" s="166">
        <v>0.51</v>
      </c>
      <c r="I19" s="99" t="s">
        <v>160</v>
      </c>
      <c r="J19" s="99">
        <v>0.36</v>
      </c>
      <c r="K19" s="99">
        <v>0.48</v>
      </c>
      <c r="L19" s="99">
        <v>0.42</v>
      </c>
      <c r="M19" s="99">
        <v>0.72</v>
      </c>
      <c r="N19" s="99">
        <v>0.62</v>
      </c>
      <c r="O19" s="99">
        <v>0.66</v>
      </c>
      <c r="Q19" s="277"/>
      <c r="R19" s="278"/>
      <c r="S19" s="94" t="s">
        <v>25</v>
      </c>
      <c r="T19" s="122" t="s">
        <v>4</v>
      </c>
      <c r="U19" s="122" t="s">
        <v>142</v>
      </c>
      <c r="V19" s="97" t="s">
        <v>142</v>
      </c>
      <c r="W19" s="167" t="s">
        <v>375</v>
      </c>
      <c r="X19" s="167" t="s">
        <v>410</v>
      </c>
      <c r="Z19" s="98" t="s">
        <v>147</v>
      </c>
      <c r="AA19" s="98" t="s">
        <v>147</v>
      </c>
      <c r="AB19" s="99">
        <v>0.41</v>
      </c>
      <c r="AC19" s="99">
        <v>0.36</v>
      </c>
      <c r="AD19" s="99">
        <v>0.67</v>
      </c>
      <c r="AE19" s="168">
        <v>0.46</v>
      </c>
      <c r="AF19" s="99">
        <v>0.33</v>
      </c>
      <c r="AG19" s="99" t="s">
        <v>315</v>
      </c>
      <c r="AI19" s="99" t="s">
        <v>241</v>
      </c>
      <c r="AJ19" s="98" t="s">
        <v>147</v>
      </c>
      <c r="AK19" s="98" t="s">
        <v>147</v>
      </c>
    </row>
    <row r="20" spans="2:37" s="51" customFormat="1" ht="13.5" customHeight="1" x14ac:dyDescent="0.2">
      <c r="B20" s="273" t="s">
        <v>73</v>
      </c>
      <c r="C20" s="274"/>
      <c r="D20" s="67" t="s">
        <v>74</v>
      </c>
      <c r="E20" s="68">
        <v>0</v>
      </c>
      <c r="F20" s="147">
        <v>2.3999999999999998E-3</v>
      </c>
      <c r="G20" s="147">
        <v>5.9999999999999995E-4</v>
      </c>
      <c r="H20" s="169" t="s">
        <v>157</v>
      </c>
      <c r="I20" s="88" t="s">
        <v>217</v>
      </c>
      <c r="J20" s="88" t="s">
        <v>218</v>
      </c>
      <c r="K20" s="88" t="s">
        <v>219</v>
      </c>
      <c r="L20" s="88" t="s">
        <v>220</v>
      </c>
      <c r="M20" s="88" t="s">
        <v>221</v>
      </c>
      <c r="N20" s="88" t="s">
        <v>166</v>
      </c>
      <c r="O20" s="88" t="s">
        <v>112</v>
      </c>
      <c r="Q20" s="273" t="s">
        <v>9</v>
      </c>
      <c r="R20" s="274"/>
      <c r="S20" s="67" t="s">
        <v>26</v>
      </c>
      <c r="T20" s="90">
        <v>0</v>
      </c>
      <c r="U20" s="149" t="s">
        <v>107</v>
      </c>
      <c r="V20" s="150" t="s">
        <v>361</v>
      </c>
      <c r="W20" s="170" t="s">
        <v>376</v>
      </c>
      <c r="X20" s="171" t="s">
        <v>389</v>
      </c>
      <c r="Z20" s="70">
        <v>2.3999999999999998E-3</v>
      </c>
      <c r="AA20" s="70">
        <v>5.9999999999999995E-4</v>
      </c>
      <c r="AB20" s="88" t="s">
        <v>113</v>
      </c>
      <c r="AC20" s="88" t="s">
        <v>316</v>
      </c>
      <c r="AD20" s="88" t="s">
        <v>317</v>
      </c>
      <c r="AE20" s="88" t="s">
        <v>318</v>
      </c>
      <c r="AF20" s="88" t="s">
        <v>226</v>
      </c>
      <c r="AG20" s="88" t="s">
        <v>319</v>
      </c>
      <c r="AI20" s="88" t="s">
        <v>345</v>
      </c>
      <c r="AJ20" s="70" t="s">
        <v>346</v>
      </c>
      <c r="AK20" s="70">
        <v>2.0000000000000001E-4</v>
      </c>
    </row>
    <row r="21" spans="2:37" s="51" customFormat="1" ht="13.5" customHeight="1" x14ac:dyDescent="0.2">
      <c r="B21" s="275"/>
      <c r="C21" s="276"/>
      <c r="D21" s="84" t="s">
        <v>75</v>
      </c>
      <c r="E21" s="85">
        <v>0.1</v>
      </c>
      <c r="F21" s="153">
        <v>2.3999999999999998E-3</v>
      </c>
      <c r="G21" s="153">
        <v>5.9999999999999995E-4</v>
      </c>
      <c r="H21" s="159" t="s">
        <v>158</v>
      </c>
      <c r="I21" s="81" t="s">
        <v>222</v>
      </c>
      <c r="J21" s="81" t="s">
        <v>223</v>
      </c>
      <c r="K21" s="81" t="s">
        <v>224</v>
      </c>
      <c r="L21" s="81" t="s">
        <v>225</v>
      </c>
      <c r="M21" s="81" t="s">
        <v>226</v>
      </c>
      <c r="N21" s="81" t="s">
        <v>227</v>
      </c>
      <c r="O21" s="81" t="s">
        <v>228</v>
      </c>
      <c r="Q21" s="275"/>
      <c r="R21" s="276"/>
      <c r="S21" s="84" t="s">
        <v>27</v>
      </c>
      <c r="T21" s="103">
        <v>0.1</v>
      </c>
      <c r="U21" s="79" t="s">
        <v>107</v>
      </c>
      <c r="V21" s="79" t="s">
        <v>361</v>
      </c>
      <c r="W21" s="172" t="s">
        <v>377</v>
      </c>
      <c r="X21" s="172" t="s">
        <v>400</v>
      </c>
      <c r="Z21" s="79">
        <v>2.3999999999999998E-3</v>
      </c>
      <c r="AA21" s="79">
        <v>5.9999999999999995E-4</v>
      </c>
      <c r="AB21" s="81" t="s">
        <v>320</v>
      </c>
      <c r="AC21" s="81" t="s">
        <v>321</v>
      </c>
      <c r="AD21" s="81" t="s">
        <v>322</v>
      </c>
      <c r="AE21" s="81" t="s">
        <v>323</v>
      </c>
      <c r="AF21" s="81" t="s">
        <v>324</v>
      </c>
      <c r="AG21" s="81" t="s">
        <v>325</v>
      </c>
      <c r="AI21" s="81" t="s">
        <v>347</v>
      </c>
      <c r="AJ21" s="79" t="s">
        <v>346</v>
      </c>
      <c r="AK21" s="79">
        <v>2.0000000000000001E-4</v>
      </c>
    </row>
    <row r="22" spans="2:37" s="51" customFormat="1" ht="13.5" customHeight="1" x14ac:dyDescent="0.2">
      <c r="B22" s="275"/>
      <c r="C22" s="276"/>
      <c r="D22" s="102" t="s">
        <v>76</v>
      </c>
      <c r="E22" s="103">
        <v>0</v>
      </c>
      <c r="F22" s="153">
        <v>2.3999999999999998E-3</v>
      </c>
      <c r="G22" s="153">
        <v>5.9999999999999995E-4</v>
      </c>
      <c r="H22" s="159" t="s">
        <v>159</v>
      </c>
      <c r="I22" s="81" t="s">
        <v>229</v>
      </c>
      <c r="J22" s="81" t="s">
        <v>112</v>
      </c>
      <c r="K22" s="81" t="s">
        <v>166</v>
      </c>
      <c r="L22" s="81" t="s">
        <v>113</v>
      </c>
      <c r="M22" s="81" t="s">
        <v>229</v>
      </c>
      <c r="N22" s="81" t="s">
        <v>230</v>
      </c>
      <c r="O22" s="81" t="s">
        <v>157</v>
      </c>
      <c r="Q22" s="275"/>
      <c r="R22" s="276"/>
      <c r="S22" s="104" t="s">
        <v>28</v>
      </c>
      <c r="T22" s="103">
        <v>0</v>
      </c>
      <c r="U22" s="103" t="s">
        <v>107</v>
      </c>
      <c r="V22" s="85" t="s">
        <v>361</v>
      </c>
      <c r="W22" s="173" t="s">
        <v>378</v>
      </c>
      <c r="X22" s="173" t="s">
        <v>380</v>
      </c>
      <c r="Z22" s="79">
        <v>2.3999999999999998E-3</v>
      </c>
      <c r="AA22" s="79">
        <v>5.9999999999999995E-4</v>
      </c>
      <c r="AB22" s="81" t="s">
        <v>112</v>
      </c>
      <c r="AC22" s="81" t="s">
        <v>316</v>
      </c>
      <c r="AD22" s="81" t="s">
        <v>326</v>
      </c>
      <c r="AE22" s="81" t="s">
        <v>326</v>
      </c>
      <c r="AF22" s="81" t="s">
        <v>327</v>
      </c>
      <c r="AG22" s="81" t="s">
        <v>112</v>
      </c>
      <c r="AI22" s="81" t="s">
        <v>332</v>
      </c>
      <c r="AJ22" s="79" t="s">
        <v>346</v>
      </c>
      <c r="AK22" s="79">
        <v>2.0000000000000001E-4</v>
      </c>
    </row>
    <row r="23" spans="2:37" s="51" customFormat="1" ht="13.5" customHeight="1" x14ac:dyDescent="0.2">
      <c r="B23" s="275"/>
      <c r="C23" s="276"/>
      <c r="D23" s="84" t="s">
        <v>77</v>
      </c>
      <c r="E23" s="68" t="s">
        <v>4</v>
      </c>
      <c r="F23" s="156" t="s">
        <v>147</v>
      </c>
      <c r="G23" s="156" t="s">
        <v>147</v>
      </c>
      <c r="H23" s="157" t="s">
        <v>160</v>
      </c>
      <c r="I23" s="81" t="s">
        <v>231</v>
      </c>
      <c r="J23" s="81" t="s">
        <v>232</v>
      </c>
      <c r="K23" s="81" t="s">
        <v>233</v>
      </c>
      <c r="L23" s="81" t="s">
        <v>232</v>
      </c>
      <c r="M23" s="81" t="s">
        <v>234</v>
      </c>
      <c r="N23" s="81" t="s">
        <v>235</v>
      </c>
      <c r="O23" s="81" t="s">
        <v>236</v>
      </c>
      <c r="Q23" s="275"/>
      <c r="R23" s="276"/>
      <c r="S23" s="104" t="s">
        <v>29</v>
      </c>
      <c r="T23" s="103" t="s">
        <v>4</v>
      </c>
      <c r="U23" s="103" t="s">
        <v>142</v>
      </c>
      <c r="V23" s="85" t="s">
        <v>142</v>
      </c>
      <c r="W23" s="135" t="s">
        <v>379</v>
      </c>
      <c r="X23" s="135" t="s">
        <v>411</v>
      </c>
      <c r="Z23" s="87" t="s">
        <v>147</v>
      </c>
      <c r="AA23" s="87" t="s">
        <v>147</v>
      </c>
      <c r="AB23" s="81" t="s">
        <v>232</v>
      </c>
      <c r="AC23" s="81" t="s">
        <v>216</v>
      </c>
      <c r="AD23" s="81" t="s">
        <v>216</v>
      </c>
      <c r="AE23" s="81" t="s">
        <v>161</v>
      </c>
      <c r="AF23" s="81" t="s">
        <v>176</v>
      </c>
      <c r="AG23" s="81" t="s">
        <v>148</v>
      </c>
      <c r="AI23" s="81" t="s">
        <v>348</v>
      </c>
      <c r="AJ23" s="87" t="s">
        <v>147</v>
      </c>
      <c r="AK23" s="87" t="s">
        <v>147</v>
      </c>
    </row>
    <row r="24" spans="2:37" s="51" customFormat="1" ht="13.5" customHeight="1" x14ac:dyDescent="0.2">
      <c r="B24" s="275"/>
      <c r="C24" s="276"/>
      <c r="D24" s="84" t="s">
        <v>78</v>
      </c>
      <c r="E24" s="85">
        <v>0.03</v>
      </c>
      <c r="F24" s="153" t="s">
        <v>107</v>
      </c>
      <c r="G24" s="153">
        <v>1E-3</v>
      </c>
      <c r="H24" s="159" t="s">
        <v>115</v>
      </c>
      <c r="I24" s="81" t="s">
        <v>110</v>
      </c>
      <c r="J24" s="81" t="s">
        <v>107</v>
      </c>
      <c r="K24" s="81" t="s">
        <v>110</v>
      </c>
      <c r="L24" s="81" t="s">
        <v>111</v>
      </c>
      <c r="M24" s="81" t="s">
        <v>115</v>
      </c>
      <c r="N24" s="81" t="s">
        <v>110</v>
      </c>
      <c r="O24" s="81" t="s">
        <v>110</v>
      </c>
      <c r="Q24" s="275"/>
      <c r="R24" s="276"/>
      <c r="S24" s="84" t="s">
        <v>30</v>
      </c>
      <c r="T24" s="103">
        <v>0.03</v>
      </c>
      <c r="U24" s="79" t="s">
        <v>107</v>
      </c>
      <c r="V24" s="79" t="s">
        <v>361</v>
      </c>
      <c r="W24" s="135" t="s">
        <v>380</v>
      </c>
      <c r="X24" s="135" t="s">
        <v>412</v>
      </c>
      <c r="Z24" s="79" t="s">
        <v>107</v>
      </c>
      <c r="AA24" s="79">
        <v>1E-3</v>
      </c>
      <c r="AB24" s="81" t="s">
        <v>111</v>
      </c>
      <c r="AC24" s="81" t="s">
        <v>107</v>
      </c>
      <c r="AD24" s="81" t="s">
        <v>107</v>
      </c>
      <c r="AE24" s="81" t="s">
        <v>110</v>
      </c>
      <c r="AF24" s="81" t="s">
        <v>107</v>
      </c>
      <c r="AG24" s="81" t="s">
        <v>111</v>
      </c>
      <c r="AI24" s="81" t="s">
        <v>349</v>
      </c>
      <c r="AJ24" s="79">
        <v>1.6000000000000001E-3</v>
      </c>
      <c r="AK24" s="79">
        <v>5.0000000000000001E-4</v>
      </c>
    </row>
    <row r="25" spans="2:37" s="51" customFormat="1" ht="13.5" customHeight="1" x14ac:dyDescent="0.2">
      <c r="B25" s="275"/>
      <c r="C25" s="276"/>
      <c r="D25" s="84" t="s">
        <v>79</v>
      </c>
      <c r="E25" s="85">
        <v>0.3</v>
      </c>
      <c r="F25" s="153">
        <v>4.0000000000000001E-3</v>
      </c>
      <c r="G25" s="153">
        <v>1E-3</v>
      </c>
      <c r="H25" s="159" t="s">
        <v>109</v>
      </c>
      <c r="I25" s="81" t="s">
        <v>109</v>
      </c>
      <c r="J25" s="81" t="s">
        <v>111</v>
      </c>
      <c r="K25" s="81" t="s">
        <v>109</v>
      </c>
      <c r="L25" s="81" t="s">
        <v>111</v>
      </c>
      <c r="M25" s="81" t="s">
        <v>112</v>
      </c>
      <c r="N25" s="81" t="s">
        <v>110</v>
      </c>
      <c r="O25" s="81" t="s">
        <v>109</v>
      </c>
      <c r="Q25" s="275"/>
      <c r="R25" s="276"/>
      <c r="S25" s="84" t="s">
        <v>31</v>
      </c>
      <c r="T25" s="103">
        <v>0.3</v>
      </c>
      <c r="U25" s="79" t="s">
        <v>344</v>
      </c>
      <c r="V25" s="79" t="s">
        <v>361</v>
      </c>
      <c r="W25" s="135" t="s">
        <v>380</v>
      </c>
      <c r="X25" s="174" t="s">
        <v>413</v>
      </c>
      <c r="Z25" s="79">
        <v>4.0000000000000001E-3</v>
      </c>
      <c r="AA25" s="79">
        <v>1E-3</v>
      </c>
      <c r="AB25" s="81" t="s">
        <v>110</v>
      </c>
      <c r="AC25" s="81" t="s">
        <v>111</v>
      </c>
      <c r="AD25" s="81" t="s">
        <v>111</v>
      </c>
      <c r="AE25" s="81" t="s">
        <v>110</v>
      </c>
      <c r="AF25" s="81" t="s">
        <v>110</v>
      </c>
      <c r="AG25" s="81" t="s">
        <v>111</v>
      </c>
      <c r="AI25" s="81" t="s">
        <v>146</v>
      </c>
      <c r="AJ25" s="79">
        <v>1.5E-3</v>
      </c>
      <c r="AK25" s="79">
        <v>4.0000000000000002E-4</v>
      </c>
    </row>
    <row r="26" spans="2:37" s="51" customFormat="1" ht="13.5" customHeight="1" x14ac:dyDescent="0.2">
      <c r="B26" s="275"/>
      <c r="C26" s="276"/>
      <c r="D26" s="84" t="s">
        <v>80</v>
      </c>
      <c r="E26" s="68" t="s">
        <v>4</v>
      </c>
      <c r="F26" s="156" t="s">
        <v>147</v>
      </c>
      <c r="G26" s="156" t="s">
        <v>147</v>
      </c>
      <c r="H26" s="157" t="s">
        <v>161</v>
      </c>
      <c r="I26" s="81" t="s">
        <v>237</v>
      </c>
      <c r="J26" s="81" t="s">
        <v>144</v>
      </c>
      <c r="K26" s="81" t="s">
        <v>187</v>
      </c>
      <c r="L26" s="81" t="s">
        <v>144</v>
      </c>
      <c r="M26" s="81" t="s">
        <v>232</v>
      </c>
      <c r="N26" s="81" t="s">
        <v>189</v>
      </c>
      <c r="O26" s="81" t="s">
        <v>232</v>
      </c>
      <c r="Q26" s="275"/>
      <c r="R26" s="276"/>
      <c r="S26" s="84" t="s">
        <v>32</v>
      </c>
      <c r="T26" s="103" t="s">
        <v>4</v>
      </c>
      <c r="U26" s="103" t="s">
        <v>142</v>
      </c>
      <c r="V26" s="85" t="s">
        <v>142</v>
      </c>
      <c r="W26" s="135" t="s">
        <v>381</v>
      </c>
      <c r="X26" s="135" t="s">
        <v>414</v>
      </c>
      <c r="Z26" s="87" t="s">
        <v>147</v>
      </c>
      <c r="AA26" s="87" t="s">
        <v>147</v>
      </c>
      <c r="AB26" s="81" t="s">
        <v>177</v>
      </c>
      <c r="AC26" s="81" t="s">
        <v>156</v>
      </c>
      <c r="AD26" s="81" t="s">
        <v>175</v>
      </c>
      <c r="AE26" s="81" t="s">
        <v>177</v>
      </c>
      <c r="AF26" s="81" t="s">
        <v>215</v>
      </c>
      <c r="AG26" s="81" t="s">
        <v>144</v>
      </c>
      <c r="AI26" s="81" t="s">
        <v>179</v>
      </c>
      <c r="AJ26" s="87" t="s">
        <v>147</v>
      </c>
      <c r="AK26" s="87" t="s">
        <v>147</v>
      </c>
    </row>
    <row r="27" spans="2:37" s="51" customFormat="1" ht="13.5" customHeight="1" x14ac:dyDescent="0.2">
      <c r="B27" s="275"/>
      <c r="C27" s="276"/>
      <c r="D27" s="78" t="s">
        <v>81</v>
      </c>
      <c r="E27" s="68">
        <v>0.1</v>
      </c>
      <c r="F27" s="153" t="s">
        <v>111</v>
      </c>
      <c r="G27" s="153">
        <v>2E-3</v>
      </c>
      <c r="H27" s="157" t="s">
        <v>109</v>
      </c>
      <c r="I27" s="81" t="s">
        <v>115</v>
      </c>
      <c r="J27" s="81" t="s">
        <v>111</v>
      </c>
      <c r="K27" s="81" t="s">
        <v>110</v>
      </c>
      <c r="L27" s="81" t="s">
        <v>173</v>
      </c>
      <c r="M27" s="81" t="s">
        <v>113</v>
      </c>
      <c r="N27" s="81" t="s">
        <v>110</v>
      </c>
      <c r="O27" s="81" t="s">
        <v>115</v>
      </c>
      <c r="Q27" s="275"/>
      <c r="R27" s="276"/>
      <c r="S27" s="78" t="s">
        <v>33</v>
      </c>
      <c r="T27" s="103">
        <v>0.1</v>
      </c>
      <c r="U27" s="175" t="s">
        <v>111</v>
      </c>
      <c r="V27" s="79" t="s">
        <v>369</v>
      </c>
      <c r="W27" s="161" t="s">
        <v>382</v>
      </c>
      <c r="X27" s="135" t="s">
        <v>363</v>
      </c>
      <c r="Z27" s="79" t="s">
        <v>111</v>
      </c>
      <c r="AA27" s="79">
        <v>2E-3</v>
      </c>
      <c r="AB27" s="81" t="s">
        <v>173</v>
      </c>
      <c r="AC27" s="81" t="s">
        <v>173</v>
      </c>
      <c r="AD27" s="81" t="s">
        <v>173</v>
      </c>
      <c r="AE27" s="81" t="s">
        <v>110</v>
      </c>
      <c r="AF27" s="81" t="s">
        <v>173</v>
      </c>
      <c r="AG27" s="81" t="s">
        <v>246</v>
      </c>
      <c r="AI27" s="81" t="s">
        <v>350</v>
      </c>
      <c r="AJ27" s="79" t="s">
        <v>351</v>
      </c>
      <c r="AK27" s="79">
        <v>5.9999999999999995E-4</v>
      </c>
    </row>
    <row r="28" spans="2:37" s="51" customFormat="1" ht="13.5" customHeight="1" x14ac:dyDescent="0.2">
      <c r="B28" s="275"/>
      <c r="C28" s="276"/>
      <c r="D28" s="84" t="s">
        <v>82</v>
      </c>
      <c r="E28" s="85">
        <v>0.1</v>
      </c>
      <c r="F28" s="153">
        <v>5.0000000000000001E-3</v>
      </c>
      <c r="G28" s="153">
        <v>1E-3</v>
      </c>
      <c r="H28" s="159" t="s">
        <v>115</v>
      </c>
      <c r="I28" s="81" t="s">
        <v>115</v>
      </c>
      <c r="J28" s="81" t="s">
        <v>111</v>
      </c>
      <c r="K28" s="81" t="s">
        <v>110</v>
      </c>
      <c r="L28" s="81" t="s">
        <v>107</v>
      </c>
      <c r="M28" s="81" t="s">
        <v>112</v>
      </c>
      <c r="N28" s="81" t="s">
        <v>109</v>
      </c>
      <c r="O28" s="81" t="s">
        <v>113</v>
      </c>
      <c r="Q28" s="275"/>
      <c r="R28" s="276"/>
      <c r="S28" s="84" t="s">
        <v>34</v>
      </c>
      <c r="T28" s="103">
        <v>0.1</v>
      </c>
      <c r="U28" s="79" t="s">
        <v>111</v>
      </c>
      <c r="V28" s="79" t="s">
        <v>369</v>
      </c>
      <c r="W28" s="161" t="s">
        <v>383</v>
      </c>
      <c r="X28" s="135" t="s">
        <v>392</v>
      </c>
      <c r="Z28" s="79">
        <v>5.0000000000000001E-3</v>
      </c>
      <c r="AA28" s="79">
        <v>1E-3</v>
      </c>
      <c r="AB28" s="81" t="s">
        <v>173</v>
      </c>
      <c r="AC28" s="81" t="s">
        <v>202</v>
      </c>
      <c r="AD28" s="81" t="s">
        <v>107</v>
      </c>
      <c r="AE28" s="81" t="s">
        <v>110</v>
      </c>
      <c r="AF28" s="81" t="s">
        <v>107</v>
      </c>
      <c r="AG28" s="81" t="s">
        <v>111</v>
      </c>
      <c r="AI28" s="81" t="s">
        <v>352</v>
      </c>
      <c r="AJ28" s="79" t="s">
        <v>347</v>
      </c>
      <c r="AK28" s="79">
        <v>5.0000000000000001E-4</v>
      </c>
    </row>
    <row r="29" spans="2:37" s="51" customFormat="1" ht="13.5" customHeight="1" x14ac:dyDescent="0.2">
      <c r="B29" s="275"/>
      <c r="C29" s="276"/>
      <c r="D29" s="84" t="s">
        <v>83</v>
      </c>
      <c r="E29" s="85">
        <v>0.1</v>
      </c>
      <c r="F29" s="153">
        <v>8.0000000000000002E-3</v>
      </c>
      <c r="G29" s="153">
        <v>2E-3</v>
      </c>
      <c r="H29" s="176" t="s">
        <v>146</v>
      </c>
      <c r="I29" s="81" t="s">
        <v>146</v>
      </c>
      <c r="J29" s="81" t="s">
        <v>146</v>
      </c>
      <c r="K29" s="81" t="s">
        <v>146</v>
      </c>
      <c r="L29" s="81" t="s">
        <v>146</v>
      </c>
      <c r="M29" s="81" t="s">
        <v>146</v>
      </c>
      <c r="N29" s="81" t="s">
        <v>146</v>
      </c>
      <c r="O29" s="81" t="s">
        <v>146</v>
      </c>
      <c r="Q29" s="275"/>
      <c r="R29" s="276"/>
      <c r="S29" s="84" t="s">
        <v>35</v>
      </c>
      <c r="T29" s="103">
        <v>0.1</v>
      </c>
      <c r="U29" s="175" t="s">
        <v>109</v>
      </c>
      <c r="V29" s="79" t="s">
        <v>369</v>
      </c>
      <c r="W29" s="135" t="s">
        <v>364</v>
      </c>
      <c r="X29" s="135" t="s">
        <v>364</v>
      </c>
      <c r="Z29" s="79">
        <v>8.0000000000000002E-3</v>
      </c>
      <c r="AA29" s="79">
        <v>2E-3</v>
      </c>
      <c r="AB29" s="81" t="s">
        <v>146</v>
      </c>
      <c r="AC29" s="81" t="s">
        <v>146</v>
      </c>
      <c r="AD29" s="81" t="s">
        <v>146</v>
      </c>
      <c r="AE29" s="81" t="s">
        <v>146</v>
      </c>
      <c r="AF29" s="81" t="s">
        <v>146</v>
      </c>
      <c r="AG29" s="81" t="s">
        <v>146</v>
      </c>
      <c r="AI29" s="81" t="s">
        <v>146</v>
      </c>
      <c r="AJ29" s="79">
        <v>2.5999999999999999E-3</v>
      </c>
      <c r="AK29" s="79">
        <v>8.0000000000000004E-4</v>
      </c>
    </row>
    <row r="30" spans="2:37" s="51" customFormat="1" ht="13.5" customHeight="1" x14ac:dyDescent="0.2">
      <c r="B30" s="275"/>
      <c r="C30" s="276"/>
      <c r="D30" s="84" t="s">
        <v>84</v>
      </c>
      <c r="E30" s="85">
        <v>0.1</v>
      </c>
      <c r="F30" s="153">
        <v>1.8E-3</v>
      </c>
      <c r="G30" s="153">
        <v>5.9999999999999995E-4</v>
      </c>
      <c r="H30" s="159" t="s">
        <v>162</v>
      </c>
      <c r="I30" s="81" t="s">
        <v>238</v>
      </c>
      <c r="J30" s="81" t="s">
        <v>224</v>
      </c>
      <c r="K30" s="81" t="s">
        <v>239</v>
      </c>
      <c r="L30" s="81" t="s">
        <v>240</v>
      </c>
      <c r="M30" s="81" t="s">
        <v>113</v>
      </c>
      <c r="N30" s="81" t="s">
        <v>158</v>
      </c>
      <c r="O30" s="81" t="s">
        <v>112</v>
      </c>
      <c r="Q30" s="275"/>
      <c r="R30" s="276"/>
      <c r="S30" s="84" t="s">
        <v>36</v>
      </c>
      <c r="T30" s="103">
        <v>0.1</v>
      </c>
      <c r="U30" s="79" t="s">
        <v>109</v>
      </c>
      <c r="V30" s="79" t="s">
        <v>369</v>
      </c>
      <c r="W30" s="135" t="s">
        <v>378</v>
      </c>
      <c r="X30" s="135" t="s">
        <v>415</v>
      </c>
      <c r="Z30" s="79">
        <v>1.8E-3</v>
      </c>
      <c r="AA30" s="79">
        <v>5.9999999999999995E-4</v>
      </c>
      <c r="AB30" s="81" t="s">
        <v>328</v>
      </c>
      <c r="AC30" s="81" t="s">
        <v>329</v>
      </c>
      <c r="AD30" s="81" t="s">
        <v>330</v>
      </c>
      <c r="AE30" s="81" t="s">
        <v>224</v>
      </c>
      <c r="AF30" s="81" t="s">
        <v>331</v>
      </c>
      <c r="AG30" s="81" t="s">
        <v>332</v>
      </c>
      <c r="AI30" s="81" t="s">
        <v>353</v>
      </c>
      <c r="AJ30" s="79" t="s">
        <v>340</v>
      </c>
      <c r="AK30" s="79">
        <v>2.0000000000000001E-4</v>
      </c>
    </row>
    <row r="31" spans="2:37" s="51" customFormat="1" ht="13.5" customHeight="1" x14ac:dyDescent="0.2">
      <c r="B31" s="275"/>
      <c r="C31" s="276"/>
      <c r="D31" s="84" t="s">
        <v>85</v>
      </c>
      <c r="E31" s="68" t="s">
        <v>4</v>
      </c>
      <c r="F31" s="156" t="s">
        <v>147</v>
      </c>
      <c r="G31" s="156" t="s">
        <v>147</v>
      </c>
      <c r="H31" s="157" t="s">
        <v>156</v>
      </c>
      <c r="I31" s="81" t="s">
        <v>175</v>
      </c>
      <c r="J31" s="81" t="s">
        <v>214</v>
      </c>
      <c r="K31" s="81" t="s">
        <v>241</v>
      </c>
      <c r="L31" s="81" t="s">
        <v>165</v>
      </c>
      <c r="M31" s="81" t="s">
        <v>156</v>
      </c>
      <c r="N31" s="81" t="s">
        <v>242</v>
      </c>
      <c r="O31" s="81" t="s">
        <v>156</v>
      </c>
      <c r="Q31" s="275"/>
      <c r="R31" s="276"/>
      <c r="S31" s="84" t="s">
        <v>37</v>
      </c>
      <c r="T31" s="103" t="s">
        <v>4</v>
      </c>
      <c r="U31" s="103" t="s">
        <v>142</v>
      </c>
      <c r="V31" s="85" t="s">
        <v>142</v>
      </c>
      <c r="W31" s="135" t="s">
        <v>384</v>
      </c>
      <c r="X31" s="135" t="s">
        <v>416</v>
      </c>
      <c r="Z31" s="87" t="s">
        <v>147</v>
      </c>
      <c r="AA31" s="87" t="s">
        <v>147</v>
      </c>
      <c r="AB31" s="81" t="s">
        <v>155</v>
      </c>
      <c r="AC31" s="81" t="s">
        <v>210</v>
      </c>
      <c r="AD31" s="81" t="s">
        <v>314</v>
      </c>
      <c r="AE31" s="81" t="s">
        <v>151</v>
      </c>
      <c r="AF31" s="81" t="s">
        <v>333</v>
      </c>
      <c r="AG31" s="81" t="s">
        <v>267</v>
      </c>
      <c r="AI31" s="81" t="s">
        <v>245</v>
      </c>
      <c r="AJ31" s="87" t="s">
        <v>147</v>
      </c>
      <c r="AK31" s="87" t="s">
        <v>147</v>
      </c>
    </row>
    <row r="32" spans="2:37" s="51" customFormat="1" ht="13.5" customHeight="1" x14ac:dyDescent="0.2">
      <c r="B32" s="275"/>
      <c r="C32" s="276"/>
      <c r="D32" s="78" t="s">
        <v>86</v>
      </c>
      <c r="E32" s="68">
        <v>0.01</v>
      </c>
      <c r="F32" s="153">
        <v>1.2E-2</v>
      </c>
      <c r="G32" s="153">
        <v>3.0000000000000001E-3</v>
      </c>
      <c r="H32" s="157" t="s">
        <v>163</v>
      </c>
      <c r="I32" s="81" t="s">
        <v>243</v>
      </c>
      <c r="J32" s="81" t="s">
        <v>244</v>
      </c>
      <c r="K32" s="81" t="s">
        <v>245</v>
      </c>
      <c r="L32" s="81" t="s">
        <v>217</v>
      </c>
      <c r="M32" s="81" t="s">
        <v>179</v>
      </c>
      <c r="N32" s="81" t="s">
        <v>207</v>
      </c>
      <c r="O32" s="81" t="s">
        <v>171</v>
      </c>
      <c r="Q32" s="275"/>
      <c r="R32" s="276"/>
      <c r="S32" s="78" t="s">
        <v>38</v>
      </c>
      <c r="T32" s="103">
        <v>0.01</v>
      </c>
      <c r="U32" s="175" t="s">
        <v>166</v>
      </c>
      <c r="V32" s="79" t="s">
        <v>356</v>
      </c>
      <c r="W32" s="135" t="s">
        <v>385</v>
      </c>
      <c r="X32" s="135" t="s">
        <v>417</v>
      </c>
      <c r="Z32" s="79">
        <v>1.2E-2</v>
      </c>
      <c r="AA32" s="79">
        <v>3.0000000000000001E-3</v>
      </c>
      <c r="AB32" s="81" t="s">
        <v>157</v>
      </c>
      <c r="AC32" s="81" t="s">
        <v>159</v>
      </c>
      <c r="AD32" s="81" t="s">
        <v>229</v>
      </c>
      <c r="AE32" s="81" t="s">
        <v>245</v>
      </c>
      <c r="AF32" s="81" t="s">
        <v>108</v>
      </c>
      <c r="AG32" s="81" t="s">
        <v>167</v>
      </c>
      <c r="AI32" s="81" t="s">
        <v>111</v>
      </c>
      <c r="AJ32" s="79" t="s">
        <v>344</v>
      </c>
      <c r="AK32" s="79">
        <v>1E-3</v>
      </c>
    </row>
    <row r="33" spans="2:37" s="51" customFormat="1" ht="13.5" customHeight="1" x14ac:dyDescent="0.2">
      <c r="B33" s="275"/>
      <c r="C33" s="276"/>
      <c r="D33" s="84" t="s">
        <v>87</v>
      </c>
      <c r="E33" s="85">
        <v>0.01</v>
      </c>
      <c r="F33" s="153">
        <v>8.0000000000000002E-3</v>
      </c>
      <c r="G33" s="153">
        <v>3.0000000000000001E-3</v>
      </c>
      <c r="H33" s="159" t="s">
        <v>164</v>
      </c>
      <c r="I33" s="81" t="s">
        <v>173</v>
      </c>
      <c r="J33" s="81" t="s">
        <v>146</v>
      </c>
      <c r="K33" s="81" t="s">
        <v>173</v>
      </c>
      <c r="L33" s="81" t="s">
        <v>202</v>
      </c>
      <c r="M33" s="81" t="s">
        <v>164</v>
      </c>
      <c r="N33" s="81" t="s">
        <v>173</v>
      </c>
      <c r="O33" s="81" t="s">
        <v>246</v>
      </c>
      <c r="Q33" s="275"/>
      <c r="R33" s="276"/>
      <c r="S33" s="84" t="s">
        <v>39</v>
      </c>
      <c r="T33" s="103">
        <v>0.01</v>
      </c>
      <c r="U33" s="79" t="s">
        <v>166</v>
      </c>
      <c r="V33" s="79" t="s">
        <v>344</v>
      </c>
      <c r="W33" s="161" t="s">
        <v>380</v>
      </c>
      <c r="X33" s="135" t="s">
        <v>392</v>
      </c>
      <c r="Z33" s="79">
        <v>8.0000000000000002E-3</v>
      </c>
      <c r="AA33" s="79">
        <v>3.0000000000000001E-3</v>
      </c>
      <c r="AB33" s="81" t="s">
        <v>153</v>
      </c>
      <c r="AC33" s="81" t="s">
        <v>146</v>
      </c>
      <c r="AD33" s="81" t="s">
        <v>153</v>
      </c>
      <c r="AE33" s="81" t="s">
        <v>173</v>
      </c>
      <c r="AF33" s="81" t="s">
        <v>202</v>
      </c>
      <c r="AG33" s="81" t="s">
        <v>146</v>
      </c>
      <c r="AI33" s="81" t="s">
        <v>311</v>
      </c>
      <c r="AJ33" s="79">
        <v>2.8E-3</v>
      </c>
      <c r="AK33" s="79">
        <v>8.9999999999999998E-4</v>
      </c>
    </row>
    <row r="34" spans="2:37" s="51" customFormat="1" ht="13.5" customHeight="1" x14ac:dyDescent="0.2">
      <c r="B34" s="275"/>
      <c r="C34" s="276"/>
      <c r="D34" s="102" t="s">
        <v>88</v>
      </c>
      <c r="E34" s="105" t="s">
        <v>4</v>
      </c>
      <c r="F34" s="156" t="s">
        <v>147</v>
      </c>
      <c r="G34" s="156" t="s">
        <v>147</v>
      </c>
      <c r="H34" s="159" t="s">
        <v>165</v>
      </c>
      <c r="I34" s="81" t="s">
        <v>247</v>
      </c>
      <c r="J34" s="81" t="s">
        <v>248</v>
      </c>
      <c r="K34" s="81" t="s">
        <v>179</v>
      </c>
      <c r="L34" s="81" t="s">
        <v>163</v>
      </c>
      <c r="M34" s="81" t="s">
        <v>200</v>
      </c>
      <c r="N34" s="81" t="s">
        <v>249</v>
      </c>
      <c r="O34" s="81" t="s">
        <v>182</v>
      </c>
      <c r="Q34" s="275"/>
      <c r="R34" s="276"/>
      <c r="S34" s="84" t="s">
        <v>40</v>
      </c>
      <c r="T34" s="103" t="s">
        <v>4</v>
      </c>
      <c r="U34" s="103" t="s">
        <v>142</v>
      </c>
      <c r="V34" s="85" t="s">
        <v>142</v>
      </c>
      <c r="W34" s="135" t="s">
        <v>386</v>
      </c>
      <c r="X34" s="135" t="s">
        <v>384</v>
      </c>
      <c r="Z34" s="87" t="s">
        <v>147</v>
      </c>
      <c r="AA34" s="87" t="s">
        <v>147</v>
      </c>
      <c r="AB34" s="81" t="s">
        <v>207</v>
      </c>
      <c r="AC34" s="81" t="s">
        <v>273</v>
      </c>
      <c r="AD34" s="81" t="s">
        <v>250</v>
      </c>
      <c r="AE34" s="81" t="s">
        <v>203</v>
      </c>
      <c r="AF34" s="81" t="s">
        <v>255</v>
      </c>
      <c r="AG34" s="81" t="s">
        <v>334</v>
      </c>
      <c r="AI34" s="81" t="s">
        <v>219</v>
      </c>
      <c r="AJ34" s="87" t="s">
        <v>147</v>
      </c>
      <c r="AK34" s="87" t="s">
        <v>147</v>
      </c>
    </row>
    <row r="35" spans="2:37" s="51" customFormat="1" ht="13.5" customHeight="1" thickBot="1" x14ac:dyDescent="0.25">
      <c r="B35" s="275"/>
      <c r="C35" s="276"/>
      <c r="D35" s="108" t="s">
        <v>89</v>
      </c>
      <c r="E35" s="109">
        <v>2.9999999999999997E-4</v>
      </c>
      <c r="F35" s="162" t="s">
        <v>166</v>
      </c>
      <c r="G35" s="162">
        <v>3.0000000000000001E-3</v>
      </c>
      <c r="H35" s="177" t="s">
        <v>163</v>
      </c>
      <c r="I35" s="93" t="s">
        <v>163</v>
      </c>
      <c r="J35" s="93" t="s">
        <v>217</v>
      </c>
      <c r="K35" s="93" t="s">
        <v>108</v>
      </c>
      <c r="L35" s="93" t="s">
        <v>159</v>
      </c>
      <c r="M35" s="93" t="s">
        <v>250</v>
      </c>
      <c r="N35" s="93" t="s">
        <v>208</v>
      </c>
      <c r="O35" s="93" t="s">
        <v>251</v>
      </c>
      <c r="Q35" s="275"/>
      <c r="R35" s="276"/>
      <c r="S35" s="94" t="s">
        <v>41</v>
      </c>
      <c r="T35" s="109">
        <v>2.9999999999999997E-4</v>
      </c>
      <c r="U35" s="126" t="s">
        <v>244</v>
      </c>
      <c r="V35" s="126" t="s">
        <v>111</v>
      </c>
      <c r="W35" s="144" t="s">
        <v>387</v>
      </c>
      <c r="X35" s="144" t="s">
        <v>386</v>
      </c>
      <c r="Z35" s="91" t="s">
        <v>166</v>
      </c>
      <c r="AA35" s="91">
        <v>3.0000000000000001E-3</v>
      </c>
      <c r="AB35" s="93" t="s">
        <v>157</v>
      </c>
      <c r="AC35" s="93" t="s">
        <v>166</v>
      </c>
      <c r="AD35" s="93" t="s">
        <v>230</v>
      </c>
      <c r="AE35" s="93" t="s">
        <v>167</v>
      </c>
      <c r="AF35" s="93" t="s">
        <v>167</v>
      </c>
      <c r="AG35" s="93" t="s">
        <v>335</v>
      </c>
      <c r="AI35" s="93" t="s">
        <v>107</v>
      </c>
      <c r="AJ35" s="91" t="s">
        <v>344</v>
      </c>
      <c r="AK35" s="91">
        <v>1E-3</v>
      </c>
    </row>
    <row r="36" spans="2:37" s="51" customFormat="1" ht="13.5" customHeight="1" thickBot="1" x14ac:dyDescent="0.25">
      <c r="B36" s="277"/>
      <c r="C36" s="278"/>
      <c r="D36" s="89" t="s">
        <v>90</v>
      </c>
      <c r="E36" s="90" t="s">
        <v>4</v>
      </c>
      <c r="F36" s="165" t="s">
        <v>147</v>
      </c>
      <c r="G36" s="165" t="s">
        <v>147</v>
      </c>
      <c r="H36" s="178">
        <v>0.83</v>
      </c>
      <c r="I36" s="99">
        <v>0.93</v>
      </c>
      <c r="J36" s="99">
        <v>0.49</v>
      </c>
      <c r="K36" s="99">
        <v>0.57999999999999996</v>
      </c>
      <c r="L36" s="99">
        <v>0.47</v>
      </c>
      <c r="M36" s="99">
        <v>0.84</v>
      </c>
      <c r="N36" s="99">
        <v>0.69</v>
      </c>
      <c r="O36" s="99" t="s">
        <v>252</v>
      </c>
      <c r="Q36" s="277"/>
      <c r="R36" s="278"/>
      <c r="S36" s="94" t="s">
        <v>42</v>
      </c>
      <c r="T36" s="122" t="s">
        <v>4</v>
      </c>
      <c r="U36" s="122" t="s">
        <v>142</v>
      </c>
      <c r="V36" s="97" t="s">
        <v>142</v>
      </c>
      <c r="W36" s="179" t="s">
        <v>388</v>
      </c>
      <c r="X36" s="179" t="s">
        <v>418</v>
      </c>
      <c r="Z36" s="98" t="s">
        <v>147</v>
      </c>
      <c r="AA36" s="98" t="s">
        <v>147</v>
      </c>
      <c r="AB36" s="99">
        <v>0.47</v>
      </c>
      <c r="AC36" s="99" t="s">
        <v>160</v>
      </c>
      <c r="AD36" s="99">
        <v>0.43</v>
      </c>
      <c r="AE36" s="99">
        <v>0.51</v>
      </c>
      <c r="AF36" s="99">
        <v>0.39</v>
      </c>
      <c r="AG36" s="99">
        <v>0.46</v>
      </c>
      <c r="AI36" s="99">
        <v>0.16</v>
      </c>
      <c r="AJ36" s="98" t="s">
        <v>147</v>
      </c>
      <c r="AK36" s="98" t="s">
        <v>147</v>
      </c>
    </row>
    <row r="37" spans="2:37" s="51" customFormat="1" ht="13.5" customHeight="1" x14ac:dyDescent="0.2">
      <c r="B37" s="273" t="s">
        <v>91</v>
      </c>
      <c r="C37" s="274"/>
      <c r="D37" s="112" t="s">
        <v>92</v>
      </c>
      <c r="E37" s="113">
        <v>2.9999999999999997E-4</v>
      </c>
      <c r="F37" s="180">
        <v>2.7000000000000001E-3</v>
      </c>
      <c r="G37" s="181">
        <v>8.9999999999999998E-4</v>
      </c>
      <c r="H37" s="169" t="s">
        <v>114</v>
      </c>
      <c r="I37" s="88" t="s">
        <v>114</v>
      </c>
      <c r="J37" s="88" t="s">
        <v>198</v>
      </c>
      <c r="K37" s="88" t="s">
        <v>159</v>
      </c>
      <c r="L37" s="88" t="s">
        <v>157</v>
      </c>
      <c r="M37" s="88" t="s">
        <v>114</v>
      </c>
      <c r="N37" s="88" t="s">
        <v>221</v>
      </c>
      <c r="O37" s="88" t="s">
        <v>157</v>
      </c>
      <c r="Q37" s="273" t="s">
        <v>43</v>
      </c>
      <c r="R37" s="274"/>
      <c r="S37" s="67" t="s">
        <v>44</v>
      </c>
      <c r="T37" s="113">
        <v>2.9999999999999997E-4</v>
      </c>
      <c r="U37" s="69" t="s">
        <v>111</v>
      </c>
      <c r="V37" s="69" t="s">
        <v>369</v>
      </c>
      <c r="W37" s="130" t="s">
        <v>389</v>
      </c>
      <c r="X37" s="130" t="s">
        <v>377</v>
      </c>
      <c r="Z37" s="88">
        <v>2.7000000000000001E-3</v>
      </c>
      <c r="AA37" s="88">
        <v>8.9999999999999998E-4</v>
      </c>
      <c r="AB37" s="88" t="s">
        <v>112</v>
      </c>
      <c r="AC37" s="88" t="s">
        <v>166</v>
      </c>
      <c r="AD37" s="88" t="s">
        <v>113</v>
      </c>
      <c r="AE37" s="88" t="s">
        <v>221</v>
      </c>
      <c r="AF37" s="88" t="s">
        <v>166</v>
      </c>
      <c r="AG37" s="88" t="s">
        <v>221</v>
      </c>
      <c r="AI37" s="88" t="s">
        <v>320</v>
      </c>
      <c r="AJ37" s="88" t="s">
        <v>354</v>
      </c>
      <c r="AK37" s="88">
        <v>2.9999999999999997E-4</v>
      </c>
    </row>
    <row r="38" spans="2:37" s="51" customFormat="1" ht="13.5" customHeight="1" x14ac:dyDescent="0.2">
      <c r="B38" s="275"/>
      <c r="C38" s="276"/>
      <c r="D38" s="115" t="s">
        <v>93</v>
      </c>
      <c r="E38" s="116">
        <v>1E-4</v>
      </c>
      <c r="F38" s="153">
        <v>1.2E-2</v>
      </c>
      <c r="G38" s="153">
        <v>3.0000000000000001E-3</v>
      </c>
      <c r="H38" s="157" t="s">
        <v>148</v>
      </c>
      <c r="I38" s="81" t="s">
        <v>216</v>
      </c>
      <c r="J38" s="81" t="s">
        <v>253</v>
      </c>
      <c r="K38" s="81" t="s">
        <v>189</v>
      </c>
      <c r="L38" s="81" t="s">
        <v>254</v>
      </c>
      <c r="M38" s="81" t="s">
        <v>161</v>
      </c>
      <c r="N38" s="81" t="s">
        <v>144</v>
      </c>
      <c r="O38" s="81" t="s">
        <v>175</v>
      </c>
      <c r="Q38" s="275"/>
      <c r="R38" s="276"/>
      <c r="S38" s="78" t="s">
        <v>45</v>
      </c>
      <c r="T38" s="116">
        <v>1E-4</v>
      </c>
      <c r="U38" s="182" t="s">
        <v>344</v>
      </c>
      <c r="V38" s="70" t="s">
        <v>361</v>
      </c>
      <c r="W38" s="179" t="s">
        <v>374</v>
      </c>
      <c r="X38" s="179" t="s">
        <v>386</v>
      </c>
      <c r="Z38" s="79">
        <v>1.2E-2</v>
      </c>
      <c r="AA38" s="79">
        <v>3.0000000000000001E-3</v>
      </c>
      <c r="AB38" s="81" t="s">
        <v>175</v>
      </c>
      <c r="AC38" s="81" t="s">
        <v>177</v>
      </c>
      <c r="AD38" s="81" t="s">
        <v>215</v>
      </c>
      <c r="AE38" s="81" t="s">
        <v>144</v>
      </c>
      <c r="AF38" s="81" t="s">
        <v>175</v>
      </c>
      <c r="AG38" s="81" t="s">
        <v>175</v>
      </c>
      <c r="AI38" s="81" t="s">
        <v>268</v>
      </c>
      <c r="AJ38" s="79" t="s">
        <v>344</v>
      </c>
      <c r="AK38" s="79">
        <v>1E-3</v>
      </c>
    </row>
    <row r="39" spans="2:37" s="51" customFormat="1" ht="13.5" customHeight="1" x14ac:dyDescent="0.2">
      <c r="B39" s="275"/>
      <c r="C39" s="276"/>
      <c r="D39" s="117" t="s">
        <v>94</v>
      </c>
      <c r="E39" s="103">
        <v>0.1</v>
      </c>
      <c r="F39" s="153">
        <v>4.0000000000000001E-3</v>
      </c>
      <c r="G39" s="153">
        <v>1E-3</v>
      </c>
      <c r="H39" s="159" t="s">
        <v>167</v>
      </c>
      <c r="I39" s="81" t="s">
        <v>230</v>
      </c>
      <c r="J39" s="81" t="s">
        <v>157</v>
      </c>
      <c r="K39" s="81" t="s">
        <v>157</v>
      </c>
      <c r="L39" s="81" t="s">
        <v>112</v>
      </c>
      <c r="M39" s="81" t="s">
        <v>255</v>
      </c>
      <c r="N39" s="81" t="s">
        <v>166</v>
      </c>
      <c r="O39" s="81" t="s">
        <v>167</v>
      </c>
      <c r="Q39" s="275"/>
      <c r="R39" s="276"/>
      <c r="S39" s="84" t="s">
        <v>46</v>
      </c>
      <c r="T39" s="103">
        <v>0.1</v>
      </c>
      <c r="U39" s="79" t="s">
        <v>109</v>
      </c>
      <c r="V39" s="79" t="s">
        <v>369</v>
      </c>
      <c r="W39" s="183" t="s">
        <v>378</v>
      </c>
      <c r="X39" s="135" t="s">
        <v>383</v>
      </c>
      <c r="Z39" s="79">
        <v>4.0000000000000001E-3</v>
      </c>
      <c r="AA39" s="79">
        <v>1E-3</v>
      </c>
      <c r="AB39" s="81" t="s">
        <v>166</v>
      </c>
      <c r="AC39" s="81" t="s">
        <v>113</v>
      </c>
      <c r="AD39" s="81" t="s">
        <v>113</v>
      </c>
      <c r="AE39" s="81" t="s">
        <v>157</v>
      </c>
      <c r="AF39" s="81" t="s">
        <v>115</v>
      </c>
      <c r="AG39" s="81" t="s">
        <v>112</v>
      </c>
      <c r="AI39" s="81" t="s">
        <v>355</v>
      </c>
      <c r="AJ39" s="79">
        <v>1.5E-3</v>
      </c>
      <c r="AK39" s="79">
        <v>5.0000000000000001E-4</v>
      </c>
    </row>
    <row r="40" spans="2:37" s="51" customFormat="1" ht="13.5" customHeight="1" x14ac:dyDescent="0.2">
      <c r="B40" s="275"/>
      <c r="C40" s="276"/>
      <c r="D40" s="117" t="s">
        <v>95</v>
      </c>
      <c r="E40" s="103">
        <v>0.03</v>
      </c>
      <c r="F40" s="153">
        <v>8.0000000000000002E-3</v>
      </c>
      <c r="G40" s="153">
        <v>2E-3</v>
      </c>
      <c r="H40" s="184" t="s">
        <v>153</v>
      </c>
      <c r="I40" s="81" t="s">
        <v>153</v>
      </c>
      <c r="J40" s="81" t="s">
        <v>146</v>
      </c>
      <c r="K40" s="81" t="s">
        <v>146</v>
      </c>
      <c r="L40" s="81" t="s">
        <v>146</v>
      </c>
      <c r="M40" s="81" t="s">
        <v>153</v>
      </c>
      <c r="N40" s="81" t="s">
        <v>146</v>
      </c>
      <c r="O40" s="81" t="s">
        <v>153</v>
      </c>
      <c r="Q40" s="275"/>
      <c r="R40" s="276"/>
      <c r="S40" s="84" t="s">
        <v>47</v>
      </c>
      <c r="T40" s="103">
        <v>0.03</v>
      </c>
      <c r="U40" s="79" t="s">
        <v>115</v>
      </c>
      <c r="V40" s="79" t="s">
        <v>356</v>
      </c>
      <c r="W40" s="161" t="s">
        <v>370</v>
      </c>
      <c r="X40" s="161" t="s">
        <v>405</v>
      </c>
      <c r="Z40" s="79">
        <v>8.0000000000000002E-3</v>
      </c>
      <c r="AA40" s="79">
        <v>2E-3</v>
      </c>
      <c r="AB40" s="81" t="s">
        <v>146</v>
      </c>
      <c r="AC40" s="81" t="s">
        <v>146</v>
      </c>
      <c r="AD40" s="81" t="s">
        <v>153</v>
      </c>
      <c r="AE40" s="81" t="s">
        <v>153</v>
      </c>
      <c r="AF40" s="81" t="s">
        <v>146</v>
      </c>
      <c r="AG40" s="81" t="s">
        <v>146</v>
      </c>
      <c r="AI40" s="81" t="s">
        <v>146</v>
      </c>
      <c r="AJ40" s="79">
        <v>2.5999999999999999E-3</v>
      </c>
      <c r="AK40" s="79">
        <v>8.0000000000000004E-4</v>
      </c>
    </row>
    <row r="41" spans="2:37" s="51" customFormat="1" ht="13.5" customHeight="1" x14ac:dyDescent="0.2">
      <c r="B41" s="275"/>
      <c r="C41" s="276"/>
      <c r="D41" s="115" t="s">
        <v>96</v>
      </c>
      <c r="E41" s="116">
        <v>3.0000000000000001E-5</v>
      </c>
      <c r="F41" s="153">
        <v>4.0000000000000001E-3</v>
      </c>
      <c r="G41" s="153">
        <v>1E-3</v>
      </c>
      <c r="H41" s="157" t="s">
        <v>168</v>
      </c>
      <c r="I41" s="81" t="s">
        <v>208</v>
      </c>
      <c r="J41" s="81" t="s">
        <v>254</v>
      </c>
      <c r="K41" s="81" t="s">
        <v>251</v>
      </c>
      <c r="L41" s="81" t="s">
        <v>245</v>
      </c>
      <c r="M41" s="81" t="s">
        <v>255</v>
      </c>
      <c r="N41" s="81" t="s">
        <v>167</v>
      </c>
      <c r="O41" s="81" t="s">
        <v>244</v>
      </c>
      <c r="Q41" s="275"/>
      <c r="R41" s="276"/>
      <c r="S41" s="78" t="s">
        <v>48</v>
      </c>
      <c r="T41" s="116">
        <v>3.0000000000000001E-5</v>
      </c>
      <c r="U41" s="182" t="s">
        <v>113</v>
      </c>
      <c r="V41" s="70" t="s">
        <v>356</v>
      </c>
      <c r="W41" s="179" t="s">
        <v>382</v>
      </c>
      <c r="X41" s="185" t="s">
        <v>413</v>
      </c>
      <c r="Z41" s="79">
        <v>4.0000000000000001E-3</v>
      </c>
      <c r="AA41" s="79">
        <v>1E-3</v>
      </c>
      <c r="AB41" s="81" t="s">
        <v>244</v>
      </c>
      <c r="AC41" s="81" t="s">
        <v>245</v>
      </c>
      <c r="AD41" s="81" t="s">
        <v>167</v>
      </c>
      <c r="AE41" s="81" t="s">
        <v>108</v>
      </c>
      <c r="AF41" s="81" t="s">
        <v>108</v>
      </c>
      <c r="AG41" s="81" t="s">
        <v>114</v>
      </c>
      <c r="AI41" s="81" t="s">
        <v>226</v>
      </c>
      <c r="AJ41" s="79">
        <v>1.4E-3</v>
      </c>
      <c r="AK41" s="79">
        <v>4.0000000000000002E-4</v>
      </c>
    </row>
    <row r="42" spans="2:37" s="51" customFormat="1" ht="13.5" customHeight="1" x14ac:dyDescent="0.2">
      <c r="B42" s="275"/>
      <c r="C42" s="276"/>
      <c r="D42" s="117" t="s">
        <v>97</v>
      </c>
      <c r="E42" s="103">
        <v>3.0000000000000001E-5</v>
      </c>
      <c r="F42" s="153">
        <v>8.9999999999999993E-3</v>
      </c>
      <c r="G42" s="153">
        <v>3.0000000000000001E-3</v>
      </c>
      <c r="H42" s="159" t="s">
        <v>169</v>
      </c>
      <c r="I42" s="81" t="s">
        <v>256</v>
      </c>
      <c r="J42" s="81" t="s">
        <v>257</v>
      </c>
      <c r="K42" s="81" t="s">
        <v>258</v>
      </c>
      <c r="L42" s="81" t="s">
        <v>259</v>
      </c>
      <c r="M42" s="81" t="s">
        <v>258</v>
      </c>
      <c r="N42" s="81" t="s">
        <v>260</v>
      </c>
      <c r="O42" s="81" t="s">
        <v>261</v>
      </c>
      <c r="Q42" s="275"/>
      <c r="R42" s="276"/>
      <c r="S42" s="84" t="s">
        <v>49</v>
      </c>
      <c r="T42" s="103">
        <v>3.0000000000000001E-5</v>
      </c>
      <c r="U42" s="79" t="s">
        <v>109</v>
      </c>
      <c r="V42" s="79" t="s">
        <v>369</v>
      </c>
      <c r="W42" s="135" t="s">
        <v>390</v>
      </c>
      <c r="X42" s="135" t="s">
        <v>419</v>
      </c>
      <c r="Z42" s="79">
        <v>8.9999999999999993E-3</v>
      </c>
      <c r="AA42" s="79">
        <v>3.0000000000000001E-3</v>
      </c>
      <c r="AB42" s="81" t="s">
        <v>336</v>
      </c>
      <c r="AC42" s="81" t="s">
        <v>337</v>
      </c>
      <c r="AD42" s="81" t="s">
        <v>337</v>
      </c>
      <c r="AE42" s="81" t="s">
        <v>338</v>
      </c>
      <c r="AF42" s="81" t="s">
        <v>252</v>
      </c>
      <c r="AG42" s="81" t="s">
        <v>339</v>
      </c>
      <c r="AI42" s="81" t="s">
        <v>161</v>
      </c>
      <c r="AJ42" s="79" t="s">
        <v>356</v>
      </c>
      <c r="AK42" s="79">
        <v>1E-3</v>
      </c>
    </row>
    <row r="43" spans="2:37" s="51" customFormat="1" ht="13.5" customHeight="1" x14ac:dyDescent="0.2">
      <c r="B43" s="275"/>
      <c r="C43" s="276"/>
      <c r="D43" s="115" t="s">
        <v>98</v>
      </c>
      <c r="E43" s="116">
        <v>3.0000000000000001E-5</v>
      </c>
      <c r="F43" s="153" t="s">
        <v>115</v>
      </c>
      <c r="G43" s="153">
        <v>3.0000000000000001E-3</v>
      </c>
      <c r="H43" s="157" t="s">
        <v>170</v>
      </c>
      <c r="I43" s="81" t="s">
        <v>262</v>
      </c>
      <c r="J43" s="81" t="s">
        <v>263</v>
      </c>
      <c r="K43" s="81" t="s">
        <v>264</v>
      </c>
      <c r="L43" s="81" t="s">
        <v>265</v>
      </c>
      <c r="M43" s="81" t="s">
        <v>264</v>
      </c>
      <c r="N43" s="81" t="s">
        <v>237</v>
      </c>
      <c r="O43" s="81" t="s">
        <v>266</v>
      </c>
      <c r="Q43" s="275"/>
      <c r="R43" s="276"/>
      <c r="S43" s="78" t="s">
        <v>50</v>
      </c>
      <c r="T43" s="116">
        <v>3.0000000000000001E-5</v>
      </c>
      <c r="U43" s="182" t="s">
        <v>115</v>
      </c>
      <c r="V43" s="70" t="s">
        <v>356</v>
      </c>
      <c r="W43" s="179" t="s">
        <v>391</v>
      </c>
      <c r="X43" s="179" t="s">
        <v>420</v>
      </c>
      <c r="Z43" s="79" t="s">
        <v>115</v>
      </c>
      <c r="AA43" s="79">
        <v>3.0000000000000001E-3</v>
      </c>
      <c r="AB43" s="81" t="s">
        <v>232</v>
      </c>
      <c r="AC43" s="81" t="s">
        <v>266</v>
      </c>
      <c r="AD43" s="81" t="s">
        <v>266</v>
      </c>
      <c r="AE43" s="81" t="s">
        <v>286</v>
      </c>
      <c r="AF43" s="186" t="s">
        <v>190</v>
      </c>
      <c r="AG43" s="81" t="s">
        <v>190</v>
      </c>
      <c r="AI43" s="81" t="s">
        <v>308</v>
      </c>
      <c r="AJ43" s="79" t="s">
        <v>357</v>
      </c>
      <c r="AK43" s="79">
        <v>8.9999999999999998E-4</v>
      </c>
    </row>
    <row r="44" spans="2:37" s="51" customFormat="1" ht="13.5" customHeight="1" x14ac:dyDescent="0.2">
      <c r="B44" s="275"/>
      <c r="C44" s="276"/>
      <c r="D44" s="117" t="s">
        <v>99</v>
      </c>
      <c r="E44" s="103">
        <v>3.0000000000000001E-5</v>
      </c>
      <c r="F44" s="153">
        <v>6.0000000000000001E-3</v>
      </c>
      <c r="G44" s="153">
        <v>2E-3</v>
      </c>
      <c r="H44" s="159" t="s">
        <v>165</v>
      </c>
      <c r="I44" s="81" t="s">
        <v>267</v>
      </c>
      <c r="J44" s="81" t="s">
        <v>188</v>
      </c>
      <c r="K44" s="81" t="s">
        <v>249</v>
      </c>
      <c r="L44" s="81" t="s">
        <v>251</v>
      </c>
      <c r="M44" s="81" t="s">
        <v>268</v>
      </c>
      <c r="N44" s="81" t="s">
        <v>250</v>
      </c>
      <c r="O44" s="81" t="s">
        <v>207</v>
      </c>
      <c r="Q44" s="275"/>
      <c r="R44" s="276"/>
      <c r="S44" s="84" t="s">
        <v>51</v>
      </c>
      <c r="T44" s="103">
        <v>3.0000000000000001E-5</v>
      </c>
      <c r="U44" s="79" t="s">
        <v>110</v>
      </c>
      <c r="V44" s="70" t="s">
        <v>369</v>
      </c>
      <c r="W44" s="174" t="s">
        <v>392</v>
      </c>
      <c r="X44" s="135" t="s">
        <v>421</v>
      </c>
      <c r="Z44" s="79">
        <v>6.0000000000000001E-3</v>
      </c>
      <c r="AA44" s="79">
        <v>2E-3</v>
      </c>
      <c r="AB44" s="81" t="s">
        <v>245</v>
      </c>
      <c r="AC44" s="81" t="s">
        <v>154</v>
      </c>
      <c r="AD44" s="81" t="s">
        <v>154</v>
      </c>
      <c r="AE44" s="81" t="s">
        <v>334</v>
      </c>
      <c r="AF44" s="81" t="s">
        <v>273</v>
      </c>
      <c r="AG44" s="81" t="s">
        <v>273</v>
      </c>
      <c r="AI44" s="81" t="s">
        <v>358</v>
      </c>
      <c r="AJ44" s="79">
        <v>1.9E-3</v>
      </c>
      <c r="AK44" s="79">
        <v>5.9999999999999995E-4</v>
      </c>
    </row>
    <row r="45" spans="2:37" s="51" customFormat="1" ht="13.5" customHeight="1" x14ac:dyDescent="0.2">
      <c r="B45" s="275"/>
      <c r="C45" s="276"/>
      <c r="D45" s="117" t="s">
        <v>100</v>
      </c>
      <c r="E45" s="103">
        <v>3.0000000000000001E-5</v>
      </c>
      <c r="F45" s="153">
        <v>3.3E-3</v>
      </c>
      <c r="G45" s="153">
        <v>8.9999999999999998E-4</v>
      </c>
      <c r="H45" s="159" t="s">
        <v>171</v>
      </c>
      <c r="I45" s="81" t="s">
        <v>249</v>
      </c>
      <c r="J45" s="81" t="s">
        <v>269</v>
      </c>
      <c r="K45" s="81" t="s">
        <v>163</v>
      </c>
      <c r="L45" s="81" t="s">
        <v>114</v>
      </c>
      <c r="M45" s="81" t="s">
        <v>209</v>
      </c>
      <c r="N45" s="81" t="s">
        <v>244</v>
      </c>
      <c r="O45" s="81" t="s">
        <v>229</v>
      </c>
      <c r="Q45" s="275"/>
      <c r="R45" s="276"/>
      <c r="S45" s="84" t="s">
        <v>52</v>
      </c>
      <c r="T45" s="103">
        <v>3.0000000000000001E-5</v>
      </c>
      <c r="U45" s="182" t="s">
        <v>109</v>
      </c>
      <c r="V45" s="70" t="s">
        <v>356</v>
      </c>
      <c r="W45" s="174" t="s">
        <v>393</v>
      </c>
      <c r="X45" s="135" t="s">
        <v>392</v>
      </c>
      <c r="Z45" s="79">
        <v>3.3E-3</v>
      </c>
      <c r="AA45" s="79">
        <v>8.9999999999999998E-4</v>
      </c>
      <c r="AB45" s="81" t="s">
        <v>159</v>
      </c>
      <c r="AC45" s="81" t="s">
        <v>167</v>
      </c>
      <c r="AD45" s="81" t="s">
        <v>159</v>
      </c>
      <c r="AE45" s="81" t="s">
        <v>245</v>
      </c>
      <c r="AF45" s="81" t="s">
        <v>229</v>
      </c>
      <c r="AG45" s="81" t="s">
        <v>108</v>
      </c>
      <c r="AI45" s="81" t="s">
        <v>224</v>
      </c>
      <c r="AJ45" s="79" t="s">
        <v>341</v>
      </c>
      <c r="AK45" s="79">
        <v>2.9999999999999997E-4</v>
      </c>
    </row>
    <row r="46" spans="2:37" s="51" customFormat="1" ht="13.5" customHeight="1" x14ac:dyDescent="0.2">
      <c r="B46" s="275"/>
      <c r="C46" s="276"/>
      <c r="D46" s="117" t="s">
        <v>101</v>
      </c>
      <c r="E46" s="103">
        <v>3.0000000000000001E-5</v>
      </c>
      <c r="F46" s="153">
        <v>3.3E-3</v>
      </c>
      <c r="G46" s="153">
        <v>8.9999999999999998E-4</v>
      </c>
      <c r="H46" s="159" t="s">
        <v>172</v>
      </c>
      <c r="I46" s="81" t="s">
        <v>270</v>
      </c>
      <c r="J46" s="81" t="s">
        <v>175</v>
      </c>
      <c r="K46" s="81" t="s">
        <v>180</v>
      </c>
      <c r="L46" s="81" t="s">
        <v>171</v>
      </c>
      <c r="M46" s="81" t="s">
        <v>271</v>
      </c>
      <c r="N46" s="81" t="s">
        <v>272</v>
      </c>
      <c r="O46" s="81" t="s">
        <v>251</v>
      </c>
      <c r="Q46" s="275"/>
      <c r="R46" s="276"/>
      <c r="S46" s="84" t="s">
        <v>53</v>
      </c>
      <c r="T46" s="103">
        <v>3.0000000000000001E-5</v>
      </c>
      <c r="U46" s="79" t="s">
        <v>111</v>
      </c>
      <c r="V46" s="70" t="s">
        <v>369</v>
      </c>
      <c r="W46" s="135" t="s">
        <v>394</v>
      </c>
      <c r="X46" s="135" t="s">
        <v>422</v>
      </c>
      <c r="Z46" s="79">
        <v>3.3E-3</v>
      </c>
      <c r="AA46" s="79">
        <v>8.9999999999999998E-4</v>
      </c>
      <c r="AB46" s="81" t="s">
        <v>163</v>
      </c>
      <c r="AC46" s="81" t="s">
        <v>163</v>
      </c>
      <c r="AD46" s="81" t="s">
        <v>163</v>
      </c>
      <c r="AE46" s="81" t="s">
        <v>208</v>
      </c>
      <c r="AF46" s="81" t="s">
        <v>243</v>
      </c>
      <c r="AG46" s="81" t="s">
        <v>251</v>
      </c>
      <c r="AI46" s="81" t="s">
        <v>343</v>
      </c>
      <c r="AJ46" s="79" t="s">
        <v>341</v>
      </c>
      <c r="AK46" s="79">
        <v>2.9999999999999997E-4</v>
      </c>
    </row>
    <row r="47" spans="2:37" s="51" customFormat="1" ht="13.5" customHeight="1" x14ac:dyDescent="0.2">
      <c r="B47" s="275"/>
      <c r="C47" s="276"/>
      <c r="D47" s="117" t="s">
        <v>102</v>
      </c>
      <c r="E47" s="103">
        <v>3.0000000000000001E-5</v>
      </c>
      <c r="F47" s="153">
        <v>7.0000000000000001E-3</v>
      </c>
      <c r="G47" s="153">
        <v>2E-3</v>
      </c>
      <c r="H47" s="159" t="s">
        <v>167</v>
      </c>
      <c r="I47" s="81" t="s">
        <v>229</v>
      </c>
      <c r="J47" s="81" t="s">
        <v>273</v>
      </c>
      <c r="K47" s="81" t="s">
        <v>157</v>
      </c>
      <c r="L47" s="81" t="s">
        <v>113</v>
      </c>
      <c r="M47" s="81" t="s">
        <v>230</v>
      </c>
      <c r="N47" s="81" t="s">
        <v>113</v>
      </c>
      <c r="O47" s="81" t="s">
        <v>115</v>
      </c>
      <c r="Q47" s="275"/>
      <c r="R47" s="276"/>
      <c r="S47" s="84" t="s">
        <v>54</v>
      </c>
      <c r="T47" s="103">
        <v>3.0000000000000001E-5</v>
      </c>
      <c r="U47" s="182" t="s">
        <v>107</v>
      </c>
      <c r="V47" s="70" t="s">
        <v>369</v>
      </c>
      <c r="W47" s="174" t="s">
        <v>380</v>
      </c>
      <c r="X47" s="135" t="s">
        <v>380</v>
      </c>
      <c r="Z47" s="79">
        <v>7.0000000000000001E-3</v>
      </c>
      <c r="AA47" s="79">
        <v>2E-3</v>
      </c>
      <c r="AB47" s="81" t="s">
        <v>109</v>
      </c>
      <c r="AC47" s="81" t="s">
        <v>109</v>
      </c>
      <c r="AD47" s="81" t="s">
        <v>110</v>
      </c>
      <c r="AE47" s="81" t="s">
        <v>166</v>
      </c>
      <c r="AF47" s="81" t="s">
        <v>109</v>
      </c>
      <c r="AG47" s="81" t="s">
        <v>115</v>
      </c>
      <c r="AI47" s="81" t="s">
        <v>359</v>
      </c>
      <c r="AJ47" s="79">
        <v>2.2000000000000001E-3</v>
      </c>
      <c r="AK47" s="79">
        <v>6.9999999999999999E-4</v>
      </c>
    </row>
    <row r="48" spans="2:37" s="51" customFormat="1" ht="13.5" customHeight="1" thickBot="1" x14ac:dyDescent="0.25">
      <c r="B48" s="275"/>
      <c r="C48" s="276"/>
      <c r="D48" s="119" t="s">
        <v>103</v>
      </c>
      <c r="E48" s="120">
        <v>3.0000000000000001E-5</v>
      </c>
      <c r="F48" s="162">
        <v>1.2E-2</v>
      </c>
      <c r="G48" s="162">
        <v>3.0000000000000001E-3</v>
      </c>
      <c r="H48" s="163" t="s">
        <v>173</v>
      </c>
      <c r="I48" s="93" t="s">
        <v>173</v>
      </c>
      <c r="J48" s="93" t="s">
        <v>202</v>
      </c>
      <c r="K48" s="93" t="s">
        <v>173</v>
      </c>
      <c r="L48" s="93" t="s">
        <v>153</v>
      </c>
      <c r="M48" s="93" t="s">
        <v>146</v>
      </c>
      <c r="N48" s="93" t="s">
        <v>202</v>
      </c>
      <c r="O48" s="93" t="s">
        <v>173</v>
      </c>
      <c r="Q48" s="275"/>
      <c r="R48" s="276"/>
      <c r="S48" s="102" t="s">
        <v>55</v>
      </c>
      <c r="T48" s="116">
        <v>3.0000000000000001E-5</v>
      </c>
      <c r="U48" s="187" t="s">
        <v>115</v>
      </c>
      <c r="V48" s="70" t="s">
        <v>356</v>
      </c>
      <c r="W48" s="188" t="s">
        <v>395</v>
      </c>
      <c r="X48" s="188" t="s">
        <v>423</v>
      </c>
      <c r="Z48" s="91">
        <v>1.2E-2</v>
      </c>
      <c r="AA48" s="91">
        <v>3.0000000000000001E-3</v>
      </c>
      <c r="AB48" s="93" t="s">
        <v>146</v>
      </c>
      <c r="AC48" s="93" t="s">
        <v>146</v>
      </c>
      <c r="AD48" s="93" t="s">
        <v>146</v>
      </c>
      <c r="AE48" s="93" t="s">
        <v>164</v>
      </c>
      <c r="AF48" s="93" t="s">
        <v>146</v>
      </c>
      <c r="AG48" s="93" t="s">
        <v>146</v>
      </c>
      <c r="AI48" s="93" t="s">
        <v>360</v>
      </c>
      <c r="AJ48" s="91" t="s">
        <v>344</v>
      </c>
      <c r="AK48" s="91">
        <v>1E-3</v>
      </c>
    </row>
    <row r="49" spans="2:37" s="51" customFormat="1" ht="13.5" customHeight="1" thickBot="1" x14ac:dyDescent="0.25">
      <c r="B49" s="277"/>
      <c r="C49" s="278"/>
      <c r="D49" s="121" t="s">
        <v>104</v>
      </c>
      <c r="E49" s="122" t="s">
        <v>4</v>
      </c>
      <c r="F49" s="189" t="s">
        <v>147</v>
      </c>
      <c r="G49" s="189" t="s">
        <v>147</v>
      </c>
      <c r="H49" s="166">
        <v>2.9</v>
      </c>
      <c r="I49" s="99" t="s">
        <v>274</v>
      </c>
      <c r="J49" s="99">
        <v>11</v>
      </c>
      <c r="K49" s="99">
        <v>2.2000000000000002</v>
      </c>
      <c r="L49" s="190">
        <v>1.8</v>
      </c>
      <c r="M49" s="190">
        <v>2.2999999999999998</v>
      </c>
      <c r="N49" s="99">
        <v>1.4</v>
      </c>
      <c r="O49" s="99">
        <v>1.2</v>
      </c>
      <c r="Q49" s="277"/>
      <c r="R49" s="278"/>
      <c r="S49" s="124" t="s">
        <v>56</v>
      </c>
      <c r="T49" s="122" t="s">
        <v>4</v>
      </c>
      <c r="U49" s="122" t="s">
        <v>4</v>
      </c>
      <c r="V49" s="122" t="s">
        <v>4</v>
      </c>
      <c r="W49" s="191" t="s">
        <v>396</v>
      </c>
      <c r="X49" s="192" t="s">
        <v>424</v>
      </c>
      <c r="Z49" s="123" t="s">
        <v>147</v>
      </c>
      <c r="AA49" s="123" t="s">
        <v>147</v>
      </c>
      <c r="AB49" s="99">
        <v>1.2</v>
      </c>
      <c r="AC49" s="99">
        <v>1.3</v>
      </c>
      <c r="AD49" s="99">
        <v>1.2</v>
      </c>
      <c r="AE49" s="190">
        <v>1.5</v>
      </c>
      <c r="AF49" s="99">
        <v>1.3</v>
      </c>
      <c r="AG49" s="190">
        <v>1.2</v>
      </c>
      <c r="AI49" s="99" t="s">
        <v>160</v>
      </c>
      <c r="AJ49" s="123" t="s">
        <v>147</v>
      </c>
      <c r="AK49" s="123" t="s">
        <v>147</v>
      </c>
    </row>
    <row r="50" spans="2:37" s="51" customFormat="1" ht="13.5" customHeight="1" thickBot="1" x14ac:dyDescent="0.25">
      <c r="B50" s="281" t="s">
        <v>105</v>
      </c>
      <c r="C50" s="282"/>
      <c r="D50" s="283"/>
      <c r="E50" s="125" t="s">
        <v>4</v>
      </c>
      <c r="F50" s="193" t="s">
        <v>147</v>
      </c>
      <c r="G50" s="193" t="s">
        <v>147</v>
      </c>
      <c r="H50" s="166">
        <v>4.2</v>
      </c>
      <c r="I50" s="99">
        <v>4.4000000000000004</v>
      </c>
      <c r="J50" s="99">
        <v>12</v>
      </c>
      <c r="K50" s="99">
        <v>3.3</v>
      </c>
      <c r="L50" s="99">
        <v>2.7</v>
      </c>
      <c r="M50" s="99">
        <v>3.9</v>
      </c>
      <c r="N50" s="99">
        <v>2.7</v>
      </c>
      <c r="O50" s="99">
        <v>2.7</v>
      </c>
      <c r="Q50" s="281" t="s">
        <v>57</v>
      </c>
      <c r="R50" s="282"/>
      <c r="S50" s="283"/>
      <c r="T50" s="122" t="s">
        <v>4</v>
      </c>
      <c r="U50" s="122" t="s">
        <v>4</v>
      </c>
      <c r="V50" s="122" t="s">
        <v>4</v>
      </c>
      <c r="W50" s="144" t="s">
        <v>397</v>
      </c>
      <c r="X50" s="192" t="s">
        <v>397</v>
      </c>
      <c r="Z50" s="126" t="s">
        <v>147</v>
      </c>
      <c r="AA50" s="126" t="s">
        <v>147</v>
      </c>
      <c r="AB50" s="110" t="s">
        <v>263</v>
      </c>
      <c r="AC50" s="110" t="s">
        <v>263</v>
      </c>
      <c r="AD50" s="110">
        <v>2.2999999999999998</v>
      </c>
      <c r="AE50" s="110">
        <v>2.5</v>
      </c>
      <c r="AF50" s="194">
        <v>2.1</v>
      </c>
      <c r="AG50" s="110">
        <v>2.2000000000000002</v>
      </c>
      <c r="AI50" s="99">
        <v>0.64</v>
      </c>
      <c r="AJ50" s="123" t="s">
        <v>147</v>
      </c>
      <c r="AK50" s="123" t="s">
        <v>147</v>
      </c>
    </row>
    <row r="51" spans="2:37" ht="13.5" customHeight="1" x14ac:dyDescent="0.2">
      <c r="B51" s="13"/>
      <c r="C51" s="13"/>
      <c r="D51" s="13"/>
      <c r="E51" s="14"/>
      <c r="F51" s="42"/>
      <c r="G51" s="42"/>
      <c r="H51" s="43"/>
      <c r="I51" s="18"/>
      <c r="J51" s="18"/>
      <c r="K51" s="18"/>
      <c r="L51" s="18"/>
      <c r="M51" s="19"/>
      <c r="N51" s="18"/>
      <c r="O51" s="19"/>
      <c r="Q51" s="21"/>
      <c r="R51" s="21"/>
      <c r="S51" s="21"/>
      <c r="T51" s="5"/>
      <c r="U51" s="4"/>
      <c r="V51" s="4"/>
      <c r="W51" s="4"/>
      <c r="X51" s="4"/>
      <c r="Z51" s="28"/>
      <c r="AA51" s="28"/>
      <c r="AB51" s="28"/>
      <c r="AC51" s="28"/>
      <c r="AD51" s="28"/>
      <c r="AE51" s="28"/>
      <c r="AF51" s="28"/>
      <c r="AG51" s="28"/>
      <c r="AI51" s="28"/>
      <c r="AJ51" s="28"/>
      <c r="AK51" s="28"/>
    </row>
    <row r="52" spans="2:37" ht="19.5" customHeight="1" thickBot="1" x14ac:dyDescent="0.25">
      <c r="B52" s="13" t="s">
        <v>3</v>
      </c>
      <c r="C52" s="13"/>
      <c r="D52" s="13"/>
      <c r="E52" s="14"/>
      <c r="F52" s="42"/>
      <c r="G52" s="42"/>
      <c r="H52" s="43"/>
      <c r="I52" s="18"/>
      <c r="J52" s="18"/>
      <c r="K52" s="18"/>
      <c r="L52" s="18"/>
      <c r="M52" s="19"/>
      <c r="N52" s="18"/>
      <c r="O52" s="24" t="s">
        <v>141</v>
      </c>
      <c r="Q52" s="13" t="s">
        <v>3</v>
      </c>
      <c r="R52" s="13"/>
      <c r="S52" s="13"/>
      <c r="T52" s="5"/>
      <c r="U52" s="4"/>
      <c r="V52" s="4"/>
      <c r="W52" s="4"/>
      <c r="X52" s="24" t="s">
        <v>141</v>
      </c>
      <c r="Z52" s="28"/>
      <c r="AA52" s="28"/>
      <c r="AB52" s="28"/>
      <c r="AC52" s="28"/>
      <c r="AD52" s="28"/>
      <c r="AE52" s="28"/>
      <c r="AF52" s="28"/>
      <c r="AG52" s="24" t="s">
        <v>141</v>
      </c>
      <c r="AI52" s="28"/>
      <c r="AJ52" s="21"/>
      <c r="AK52" s="24" t="s">
        <v>141</v>
      </c>
    </row>
    <row r="53" spans="2:37" s="51" customFormat="1" ht="13.5" customHeight="1" x14ac:dyDescent="0.2">
      <c r="B53" s="293" t="s">
        <v>106</v>
      </c>
      <c r="C53" s="294"/>
      <c r="D53" s="295"/>
      <c r="E53" s="113" t="s">
        <v>4</v>
      </c>
      <c r="F53" s="146" t="s">
        <v>4</v>
      </c>
      <c r="G53" s="146" t="s">
        <v>4</v>
      </c>
      <c r="H53" s="195">
        <v>3.5999999999999999E-3</v>
      </c>
      <c r="I53" s="196">
        <v>3.7000000000000002E-3</v>
      </c>
      <c r="J53" s="196">
        <v>2.2000000000000001E-3</v>
      </c>
      <c r="K53" s="196">
        <v>3.0999999999999999E-3</v>
      </c>
      <c r="L53" s="196">
        <v>3.0999999999999999E-3</v>
      </c>
      <c r="M53" s="196">
        <v>5.4000000000000003E-3</v>
      </c>
      <c r="N53" s="196">
        <v>3.3E-3</v>
      </c>
      <c r="O53" s="196">
        <v>3.7000000000000002E-3</v>
      </c>
      <c r="Q53" s="293" t="s">
        <v>8</v>
      </c>
      <c r="R53" s="294"/>
      <c r="S53" s="296"/>
      <c r="T53" s="113" t="s">
        <v>4</v>
      </c>
      <c r="U53" s="113" t="s">
        <v>4</v>
      </c>
      <c r="V53" s="113" t="s">
        <v>4</v>
      </c>
      <c r="W53" s="113" t="s">
        <v>398</v>
      </c>
      <c r="X53" s="197" t="s">
        <v>425</v>
      </c>
      <c r="Z53" s="113" t="s">
        <v>4</v>
      </c>
      <c r="AA53" s="113" t="s">
        <v>4</v>
      </c>
      <c r="AB53" s="196">
        <v>2.2000000000000001E-3</v>
      </c>
      <c r="AC53" s="196">
        <v>1.8E-3</v>
      </c>
      <c r="AD53" s="196">
        <v>5.1000000000000004E-3</v>
      </c>
      <c r="AE53" s="196">
        <v>2.7000000000000001E-3</v>
      </c>
      <c r="AF53" s="196">
        <v>2.3E-3</v>
      </c>
      <c r="AG53" s="196">
        <v>2.7000000000000001E-3</v>
      </c>
      <c r="AH53" s="54"/>
      <c r="AI53" s="198">
        <v>3.8000000000000002E-4</v>
      </c>
      <c r="AJ53" s="113" t="s">
        <v>4</v>
      </c>
      <c r="AK53" s="113" t="s">
        <v>4</v>
      </c>
    </row>
    <row r="54" spans="2:37" s="51" customFormat="1" ht="13.5" customHeight="1" x14ac:dyDescent="0.2">
      <c r="B54" s="270" t="s">
        <v>9</v>
      </c>
      <c r="C54" s="271"/>
      <c r="D54" s="290"/>
      <c r="E54" s="103" t="s">
        <v>4</v>
      </c>
      <c r="F54" s="153" t="s">
        <v>4</v>
      </c>
      <c r="G54" s="153" t="s">
        <v>4</v>
      </c>
      <c r="H54" s="199">
        <v>6.4999999999999997E-3</v>
      </c>
      <c r="I54" s="200">
        <v>6.6E-3</v>
      </c>
      <c r="J54" s="200">
        <v>4.4999999999999997E-3</v>
      </c>
      <c r="K54" s="200">
        <v>5.5999999999999999E-3</v>
      </c>
      <c r="L54" s="200">
        <v>4.4000000000000003E-3</v>
      </c>
      <c r="M54" s="200">
        <v>8.0000000000000002E-3</v>
      </c>
      <c r="N54" s="200">
        <v>5.7000000000000002E-3</v>
      </c>
      <c r="O54" s="200">
        <v>6.7999999999999996E-3</v>
      </c>
      <c r="Q54" s="270" t="s">
        <v>9</v>
      </c>
      <c r="R54" s="271"/>
      <c r="S54" s="272"/>
      <c r="T54" s="103" t="s">
        <v>4</v>
      </c>
      <c r="U54" s="103" t="s">
        <v>4</v>
      </c>
      <c r="V54" s="103" t="s">
        <v>4</v>
      </c>
      <c r="W54" s="103" t="s">
        <v>377</v>
      </c>
      <c r="X54" s="201" t="s">
        <v>378</v>
      </c>
      <c r="Z54" s="103" t="s">
        <v>4</v>
      </c>
      <c r="AA54" s="103" t="s">
        <v>4</v>
      </c>
      <c r="AB54" s="200">
        <v>4.4999999999999997E-3</v>
      </c>
      <c r="AC54" s="200">
        <v>3.8E-3</v>
      </c>
      <c r="AD54" s="200">
        <v>4.1000000000000003E-3</v>
      </c>
      <c r="AE54" s="200">
        <v>5.1000000000000004E-3</v>
      </c>
      <c r="AF54" s="200">
        <v>4.4999999999999997E-3</v>
      </c>
      <c r="AG54" s="200">
        <v>4.4000000000000003E-3</v>
      </c>
      <c r="AH54" s="54"/>
      <c r="AI54" s="202">
        <v>9.7999999999999997E-4</v>
      </c>
      <c r="AJ54" s="103" t="s">
        <v>4</v>
      </c>
      <c r="AK54" s="103" t="s">
        <v>4</v>
      </c>
    </row>
    <row r="55" spans="2:37" s="51" customFormat="1" ht="13.5" customHeight="1" thickBot="1" x14ac:dyDescent="0.25">
      <c r="B55" s="284" t="s">
        <v>10</v>
      </c>
      <c r="C55" s="285"/>
      <c r="D55" s="291"/>
      <c r="E55" s="137" t="s">
        <v>4</v>
      </c>
      <c r="F55" s="162" t="s">
        <v>4</v>
      </c>
      <c r="G55" s="162" t="s">
        <v>4</v>
      </c>
      <c r="H55" s="203">
        <v>2.0999999999999999E-3</v>
      </c>
      <c r="I55" s="204">
        <v>1.6999999999999999E-3</v>
      </c>
      <c r="J55" s="204">
        <v>1.8E-3</v>
      </c>
      <c r="K55" s="204">
        <v>1.5E-3</v>
      </c>
      <c r="L55" s="204">
        <v>1.1999999999999999E-3</v>
      </c>
      <c r="M55" s="204">
        <v>3.7000000000000002E-3</v>
      </c>
      <c r="N55" s="204">
        <v>1.2999999999999999E-3</v>
      </c>
      <c r="O55" s="204">
        <v>2E-3</v>
      </c>
      <c r="Q55" s="284" t="s">
        <v>10</v>
      </c>
      <c r="R55" s="285"/>
      <c r="S55" s="286"/>
      <c r="T55" s="137" t="s">
        <v>4</v>
      </c>
      <c r="U55" s="137" t="s">
        <v>4</v>
      </c>
      <c r="V55" s="137" t="s">
        <v>4</v>
      </c>
      <c r="W55" s="205" t="s">
        <v>399</v>
      </c>
      <c r="X55" s="206" t="s">
        <v>426</v>
      </c>
      <c r="Z55" s="137" t="s">
        <v>4</v>
      </c>
      <c r="AA55" s="137" t="s">
        <v>4</v>
      </c>
      <c r="AB55" s="204">
        <v>1.2999999999999999E-3</v>
      </c>
      <c r="AC55" s="204">
        <v>1.1000000000000001E-3</v>
      </c>
      <c r="AD55" s="204">
        <v>1.1000000000000001E-3</v>
      </c>
      <c r="AE55" s="204">
        <v>1.5E-3</v>
      </c>
      <c r="AF55" s="207">
        <v>9.7999999999999997E-4</v>
      </c>
      <c r="AG55" s="204">
        <v>1.1999999999999999E-3</v>
      </c>
      <c r="AH55" s="54"/>
      <c r="AI55" s="207">
        <v>3.6999999999999999E-4</v>
      </c>
      <c r="AJ55" s="137" t="s">
        <v>4</v>
      </c>
      <c r="AK55" s="137" t="s">
        <v>4</v>
      </c>
    </row>
    <row r="56" spans="2:37" s="51" customFormat="1" ht="13.5" customHeight="1" thickBot="1" x14ac:dyDescent="0.25">
      <c r="B56" s="287" t="s">
        <v>11</v>
      </c>
      <c r="C56" s="288"/>
      <c r="D56" s="292"/>
      <c r="E56" s="122" t="s">
        <v>4</v>
      </c>
      <c r="F56" s="189" t="s">
        <v>4</v>
      </c>
      <c r="G56" s="189" t="s">
        <v>4</v>
      </c>
      <c r="H56" s="208">
        <v>1.2E-2</v>
      </c>
      <c r="I56" s="209">
        <v>1.2E-2</v>
      </c>
      <c r="J56" s="210">
        <v>8.6E-3</v>
      </c>
      <c r="K56" s="209">
        <v>0.01</v>
      </c>
      <c r="L56" s="210">
        <v>8.6999999999999994E-3</v>
      </c>
      <c r="M56" s="209">
        <v>1.7000000000000001E-2</v>
      </c>
      <c r="N56" s="209">
        <v>0.01</v>
      </c>
      <c r="O56" s="209">
        <v>1.2E-2</v>
      </c>
      <c r="Q56" s="287" t="s">
        <v>11</v>
      </c>
      <c r="R56" s="288"/>
      <c r="S56" s="289"/>
      <c r="T56" s="122" t="s">
        <v>4</v>
      </c>
      <c r="U56" s="122" t="s">
        <v>4</v>
      </c>
      <c r="V56" s="122" t="s">
        <v>4</v>
      </c>
      <c r="W56" s="167" t="s">
        <v>400</v>
      </c>
      <c r="X56" s="211" t="s">
        <v>415</v>
      </c>
      <c r="Z56" s="122" t="s">
        <v>4</v>
      </c>
      <c r="AA56" s="122" t="s">
        <v>4</v>
      </c>
      <c r="AB56" s="210">
        <v>8.0000000000000002E-3</v>
      </c>
      <c r="AC56" s="210">
        <v>6.7000000000000002E-3</v>
      </c>
      <c r="AD56" s="209">
        <v>0.01</v>
      </c>
      <c r="AE56" s="210">
        <v>9.4000000000000004E-3</v>
      </c>
      <c r="AF56" s="210">
        <v>7.7000000000000002E-3</v>
      </c>
      <c r="AG56" s="210">
        <v>8.3000000000000001E-3</v>
      </c>
      <c r="AH56" s="55"/>
      <c r="AI56" s="210">
        <v>1.6999999999999999E-3</v>
      </c>
      <c r="AJ56" s="122" t="s">
        <v>4</v>
      </c>
      <c r="AK56" s="122" t="s">
        <v>4</v>
      </c>
    </row>
    <row r="57" spans="2:37" ht="13.5" customHeight="1" x14ac:dyDescent="0.2">
      <c r="B57" s="4" t="s">
        <v>5</v>
      </c>
      <c r="C57" s="4"/>
      <c r="D57" s="4" t="s"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 t="s">
        <v>5</v>
      </c>
      <c r="R57" s="4"/>
      <c r="S57" s="4" t="s">
        <v>6</v>
      </c>
    </row>
    <row r="58" spans="2:37" ht="13.5" customHeight="1" x14ac:dyDescent="0.2">
      <c r="B58" s="4"/>
      <c r="C58" s="4"/>
      <c r="D58" s="4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 t="s">
        <v>7</v>
      </c>
    </row>
    <row r="59" spans="2:37" ht="13.5" customHeight="1" x14ac:dyDescent="0.2">
      <c r="B59" s="4"/>
      <c r="C59" s="4"/>
      <c r="D59" s="4" t="s">
        <v>126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 t="s">
        <v>126</v>
      </c>
    </row>
    <row r="60" spans="2:37" ht="13.5" customHeight="1" x14ac:dyDescent="0.2">
      <c r="B60" s="4"/>
      <c r="C60" s="4"/>
      <c r="D60" s="4" t="s">
        <v>127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27" t="s">
        <v>127</v>
      </c>
    </row>
    <row r="61" spans="2:37" ht="13.5" customHeight="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 t="s">
        <v>133</v>
      </c>
    </row>
    <row r="62" spans="2:37" x14ac:dyDescent="0.2">
      <c r="D62" s="4"/>
      <c r="Q62" s="1"/>
      <c r="R62" s="1"/>
    </row>
    <row r="65" spans="8:15" x14ac:dyDescent="0.2">
      <c r="H65" s="2"/>
      <c r="I65" s="2"/>
      <c r="J65" s="2"/>
      <c r="K65" s="2"/>
      <c r="L65" s="2"/>
      <c r="M65" s="2"/>
      <c r="N65" s="2"/>
      <c r="O65" s="2"/>
    </row>
    <row r="66" spans="8:15" x14ac:dyDescent="0.2">
      <c r="H66" s="2"/>
      <c r="I66" s="2"/>
      <c r="J66" s="2"/>
      <c r="K66" s="2"/>
      <c r="L66" s="2"/>
      <c r="M66" s="2"/>
      <c r="N66" s="2"/>
      <c r="O66" s="2"/>
    </row>
    <row r="67" spans="8:15" x14ac:dyDescent="0.2">
      <c r="H67" s="2"/>
      <c r="I67" s="2"/>
      <c r="J67" s="2"/>
      <c r="K67" s="2"/>
      <c r="L67" s="2"/>
      <c r="M67" s="2"/>
      <c r="N67" s="2"/>
      <c r="O67" s="2"/>
    </row>
    <row r="68" spans="8:15" x14ac:dyDescent="0.2">
      <c r="H68" s="2"/>
      <c r="I68" s="2"/>
      <c r="J68" s="2"/>
      <c r="K68" s="2"/>
      <c r="L68" s="2"/>
      <c r="M68" s="2"/>
      <c r="N68" s="2"/>
      <c r="O68" s="2"/>
    </row>
  </sheetData>
  <mergeCells count="28">
    <mergeCell ref="Z4:Z5"/>
    <mergeCell ref="AA4:AA5"/>
    <mergeCell ref="AJ4:AJ5"/>
    <mergeCell ref="AK4:AK5"/>
    <mergeCell ref="T4:T5"/>
    <mergeCell ref="U4:U5"/>
    <mergeCell ref="V4:V5"/>
    <mergeCell ref="Q55:S55"/>
    <mergeCell ref="Q56:S56"/>
    <mergeCell ref="B20:C36"/>
    <mergeCell ref="B54:D54"/>
    <mergeCell ref="B55:D55"/>
    <mergeCell ref="B56:D56"/>
    <mergeCell ref="Q37:R49"/>
    <mergeCell ref="B53:D53"/>
    <mergeCell ref="Q53:S53"/>
    <mergeCell ref="Q50:S50"/>
    <mergeCell ref="B4:D5"/>
    <mergeCell ref="E4:E5"/>
    <mergeCell ref="Q4:S5"/>
    <mergeCell ref="Q54:S54"/>
    <mergeCell ref="Q6:R19"/>
    <mergeCell ref="Q20:R36"/>
    <mergeCell ref="G4:G5"/>
    <mergeCell ref="B6:C19"/>
    <mergeCell ref="B50:D50"/>
    <mergeCell ref="B37:C49"/>
    <mergeCell ref="F4:F5"/>
  </mergeCells>
  <phoneticPr fontId="3"/>
  <printOptions horizontalCentered="1" verticalCentered="1"/>
  <pageMargins left="0.23622047244094491" right="0.23622047244094491" top="0.74803149606299213" bottom="0" header="0.31496062992125984" footer="0.31496062992125984"/>
  <pageSetup paperSize="9" scale="69" orientation="landscape" r:id="rId1"/>
  <headerFooter alignWithMargins="0"/>
  <ignoredErrors>
    <ignoredError sqref="N57:N60 F57:H60 I57:M6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8"/>
  <sheetViews>
    <sheetView tabSelected="1" zoomScaleNormal="100" workbookViewId="0">
      <pane xSplit="4" ySplit="5" topLeftCell="V6" activePane="bottomRight" state="frozen"/>
      <selection activeCell="A53" sqref="A53:IV56"/>
      <selection pane="topRight" activeCell="A53" sqref="A53:IV56"/>
      <selection pane="bottomLeft" activeCell="A53" sqref="A53:IV56"/>
      <selection pane="bottomRight" activeCell="A53" sqref="A53:IV56"/>
    </sheetView>
  </sheetViews>
  <sheetFormatPr defaultColWidth="9" defaultRowHeight="13.2" x14ac:dyDescent="0.2"/>
  <cols>
    <col min="1" max="1" width="3" style="6" customWidth="1"/>
    <col min="2" max="3" width="2.33203125" style="1" customWidth="1"/>
    <col min="4" max="4" width="25.6640625" style="1" customWidth="1"/>
    <col min="5" max="7" width="10.88671875" style="1" customWidth="1"/>
    <col min="8" max="15" width="14.44140625" style="1" customWidth="1"/>
    <col min="16" max="16" width="4" style="6" customWidth="1"/>
    <col min="17" max="18" width="2.33203125" style="6" customWidth="1"/>
    <col min="19" max="19" width="25.6640625" style="6" customWidth="1"/>
    <col min="20" max="22" width="9.6640625" style="6" customWidth="1"/>
    <col min="23" max="24" width="14.44140625" style="6" customWidth="1"/>
    <col min="25" max="25" width="1" style="6" customWidth="1"/>
    <col min="26" max="27" width="9.6640625" style="6" customWidth="1"/>
    <col min="28" max="33" width="13.6640625" style="6" customWidth="1"/>
    <col min="34" max="34" width="1.77734375" style="6" customWidth="1"/>
    <col min="35" max="35" width="14.44140625" style="6" customWidth="1"/>
    <col min="36" max="37" width="9.6640625" style="6" customWidth="1"/>
    <col min="38" max="16384" width="9" style="6"/>
  </cols>
  <sheetData>
    <row r="1" spans="2:37" s="33" customFormat="1" ht="14.25" customHeight="1" x14ac:dyDescent="0.2">
      <c r="B1" s="29" t="s">
        <v>594</v>
      </c>
      <c r="C1" s="30"/>
      <c r="D1" s="31"/>
      <c r="E1" s="31"/>
      <c r="F1" s="30"/>
      <c r="G1" s="30"/>
      <c r="H1" s="30"/>
      <c r="I1" s="30"/>
      <c r="J1" s="30"/>
      <c r="K1" s="30"/>
      <c r="L1" s="30"/>
      <c r="M1" s="30"/>
      <c r="N1" s="32"/>
      <c r="Q1" s="29" t="s">
        <v>595</v>
      </c>
      <c r="R1" s="30"/>
      <c r="S1" s="31"/>
      <c r="T1" s="31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2"/>
      <c r="AG1" s="30"/>
      <c r="AH1" s="30"/>
      <c r="AI1" s="32"/>
    </row>
    <row r="2" spans="2:37" ht="8.25" customHeight="1" x14ac:dyDescent="0.2">
      <c r="B2" s="7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O2" s="6"/>
      <c r="Q2" s="7"/>
      <c r="R2" s="3"/>
      <c r="S2" s="4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"/>
      <c r="AG2" s="3"/>
      <c r="AH2" s="3"/>
      <c r="AI2" s="1"/>
    </row>
    <row r="3" spans="2:37" ht="19.5" customHeight="1" thickBot="1" x14ac:dyDescent="0.2">
      <c r="B3" s="20" t="s">
        <v>116</v>
      </c>
      <c r="C3" s="8"/>
      <c r="D3" s="4"/>
      <c r="E3" s="21" t="s">
        <v>601</v>
      </c>
      <c r="F3" s="3"/>
      <c r="G3" s="3"/>
      <c r="H3" s="9"/>
      <c r="I3" s="3"/>
      <c r="J3" s="3"/>
      <c r="K3" s="3"/>
      <c r="L3" s="3"/>
      <c r="M3" s="3"/>
      <c r="N3" s="6"/>
      <c r="O3" s="24" t="s">
        <v>128</v>
      </c>
      <c r="Q3" s="8" t="s">
        <v>116</v>
      </c>
      <c r="R3" s="8"/>
      <c r="S3" s="4"/>
      <c r="T3" s="21" t="str">
        <f>E3</f>
        <v>（2020(令和2)年　8月19日～8月26日）</v>
      </c>
      <c r="U3" s="3"/>
      <c r="V3" s="3"/>
      <c r="W3" s="3"/>
      <c r="X3" s="24" t="s">
        <v>128</v>
      </c>
      <c r="Y3" s="3"/>
      <c r="Z3" s="3"/>
      <c r="AA3" s="3"/>
      <c r="AB3" s="3"/>
      <c r="AC3" s="3"/>
      <c r="AD3" s="3"/>
      <c r="AE3" s="3"/>
      <c r="AF3" s="11"/>
      <c r="AG3" s="24" t="s">
        <v>128</v>
      </c>
      <c r="AH3" s="3"/>
      <c r="AI3" s="10"/>
      <c r="AK3" s="24" t="s">
        <v>128</v>
      </c>
    </row>
    <row r="4" spans="2:37" ht="27" customHeight="1" x14ac:dyDescent="0.2">
      <c r="B4" s="297" t="s">
        <v>0</v>
      </c>
      <c r="C4" s="298"/>
      <c r="D4" s="299"/>
      <c r="E4" s="303" t="s">
        <v>117</v>
      </c>
      <c r="F4" s="303" t="s">
        <v>1</v>
      </c>
      <c r="G4" s="303" t="s">
        <v>2</v>
      </c>
      <c r="H4" s="12" t="s">
        <v>118</v>
      </c>
      <c r="I4" s="23" t="s">
        <v>119</v>
      </c>
      <c r="J4" s="23" t="s">
        <v>120</v>
      </c>
      <c r="K4" s="23" t="s">
        <v>121</v>
      </c>
      <c r="L4" s="23" t="s">
        <v>122</v>
      </c>
      <c r="M4" s="23" t="s">
        <v>123</v>
      </c>
      <c r="N4" s="23" t="s">
        <v>124</v>
      </c>
      <c r="O4" s="23" t="s">
        <v>125</v>
      </c>
      <c r="Q4" s="297" t="s">
        <v>0</v>
      </c>
      <c r="R4" s="298"/>
      <c r="S4" s="299"/>
      <c r="T4" s="303" t="s">
        <v>117</v>
      </c>
      <c r="U4" s="303" t="s">
        <v>129</v>
      </c>
      <c r="V4" s="303" t="s">
        <v>130</v>
      </c>
      <c r="W4" s="25" t="s">
        <v>132</v>
      </c>
      <c r="X4" s="25" t="s">
        <v>131</v>
      </c>
      <c r="Z4" s="303" t="s">
        <v>1</v>
      </c>
      <c r="AA4" s="303" t="s">
        <v>2</v>
      </c>
      <c r="AB4" s="23" t="s">
        <v>134</v>
      </c>
      <c r="AC4" s="23" t="s">
        <v>135</v>
      </c>
      <c r="AD4" s="23" t="s">
        <v>136</v>
      </c>
      <c r="AE4" s="23" t="s">
        <v>137</v>
      </c>
      <c r="AF4" s="23" t="s">
        <v>138</v>
      </c>
      <c r="AG4" s="12" t="s">
        <v>139</v>
      </c>
      <c r="AI4" s="23" t="s">
        <v>140</v>
      </c>
      <c r="AJ4" s="303" t="s">
        <v>1</v>
      </c>
      <c r="AK4" s="303" t="s">
        <v>2</v>
      </c>
    </row>
    <row r="5" spans="2:37" ht="14.25" customHeight="1" thickBot="1" x14ac:dyDescent="0.25">
      <c r="B5" s="300"/>
      <c r="C5" s="301"/>
      <c r="D5" s="302"/>
      <c r="E5" s="304"/>
      <c r="F5" s="305"/>
      <c r="G5" s="305"/>
      <c r="H5" s="22" t="str">
        <f>MID($E$3,13,6)&amp;MID($E$3,21,3)</f>
        <v>8月19日～26日</v>
      </c>
      <c r="I5" s="22" t="str">
        <f t="shared" ref="I5:O5" si="0">MID($E$3,13,6)&amp;MID($E$3,21,3)</f>
        <v>8月19日～26日</v>
      </c>
      <c r="J5" s="22" t="str">
        <f t="shared" si="0"/>
        <v>8月19日～26日</v>
      </c>
      <c r="K5" s="22" t="str">
        <f t="shared" si="0"/>
        <v>8月19日～26日</v>
      </c>
      <c r="L5" s="22" t="str">
        <f t="shared" si="0"/>
        <v>8月19日～26日</v>
      </c>
      <c r="M5" s="22" t="str">
        <f t="shared" si="0"/>
        <v>8月19日～26日</v>
      </c>
      <c r="N5" s="22" t="str">
        <f t="shared" si="0"/>
        <v>8月19日～26日</v>
      </c>
      <c r="O5" s="22" t="str">
        <f t="shared" si="0"/>
        <v>8月19日～26日</v>
      </c>
      <c r="Q5" s="300"/>
      <c r="R5" s="301"/>
      <c r="S5" s="302"/>
      <c r="T5" s="304"/>
      <c r="U5" s="305"/>
      <c r="V5" s="305"/>
      <c r="W5" s="22" t="str">
        <f>MID($E$3,13,6)&amp;MID($E$3,21,3)</f>
        <v>8月19日～26日</v>
      </c>
      <c r="X5" s="22" t="str">
        <f>MID($E$3,13,6)&amp;MID($E$3,21,3)</f>
        <v>8月19日～26日</v>
      </c>
      <c r="Z5" s="305"/>
      <c r="AA5" s="305"/>
      <c r="AB5" s="22" t="str">
        <f t="shared" ref="AB5:AG5" si="1">MID($E$3,13,6)&amp;MID($E$3,21,3)</f>
        <v>8月19日～26日</v>
      </c>
      <c r="AC5" s="22" t="str">
        <f t="shared" si="1"/>
        <v>8月19日～26日</v>
      </c>
      <c r="AD5" s="22" t="str">
        <f t="shared" si="1"/>
        <v>8月19日～26日</v>
      </c>
      <c r="AE5" s="22" t="str">
        <f t="shared" si="1"/>
        <v>8月19日～26日</v>
      </c>
      <c r="AF5" s="22" t="str">
        <f t="shared" si="1"/>
        <v>8月19日～26日</v>
      </c>
      <c r="AG5" s="22" t="str">
        <f t="shared" si="1"/>
        <v>8月19日～26日</v>
      </c>
      <c r="AI5" s="22" t="str">
        <f>MID($E$3,13,6)&amp;MID($E$3,21,3)</f>
        <v>8月19日～26日</v>
      </c>
      <c r="AJ5" s="305"/>
      <c r="AK5" s="305"/>
    </row>
    <row r="6" spans="2:37" s="51" customFormat="1" ht="13.5" customHeight="1" x14ac:dyDescent="0.2">
      <c r="B6" s="273" t="s">
        <v>8</v>
      </c>
      <c r="C6" s="274"/>
      <c r="D6" s="67" t="s">
        <v>12</v>
      </c>
      <c r="E6" s="68">
        <v>0</v>
      </c>
      <c r="F6" s="69">
        <v>3.5999999999999999E-3</v>
      </c>
      <c r="G6" s="70">
        <v>8.9999999999999998E-4</v>
      </c>
      <c r="H6" s="72" t="s">
        <v>175</v>
      </c>
      <c r="I6" s="72" t="s">
        <v>215</v>
      </c>
      <c r="J6" s="72" t="s">
        <v>213</v>
      </c>
      <c r="K6" s="72" t="s">
        <v>177</v>
      </c>
      <c r="L6" s="72" t="s">
        <v>156</v>
      </c>
      <c r="M6" s="72" t="s">
        <v>189</v>
      </c>
      <c r="N6" s="72" t="s">
        <v>310</v>
      </c>
      <c r="O6" s="72" t="s">
        <v>254</v>
      </c>
      <c r="Q6" s="273" t="s">
        <v>8</v>
      </c>
      <c r="R6" s="274"/>
      <c r="S6" s="67" t="s">
        <v>12</v>
      </c>
      <c r="T6" s="90">
        <v>0</v>
      </c>
      <c r="U6" s="149" t="s">
        <v>344</v>
      </c>
      <c r="V6" s="150" t="s">
        <v>361</v>
      </c>
      <c r="W6" s="151" t="s">
        <v>362</v>
      </c>
      <c r="X6" s="152" t="s">
        <v>374</v>
      </c>
      <c r="Z6" s="69">
        <v>3.5999999999999999E-3</v>
      </c>
      <c r="AA6" s="69">
        <v>8.9999999999999998E-4</v>
      </c>
      <c r="AB6" s="71" t="s">
        <v>233</v>
      </c>
      <c r="AC6" s="71" t="s">
        <v>275</v>
      </c>
      <c r="AD6" s="71" t="s">
        <v>144</v>
      </c>
      <c r="AE6" s="71" t="s">
        <v>144</v>
      </c>
      <c r="AF6" s="71" t="s">
        <v>189</v>
      </c>
      <c r="AG6" s="71" t="s">
        <v>187</v>
      </c>
      <c r="AI6" s="71" t="s">
        <v>163</v>
      </c>
      <c r="AJ6" s="69">
        <v>1.1999999999999999E-3</v>
      </c>
      <c r="AK6" s="69">
        <v>2.9999999999999997E-4</v>
      </c>
    </row>
    <row r="7" spans="2:37" s="51" customFormat="1" ht="13.5" customHeight="1" x14ac:dyDescent="0.2">
      <c r="B7" s="275"/>
      <c r="C7" s="276"/>
      <c r="D7" s="78" t="s">
        <v>13</v>
      </c>
      <c r="E7" s="68">
        <v>0</v>
      </c>
      <c r="F7" s="79">
        <v>3.5999999999999999E-3</v>
      </c>
      <c r="G7" s="79">
        <v>8.9999999999999998E-4</v>
      </c>
      <c r="H7" s="72" t="s">
        <v>181</v>
      </c>
      <c r="I7" s="72" t="s">
        <v>208</v>
      </c>
      <c r="J7" s="72" t="s">
        <v>272</v>
      </c>
      <c r="K7" s="72" t="s">
        <v>247</v>
      </c>
      <c r="L7" s="72" t="s">
        <v>203</v>
      </c>
      <c r="M7" s="72" t="s">
        <v>201</v>
      </c>
      <c r="N7" s="72" t="s">
        <v>269</v>
      </c>
      <c r="O7" s="72" t="s">
        <v>434</v>
      </c>
      <c r="Q7" s="275"/>
      <c r="R7" s="276"/>
      <c r="S7" s="78" t="s">
        <v>13</v>
      </c>
      <c r="T7" s="103">
        <v>0</v>
      </c>
      <c r="U7" s="103" t="s">
        <v>344</v>
      </c>
      <c r="V7" s="85" t="s">
        <v>361</v>
      </c>
      <c r="W7" s="135" t="s">
        <v>387</v>
      </c>
      <c r="X7" s="135" t="s">
        <v>387</v>
      </c>
      <c r="Z7" s="79">
        <v>3.5999999999999999E-3</v>
      </c>
      <c r="AA7" s="79">
        <v>8.9999999999999998E-4</v>
      </c>
      <c r="AB7" s="72" t="s">
        <v>144</v>
      </c>
      <c r="AC7" s="72" t="s">
        <v>272</v>
      </c>
      <c r="AD7" s="72" t="s">
        <v>165</v>
      </c>
      <c r="AE7" s="72" t="s">
        <v>198</v>
      </c>
      <c r="AF7" s="72" t="s">
        <v>276</v>
      </c>
      <c r="AG7" s="72" t="s">
        <v>165</v>
      </c>
      <c r="AI7" s="72" t="s">
        <v>221</v>
      </c>
      <c r="AJ7" s="79">
        <v>1.1999999999999999E-3</v>
      </c>
      <c r="AK7" s="79">
        <v>2.9999999999999997E-4</v>
      </c>
    </row>
    <row r="8" spans="2:37" s="51" customFormat="1" ht="13.5" customHeight="1" x14ac:dyDescent="0.2">
      <c r="B8" s="275"/>
      <c r="C8" s="276"/>
      <c r="D8" s="84" t="s">
        <v>14</v>
      </c>
      <c r="E8" s="85">
        <v>1</v>
      </c>
      <c r="F8" s="79">
        <v>3.5999999999999999E-3</v>
      </c>
      <c r="G8" s="79">
        <v>8.9999999999999998E-4</v>
      </c>
      <c r="H8" s="81" t="s">
        <v>146</v>
      </c>
      <c r="I8" s="81" t="s">
        <v>146</v>
      </c>
      <c r="J8" s="81" t="s">
        <v>146</v>
      </c>
      <c r="K8" s="81" t="s">
        <v>435</v>
      </c>
      <c r="L8" s="81" t="s">
        <v>146</v>
      </c>
      <c r="M8" s="86" t="s">
        <v>146</v>
      </c>
      <c r="N8" s="81" t="s">
        <v>146</v>
      </c>
      <c r="O8" s="81" t="s">
        <v>146</v>
      </c>
      <c r="Q8" s="275"/>
      <c r="R8" s="276"/>
      <c r="S8" s="84" t="s">
        <v>14</v>
      </c>
      <c r="T8" s="103">
        <v>1</v>
      </c>
      <c r="U8" s="79" t="s">
        <v>344</v>
      </c>
      <c r="V8" s="79" t="s">
        <v>361</v>
      </c>
      <c r="W8" s="135" t="s">
        <v>364</v>
      </c>
      <c r="X8" s="135" t="s">
        <v>364</v>
      </c>
      <c r="Z8" s="79">
        <v>3.5999999999999999E-3</v>
      </c>
      <c r="AA8" s="79">
        <v>8.9999999999999998E-4</v>
      </c>
      <c r="AB8" s="81" t="s">
        <v>277</v>
      </c>
      <c r="AC8" s="81" t="s">
        <v>146</v>
      </c>
      <c r="AD8" s="81" t="s">
        <v>146</v>
      </c>
      <c r="AE8" s="86" t="s">
        <v>278</v>
      </c>
      <c r="AF8" s="81" t="s">
        <v>146</v>
      </c>
      <c r="AG8" s="81" t="s">
        <v>146</v>
      </c>
      <c r="AI8" s="81" t="s">
        <v>459</v>
      </c>
      <c r="AJ8" s="79">
        <v>1.1999999999999999E-3</v>
      </c>
      <c r="AK8" s="79">
        <v>2.9999999999999997E-4</v>
      </c>
    </row>
    <row r="9" spans="2:37" s="51" customFormat="1" ht="13.5" customHeight="1" x14ac:dyDescent="0.2">
      <c r="B9" s="275"/>
      <c r="C9" s="276"/>
      <c r="D9" s="78" t="s">
        <v>15</v>
      </c>
      <c r="E9" s="68" t="s">
        <v>4</v>
      </c>
      <c r="F9" s="87" t="s">
        <v>147</v>
      </c>
      <c r="G9" s="87" t="s">
        <v>147</v>
      </c>
      <c r="H9" s="81" t="s">
        <v>310</v>
      </c>
      <c r="I9" s="81" t="s">
        <v>189</v>
      </c>
      <c r="J9" s="81" t="s">
        <v>187</v>
      </c>
      <c r="K9" s="81" t="s">
        <v>161</v>
      </c>
      <c r="L9" s="81" t="s">
        <v>176</v>
      </c>
      <c r="M9" s="81" t="s">
        <v>237</v>
      </c>
      <c r="N9" s="81" t="s">
        <v>286</v>
      </c>
      <c r="O9" s="81" t="s">
        <v>266</v>
      </c>
      <c r="Q9" s="275"/>
      <c r="R9" s="276"/>
      <c r="S9" s="78" t="s">
        <v>15</v>
      </c>
      <c r="T9" s="103" t="s">
        <v>4</v>
      </c>
      <c r="U9" s="103" t="s">
        <v>142</v>
      </c>
      <c r="V9" s="85" t="s">
        <v>142</v>
      </c>
      <c r="W9" s="158" t="s">
        <v>466</v>
      </c>
      <c r="X9" s="158" t="s">
        <v>365</v>
      </c>
      <c r="Z9" s="87" t="s">
        <v>147</v>
      </c>
      <c r="AA9" s="87" t="s">
        <v>147</v>
      </c>
      <c r="AB9" s="81" t="s">
        <v>279</v>
      </c>
      <c r="AC9" s="81" t="s">
        <v>254</v>
      </c>
      <c r="AD9" s="81" t="s">
        <v>161</v>
      </c>
      <c r="AE9" s="81" t="s">
        <v>232</v>
      </c>
      <c r="AF9" s="81" t="s">
        <v>280</v>
      </c>
      <c r="AG9" s="81" t="s">
        <v>281</v>
      </c>
      <c r="AI9" s="81" t="s">
        <v>210</v>
      </c>
      <c r="AJ9" s="87" t="s">
        <v>147</v>
      </c>
      <c r="AK9" s="87" t="s">
        <v>147</v>
      </c>
    </row>
    <row r="10" spans="2:37" s="51" customFormat="1" ht="13.5" customHeight="1" x14ac:dyDescent="0.2">
      <c r="B10" s="275"/>
      <c r="C10" s="276"/>
      <c r="D10" s="84" t="s">
        <v>16</v>
      </c>
      <c r="E10" s="85">
        <v>1</v>
      </c>
      <c r="F10" s="79">
        <v>4.0000000000000001E-3</v>
      </c>
      <c r="G10" s="79">
        <v>1E-3</v>
      </c>
      <c r="H10" s="81" t="s">
        <v>152</v>
      </c>
      <c r="I10" s="81" t="s">
        <v>152</v>
      </c>
      <c r="J10" s="81" t="s">
        <v>152</v>
      </c>
      <c r="K10" s="81" t="s">
        <v>152</v>
      </c>
      <c r="L10" s="81" t="s">
        <v>152</v>
      </c>
      <c r="M10" s="81" t="s">
        <v>152</v>
      </c>
      <c r="N10" s="81" t="s">
        <v>153</v>
      </c>
      <c r="O10" s="81" t="s">
        <v>152</v>
      </c>
      <c r="Q10" s="275"/>
      <c r="R10" s="276"/>
      <c r="S10" s="84" t="s">
        <v>16</v>
      </c>
      <c r="T10" s="103">
        <v>1</v>
      </c>
      <c r="U10" s="79" t="s">
        <v>107</v>
      </c>
      <c r="V10" s="79" t="s">
        <v>361</v>
      </c>
      <c r="W10" s="135" t="s">
        <v>364</v>
      </c>
      <c r="X10" s="135" t="s">
        <v>364</v>
      </c>
      <c r="Z10" s="79">
        <v>4.0000000000000001E-3</v>
      </c>
      <c r="AA10" s="79">
        <v>1E-3</v>
      </c>
      <c r="AB10" s="81" t="s">
        <v>111</v>
      </c>
      <c r="AC10" s="81" t="s">
        <v>152</v>
      </c>
      <c r="AD10" s="81" t="s">
        <v>146</v>
      </c>
      <c r="AE10" s="81" t="s">
        <v>153</v>
      </c>
      <c r="AF10" s="81" t="s">
        <v>146</v>
      </c>
      <c r="AG10" s="81" t="s">
        <v>152</v>
      </c>
      <c r="AI10" s="81" t="s">
        <v>460</v>
      </c>
      <c r="AJ10" s="79">
        <v>1.5E-3</v>
      </c>
      <c r="AK10" s="79">
        <v>5.0000000000000001E-4</v>
      </c>
    </row>
    <row r="11" spans="2:37" s="51" customFormat="1" ht="13.5" customHeight="1" x14ac:dyDescent="0.2">
      <c r="B11" s="275"/>
      <c r="C11" s="276"/>
      <c r="D11" s="84" t="s">
        <v>17</v>
      </c>
      <c r="E11" s="68" t="s">
        <v>4</v>
      </c>
      <c r="F11" s="87" t="s">
        <v>147</v>
      </c>
      <c r="G11" s="87" t="s">
        <v>147</v>
      </c>
      <c r="H11" s="81" t="s">
        <v>427</v>
      </c>
      <c r="I11" s="81" t="s">
        <v>267</v>
      </c>
      <c r="J11" s="81" t="s">
        <v>183</v>
      </c>
      <c r="K11" s="81" t="s">
        <v>294</v>
      </c>
      <c r="L11" s="81" t="s">
        <v>183</v>
      </c>
      <c r="M11" s="81" t="s">
        <v>211</v>
      </c>
      <c r="N11" s="81" t="s">
        <v>211</v>
      </c>
      <c r="O11" s="81" t="s">
        <v>348</v>
      </c>
      <c r="Q11" s="275"/>
      <c r="R11" s="276"/>
      <c r="S11" s="84" t="s">
        <v>17</v>
      </c>
      <c r="T11" s="103" t="s">
        <v>4</v>
      </c>
      <c r="U11" s="103" t="s">
        <v>142</v>
      </c>
      <c r="V11" s="85" t="s">
        <v>142</v>
      </c>
      <c r="W11" s="135" t="s">
        <v>467</v>
      </c>
      <c r="X11" s="135" t="s">
        <v>485</v>
      </c>
      <c r="Z11" s="87" t="s">
        <v>147</v>
      </c>
      <c r="AA11" s="87" t="s">
        <v>147</v>
      </c>
      <c r="AB11" s="81" t="s">
        <v>237</v>
      </c>
      <c r="AC11" s="81" t="s">
        <v>247</v>
      </c>
      <c r="AD11" s="81" t="s">
        <v>282</v>
      </c>
      <c r="AE11" s="81" t="s">
        <v>156</v>
      </c>
      <c r="AF11" s="81" t="s">
        <v>156</v>
      </c>
      <c r="AG11" s="81" t="s">
        <v>211</v>
      </c>
      <c r="AI11" s="81" t="s">
        <v>244</v>
      </c>
      <c r="AJ11" s="87" t="s">
        <v>147</v>
      </c>
      <c r="AK11" s="87" t="s">
        <v>147</v>
      </c>
    </row>
    <row r="12" spans="2:37" s="51" customFormat="1" ht="13.5" customHeight="1" x14ac:dyDescent="0.2">
      <c r="B12" s="275"/>
      <c r="C12" s="276"/>
      <c r="D12" s="78" t="s">
        <v>18</v>
      </c>
      <c r="E12" s="68">
        <v>0.1</v>
      </c>
      <c r="F12" s="79">
        <v>6.0000000000000001E-3</v>
      </c>
      <c r="G12" s="79">
        <v>2E-3</v>
      </c>
      <c r="H12" s="81" t="s">
        <v>146</v>
      </c>
      <c r="I12" s="81" t="s">
        <v>146</v>
      </c>
      <c r="J12" s="81" t="s">
        <v>146</v>
      </c>
      <c r="K12" s="81" t="s">
        <v>152</v>
      </c>
      <c r="L12" s="81" t="s">
        <v>146</v>
      </c>
      <c r="M12" s="81" t="s">
        <v>152</v>
      </c>
      <c r="N12" s="81" t="s">
        <v>152</v>
      </c>
      <c r="O12" s="81" t="s">
        <v>146</v>
      </c>
      <c r="Q12" s="275"/>
      <c r="R12" s="276"/>
      <c r="S12" s="78" t="s">
        <v>18</v>
      </c>
      <c r="T12" s="103">
        <v>0.1</v>
      </c>
      <c r="U12" s="79" t="s">
        <v>109</v>
      </c>
      <c r="V12" s="79" t="s">
        <v>356</v>
      </c>
      <c r="W12" s="135" t="s">
        <v>364</v>
      </c>
      <c r="X12" s="135" t="s">
        <v>364</v>
      </c>
      <c r="Z12" s="79">
        <v>6.0000000000000001E-3</v>
      </c>
      <c r="AA12" s="79">
        <v>2E-3</v>
      </c>
      <c r="AB12" s="81" t="s">
        <v>246</v>
      </c>
      <c r="AC12" s="81" t="s">
        <v>146</v>
      </c>
      <c r="AD12" s="81" t="s">
        <v>152</v>
      </c>
      <c r="AE12" s="81" t="s">
        <v>153</v>
      </c>
      <c r="AF12" s="81" t="s">
        <v>152</v>
      </c>
      <c r="AG12" s="81" t="s">
        <v>152</v>
      </c>
      <c r="AI12" s="81" t="s">
        <v>146</v>
      </c>
      <c r="AJ12" s="79">
        <v>2.0999999999999999E-3</v>
      </c>
      <c r="AK12" s="79">
        <v>5.9999999999999995E-4</v>
      </c>
    </row>
    <row r="13" spans="2:37" s="51" customFormat="1" ht="13.5" customHeight="1" x14ac:dyDescent="0.2">
      <c r="B13" s="275"/>
      <c r="C13" s="276"/>
      <c r="D13" s="84" t="s">
        <v>19</v>
      </c>
      <c r="E13" s="85">
        <v>0.1</v>
      </c>
      <c r="F13" s="79">
        <v>6.0000000000000001E-3</v>
      </c>
      <c r="G13" s="79">
        <v>2E-3</v>
      </c>
      <c r="H13" s="81" t="s">
        <v>153</v>
      </c>
      <c r="I13" s="81" t="s">
        <v>153</v>
      </c>
      <c r="J13" s="81" t="s">
        <v>146</v>
      </c>
      <c r="K13" s="81" t="s">
        <v>173</v>
      </c>
      <c r="L13" s="81" t="s">
        <v>153</v>
      </c>
      <c r="M13" s="81" t="s">
        <v>173</v>
      </c>
      <c r="N13" s="81" t="s">
        <v>173</v>
      </c>
      <c r="O13" s="81" t="s">
        <v>202</v>
      </c>
      <c r="Q13" s="275"/>
      <c r="R13" s="276"/>
      <c r="S13" s="84" t="s">
        <v>19</v>
      </c>
      <c r="T13" s="103">
        <v>0.1</v>
      </c>
      <c r="U13" s="79" t="s">
        <v>115</v>
      </c>
      <c r="V13" s="79" t="s">
        <v>356</v>
      </c>
      <c r="W13" s="161" t="s">
        <v>370</v>
      </c>
      <c r="X13" s="135" t="s">
        <v>364</v>
      </c>
      <c r="Z13" s="79">
        <v>6.0000000000000001E-3</v>
      </c>
      <c r="AA13" s="79">
        <v>2E-3</v>
      </c>
      <c r="AB13" s="81" t="s">
        <v>221</v>
      </c>
      <c r="AC13" s="81" t="s">
        <v>153</v>
      </c>
      <c r="AD13" s="81" t="s">
        <v>173</v>
      </c>
      <c r="AE13" s="81" t="s">
        <v>146</v>
      </c>
      <c r="AF13" s="81" t="s">
        <v>246</v>
      </c>
      <c r="AG13" s="81" t="s">
        <v>202</v>
      </c>
      <c r="AI13" s="81" t="s">
        <v>435</v>
      </c>
      <c r="AJ13" s="87">
        <v>2E-3</v>
      </c>
      <c r="AK13" s="79">
        <v>5.9999999999999995E-4</v>
      </c>
    </row>
    <row r="14" spans="2:37" s="51" customFormat="1" ht="13.5" customHeight="1" x14ac:dyDescent="0.2">
      <c r="B14" s="275"/>
      <c r="C14" s="276"/>
      <c r="D14" s="84" t="s">
        <v>20</v>
      </c>
      <c r="E14" s="85">
        <v>0.1</v>
      </c>
      <c r="F14" s="79">
        <v>6.0000000000000001E-3</v>
      </c>
      <c r="G14" s="79">
        <v>2E-3</v>
      </c>
      <c r="H14" s="81" t="s">
        <v>152</v>
      </c>
      <c r="I14" s="81" t="s">
        <v>152</v>
      </c>
      <c r="J14" s="81" t="s">
        <v>146</v>
      </c>
      <c r="K14" s="81" t="s">
        <v>202</v>
      </c>
      <c r="L14" s="81" t="s">
        <v>152</v>
      </c>
      <c r="M14" s="81" t="s">
        <v>202</v>
      </c>
      <c r="N14" s="81" t="s">
        <v>153</v>
      </c>
      <c r="O14" s="81" t="s">
        <v>152</v>
      </c>
      <c r="Q14" s="275"/>
      <c r="R14" s="276"/>
      <c r="S14" s="84" t="s">
        <v>20</v>
      </c>
      <c r="T14" s="103">
        <v>0.1</v>
      </c>
      <c r="U14" s="79" t="s">
        <v>109</v>
      </c>
      <c r="V14" s="79" t="s">
        <v>369</v>
      </c>
      <c r="W14" s="135" t="s">
        <v>405</v>
      </c>
      <c r="X14" s="161" t="s">
        <v>370</v>
      </c>
      <c r="Z14" s="79">
        <v>6.0000000000000001E-3</v>
      </c>
      <c r="AA14" s="79">
        <v>2E-3</v>
      </c>
      <c r="AB14" s="81" t="s">
        <v>113</v>
      </c>
      <c r="AC14" s="81" t="s">
        <v>146</v>
      </c>
      <c r="AD14" s="81" t="s">
        <v>202</v>
      </c>
      <c r="AE14" s="81" t="s">
        <v>173</v>
      </c>
      <c r="AF14" s="81" t="s">
        <v>153</v>
      </c>
      <c r="AG14" s="81" t="s">
        <v>153</v>
      </c>
      <c r="AI14" s="81" t="s">
        <v>311</v>
      </c>
      <c r="AJ14" s="79">
        <v>2.0999999999999999E-3</v>
      </c>
      <c r="AK14" s="79">
        <v>5.9999999999999995E-4</v>
      </c>
    </row>
    <row r="15" spans="2:37" s="51" customFormat="1" ht="13.5" customHeight="1" x14ac:dyDescent="0.2">
      <c r="B15" s="275"/>
      <c r="C15" s="276"/>
      <c r="D15" s="84" t="s">
        <v>21</v>
      </c>
      <c r="E15" s="68" t="s">
        <v>4</v>
      </c>
      <c r="F15" s="87" t="s">
        <v>147</v>
      </c>
      <c r="G15" s="87" t="s">
        <v>147</v>
      </c>
      <c r="H15" s="81" t="s">
        <v>155</v>
      </c>
      <c r="I15" s="81" t="s">
        <v>155</v>
      </c>
      <c r="J15" s="81" t="s">
        <v>248</v>
      </c>
      <c r="K15" s="81" t="s">
        <v>307</v>
      </c>
      <c r="L15" s="81" t="s">
        <v>205</v>
      </c>
      <c r="M15" s="81" t="s">
        <v>206</v>
      </c>
      <c r="N15" s="81" t="s">
        <v>200</v>
      </c>
      <c r="O15" s="81" t="s">
        <v>198</v>
      </c>
      <c r="Q15" s="275"/>
      <c r="R15" s="276"/>
      <c r="S15" s="84" t="s">
        <v>21</v>
      </c>
      <c r="T15" s="103" t="s">
        <v>4</v>
      </c>
      <c r="U15" s="103" t="s">
        <v>142</v>
      </c>
      <c r="V15" s="85" t="s">
        <v>142</v>
      </c>
      <c r="W15" s="135" t="s">
        <v>468</v>
      </c>
      <c r="X15" s="135" t="s">
        <v>493</v>
      </c>
      <c r="Z15" s="87" t="s">
        <v>147</v>
      </c>
      <c r="AA15" s="87" t="s">
        <v>147</v>
      </c>
      <c r="AB15" s="81" t="s">
        <v>281</v>
      </c>
      <c r="AC15" s="81" t="s">
        <v>205</v>
      </c>
      <c r="AD15" s="81" t="s">
        <v>282</v>
      </c>
      <c r="AE15" s="81" t="s">
        <v>283</v>
      </c>
      <c r="AF15" s="81" t="s">
        <v>174</v>
      </c>
      <c r="AG15" s="81" t="s">
        <v>172</v>
      </c>
      <c r="AI15" s="81" t="s">
        <v>167</v>
      </c>
      <c r="AJ15" s="87" t="s">
        <v>147</v>
      </c>
      <c r="AK15" s="87" t="s">
        <v>147</v>
      </c>
    </row>
    <row r="16" spans="2:37" s="51" customFormat="1" ht="13.5" customHeight="1" x14ac:dyDescent="0.2">
      <c r="B16" s="275"/>
      <c r="C16" s="276"/>
      <c r="D16" s="84" t="s">
        <v>22</v>
      </c>
      <c r="E16" s="85">
        <v>0.01</v>
      </c>
      <c r="F16" s="79">
        <v>8.9999999999999993E-3</v>
      </c>
      <c r="G16" s="79">
        <v>3.0000000000000001E-3</v>
      </c>
      <c r="H16" s="81" t="s">
        <v>108</v>
      </c>
      <c r="I16" s="81" t="s">
        <v>244</v>
      </c>
      <c r="J16" s="81" t="s">
        <v>217</v>
      </c>
      <c r="K16" s="81" t="s">
        <v>154</v>
      </c>
      <c r="L16" s="81" t="s">
        <v>108</v>
      </c>
      <c r="M16" s="81" t="s">
        <v>248</v>
      </c>
      <c r="N16" s="81" t="s">
        <v>209</v>
      </c>
      <c r="O16" s="81" t="s">
        <v>244</v>
      </c>
      <c r="Q16" s="275"/>
      <c r="R16" s="276"/>
      <c r="S16" s="84" t="s">
        <v>22</v>
      </c>
      <c r="T16" s="103">
        <v>0.01</v>
      </c>
      <c r="U16" s="79" t="s">
        <v>115</v>
      </c>
      <c r="V16" s="79" t="s">
        <v>356</v>
      </c>
      <c r="W16" s="135" t="s">
        <v>372</v>
      </c>
      <c r="X16" s="135" t="s">
        <v>494</v>
      </c>
      <c r="Z16" s="79">
        <v>8.9999999999999993E-3</v>
      </c>
      <c r="AA16" s="79">
        <v>3.0000000000000001E-3</v>
      </c>
      <c r="AB16" s="81" t="s">
        <v>276</v>
      </c>
      <c r="AC16" s="81" t="s">
        <v>245</v>
      </c>
      <c r="AD16" s="81" t="s">
        <v>163</v>
      </c>
      <c r="AE16" s="81" t="s">
        <v>255</v>
      </c>
      <c r="AF16" s="81" t="s">
        <v>204</v>
      </c>
      <c r="AG16" s="81" t="s">
        <v>250</v>
      </c>
      <c r="AI16" s="81" t="s">
        <v>157</v>
      </c>
      <c r="AJ16" s="79">
        <v>3.0999999999999999E-3</v>
      </c>
      <c r="AK16" s="79">
        <v>8.9999999999999998E-4</v>
      </c>
    </row>
    <row r="17" spans="2:37" s="51" customFormat="1" ht="13.5" customHeight="1" x14ac:dyDescent="0.2">
      <c r="B17" s="275"/>
      <c r="C17" s="276"/>
      <c r="D17" s="84" t="s">
        <v>23</v>
      </c>
      <c r="E17" s="85" t="s">
        <v>4</v>
      </c>
      <c r="F17" s="87" t="s">
        <v>147</v>
      </c>
      <c r="G17" s="87" t="s">
        <v>147</v>
      </c>
      <c r="H17" s="81" t="s">
        <v>268</v>
      </c>
      <c r="I17" s="81" t="s">
        <v>179</v>
      </c>
      <c r="J17" s="81" t="s">
        <v>255</v>
      </c>
      <c r="K17" s="81" t="s">
        <v>145</v>
      </c>
      <c r="L17" s="81" t="s">
        <v>179</v>
      </c>
      <c r="M17" s="81" t="s">
        <v>267</v>
      </c>
      <c r="N17" s="81" t="s">
        <v>200</v>
      </c>
      <c r="O17" s="81" t="s">
        <v>203</v>
      </c>
      <c r="Q17" s="275"/>
      <c r="R17" s="276"/>
      <c r="S17" s="84" t="s">
        <v>23</v>
      </c>
      <c r="T17" s="68" t="s">
        <v>4</v>
      </c>
      <c r="U17" s="116" t="s">
        <v>142</v>
      </c>
      <c r="V17" s="68" t="s">
        <v>142</v>
      </c>
      <c r="W17" s="179" t="s">
        <v>469</v>
      </c>
      <c r="X17" s="179" t="s">
        <v>367</v>
      </c>
      <c r="Z17" s="87" t="s">
        <v>147</v>
      </c>
      <c r="AA17" s="87" t="s">
        <v>147</v>
      </c>
      <c r="AB17" s="81" t="s">
        <v>187</v>
      </c>
      <c r="AC17" s="81" t="s">
        <v>155</v>
      </c>
      <c r="AD17" s="81" t="s">
        <v>267</v>
      </c>
      <c r="AE17" s="81" t="s">
        <v>206</v>
      </c>
      <c r="AF17" s="81" t="s">
        <v>270</v>
      </c>
      <c r="AG17" s="81" t="s">
        <v>267</v>
      </c>
      <c r="AI17" s="81" t="s">
        <v>207</v>
      </c>
      <c r="AJ17" s="87" t="s">
        <v>147</v>
      </c>
      <c r="AK17" s="87" t="s">
        <v>147</v>
      </c>
    </row>
    <row r="18" spans="2:37" s="51" customFormat="1" ht="13.5" customHeight="1" thickBot="1" x14ac:dyDescent="0.25">
      <c r="B18" s="275"/>
      <c r="C18" s="276"/>
      <c r="D18" s="89" t="s">
        <v>24</v>
      </c>
      <c r="E18" s="90">
        <v>2.9999999999999997E-4</v>
      </c>
      <c r="F18" s="91">
        <v>2.4E-2</v>
      </c>
      <c r="G18" s="91">
        <v>6.0000000000000001E-3</v>
      </c>
      <c r="H18" s="93" t="s">
        <v>156</v>
      </c>
      <c r="I18" s="93" t="s">
        <v>175</v>
      </c>
      <c r="J18" s="93" t="s">
        <v>276</v>
      </c>
      <c r="K18" s="93" t="s">
        <v>241</v>
      </c>
      <c r="L18" s="93" t="s">
        <v>275</v>
      </c>
      <c r="M18" s="93" t="s">
        <v>156</v>
      </c>
      <c r="N18" s="93" t="s">
        <v>254</v>
      </c>
      <c r="O18" s="93" t="s">
        <v>290</v>
      </c>
      <c r="Q18" s="275"/>
      <c r="R18" s="276"/>
      <c r="S18" s="94" t="s">
        <v>24</v>
      </c>
      <c r="T18" s="90">
        <v>2.9999999999999997E-4</v>
      </c>
      <c r="U18" s="91" t="s">
        <v>245</v>
      </c>
      <c r="V18" s="91" t="s">
        <v>110</v>
      </c>
      <c r="W18" s="164" t="s">
        <v>403</v>
      </c>
      <c r="X18" s="164" t="s">
        <v>495</v>
      </c>
      <c r="Z18" s="91">
        <v>2.4E-2</v>
      </c>
      <c r="AA18" s="91">
        <v>6.0000000000000001E-3</v>
      </c>
      <c r="AB18" s="93" t="s">
        <v>189</v>
      </c>
      <c r="AC18" s="93" t="s">
        <v>175</v>
      </c>
      <c r="AD18" s="93" t="s">
        <v>175</v>
      </c>
      <c r="AE18" s="93" t="s">
        <v>175</v>
      </c>
      <c r="AF18" s="93" t="s">
        <v>177</v>
      </c>
      <c r="AG18" s="93" t="s">
        <v>156</v>
      </c>
      <c r="AI18" s="93" t="s">
        <v>294</v>
      </c>
      <c r="AJ18" s="91">
        <v>8.0000000000000002E-3</v>
      </c>
      <c r="AK18" s="91">
        <v>2E-3</v>
      </c>
    </row>
    <row r="19" spans="2:37" s="51" customFormat="1" ht="13.5" customHeight="1" thickBot="1" x14ac:dyDescent="0.25">
      <c r="B19" s="277"/>
      <c r="C19" s="280"/>
      <c r="D19" s="96" t="s">
        <v>25</v>
      </c>
      <c r="E19" s="97" t="s">
        <v>4</v>
      </c>
      <c r="F19" s="98" t="s">
        <v>147</v>
      </c>
      <c r="G19" s="98" t="s">
        <v>147</v>
      </c>
      <c r="H19" s="99">
        <v>0.46</v>
      </c>
      <c r="I19" s="99">
        <v>0.46</v>
      </c>
      <c r="J19" s="99">
        <v>0.35</v>
      </c>
      <c r="K19" s="99" t="s">
        <v>315</v>
      </c>
      <c r="L19" s="99">
        <v>0.39</v>
      </c>
      <c r="M19" s="99">
        <v>0.61</v>
      </c>
      <c r="N19" s="99">
        <v>0.67</v>
      </c>
      <c r="O19" s="99">
        <v>0.51</v>
      </c>
      <c r="Q19" s="277"/>
      <c r="R19" s="278"/>
      <c r="S19" s="94" t="s">
        <v>25</v>
      </c>
      <c r="T19" s="122" t="s">
        <v>4</v>
      </c>
      <c r="U19" s="122" t="s">
        <v>142</v>
      </c>
      <c r="V19" s="97" t="s">
        <v>142</v>
      </c>
      <c r="W19" s="167" t="s">
        <v>470</v>
      </c>
      <c r="X19" s="167" t="s">
        <v>375</v>
      </c>
      <c r="Z19" s="98" t="s">
        <v>147</v>
      </c>
      <c r="AA19" s="98" t="s">
        <v>147</v>
      </c>
      <c r="AB19" s="99">
        <v>1.4</v>
      </c>
      <c r="AC19" s="99">
        <v>0.42</v>
      </c>
      <c r="AD19" s="99">
        <v>0.59</v>
      </c>
      <c r="AE19" s="168">
        <v>0.63</v>
      </c>
      <c r="AF19" s="99">
        <v>0.74</v>
      </c>
      <c r="AG19" s="99">
        <v>0.57999999999999996</v>
      </c>
      <c r="AI19" s="99">
        <v>0.19</v>
      </c>
      <c r="AJ19" s="98" t="s">
        <v>147</v>
      </c>
      <c r="AK19" s="98" t="s">
        <v>147</v>
      </c>
    </row>
    <row r="20" spans="2:37" s="51" customFormat="1" ht="13.5" customHeight="1" x14ac:dyDescent="0.2">
      <c r="B20" s="273" t="s">
        <v>9</v>
      </c>
      <c r="C20" s="274"/>
      <c r="D20" s="67" t="s">
        <v>26</v>
      </c>
      <c r="E20" s="68">
        <v>0</v>
      </c>
      <c r="F20" s="70">
        <v>6.0000000000000001E-3</v>
      </c>
      <c r="G20" s="70">
        <v>2E-3</v>
      </c>
      <c r="H20" s="88" t="s">
        <v>221</v>
      </c>
      <c r="I20" s="88" t="s">
        <v>167</v>
      </c>
      <c r="J20" s="88" t="s">
        <v>112</v>
      </c>
      <c r="K20" s="88" t="s">
        <v>221</v>
      </c>
      <c r="L20" s="88" t="s">
        <v>112</v>
      </c>
      <c r="M20" s="88" t="s">
        <v>217</v>
      </c>
      <c r="N20" s="88" t="s">
        <v>221</v>
      </c>
      <c r="O20" s="88" t="s">
        <v>166</v>
      </c>
      <c r="Q20" s="273" t="s">
        <v>9</v>
      </c>
      <c r="R20" s="274"/>
      <c r="S20" s="67" t="s">
        <v>26</v>
      </c>
      <c r="T20" s="90">
        <v>0</v>
      </c>
      <c r="U20" s="149" t="s">
        <v>107</v>
      </c>
      <c r="V20" s="150" t="s">
        <v>361</v>
      </c>
      <c r="W20" s="212" t="s">
        <v>471</v>
      </c>
      <c r="X20" s="171" t="s">
        <v>423</v>
      </c>
      <c r="Z20" s="70">
        <v>6.0000000000000001E-3</v>
      </c>
      <c r="AA20" s="70">
        <v>2E-3</v>
      </c>
      <c r="AB20" s="88" t="s">
        <v>108</v>
      </c>
      <c r="AC20" s="88" t="s">
        <v>115</v>
      </c>
      <c r="AD20" s="88" t="s">
        <v>221</v>
      </c>
      <c r="AE20" s="88" t="s">
        <v>159</v>
      </c>
      <c r="AF20" s="88" t="s">
        <v>217</v>
      </c>
      <c r="AG20" s="88" t="s">
        <v>166</v>
      </c>
      <c r="AI20" s="88" t="s">
        <v>461</v>
      </c>
      <c r="AJ20" s="70">
        <v>1.9E-3</v>
      </c>
      <c r="AK20" s="70">
        <v>5.9999999999999995E-4</v>
      </c>
    </row>
    <row r="21" spans="2:37" s="51" customFormat="1" ht="13.5" customHeight="1" x14ac:dyDescent="0.2">
      <c r="B21" s="275"/>
      <c r="C21" s="276"/>
      <c r="D21" s="84" t="s">
        <v>27</v>
      </c>
      <c r="E21" s="85">
        <v>0.1</v>
      </c>
      <c r="F21" s="79">
        <v>6.0000000000000001E-3</v>
      </c>
      <c r="G21" s="79">
        <v>2E-3</v>
      </c>
      <c r="H21" s="81" t="s">
        <v>109</v>
      </c>
      <c r="I21" s="81" t="s">
        <v>109</v>
      </c>
      <c r="J21" s="81" t="s">
        <v>173</v>
      </c>
      <c r="K21" s="81" t="s">
        <v>110</v>
      </c>
      <c r="L21" s="81" t="s">
        <v>110</v>
      </c>
      <c r="M21" s="81" t="s">
        <v>113</v>
      </c>
      <c r="N21" s="81" t="s">
        <v>111</v>
      </c>
      <c r="O21" s="81" t="s">
        <v>111</v>
      </c>
      <c r="Q21" s="275"/>
      <c r="R21" s="276"/>
      <c r="S21" s="84" t="s">
        <v>27</v>
      </c>
      <c r="T21" s="103">
        <v>0.1</v>
      </c>
      <c r="U21" s="79" t="s">
        <v>107</v>
      </c>
      <c r="V21" s="79" t="s">
        <v>361</v>
      </c>
      <c r="W21" s="161" t="s">
        <v>472</v>
      </c>
      <c r="X21" s="161" t="s">
        <v>405</v>
      </c>
      <c r="Z21" s="79">
        <v>6.0000000000000001E-3</v>
      </c>
      <c r="AA21" s="79">
        <v>2E-3</v>
      </c>
      <c r="AB21" s="81" t="s">
        <v>230</v>
      </c>
      <c r="AC21" s="81" t="s">
        <v>202</v>
      </c>
      <c r="AD21" s="81" t="s">
        <v>111</v>
      </c>
      <c r="AE21" s="81" t="s">
        <v>113</v>
      </c>
      <c r="AF21" s="81" t="s">
        <v>115</v>
      </c>
      <c r="AG21" s="81" t="s">
        <v>110</v>
      </c>
      <c r="AI21" s="81" t="s">
        <v>462</v>
      </c>
      <c r="AJ21" s="79">
        <v>1.9E-3</v>
      </c>
      <c r="AK21" s="79">
        <v>5.9999999999999995E-4</v>
      </c>
    </row>
    <row r="22" spans="2:37" s="51" customFormat="1" ht="13.5" customHeight="1" x14ac:dyDescent="0.2">
      <c r="B22" s="275"/>
      <c r="C22" s="276"/>
      <c r="D22" s="102" t="s">
        <v>28</v>
      </c>
      <c r="E22" s="103">
        <v>0</v>
      </c>
      <c r="F22" s="79">
        <v>6.0000000000000001E-3</v>
      </c>
      <c r="G22" s="79">
        <v>2E-3</v>
      </c>
      <c r="H22" s="81" t="s">
        <v>159</v>
      </c>
      <c r="I22" s="81" t="s">
        <v>108</v>
      </c>
      <c r="J22" s="81" t="s">
        <v>166</v>
      </c>
      <c r="K22" s="81" t="s">
        <v>217</v>
      </c>
      <c r="L22" s="81" t="s">
        <v>157</v>
      </c>
      <c r="M22" s="81" t="s">
        <v>154</v>
      </c>
      <c r="N22" s="81" t="s">
        <v>229</v>
      </c>
      <c r="O22" s="81" t="s">
        <v>221</v>
      </c>
      <c r="Q22" s="275"/>
      <c r="R22" s="276"/>
      <c r="S22" s="104" t="s">
        <v>28</v>
      </c>
      <c r="T22" s="103">
        <v>0</v>
      </c>
      <c r="U22" s="103" t="s">
        <v>107</v>
      </c>
      <c r="V22" s="85" t="s">
        <v>361</v>
      </c>
      <c r="W22" s="135" t="s">
        <v>376</v>
      </c>
      <c r="X22" s="135" t="s">
        <v>380</v>
      </c>
      <c r="Z22" s="79">
        <v>6.0000000000000001E-3</v>
      </c>
      <c r="AA22" s="79">
        <v>2E-3</v>
      </c>
      <c r="AB22" s="81" t="s">
        <v>154</v>
      </c>
      <c r="AC22" s="81" t="s">
        <v>157</v>
      </c>
      <c r="AD22" s="81" t="s">
        <v>157</v>
      </c>
      <c r="AE22" s="81" t="s">
        <v>108</v>
      </c>
      <c r="AF22" s="81" t="s">
        <v>108</v>
      </c>
      <c r="AG22" s="81" t="s">
        <v>221</v>
      </c>
      <c r="AI22" s="81" t="s">
        <v>343</v>
      </c>
      <c r="AJ22" s="79">
        <v>1.9E-3</v>
      </c>
      <c r="AK22" s="79">
        <v>5.9999999999999995E-4</v>
      </c>
    </row>
    <row r="23" spans="2:37" s="51" customFormat="1" ht="13.5" customHeight="1" x14ac:dyDescent="0.2">
      <c r="B23" s="275"/>
      <c r="C23" s="276"/>
      <c r="D23" s="84" t="s">
        <v>29</v>
      </c>
      <c r="E23" s="68" t="s">
        <v>4</v>
      </c>
      <c r="F23" s="87" t="s">
        <v>147</v>
      </c>
      <c r="G23" s="87" t="s">
        <v>147</v>
      </c>
      <c r="H23" s="81" t="s">
        <v>428</v>
      </c>
      <c r="I23" s="81" t="s">
        <v>315</v>
      </c>
      <c r="J23" s="81" t="s">
        <v>266</v>
      </c>
      <c r="K23" s="81" t="s">
        <v>236</v>
      </c>
      <c r="L23" s="81" t="s">
        <v>237</v>
      </c>
      <c r="M23" s="81" t="s">
        <v>315</v>
      </c>
      <c r="N23" s="81" t="s">
        <v>235</v>
      </c>
      <c r="O23" s="81" t="s">
        <v>160</v>
      </c>
      <c r="Q23" s="275"/>
      <c r="R23" s="276"/>
      <c r="S23" s="104" t="s">
        <v>29</v>
      </c>
      <c r="T23" s="103" t="s">
        <v>4</v>
      </c>
      <c r="U23" s="103" t="s">
        <v>142</v>
      </c>
      <c r="V23" s="85" t="s">
        <v>142</v>
      </c>
      <c r="W23" s="135" t="s">
        <v>473</v>
      </c>
      <c r="X23" s="135" t="s">
        <v>480</v>
      </c>
      <c r="Z23" s="87" t="s">
        <v>147</v>
      </c>
      <c r="AA23" s="87" t="s">
        <v>147</v>
      </c>
      <c r="AB23" s="81" t="s">
        <v>284</v>
      </c>
      <c r="AC23" s="81" t="s">
        <v>161</v>
      </c>
      <c r="AD23" s="81" t="s">
        <v>280</v>
      </c>
      <c r="AE23" s="81" t="s">
        <v>285</v>
      </c>
      <c r="AF23" s="81" t="s">
        <v>231</v>
      </c>
      <c r="AG23" s="81" t="s">
        <v>286</v>
      </c>
      <c r="AI23" s="81" t="s">
        <v>187</v>
      </c>
      <c r="AJ23" s="87" t="s">
        <v>147</v>
      </c>
      <c r="AK23" s="87" t="s">
        <v>147</v>
      </c>
    </row>
    <row r="24" spans="2:37" s="51" customFormat="1" ht="13.5" customHeight="1" x14ac:dyDescent="0.2">
      <c r="B24" s="275"/>
      <c r="C24" s="276"/>
      <c r="D24" s="84" t="s">
        <v>30</v>
      </c>
      <c r="E24" s="85">
        <v>0.03</v>
      </c>
      <c r="F24" s="79">
        <v>1.1999999999999999E-3</v>
      </c>
      <c r="G24" s="79">
        <v>2.9999999999999997E-4</v>
      </c>
      <c r="H24" s="81" t="s">
        <v>429</v>
      </c>
      <c r="I24" s="81" t="s">
        <v>162</v>
      </c>
      <c r="J24" s="81" t="s">
        <v>146</v>
      </c>
      <c r="K24" s="81" t="s">
        <v>166</v>
      </c>
      <c r="L24" s="81" t="s">
        <v>436</v>
      </c>
      <c r="M24" s="81" t="s">
        <v>221</v>
      </c>
      <c r="N24" s="81" t="s">
        <v>437</v>
      </c>
      <c r="O24" s="81" t="s">
        <v>438</v>
      </c>
      <c r="Q24" s="275"/>
      <c r="R24" s="276"/>
      <c r="S24" s="84" t="s">
        <v>30</v>
      </c>
      <c r="T24" s="103">
        <v>0.03</v>
      </c>
      <c r="U24" s="79" t="s">
        <v>107</v>
      </c>
      <c r="V24" s="79" t="s">
        <v>361</v>
      </c>
      <c r="W24" s="135" t="s">
        <v>474</v>
      </c>
      <c r="X24" s="135" t="s">
        <v>496</v>
      </c>
      <c r="Z24" s="79">
        <v>1.1999999999999999E-3</v>
      </c>
      <c r="AA24" s="79">
        <v>2.9999999999999997E-4</v>
      </c>
      <c r="AB24" s="81" t="s">
        <v>229</v>
      </c>
      <c r="AC24" s="81" t="s">
        <v>239</v>
      </c>
      <c r="AD24" s="81" t="s">
        <v>287</v>
      </c>
      <c r="AE24" s="81" t="s">
        <v>217</v>
      </c>
      <c r="AF24" s="81" t="s">
        <v>166</v>
      </c>
      <c r="AG24" s="81" t="s">
        <v>113</v>
      </c>
      <c r="AI24" s="81" t="s">
        <v>149</v>
      </c>
      <c r="AJ24" s="79">
        <v>4.0000000000000002E-4</v>
      </c>
      <c r="AK24" s="79">
        <v>1E-4</v>
      </c>
    </row>
    <row r="25" spans="2:37" s="51" customFormat="1" ht="13.5" customHeight="1" x14ac:dyDescent="0.2">
      <c r="B25" s="275"/>
      <c r="C25" s="276"/>
      <c r="D25" s="84" t="s">
        <v>31</v>
      </c>
      <c r="E25" s="85">
        <v>0.3</v>
      </c>
      <c r="F25" s="79">
        <v>2.3999999999999998E-3</v>
      </c>
      <c r="G25" s="79">
        <v>5.9999999999999995E-4</v>
      </c>
      <c r="H25" s="81" t="s">
        <v>326</v>
      </c>
      <c r="I25" s="81" t="s">
        <v>220</v>
      </c>
      <c r="J25" s="81" t="s">
        <v>287</v>
      </c>
      <c r="K25" s="81" t="s">
        <v>112</v>
      </c>
      <c r="L25" s="81" t="s">
        <v>439</v>
      </c>
      <c r="M25" s="81" t="s">
        <v>157</v>
      </c>
      <c r="N25" s="81" t="s">
        <v>112</v>
      </c>
      <c r="O25" s="81" t="s">
        <v>440</v>
      </c>
      <c r="Q25" s="275"/>
      <c r="R25" s="276"/>
      <c r="S25" s="84" t="s">
        <v>31</v>
      </c>
      <c r="T25" s="103">
        <v>0.3</v>
      </c>
      <c r="U25" s="79" t="s">
        <v>344</v>
      </c>
      <c r="V25" s="79" t="s">
        <v>361</v>
      </c>
      <c r="W25" s="135" t="s">
        <v>471</v>
      </c>
      <c r="X25" s="174" t="s">
        <v>496</v>
      </c>
      <c r="Z25" s="79">
        <v>2.3999999999999998E-3</v>
      </c>
      <c r="AA25" s="79">
        <v>5.9999999999999995E-4</v>
      </c>
      <c r="AB25" s="81" t="s">
        <v>207</v>
      </c>
      <c r="AC25" s="81" t="s">
        <v>288</v>
      </c>
      <c r="AD25" s="81" t="s">
        <v>166</v>
      </c>
      <c r="AE25" s="81" t="s">
        <v>167</v>
      </c>
      <c r="AF25" s="81" t="s">
        <v>217</v>
      </c>
      <c r="AG25" s="81" t="s">
        <v>220</v>
      </c>
      <c r="AI25" s="81" t="s">
        <v>323</v>
      </c>
      <c r="AJ25" s="79">
        <v>8.0000000000000004E-4</v>
      </c>
      <c r="AK25" s="79">
        <v>2.0000000000000001E-4</v>
      </c>
    </row>
    <row r="26" spans="2:37" s="51" customFormat="1" ht="13.5" customHeight="1" x14ac:dyDescent="0.2">
      <c r="B26" s="275"/>
      <c r="C26" s="276"/>
      <c r="D26" s="84" t="s">
        <v>32</v>
      </c>
      <c r="E26" s="68" t="s">
        <v>4</v>
      </c>
      <c r="F26" s="87" t="s">
        <v>147</v>
      </c>
      <c r="G26" s="87" t="s">
        <v>147</v>
      </c>
      <c r="H26" s="81" t="s">
        <v>190</v>
      </c>
      <c r="I26" s="81" t="s">
        <v>235</v>
      </c>
      <c r="J26" s="81" t="s">
        <v>189</v>
      </c>
      <c r="K26" s="81" t="s">
        <v>237</v>
      </c>
      <c r="L26" s="81" t="s">
        <v>188</v>
      </c>
      <c r="M26" s="81" t="s">
        <v>280</v>
      </c>
      <c r="N26" s="81" t="s">
        <v>190</v>
      </c>
      <c r="O26" s="81" t="s">
        <v>441</v>
      </c>
      <c r="Q26" s="275"/>
      <c r="R26" s="276"/>
      <c r="S26" s="84" t="s">
        <v>32</v>
      </c>
      <c r="T26" s="103" t="s">
        <v>4</v>
      </c>
      <c r="U26" s="103" t="s">
        <v>142</v>
      </c>
      <c r="V26" s="85" t="s">
        <v>142</v>
      </c>
      <c r="W26" s="135" t="s">
        <v>475</v>
      </c>
      <c r="X26" s="135" t="s">
        <v>475</v>
      </c>
      <c r="Z26" s="87" t="s">
        <v>147</v>
      </c>
      <c r="AA26" s="87" t="s">
        <v>147</v>
      </c>
      <c r="AB26" s="81" t="s">
        <v>264</v>
      </c>
      <c r="AC26" s="81" t="s">
        <v>187</v>
      </c>
      <c r="AD26" s="81" t="s">
        <v>148</v>
      </c>
      <c r="AE26" s="81" t="s">
        <v>289</v>
      </c>
      <c r="AF26" s="81" t="s">
        <v>237</v>
      </c>
      <c r="AG26" s="81" t="s">
        <v>188</v>
      </c>
      <c r="AI26" s="81" t="s">
        <v>151</v>
      </c>
      <c r="AJ26" s="87" t="s">
        <v>147</v>
      </c>
      <c r="AK26" s="87" t="s">
        <v>147</v>
      </c>
    </row>
    <row r="27" spans="2:37" s="51" customFormat="1" ht="13.5" customHeight="1" x14ac:dyDescent="0.2">
      <c r="B27" s="275"/>
      <c r="C27" s="276"/>
      <c r="D27" s="78" t="s">
        <v>33</v>
      </c>
      <c r="E27" s="68">
        <v>0.1</v>
      </c>
      <c r="F27" s="79">
        <v>7.0000000000000001E-3</v>
      </c>
      <c r="G27" s="79">
        <v>2E-3</v>
      </c>
      <c r="H27" s="81" t="s">
        <v>113</v>
      </c>
      <c r="I27" s="81" t="s">
        <v>113</v>
      </c>
      <c r="J27" s="81" t="s">
        <v>146</v>
      </c>
      <c r="K27" s="81" t="s">
        <v>230</v>
      </c>
      <c r="L27" s="81" t="s">
        <v>115</v>
      </c>
      <c r="M27" s="81" t="s">
        <v>230</v>
      </c>
      <c r="N27" s="81" t="s">
        <v>221</v>
      </c>
      <c r="O27" s="81" t="s">
        <v>115</v>
      </c>
      <c r="Q27" s="275"/>
      <c r="R27" s="276"/>
      <c r="S27" s="78" t="s">
        <v>33</v>
      </c>
      <c r="T27" s="103">
        <v>0.1</v>
      </c>
      <c r="U27" s="175" t="s">
        <v>111</v>
      </c>
      <c r="V27" s="79" t="s">
        <v>369</v>
      </c>
      <c r="W27" s="161" t="s">
        <v>471</v>
      </c>
      <c r="X27" s="135" t="s">
        <v>423</v>
      </c>
      <c r="Z27" s="79">
        <v>7.0000000000000001E-3</v>
      </c>
      <c r="AA27" s="79">
        <v>2E-3</v>
      </c>
      <c r="AB27" s="81" t="s">
        <v>207</v>
      </c>
      <c r="AC27" s="81" t="s">
        <v>115</v>
      </c>
      <c r="AD27" s="81" t="s">
        <v>221</v>
      </c>
      <c r="AE27" s="81" t="s">
        <v>114</v>
      </c>
      <c r="AF27" s="81" t="s">
        <v>230</v>
      </c>
      <c r="AG27" s="81" t="s">
        <v>113</v>
      </c>
      <c r="AI27" s="81" t="s">
        <v>463</v>
      </c>
      <c r="AJ27" s="79">
        <v>2.5000000000000001E-3</v>
      </c>
      <c r="AK27" s="79">
        <v>6.9999999999999999E-4</v>
      </c>
    </row>
    <row r="28" spans="2:37" s="51" customFormat="1" ht="13.5" customHeight="1" x14ac:dyDescent="0.2">
      <c r="B28" s="275"/>
      <c r="C28" s="276"/>
      <c r="D28" s="84" t="s">
        <v>34</v>
      </c>
      <c r="E28" s="85">
        <v>0.1</v>
      </c>
      <c r="F28" s="79">
        <v>4.0000000000000001E-3</v>
      </c>
      <c r="G28" s="79">
        <v>1E-3</v>
      </c>
      <c r="H28" s="81" t="s">
        <v>113</v>
      </c>
      <c r="I28" s="81" t="s">
        <v>113</v>
      </c>
      <c r="J28" s="81" t="s">
        <v>110</v>
      </c>
      <c r="K28" s="81" t="s">
        <v>157</v>
      </c>
      <c r="L28" s="81" t="s">
        <v>110</v>
      </c>
      <c r="M28" s="81" t="s">
        <v>157</v>
      </c>
      <c r="N28" s="81" t="s">
        <v>112</v>
      </c>
      <c r="O28" s="81" t="s">
        <v>109</v>
      </c>
      <c r="Q28" s="275"/>
      <c r="R28" s="276"/>
      <c r="S28" s="84" t="s">
        <v>34</v>
      </c>
      <c r="T28" s="103">
        <v>0.1</v>
      </c>
      <c r="U28" s="79" t="s">
        <v>111</v>
      </c>
      <c r="V28" s="79" t="s">
        <v>369</v>
      </c>
      <c r="W28" s="161" t="s">
        <v>423</v>
      </c>
      <c r="X28" s="135" t="s">
        <v>497</v>
      </c>
      <c r="Z28" s="79">
        <v>4.0000000000000001E-3</v>
      </c>
      <c r="AA28" s="79">
        <v>1E-3</v>
      </c>
      <c r="AB28" s="81" t="s">
        <v>273</v>
      </c>
      <c r="AC28" s="81" t="s">
        <v>109</v>
      </c>
      <c r="AD28" s="81" t="s">
        <v>112</v>
      </c>
      <c r="AE28" s="81" t="s">
        <v>159</v>
      </c>
      <c r="AF28" s="81" t="s">
        <v>157</v>
      </c>
      <c r="AG28" s="81" t="s">
        <v>113</v>
      </c>
      <c r="AI28" s="81" t="s">
        <v>322</v>
      </c>
      <c r="AJ28" s="79">
        <v>1.2999999999999999E-3</v>
      </c>
      <c r="AK28" s="79">
        <v>4.0000000000000002E-4</v>
      </c>
    </row>
    <row r="29" spans="2:37" s="51" customFormat="1" ht="13.5" customHeight="1" x14ac:dyDescent="0.2">
      <c r="B29" s="275"/>
      <c r="C29" s="276"/>
      <c r="D29" s="84" t="s">
        <v>35</v>
      </c>
      <c r="E29" s="85">
        <v>0.1</v>
      </c>
      <c r="F29" s="79">
        <v>7.0000000000000001E-3</v>
      </c>
      <c r="G29" s="79">
        <v>2E-3</v>
      </c>
      <c r="H29" s="81" t="s">
        <v>146</v>
      </c>
      <c r="I29" s="81" t="s">
        <v>146</v>
      </c>
      <c r="J29" s="81" t="s">
        <v>146</v>
      </c>
      <c r="K29" s="81" t="s">
        <v>146</v>
      </c>
      <c r="L29" s="81" t="s">
        <v>146</v>
      </c>
      <c r="M29" s="81" t="s">
        <v>146</v>
      </c>
      <c r="N29" s="81" t="s">
        <v>146</v>
      </c>
      <c r="O29" s="81" t="s">
        <v>146</v>
      </c>
      <c r="Q29" s="275"/>
      <c r="R29" s="276"/>
      <c r="S29" s="84" t="s">
        <v>35</v>
      </c>
      <c r="T29" s="103">
        <v>0.1</v>
      </c>
      <c r="U29" s="175" t="s">
        <v>109</v>
      </c>
      <c r="V29" s="79" t="s">
        <v>369</v>
      </c>
      <c r="W29" s="135" t="s">
        <v>364</v>
      </c>
      <c r="X29" s="135" t="s">
        <v>364</v>
      </c>
      <c r="Z29" s="79">
        <v>7.0000000000000001E-3</v>
      </c>
      <c r="AA29" s="79">
        <v>2E-3</v>
      </c>
      <c r="AB29" s="81" t="s">
        <v>153</v>
      </c>
      <c r="AC29" s="81" t="s">
        <v>146</v>
      </c>
      <c r="AD29" s="81" t="s">
        <v>146</v>
      </c>
      <c r="AE29" s="81" t="s">
        <v>146</v>
      </c>
      <c r="AF29" s="81" t="s">
        <v>146</v>
      </c>
      <c r="AG29" s="81" t="s">
        <v>146</v>
      </c>
      <c r="AI29" s="81" t="s">
        <v>146</v>
      </c>
      <c r="AJ29" s="79">
        <v>2.3E-3</v>
      </c>
      <c r="AK29" s="79">
        <v>6.9999999999999999E-4</v>
      </c>
    </row>
    <row r="30" spans="2:37" s="51" customFormat="1" ht="13.5" customHeight="1" x14ac:dyDescent="0.2">
      <c r="B30" s="275"/>
      <c r="C30" s="276"/>
      <c r="D30" s="84" t="s">
        <v>36</v>
      </c>
      <c r="E30" s="85">
        <v>0.1</v>
      </c>
      <c r="F30" s="79">
        <v>4.0000000000000001E-3</v>
      </c>
      <c r="G30" s="79">
        <v>1E-3</v>
      </c>
      <c r="H30" s="81" t="s">
        <v>109</v>
      </c>
      <c r="I30" s="81" t="s">
        <v>110</v>
      </c>
      <c r="J30" s="81" t="s">
        <v>107</v>
      </c>
      <c r="K30" s="81" t="s">
        <v>112</v>
      </c>
      <c r="L30" s="81" t="s">
        <v>107</v>
      </c>
      <c r="M30" s="81" t="s">
        <v>112</v>
      </c>
      <c r="N30" s="81" t="s">
        <v>113</v>
      </c>
      <c r="O30" s="81" t="s">
        <v>110</v>
      </c>
      <c r="Q30" s="275"/>
      <c r="R30" s="276"/>
      <c r="S30" s="84" t="s">
        <v>36</v>
      </c>
      <c r="T30" s="103">
        <v>0.1</v>
      </c>
      <c r="U30" s="79" t="s">
        <v>109</v>
      </c>
      <c r="V30" s="79" t="s">
        <v>369</v>
      </c>
      <c r="W30" s="135" t="s">
        <v>471</v>
      </c>
      <c r="X30" s="135" t="s">
        <v>487</v>
      </c>
      <c r="Z30" s="79">
        <v>4.0000000000000001E-3</v>
      </c>
      <c r="AA30" s="79">
        <v>1E-3</v>
      </c>
      <c r="AB30" s="81" t="s">
        <v>207</v>
      </c>
      <c r="AC30" s="81" t="s">
        <v>107</v>
      </c>
      <c r="AD30" s="81" t="s">
        <v>115</v>
      </c>
      <c r="AE30" s="81" t="s">
        <v>230</v>
      </c>
      <c r="AF30" s="81" t="s">
        <v>166</v>
      </c>
      <c r="AG30" s="81" t="s">
        <v>115</v>
      </c>
      <c r="AI30" s="81" t="s">
        <v>329</v>
      </c>
      <c r="AJ30" s="79">
        <v>1.1999999999999999E-3</v>
      </c>
      <c r="AK30" s="79">
        <v>4.0000000000000002E-4</v>
      </c>
    </row>
    <row r="31" spans="2:37" s="51" customFormat="1" ht="13.5" customHeight="1" x14ac:dyDescent="0.2">
      <c r="B31" s="275"/>
      <c r="C31" s="276"/>
      <c r="D31" s="84" t="s">
        <v>37</v>
      </c>
      <c r="E31" s="68" t="s">
        <v>4</v>
      </c>
      <c r="F31" s="87" t="s">
        <v>147</v>
      </c>
      <c r="G31" s="87" t="s">
        <v>147</v>
      </c>
      <c r="H31" s="81" t="s">
        <v>175</v>
      </c>
      <c r="I31" s="81" t="s">
        <v>144</v>
      </c>
      <c r="J31" s="81" t="s">
        <v>200</v>
      </c>
      <c r="K31" s="81" t="s">
        <v>187</v>
      </c>
      <c r="L31" s="81" t="s">
        <v>291</v>
      </c>
      <c r="M31" s="81" t="s">
        <v>177</v>
      </c>
      <c r="N31" s="81" t="s">
        <v>177</v>
      </c>
      <c r="O31" s="81" t="s">
        <v>156</v>
      </c>
      <c r="Q31" s="275"/>
      <c r="R31" s="276"/>
      <c r="S31" s="84" t="s">
        <v>37</v>
      </c>
      <c r="T31" s="103" t="s">
        <v>4</v>
      </c>
      <c r="U31" s="103" t="s">
        <v>142</v>
      </c>
      <c r="V31" s="85" t="s">
        <v>142</v>
      </c>
      <c r="W31" s="135" t="s">
        <v>386</v>
      </c>
      <c r="X31" s="135" t="s">
        <v>498</v>
      </c>
      <c r="Z31" s="87" t="s">
        <v>147</v>
      </c>
      <c r="AA31" s="87" t="s">
        <v>147</v>
      </c>
      <c r="AB31" s="81" t="s">
        <v>190</v>
      </c>
      <c r="AC31" s="81" t="s">
        <v>290</v>
      </c>
      <c r="AD31" s="81" t="s">
        <v>156</v>
      </c>
      <c r="AE31" s="81" t="s">
        <v>189</v>
      </c>
      <c r="AF31" s="81" t="s">
        <v>177</v>
      </c>
      <c r="AG31" s="81" t="s">
        <v>156</v>
      </c>
      <c r="AI31" s="81" t="s">
        <v>178</v>
      </c>
      <c r="AJ31" s="87" t="s">
        <v>147</v>
      </c>
      <c r="AK31" s="87" t="s">
        <v>147</v>
      </c>
    </row>
    <row r="32" spans="2:37" s="51" customFormat="1" ht="13.5" customHeight="1" x14ac:dyDescent="0.2">
      <c r="B32" s="275"/>
      <c r="C32" s="276"/>
      <c r="D32" s="78" t="s">
        <v>38</v>
      </c>
      <c r="E32" s="68">
        <v>0.01</v>
      </c>
      <c r="F32" s="79">
        <v>7.0000000000000001E-3</v>
      </c>
      <c r="G32" s="79">
        <v>2E-3</v>
      </c>
      <c r="H32" s="81" t="s">
        <v>114</v>
      </c>
      <c r="I32" s="81" t="s">
        <v>273</v>
      </c>
      <c r="J32" s="81" t="s">
        <v>230</v>
      </c>
      <c r="K32" s="81" t="s">
        <v>168</v>
      </c>
      <c r="L32" s="81" t="s">
        <v>114</v>
      </c>
      <c r="M32" s="81" t="s">
        <v>163</v>
      </c>
      <c r="N32" s="81" t="s">
        <v>209</v>
      </c>
      <c r="O32" s="81" t="s">
        <v>108</v>
      </c>
      <c r="Q32" s="275"/>
      <c r="R32" s="276"/>
      <c r="S32" s="78" t="s">
        <v>38</v>
      </c>
      <c r="T32" s="103">
        <v>0.01</v>
      </c>
      <c r="U32" s="175" t="s">
        <v>166</v>
      </c>
      <c r="V32" s="79" t="s">
        <v>356</v>
      </c>
      <c r="W32" s="135" t="s">
        <v>476</v>
      </c>
      <c r="X32" s="135" t="s">
        <v>499</v>
      </c>
      <c r="Z32" s="79">
        <v>7.0000000000000001E-3</v>
      </c>
      <c r="AA32" s="79">
        <v>2E-3</v>
      </c>
      <c r="AB32" s="81" t="s">
        <v>291</v>
      </c>
      <c r="AC32" s="81" t="s">
        <v>154</v>
      </c>
      <c r="AD32" s="81" t="s">
        <v>204</v>
      </c>
      <c r="AE32" s="81" t="s">
        <v>155</v>
      </c>
      <c r="AF32" s="81" t="s">
        <v>203</v>
      </c>
      <c r="AG32" s="81" t="s">
        <v>250</v>
      </c>
      <c r="AI32" s="81" t="s">
        <v>230</v>
      </c>
      <c r="AJ32" s="79">
        <v>2.2000000000000001E-3</v>
      </c>
      <c r="AK32" s="79">
        <v>5.9999999999999995E-4</v>
      </c>
    </row>
    <row r="33" spans="2:37" s="51" customFormat="1" ht="13.5" customHeight="1" x14ac:dyDescent="0.2">
      <c r="B33" s="275"/>
      <c r="C33" s="276"/>
      <c r="D33" s="84" t="s">
        <v>39</v>
      </c>
      <c r="E33" s="85">
        <v>0.01</v>
      </c>
      <c r="F33" s="79">
        <v>1.2E-2</v>
      </c>
      <c r="G33" s="79">
        <v>3.0000000000000001E-3</v>
      </c>
      <c r="H33" s="81" t="s">
        <v>246</v>
      </c>
      <c r="I33" s="81" t="s">
        <v>202</v>
      </c>
      <c r="J33" s="81" t="s">
        <v>146</v>
      </c>
      <c r="K33" s="81" t="s">
        <v>433</v>
      </c>
      <c r="L33" s="81" t="s">
        <v>146</v>
      </c>
      <c r="M33" s="81" t="s">
        <v>246</v>
      </c>
      <c r="N33" s="81" t="s">
        <v>164</v>
      </c>
      <c r="O33" s="81" t="s">
        <v>173</v>
      </c>
      <c r="Q33" s="275"/>
      <c r="R33" s="276"/>
      <c r="S33" s="84" t="s">
        <v>39</v>
      </c>
      <c r="T33" s="103">
        <v>0.01</v>
      </c>
      <c r="U33" s="79" t="s">
        <v>166</v>
      </c>
      <c r="V33" s="79" t="s">
        <v>344</v>
      </c>
      <c r="W33" s="161" t="s">
        <v>368</v>
      </c>
      <c r="X33" s="135" t="s">
        <v>364</v>
      </c>
      <c r="Z33" s="79">
        <v>1.2E-2</v>
      </c>
      <c r="AA33" s="79">
        <v>3.0000000000000001E-3</v>
      </c>
      <c r="AB33" s="81" t="s">
        <v>157</v>
      </c>
      <c r="AC33" s="81" t="s">
        <v>202</v>
      </c>
      <c r="AD33" s="81" t="s">
        <v>292</v>
      </c>
      <c r="AE33" s="81" t="s">
        <v>292</v>
      </c>
      <c r="AF33" s="81" t="s">
        <v>164</v>
      </c>
      <c r="AG33" s="81" t="s">
        <v>202</v>
      </c>
      <c r="AI33" s="81" t="s">
        <v>152</v>
      </c>
      <c r="AJ33" s="79">
        <v>4.0000000000000001E-3</v>
      </c>
      <c r="AK33" s="79">
        <v>1E-3</v>
      </c>
    </row>
    <row r="34" spans="2:37" s="51" customFormat="1" ht="13.5" customHeight="1" x14ac:dyDescent="0.2">
      <c r="B34" s="275"/>
      <c r="C34" s="276"/>
      <c r="D34" s="102" t="s">
        <v>40</v>
      </c>
      <c r="E34" s="105" t="s">
        <v>4</v>
      </c>
      <c r="F34" s="87" t="s">
        <v>147</v>
      </c>
      <c r="G34" s="87" t="s">
        <v>147</v>
      </c>
      <c r="H34" s="81" t="s">
        <v>179</v>
      </c>
      <c r="I34" s="81" t="s">
        <v>205</v>
      </c>
      <c r="J34" s="81" t="s">
        <v>154</v>
      </c>
      <c r="K34" s="81" t="s">
        <v>293</v>
      </c>
      <c r="L34" s="81" t="s">
        <v>272</v>
      </c>
      <c r="M34" s="81" t="s">
        <v>247</v>
      </c>
      <c r="N34" s="81" t="s">
        <v>267</v>
      </c>
      <c r="O34" s="81" t="s">
        <v>204</v>
      </c>
      <c r="Q34" s="275"/>
      <c r="R34" s="276"/>
      <c r="S34" s="84" t="s">
        <v>40</v>
      </c>
      <c r="T34" s="103" t="s">
        <v>4</v>
      </c>
      <c r="U34" s="103" t="s">
        <v>142</v>
      </c>
      <c r="V34" s="85" t="s">
        <v>142</v>
      </c>
      <c r="W34" s="135" t="s">
        <v>477</v>
      </c>
      <c r="X34" s="135" t="s">
        <v>372</v>
      </c>
      <c r="Z34" s="87" t="s">
        <v>147</v>
      </c>
      <c r="AA34" s="87" t="s">
        <v>147</v>
      </c>
      <c r="AB34" s="81" t="s">
        <v>144</v>
      </c>
      <c r="AC34" s="81" t="s">
        <v>203</v>
      </c>
      <c r="AD34" s="81" t="s">
        <v>197</v>
      </c>
      <c r="AE34" s="81" t="s">
        <v>293</v>
      </c>
      <c r="AF34" s="81" t="s">
        <v>294</v>
      </c>
      <c r="AG34" s="81" t="s">
        <v>203</v>
      </c>
      <c r="AI34" s="81" t="s">
        <v>295</v>
      </c>
      <c r="AJ34" s="87" t="s">
        <v>147</v>
      </c>
      <c r="AK34" s="87" t="s">
        <v>147</v>
      </c>
    </row>
    <row r="35" spans="2:37" s="51" customFormat="1" ht="13.5" customHeight="1" thickBot="1" x14ac:dyDescent="0.25">
      <c r="B35" s="275"/>
      <c r="C35" s="276"/>
      <c r="D35" s="108" t="s">
        <v>41</v>
      </c>
      <c r="E35" s="109">
        <v>2.9999999999999997E-4</v>
      </c>
      <c r="F35" s="91">
        <v>8.0000000000000002E-3</v>
      </c>
      <c r="G35" s="91">
        <v>2E-3</v>
      </c>
      <c r="H35" s="93" t="s">
        <v>245</v>
      </c>
      <c r="I35" s="93" t="s">
        <v>163</v>
      </c>
      <c r="J35" s="93" t="s">
        <v>244</v>
      </c>
      <c r="K35" s="93" t="s">
        <v>267</v>
      </c>
      <c r="L35" s="93" t="s">
        <v>334</v>
      </c>
      <c r="M35" s="93" t="s">
        <v>204</v>
      </c>
      <c r="N35" s="93" t="s">
        <v>180</v>
      </c>
      <c r="O35" s="93" t="s">
        <v>295</v>
      </c>
      <c r="Q35" s="275"/>
      <c r="R35" s="276"/>
      <c r="S35" s="94" t="s">
        <v>41</v>
      </c>
      <c r="T35" s="109">
        <v>2.9999999999999997E-4</v>
      </c>
      <c r="U35" s="126" t="s">
        <v>244</v>
      </c>
      <c r="V35" s="126" t="s">
        <v>111</v>
      </c>
      <c r="W35" s="144" t="s">
        <v>478</v>
      </c>
      <c r="X35" s="144" t="s">
        <v>500</v>
      </c>
      <c r="Z35" s="91">
        <v>8.0000000000000002E-3</v>
      </c>
      <c r="AA35" s="91">
        <v>2E-3</v>
      </c>
      <c r="AB35" s="93" t="s">
        <v>294</v>
      </c>
      <c r="AC35" s="93" t="s">
        <v>154</v>
      </c>
      <c r="AD35" s="93" t="s">
        <v>203</v>
      </c>
      <c r="AE35" s="93" t="s">
        <v>243</v>
      </c>
      <c r="AF35" s="93" t="s">
        <v>268</v>
      </c>
      <c r="AG35" s="93" t="s">
        <v>207</v>
      </c>
      <c r="AI35" s="93" t="s">
        <v>248</v>
      </c>
      <c r="AJ35" s="91">
        <v>2.7000000000000001E-3</v>
      </c>
      <c r="AK35" s="91">
        <v>8.0000000000000004E-4</v>
      </c>
    </row>
    <row r="36" spans="2:37" s="51" customFormat="1" ht="13.5" customHeight="1" thickBot="1" x14ac:dyDescent="0.25">
      <c r="B36" s="277"/>
      <c r="C36" s="278"/>
      <c r="D36" s="89" t="s">
        <v>42</v>
      </c>
      <c r="E36" s="90" t="s">
        <v>4</v>
      </c>
      <c r="F36" s="98" t="s">
        <v>147</v>
      </c>
      <c r="G36" s="98" t="s">
        <v>147</v>
      </c>
      <c r="H36" s="99">
        <v>0.87</v>
      </c>
      <c r="I36" s="99" t="s">
        <v>442</v>
      </c>
      <c r="J36" s="99">
        <v>0.54</v>
      </c>
      <c r="K36" s="99">
        <v>0.95</v>
      </c>
      <c r="L36" s="99">
        <v>0.64</v>
      </c>
      <c r="M36" s="99">
        <v>1.1000000000000001</v>
      </c>
      <c r="N36" s="99">
        <v>0.87</v>
      </c>
      <c r="O36" s="99">
        <v>0.86</v>
      </c>
      <c r="Q36" s="277"/>
      <c r="R36" s="278"/>
      <c r="S36" s="94" t="s">
        <v>42</v>
      </c>
      <c r="T36" s="122" t="s">
        <v>4</v>
      </c>
      <c r="U36" s="122" t="s">
        <v>142</v>
      </c>
      <c r="V36" s="97" t="s">
        <v>142</v>
      </c>
      <c r="W36" s="179" t="s">
        <v>479</v>
      </c>
      <c r="X36" s="179" t="s">
        <v>419</v>
      </c>
      <c r="Z36" s="98" t="s">
        <v>147</v>
      </c>
      <c r="AA36" s="98" t="s">
        <v>147</v>
      </c>
      <c r="AB36" s="99">
        <v>1.6</v>
      </c>
      <c r="AC36" s="99">
        <v>0.55000000000000004</v>
      </c>
      <c r="AD36" s="99">
        <v>0.76</v>
      </c>
      <c r="AE36" s="99">
        <v>1.1000000000000001</v>
      </c>
      <c r="AF36" s="99">
        <v>0.99</v>
      </c>
      <c r="AG36" s="99">
        <v>0.69</v>
      </c>
      <c r="AI36" s="99">
        <v>0.34</v>
      </c>
      <c r="AJ36" s="98" t="s">
        <v>147</v>
      </c>
      <c r="AK36" s="98" t="s">
        <v>147</v>
      </c>
    </row>
    <row r="37" spans="2:37" s="51" customFormat="1" ht="13.5" customHeight="1" x14ac:dyDescent="0.2">
      <c r="B37" s="273" t="s">
        <v>43</v>
      </c>
      <c r="C37" s="274"/>
      <c r="D37" s="112" t="s">
        <v>44</v>
      </c>
      <c r="E37" s="113">
        <v>2.9999999999999997E-4</v>
      </c>
      <c r="F37" s="88">
        <v>8.0000000000000002E-3</v>
      </c>
      <c r="G37" s="88">
        <v>2E-3</v>
      </c>
      <c r="H37" s="88" t="s">
        <v>250</v>
      </c>
      <c r="I37" s="88" t="s">
        <v>209</v>
      </c>
      <c r="J37" s="88" t="s">
        <v>205</v>
      </c>
      <c r="K37" s="88" t="s">
        <v>168</v>
      </c>
      <c r="L37" s="88" t="s">
        <v>114</v>
      </c>
      <c r="M37" s="88" t="s">
        <v>208</v>
      </c>
      <c r="N37" s="88" t="s">
        <v>245</v>
      </c>
      <c r="O37" s="88" t="s">
        <v>244</v>
      </c>
      <c r="Q37" s="273" t="s">
        <v>43</v>
      </c>
      <c r="R37" s="274"/>
      <c r="S37" s="67" t="s">
        <v>44</v>
      </c>
      <c r="T37" s="113">
        <v>2.9999999999999997E-4</v>
      </c>
      <c r="U37" s="69" t="s">
        <v>111</v>
      </c>
      <c r="V37" s="69" t="s">
        <v>369</v>
      </c>
      <c r="W37" s="130" t="s">
        <v>400</v>
      </c>
      <c r="X37" s="130" t="s">
        <v>393</v>
      </c>
      <c r="Z37" s="88">
        <v>8.0000000000000002E-3</v>
      </c>
      <c r="AA37" s="88">
        <v>2E-3</v>
      </c>
      <c r="AB37" s="88" t="s">
        <v>208</v>
      </c>
      <c r="AC37" s="88" t="s">
        <v>295</v>
      </c>
      <c r="AD37" s="88" t="s">
        <v>207</v>
      </c>
      <c r="AE37" s="88" t="s">
        <v>209</v>
      </c>
      <c r="AF37" s="88" t="s">
        <v>179</v>
      </c>
      <c r="AG37" s="88" t="s">
        <v>295</v>
      </c>
      <c r="AI37" s="88" t="s">
        <v>166</v>
      </c>
      <c r="AJ37" s="88">
        <v>2.7000000000000001E-3</v>
      </c>
      <c r="AK37" s="88">
        <v>8.0000000000000004E-4</v>
      </c>
    </row>
    <row r="38" spans="2:37" s="51" customFormat="1" ht="13.5" customHeight="1" x14ac:dyDescent="0.2">
      <c r="B38" s="275"/>
      <c r="C38" s="276"/>
      <c r="D38" s="115" t="s">
        <v>45</v>
      </c>
      <c r="E38" s="116">
        <v>1E-4</v>
      </c>
      <c r="F38" s="79">
        <v>3.3E-3</v>
      </c>
      <c r="G38" s="79">
        <v>8.9999999999999998E-4</v>
      </c>
      <c r="H38" s="81" t="s">
        <v>430</v>
      </c>
      <c r="I38" s="81" t="s">
        <v>443</v>
      </c>
      <c r="J38" s="81" t="s">
        <v>253</v>
      </c>
      <c r="K38" s="81" t="s">
        <v>284</v>
      </c>
      <c r="L38" s="81" t="s">
        <v>160</v>
      </c>
      <c r="M38" s="81" t="s">
        <v>444</v>
      </c>
      <c r="N38" s="81" t="s">
        <v>235</v>
      </c>
      <c r="O38" s="81" t="s">
        <v>280</v>
      </c>
      <c r="Q38" s="275"/>
      <c r="R38" s="276"/>
      <c r="S38" s="78" t="s">
        <v>45</v>
      </c>
      <c r="T38" s="116">
        <v>1E-4</v>
      </c>
      <c r="U38" s="182" t="s">
        <v>344</v>
      </c>
      <c r="V38" s="70" t="s">
        <v>361</v>
      </c>
      <c r="W38" s="179" t="s">
        <v>480</v>
      </c>
      <c r="X38" s="179" t="s">
        <v>480</v>
      </c>
      <c r="Z38" s="79">
        <v>3.3E-3</v>
      </c>
      <c r="AA38" s="79">
        <v>8.9999999999999998E-4</v>
      </c>
      <c r="AB38" s="81" t="s">
        <v>289</v>
      </c>
      <c r="AC38" s="81" t="s">
        <v>296</v>
      </c>
      <c r="AD38" s="81" t="s">
        <v>280</v>
      </c>
      <c r="AE38" s="81" t="s">
        <v>236</v>
      </c>
      <c r="AF38" s="81" t="s">
        <v>297</v>
      </c>
      <c r="AG38" s="81" t="s">
        <v>298</v>
      </c>
      <c r="AI38" s="81" t="s">
        <v>177</v>
      </c>
      <c r="AJ38" s="79">
        <v>1.1000000000000001E-3</v>
      </c>
      <c r="AK38" s="79">
        <v>2.9999999999999997E-4</v>
      </c>
    </row>
    <row r="39" spans="2:37" s="51" customFormat="1" ht="13.5" customHeight="1" x14ac:dyDescent="0.2">
      <c r="B39" s="275"/>
      <c r="C39" s="276"/>
      <c r="D39" s="117" t="s">
        <v>46</v>
      </c>
      <c r="E39" s="103">
        <v>0.1</v>
      </c>
      <c r="F39" s="79">
        <v>5.0000000000000001E-3</v>
      </c>
      <c r="G39" s="79">
        <v>1E-3</v>
      </c>
      <c r="H39" s="81" t="s">
        <v>334</v>
      </c>
      <c r="I39" s="81" t="s">
        <v>334</v>
      </c>
      <c r="J39" s="81" t="s">
        <v>245</v>
      </c>
      <c r="K39" s="81" t="s">
        <v>272</v>
      </c>
      <c r="L39" s="81" t="s">
        <v>295</v>
      </c>
      <c r="M39" s="81" t="s">
        <v>171</v>
      </c>
      <c r="N39" s="81" t="s">
        <v>154</v>
      </c>
      <c r="O39" s="81" t="s">
        <v>108</v>
      </c>
      <c r="Q39" s="275"/>
      <c r="R39" s="276"/>
      <c r="S39" s="84" t="s">
        <v>46</v>
      </c>
      <c r="T39" s="103">
        <v>0.1</v>
      </c>
      <c r="U39" s="79" t="s">
        <v>109</v>
      </c>
      <c r="V39" s="79" t="s">
        <v>369</v>
      </c>
      <c r="W39" s="183" t="s">
        <v>392</v>
      </c>
      <c r="X39" s="135" t="s">
        <v>501</v>
      </c>
      <c r="Z39" s="79">
        <v>5.0000000000000001E-3</v>
      </c>
      <c r="AA39" s="79">
        <v>1E-3</v>
      </c>
      <c r="AB39" s="81" t="s">
        <v>181</v>
      </c>
      <c r="AC39" s="81" t="s">
        <v>154</v>
      </c>
      <c r="AD39" s="81" t="s">
        <v>154</v>
      </c>
      <c r="AE39" s="81" t="s">
        <v>178</v>
      </c>
      <c r="AF39" s="81" t="s">
        <v>255</v>
      </c>
      <c r="AG39" s="81" t="s">
        <v>245</v>
      </c>
      <c r="AI39" s="81" t="s">
        <v>113</v>
      </c>
      <c r="AJ39" s="79">
        <v>1.6999999999999999E-3</v>
      </c>
      <c r="AK39" s="79">
        <v>5.0000000000000001E-4</v>
      </c>
    </row>
    <row r="40" spans="2:37" s="51" customFormat="1" ht="13.5" customHeight="1" x14ac:dyDescent="0.2">
      <c r="B40" s="275"/>
      <c r="C40" s="276"/>
      <c r="D40" s="117" t="s">
        <v>47</v>
      </c>
      <c r="E40" s="103">
        <v>0.03</v>
      </c>
      <c r="F40" s="79">
        <v>8.0000000000000002E-3</v>
      </c>
      <c r="G40" s="79">
        <v>2E-3</v>
      </c>
      <c r="H40" s="81" t="s">
        <v>202</v>
      </c>
      <c r="I40" s="81" t="s">
        <v>173</v>
      </c>
      <c r="J40" s="81" t="s">
        <v>146</v>
      </c>
      <c r="K40" s="81" t="s">
        <v>202</v>
      </c>
      <c r="L40" s="81" t="s">
        <v>146</v>
      </c>
      <c r="M40" s="81" t="s">
        <v>202</v>
      </c>
      <c r="N40" s="81" t="s">
        <v>153</v>
      </c>
      <c r="O40" s="81" t="s">
        <v>146</v>
      </c>
      <c r="Q40" s="275"/>
      <c r="R40" s="276"/>
      <c r="S40" s="84" t="s">
        <v>47</v>
      </c>
      <c r="T40" s="103">
        <v>0.03</v>
      </c>
      <c r="U40" s="79" t="s">
        <v>115</v>
      </c>
      <c r="V40" s="79" t="s">
        <v>356</v>
      </c>
      <c r="W40" s="161" t="s">
        <v>405</v>
      </c>
      <c r="X40" s="161" t="s">
        <v>370</v>
      </c>
      <c r="Z40" s="79">
        <v>8.0000000000000002E-3</v>
      </c>
      <c r="AA40" s="79">
        <v>2E-3</v>
      </c>
      <c r="AB40" s="81" t="s">
        <v>113</v>
      </c>
      <c r="AC40" s="81" t="s">
        <v>153</v>
      </c>
      <c r="AD40" s="81" t="s">
        <v>202</v>
      </c>
      <c r="AE40" s="81" t="s">
        <v>146</v>
      </c>
      <c r="AF40" s="81" t="s">
        <v>173</v>
      </c>
      <c r="AG40" s="81" t="s">
        <v>153</v>
      </c>
      <c r="AI40" s="81" t="s">
        <v>464</v>
      </c>
      <c r="AJ40" s="79">
        <v>2.8E-3</v>
      </c>
      <c r="AK40" s="79">
        <v>8.0000000000000004E-4</v>
      </c>
    </row>
    <row r="41" spans="2:37" s="51" customFormat="1" ht="13.5" customHeight="1" x14ac:dyDescent="0.2">
      <c r="B41" s="275"/>
      <c r="C41" s="276"/>
      <c r="D41" s="115" t="s">
        <v>48</v>
      </c>
      <c r="E41" s="116">
        <v>3.0000000000000001E-5</v>
      </c>
      <c r="F41" s="79">
        <v>4.0000000000000001E-3</v>
      </c>
      <c r="G41" s="79">
        <v>1E-3</v>
      </c>
      <c r="H41" s="81" t="s">
        <v>308</v>
      </c>
      <c r="I41" s="81" t="s">
        <v>199</v>
      </c>
      <c r="J41" s="81" t="s">
        <v>144</v>
      </c>
      <c r="K41" s="81" t="s">
        <v>445</v>
      </c>
      <c r="L41" s="81" t="s">
        <v>196</v>
      </c>
      <c r="M41" s="81" t="s">
        <v>306</v>
      </c>
      <c r="N41" s="81" t="s">
        <v>145</v>
      </c>
      <c r="O41" s="81" t="s">
        <v>208</v>
      </c>
      <c r="Q41" s="275"/>
      <c r="R41" s="276"/>
      <c r="S41" s="78" t="s">
        <v>48</v>
      </c>
      <c r="T41" s="116">
        <v>3.0000000000000001E-5</v>
      </c>
      <c r="U41" s="182" t="s">
        <v>113</v>
      </c>
      <c r="V41" s="70" t="s">
        <v>356</v>
      </c>
      <c r="W41" s="179" t="s">
        <v>481</v>
      </c>
      <c r="X41" s="185" t="s">
        <v>502</v>
      </c>
      <c r="Z41" s="79">
        <v>4.0000000000000001E-3</v>
      </c>
      <c r="AA41" s="79">
        <v>1E-3</v>
      </c>
      <c r="AB41" s="81" t="s">
        <v>180</v>
      </c>
      <c r="AC41" s="81" t="s">
        <v>198</v>
      </c>
      <c r="AD41" s="81" t="s">
        <v>197</v>
      </c>
      <c r="AE41" s="81" t="s">
        <v>247</v>
      </c>
      <c r="AF41" s="81" t="s">
        <v>200</v>
      </c>
      <c r="AG41" s="81" t="s">
        <v>210</v>
      </c>
      <c r="AI41" s="81" t="s">
        <v>244</v>
      </c>
      <c r="AJ41" s="79">
        <v>1.1999999999999999E-3</v>
      </c>
      <c r="AK41" s="79">
        <v>4.0000000000000002E-4</v>
      </c>
    </row>
    <row r="42" spans="2:37" s="51" customFormat="1" ht="13.5" customHeight="1" x14ac:dyDescent="0.2">
      <c r="B42" s="275"/>
      <c r="C42" s="276"/>
      <c r="D42" s="117" t="s">
        <v>49</v>
      </c>
      <c r="E42" s="103">
        <v>3.0000000000000001E-5</v>
      </c>
      <c r="F42" s="79">
        <v>7.0000000000000001E-3</v>
      </c>
      <c r="G42" s="79">
        <v>2E-3</v>
      </c>
      <c r="H42" s="81" t="s">
        <v>431</v>
      </c>
      <c r="I42" s="81" t="s">
        <v>446</v>
      </c>
      <c r="J42" s="81" t="s">
        <v>447</v>
      </c>
      <c r="K42" s="81" t="s">
        <v>448</v>
      </c>
      <c r="L42" s="81" t="s">
        <v>449</v>
      </c>
      <c r="M42" s="81" t="s">
        <v>450</v>
      </c>
      <c r="N42" s="81" t="s">
        <v>451</v>
      </c>
      <c r="O42" s="81" t="s">
        <v>256</v>
      </c>
      <c r="Q42" s="275"/>
      <c r="R42" s="276"/>
      <c r="S42" s="84" t="s">
        <v>49</v>
      </c>
      <c r="T42" s="103">
        <v>3.0000000000000001E-5</v>
      </c>
      <c r="U42" s="79" t="s">
        <v>109</v>
      </c>
      <c r="V42" s="79" t="s">
        <v>369</v>
      </c>
      <c r="W42" s="135" t="s">
        <v>482</v>
      </c>
      <c r="X42" s="135" t="s">
        <v>503</v>
      </c>
      <c r="Z42" s="79">
        <v>7.0000000000000001E-3</v>
      </c>
      <c r="AA42" s="79">
        <v>2E-3</v>
      </c>
      <c r="AB42" s="81" t="s">
        <v>299</v>
      </c>
      <c r="AC42" s="81" t="s">
        <v>299</v>
      </c>
      <c r="AD42" s="81" t="s">
        <v>300</v>
      </c>
      <c r="AE42" s="81" t="s">
        <v>299</v>
      </c>
      <c r="AF42" s="81" t="s">
        <v>274</v>
      </c>
      <c r="AG42" s="81" t="s">
        <v>263</v>
      </c>
      <c r="AI42" s="81" t="s">
        <v>465</v>
      </c>
      <c r="AJ42" s="79">
        <v>2.3E-3</v>
      </c>
      <c r="AK42" s="79">
        <v>6.9999999999999999E-4</v>
      </c>
    </row>
    <row r="43" spans="2:37" s="51" customFormat="1" ht="13.5" customHeight="1" x14ac:dyDescent="0.2">
      <c r="B43" s="275"/>
      <c r="C43" s="276"/>
      <c r="D43" s="115" t="s">
        <v>50</v>
      </c>
      <c r="E43" s="116">
        <v>3.0000000000000001E-5</v>
      </c>
      <c r="F43" s="87">
        <v>3.0000000000000001E-3</v>
      </c>
      <c r="G43" s="79">
        <v>8.9999999999999998E-4</v>
      </c>
      <c r="H43" s="81" t="s">
        <v>432</v>
      </c>
      <c r="I43" s="81" t="s">
        <v>452</v>
      </c>
      <c r="J43" s="81" t="s">
        <v>449</v>
      </c>
      <c r="K43" s="81" t="s">
        <v>453</v>
      </c>
      <c r="L43" s="81" t="s">
        <v>301</v>
      </c>
      <c r="M43" s="81" t="s">
        <v>454</v>
      </c>
      <c r="N43" s="81" t="s">
        <v>338</v>
      </c>
      <c r="O43" s="81" t="s">
        <v>304</v>
      </c>
      <c r="Q43" s="275"/>
      <c r="R43" s="276"/>
      <c r="S43" s="78" t="s">
        <v>50</v>
      </c>
      <c r="T43" s="116">
        <v>3.0000000000000001E-5</v>
      </c>
      <c r="U43" s="182" t="s">
        <v>115</v>
      </c>
      <c r="V43" s="70" t="s">
        <v>356</v>
      </c>
      <c r="W43" s="179" t="s">
        <v>483</v>
      </c>
      <c r="X43" s="179" t="s">
        <v>504</v>
      </c>
      <c r="Z43" s="79">
        <v>3.0000000000000001E-3</v>
      </c>
      <c r="AA43" s="79">
        <v>8.9999999999999998E-4</v>
      </c>
      <c r="AB43" s="81" t="s">
        <v>253</v>
      </c>
      <c r="AC43" s="81" t="s">
        <v>301</v>
      </c>
      <c r="AD43" s="81" t="s">
        <v>302</v>
      </c>
      <c r="AE43" s="81" t="s">
        <v>303</v>
      </c>
      <c r="AF43" s="186" t="s">
        <v>259</v>
      </c>
      <c r="AG43" s="81" t="s">
        <v>304</v>
      </c>
      <c r="AI43" s="81" t="s">
        <v>190</v>
      </c>
      <c r="AJ43" s="79">
        <v>1E-3</v>
      </c>
      <c r="AK43" s="79">
        <v>2.9999999999999997E-4</v>
      </c>
    </row>
    <row r="44" spans="2:37" s="51" customFormat="1" ht="13.5" customHeight="1" x14ac:dyDescent="0.2">
      <c r="B44" s="275"/>
      <c r="C44" s="276"/>
      <c r="D44" s="117" t="s">
        <v>51</v>
      </c>
      <c r="E44" s="103">
        <v>3.0000000000000001E-5</v>
      </c>
      <c r="F44" s="79">
        <v>4.0000000000000001E-3</v>
      </c>
      <c r="G44" s="79">
        <v>1E-3</v>
      </c>
      <c r="H44" s="81" t="s">
        <v>156</v>
      </c>
      <c r="I44" s="81" t="s">
        <v>144</v>
      </c>
      <c r="J44" s="81" t="s">
        <v>188</v>
      </c>
      <c r="K44" s="81" t="s">
        <v>254</v>
      </c>
      <c r="L44" s="81" t="s">
        <v>201</v>
      </c>
      <c r="M44" s="81" t="s">
        <v>177</v>
      </c>
      <c r="N44" s="81" t="s">
        <v>348</v>
      </c>
      <c r="O44" s="81" t="s">
        <v>333</v>
      </c>
      <c r="Q44" s="275"/>
      <c r="R44" s="276"/>
      <c r="S44" s="84" t="s">
        <v>51</v>
      </c>
      <c r="T44" s="103">
        <v>3.0000000000000001E-5</v>
      </c>
      <c r="U44" s="79" t="s">
        <v>110</v>
      </c>
      <c r="V44" s="70" t="s">
        <v>369</v>
      </c>
      <c r="W44" s="174" t="s">
        <v>484</v>
      </c>
      <c r="X44" s="135" t="s">
        <v>505</v>
      </c>
      <c r="Z44" s="79">
        <v>4.0000000000000001E-3</v>
      </c>
      <c r="AA44" s="79">
        <v>1E-3</v>
      </c>
      <c r="AB44" s="81" t="s">
        <v>211</v>
      </c>
      <c r="AC44" s="81" t="s">
        <v>305</v>
      </c>
      <c r="AD44" s="81" t="s">
        <v>174</v>
      </c>
      <c r="AE44" s="81" t="s">
        <v>201</v>
      </c>
      <c r="AF44" s="81" t="s">
        <v>306</v>
      </c>
      <c r="AG44" s="81" t="s">
        <v>307</v>
      </c>
      <c r="AI44" s="81" t="s">
        <v>295</v>
      </c>
      <c r="AJ44" s="79">
        <v>1.4E-3</v>
      </c>
      <c r="AK44" s="79">
        <v>4.0000000000000002E-4</v>
      </c>
    </row>
    <row r="45" spans="2:37" s="51" customFormat="1" ht="13.5" customHeight="1" x14ac:dyDescent="0.2">
      <c r="B45" s="275"/>
      <c r="C45" s="276"/>
      <c r="D45" s="117" t="s">
        <v>52</v>
      </c>
      <c r="E45" s="103">
        <v>3.0000000000000001E-5</v>
      </c>
      <c r="F45" s="79">
        <v>6.0000000000000001E-3</v>
      </c>
      <c r="G45" s="79">
        <v>2E-3</v>
      </c>
      <c r="H45" s="81" t="s">
        <v>156</v>
      </c>
      <c r="I45" s="81" t="s">
        <v>175</v>
      </c>
      <c r="J45" s="81" t="s">
        <v>175</v>
      </c>
      <c r="K45" s="81" t="s">
        <v>175</v>
      </c>
      <c r="L45" s="81" t="s">
        <v>434</v>
      </c>
      <c r="M45" s="81" t="s">
        <v>175</v>
      </c>
      <c r="N45" s="81" t="s">
        <v>333</v>
      </c>
      <c r="O45" s="81" t="s">
        <v>198</v>
      </c>
      <c r="Q45" s="275"/>
      <c r="R45" s="276"/>
      <c r="S45" s="84" t="s">
        <v>52</v>
      </c>
      <c r="T45" s="103">
        <v>3.0000000000000001E-5</v>
      </c>
      <c r="U45" s="182" t="s">
        <v>109</v>
      </c>
      <c r="V45" s="70" t="s">
        <v>356</v>
      </c>
      <c r="W45" s="174" t="s">
        <v>485</v>
      </c>
      <c r="X45" s="135" t="s">
        <v>506</v>
      </c>
      <c r="Z45" s="79">
        <v>6.0000000000000001E-3</v>
      </c>
      <c r="AA45" s="79">
        <v>2E-3</v>
      </c>
      <c r="AB45" s="81" t="s">
        <v>214</v>
      </c>
      <c r="AC45" s="81" t="s">
        <v>197</v>
      </c>
      <c r="AD45" s="81" t="s">
        <v>172</v>
      </c>
      <c r="AE45" s="81" t="s">
        <v>151</v>
      </c>
      <c r="AF45" s="81" t="s">
        <v>308</v>
      </c>
      <c r="AG45" s="81" t="s">
        <v>247</v>
      </c>
      <c r="AI45" s="81" t="s">
        <v>114</v>
      </c>
      <c r="AJ45" s="79">
        <v>1.9E-3</v>
      </c>
      <c r="AK45" s="79">
        <v>5.9999999999999995E-4</v>
      </c>
    </row>
    <row r="46" spans="2:37" s="51" customFormat="1" ht="13.5" customHeight="1" x14ac:dyDescent="0.2">
      <c r="B46" s="275"/>
      <c r="C46" s="276"/>
      <c r="D46" s="117" t="s">
        <v>53</v>
      </c>
      <c r="E46" s="103">
        <v>3.0000000000000001E-5</v>
      </c>
      <c r="F46" s="79">
        <v>5.0000000000000001E-3</v>
      </c>
      <c r="G46" s="79">
        <v>1E-3</v>
      </c>
      <c r="H46" s="81" t="s">
        <v>189</v>
      </c>
      <c r="I46" s="81" t="s">
        <v>161</v>
      </c>
      <c r="J46" s="81" t="s">
        <v>216</v>
      </c>
      <c r="K46" s="81" t="s">
        <v>148</v>
      </c>
      <c r="L46" s="81" t="s">
        <v>445</v>
      </c>
      <c r="M46" s="81" t="s">
        <v>148</v>
      </c>
      <c r="N46" s="81" t="s">
        <v>177</v>
      </c>
      <c r="O46" s="81" t="s">
        <v>215</v>
      </c>
      <c r="Q46" s="275"/>
      <c r="R46" s="276"/>
      <c r="S46" s="84" t="s">
        <v>53</v>
      </c>
      <c r="T46" s="103">
        <v>3.0000000000000001E-5</v>
      </c>
      <c r="U46" s="79" t="s">
        <v>111</v>
      </c>
      <c r="V46" s="70" t="s">
        <v>369</v>
      </c>
      <c r="W46" s="135" t="s">
        <v>486</v>
      </c>
      <c r="X46" s="135" t="s">
        <v>362</v>
      </c>
      <c r="Z46" s="79">
        <v>5.0000000000000001E-3</v>
      </c>
      <c r="AA46" s="79">
        <v>1E-3</v>
      </c>
      <c r="AB46" s="81" t="s">
        <v>175</v>
      </c>
      <c r="AC46" s="81" t="s">
        <v>156</v>
      </c>
      <c r="AD46" s="81" t="s">
        <v>144</v>
      </c>
      <c r="AE46" s="81" t="s">
        <v>144</v>
      </c>
      <c r="AF46" s="81" t="s">
        <v>254</v>
      </c>
      <c r="AG46" s="81" t="s">
        <v>309</v>
      </c>
      <c r="AI46" s="81" t="s">
        <v>255</v>
      </c>
      <c r="AJ46" s="79">
        <v>1.6999999999999999E-3</v>
      </c>
      <c r="AK46" s="79">
        <v>5.0000000000000001E-4</v>
      </c>
    </row>
    <row r="47" spans="2:37" s="51" customFormat="1" ht="13.5" customHeight="1" x14ac:dyDescent="0.2">
      <c r="B47" s="275"/>
      <c r="C47" s="276"/>
      <c r="D47" s="117" t="s">
        <v>54</v>
      </c>
      <c r="E47" s="103">
        <v>3.0000000000000001E-5</v>
      </c>
      <c r="F47" s="79">
        <v>6.0000000000000001E-3</v>
      </c>
      <c r="G47" s="79">
        <v>2E-3</v>
      </c>
      <c r="H47" s="81" t="s">
        <v>208</v>
      </c>
      <c r="I47" s="81" t="s">
        <v>196</v>
      </c>
      <c r="J47" s="81" t="s">
        <v>268</v>
      </c>
      <c r="K47" s="81" t="s">
        <v>183</v>
      </c>
      <c r="L47" s="81" t="s">
        <v>154</v>
      </c>
      <c r="M47" s="81" t="s">
        <v>155</v>
      </c>
      <c r="N47" s="81" t="s">
        <v>209</v>
      </c>
      <c r="O47" s="81" t="s">
        <v>273</v>
      </c>
      <c r="Q47" s="275"/>
      <c r="R47" s="276"/>
      <c r="S47" s="84" t="s">
        <v>54</v>
      </c>
      <c r="T47" s="103">
        <v>3.0000000000000001E-5</v>
      </c>
      <c r="U47" s="182" t="s">
        <v>107</v>
      </c>
      <c r="V47" s="70" t="s">
        <v>369</v>
      </c>
      <c r="W47" s="174" t="s">
        <v>392</v>
      </c>
      <c r="X47" s="135" t="s">
        <v>494</v>
      </c>
      <c r="Z47" s="79">
        <v>6.0000000000000001E-3</v>
      </c>
      <c r="AA47" s="79">
        <v>2E-3</v>
      </c>
      <c r="AB47" s="81" t="s">
        <v>209</v>
      </c>
      <c r="AC47" s="81" t="s">
        <v>207</v>
      </c>
      <c r="AD47" s="81" t="s">
        <v>243</v>
      </c>
      <c r="AE47" s="81" t="s">
        <v>248</v>
      </c>
      <c r="AF47" s="81" t="s">
        <v>181</v>
      </c>
      <c r="AG47" s="81" t="s">
        <v>295</v>
      </c>
      <c r="AI47" s="81" t="s">
        <v>220</v>
      </c>
      <c r="AJ47" s="79">
        <v>2E-3</v>
      </c>
      <c r="AK47" s="79">
        <v>5.9999999999999995E-4</v>
      </c>
    </row>
    <row r="48" spans="2:37" s="51" customFormat="1" ht="13.5" customHeight="1" thickBot="1" x14ac:dyDescent="0.25">
      <c r="B48" s="275"/>
      <c r="C48" s="276"/>
      <c r="D48" s="119" t="s">
        <v>55</v>
      </c>
      <c r="E48" s="120">
        <v>3.0000000000000001E-5</v>
      </c>
      <c r="F48" s="91">
        <v>1.2E-2</v>
      </c>
      <c r="G48" s="91">
        <v>3.0000000000000001E-3</v>
      </c>
      <c r="H48" s="93" t="s">
        <v>433</v>
      </c>
      <c r="I48" s="93" t="s">
        <v>455</v>
      </c>
      <c r="J48" s="93" t="s">
        <v>164</v>
      </c>
      <c r="K48" s="93" t="s">
        <v>456</v>
      </c>
      <c r="L48" s="93" t="s">
        <v>146</v>
      </c>
      <c r="M48" s="93" t="s">
        <v>166</v>
      </c>
      <c r="N48" s="93" t="s">
        <v>146</v>
      </c>
      <c r="O48" s="93" t="s">
        <v>292</v>
      </c>
      <c r="Q48" s="275"/>
      <c r="R48" s="276"/>
      <c r="S48" s="102" t="s">
        <v>55</v>
      </c>
      <c r="T48" s="116">
        <v>3.0000000000000001E-5</v>
      </c>
      <c r="U48" s="187" t="s">
        <v>115</v>
      </c>
      <c r="V48" s="70" t="s">
        <v>356</v>
      </c>
      <c r="W48" s="188" t="s">
        <v>487</v>
      </c>
      <c r="X48" s="188" t="s">
        <v>368</v>
      </c>
      <c r="Z48" s="91">
        <v>1.2E-2</v>
      </c>
      <c r="AA48" s="91">
        <v>3.0000000000000001E-3</v>
      </c>
      <c r="AB48" s="93" t="s">
        <v>159</v>
      </c>
      <c r="AC48" s="93" t="s">
        <v>164</v>
      </c>
      <c r="AD48" s="93" t="s">
        <v>292</v>
      </c>
      <c r="AE48" s="93" t="s">
        <v>221</v>
      </c>
      <c r="AF48" s="93" t="s">
        <v>221</v>
      </c>
      <c r="AG48" s="93" t="s">
        <v>292</v>
      </c>
      <c r="AI48" s="93" t="s">
        <v>153</v>
      </c>
      <c r="AJ48" s="91">
        <v>4.0000000000000001E-3</v>
      </c>
      <c r="AK48" s="91">
        <v>1E-3</v>
      </c>
    </row>
    <row r="49" spans="2:37" s="51" customFormat="1" ht="13.5" customHeight="1" thickBot="1" x14ac:dyDescent="0.25">
      <c r="B49" s="277"/>
      <c r="C49" s="278"/>
      <c r="D49" s="121" t="s">
        <v>56</v>
      </c>
      <c r="E49" s="122" t="s">
        <v>4</v>
      </c>
      <c r="F49" s="123" t="s">
        <v>147</v>
      </c>
      <c r="G49" s="123" t="s">
        <v>147</v>
      </c>
      <c r="H49" s="99">
        <v>6.3</v>
      </c>
      <c r="I49" s="99">
        <v>6.9</v>
      </c>
      <c r="J49" s="99">
        <v>9.8000000000000007</v>
      </c>
      <c r="K49" s="99">
        <v>7.7</v>
      </c>
      <c r="L49" s="190">
        <v>3.6</v>
      </c>
      <c r="M49" s="190">
        <v>7.3</v>
      </c>
      <c r="N49" s="99" t="s">
        <v>457</v>
      </c>
      <c r="O49" s="99">
        <v>3.3</v>
      </c>
      <c r="Q49" s="277"/>
      <c r="R49" s="278"/>
      <c r="S49" s="124" t="s">
        <v>56</v>
      </c>
      <c r="T49" s="122" t="s">
        <v>4</v>
      </c>
      <c r="U49" s="122" t="s">
        <v>4</v>
      </c>
      <c r="V49" s="122" t="s">
        <v>4</v>
      </c>
      <c r="W49" s="191" t="s">
        <v>488</v>
      </c>
      <c r="X49" s="167" t="s">
        <v>507</v>
      </c>
      <c r="Z49" s="123" t="s">
        <v>147</v>
      </c>
      <c r="AA49" s="123" t="s">
        <v>147</v>
      </c>
      <c r="AB49" s="99">
        <v>3.7</v>
      </c>
      <c r="AC49" s="99">
        <v>3.8</v>
      </c>
      <c r="AD49" s="99">
        <v>4.3</v>
      </c>
      <c r="AE49" s="190">
        <v>3.8</v>
      </c>
      <c r="AF49" s="99">
        <v>5.0999999999999996</v>
      </c>
      <c r="AG49" s="190">
        <v>3.4</v>
      </c>
      <c r="AI49" s="99">
        <v>1.3</v>
      </c>
      <c r="AJ49" s="123" t="s">
        <v>147</v>
      </c>
      <c r="AK49" s="123" t="s">
        <v>147</v>
      </c>
    </row>
    <row r="50" spans="2:37" s="51" customFormat="1" ht="13.5" customHeight="1" thickBot="1" x14ac:dyDescent="0.25">
      <c r="B50" s="281" t="s">
        <v>57</v>
      </c>
      <c r="C50" s="282"/>
      <c r="D50" s="283"/>
      <c r="E50" s="125" t="s">
        <v>4</v>
      </c>
      <c r="F50" s="126" t="s">
        <v>147</v>
      </c>
      <c r="G50" s="126" t="s">
        <v>147</v>
      </c>
      <c r="H50" s="99">
        <v>7.6</v>
      </c>
      <c r="I50" s="99">
        <v>8.4</v>
      </c>
      <c r="J50" s="99">
        <v>11</v>
      </c>
      <c r="K50" s="99">
        <v>9.1999999999999993</v>
      </c>
      <c r="L50" s="99">
        <v>4.7</v>
      </c>
      <c r="M50" s="99" t="s">
        <v>458</v>
      </c>
      <c r="N50" s="99">
        <v>5.6</v>
      </c>
      <c r="O50" s="99">
        <v>4.5999999999999996</v>
      </c>
      <c r="Q50" s="281" t="s">
        <v>57</v>
      </c>
      <c r="R50" s="282"/>
      <c r="S50" s="283"/>
      <c r="T50" s="122" t="s">
        <v>4</v>
      </c>
      <c r="U50" s="122" t="s">
        <v>4</v>
      </c>
      <c r="V50" s="122" t="s">
        <v>4</v>
      </c>
      <c r="W50" s="144" t="s">
        <v>489</v>
      </c>
      <c r="X50" s="144" t="s">
        <v>508</v>
      </c>
      <c r="Z50" s="126" t="s">
        <v>147</v>
      </c>
      <c r="AA50" s="126" t="s">
        <v>147</v>
      </c>
      <c r="AB50" s="110">
        <v>6.8</v>
      </c>
      <c r="AC50" s="110">
        <v>4.8</v>
      </c>
      <c r="AD50" s="110">
        <v>5.7</v>
      </c>
      <c r="AE50" s="110">
        <v>5.6</v>
      </c>
      <c r="AF50" s="194">
        <v>6.8</v>
      </c>
      <c r="AG50" s="110">
        <v>4.5999999999999996</v>
      </c>
      <c r="AI50" s="99">
        <v>1.9</v>
      </c>
      <c r="AJ50" s="123" t="s">
        <v>147</v>
      </c>
      <c r="AK50" s="123" t="s">
        <v>147</v>
      </c>
    </row>
    <row r="51" spans="2:37" ht="13.5" customHeight="1" x14ac:dyDescent="0.2">
      <c r="B51" s="13"/>
      <c r="C51" s="13"/>
      <c r="D51" s="13"/>
      <c r="E51" s="14"/>
      <c r="F51" s="15"/>
      <c r="G51" s="16"/>
      <c r="H51" s="17"/>
      <c r="I51" s="18"/>
      <c r="J51" s="18"/>
      <c r="K51" s="18"/>
      <c r="L51" s="18"/>
      <c r="M51" s="19"/>
      <c r="N51" s="18"/>
      <c r="O51" s="19"/>
      <c r="Q51" s="21"/>
      <c r="R51" s="21"/>
      <c r="S51" s="21"/>
      <c r="T51" s="5"/>
      <c r="U51" s="4"/>
      <c r="V51" s="4"/>
      <c r="W51" s="4"/>
      <c r="X51" s="4"/>
      <c r="Z51" s="28"/>
      <c r="AA51" s="28"/>
      <c r="AB51" s="28"/>
      <c r="AC51" s="28"/>
      <c r="AD51" s="28"/>
      <c r="AE51" s="28"/>
      <c r="AF51" s="28"/>
      <c r="AG51" s="28"/>
      <c r="AI51" s="28"/>
      <c r="AJ51" s="28"/>
      <c r="AK51" s="28"/>
    </row>
    <row r="52" spans="2:37" ht="19.5" customHeight="1" thickBot="1" x14ac:dyDescent="0.25">
      <c r="B52" s="13" t="s">
        <v>3</v>
      </c>
      <c r="C52" s="13"/>
      <c r="D52" s="13"/>
      <c r="E52" s="14"/>
      <c r="F52" s="15"/>
      <c r="G52" s="16"/>
      <c r="H52" s="17"/>
      <c r="I52" s="18"/>
      <c r="J52" s="18"/>
      <c r="K52" s="18"/>
      <c r="L52" s="18"/>
      <c r="M52" s="19"/>
      <c r="N52" s="18"/>
      <c r="O52" s="24" t="s">
        <v>141</v>
      </c>
      <c r="Q52" s="13" t="s">
        <v>3</v>
      </c>
      <c r="R52" s="13"/>
      <c r="S52" s="13"/>
      <c r="T52" s="5"/>
      <c r="U52" s="4"/>
      <c r="V52" s="4"/>
      <c r="W52" s="4"/>
      <c r="X52" s="24" t="s">
        <v>141</v>
      </c>
      <c r="Z52" s="28"/>
      <c r="AA52" s="28"/>
      <c r="AB52" s="28"/>
      <c r="AC52" s="28"/>
      <c r="AD52" s="28"/>
      <c r="AE52" s="28"/>
      <c r="AF52" s="28"/>
      <c r="AG52" s="24" t="s">
        <v>141</v>
      </c>
      <c r="AI52" s="28"/>
      <c r="AJ52" s="21"/>
      <c r="AK52" s="24" t="s">
        <v>141</v>
      </c>
    </row>
    <row r="53" spans="2:37" s="51" customFormat="1" ht="13.5" customHeight="1" x14ac:dyDescent="0.2">
      <c r="B53" s="293" t="s">
        <v>106</v>
      </c>
      <c r="C53" s="294"/>
      <c r="D53" s="295"/>
      <c r="E53" s="113" t="s">
        <v>4</v>
      </c>
      <c r="F53" s="113" t="s">
        <v>4</v>
      </c>
      <c r="G53" s="113" t="s">
        <v>4</v>
      </c>
      <c r="H53" s="196">
        <v>3.2929999999999999E-3</v>
      </c>
      <c r="I53" s="196">
        <v>3.2859999999999999E-3</v>
      </c>
      <c r="J53" s="196">
        <v>2.9324999999999993E-3</v>
      </c>
      <c r="K53" s="196">
        <v>4.3639999999999998E-3</v>
      </c>
      <c r="L53" s="196">
        <v>3.2864000000000001E-3</v>
      </c>
      <c r="M53" s="196">
        <v>3.9129999999999998E-3</v>
      </c>
      <c r="N53" s="196">
        <v>4.8349999999999999E-3</v>
      </c>
      <c r="O53" s="196">
        <v>3.3767000000000003E-3</v>
      </c>
      <c r="Q53" s="293" t="s">
        <v>8</v>
      </c>
      <c r="R53" s="294"/>
      <c r="S53" s="296"/>
      <c r="T53" s="113" t="s">
        <v>4</v>
      </c>
      <c r="U53" s="113" t="s">
        <v>4</v>
      </c>
      <c r="V53" s="113" t="s">
        <v>4</v>
      </c>
      <c r="W53" s="130" t="s">
        <v>490</v>
      </c>
      <c r="X53" s="131" t="s">
        <v>509</v>
      </c>
      <c r="Z53" s="113" t="s">
        <v>4</v>
      </c>
      <c r="AA53" s="113" t="s">
        <v>4</v>
      </c>
      <c r="AB53" s="213">
        <v>1.2404E-2</v>
      </c>
      <c r="AC53" s="196">
        <v>3.2159999999999997E-3</v>
      </c>
      <c r="AD53" s="196">
        <v>2.3760000000000001E-3</v>
      </c>
      <c r="AE53" s="196">
        <v>5.585999999999999E-3</v>
      </c>
      <c r="AF53" s="196">
        <v>2.4620000000000002E-3</v>
      </c>
      <c r="AG53" s="196">
        <v>3.6830000000000001E-3</v>
      </c>
      <c r="AH53" s="54"/>
      <c r="AI53" s="196">
        <v>1.3106999999999999E-3</v>
      </c>
      <c r="AJ53" s="113" t="s">
        <v>4</v>
      </c>
      <c r="AK53" s="113" t="s">
        <v>4</v>
      </c>
    </row>
    <row r="54" spans="2:37" s="51" customFormat="1" ht="13.5" customHeight="1" x14ac:dyDescent="0.2">
      <c r="B54" s="270" t="s">
        <v>9</v>
      </c>
      <c r="C54" s="271"/>
      <c r="D54" s="290"/>
      <c r="E54" s="103" t="s">
        <v>4</v>
      </c>
      <c r="F54" s="103" t="s">
        <v>4</v>
      </c>
      <c r="G54" s="103" t="s">
        <v>4</v>
      </c>
      <c r="H54" s="200">
        <v>7.1969E-3</v>
      </c>
      <c r="I54" s="200">
        <v>6.920700000000001E-3</v>
      </c>
      <c r="J54" s="200">
        <v>3.9954999999999999E-3</v>
      </c>
      <c r="K54" s="200">
        <v>9.0082999999999986E-3</v>
      </c>
      <c r="L54" s="200">
        <v>5.4144000000000006E-3</v>
      </c>
      <c r="M54" s="214">
        <v>1.0051099999999999E-2</v>
      </c>
      <c r="N54" s="200">
        <v>8.0736999999999996E-3</v>
      </c>
      <c r="O54" s="200">
        <v>5.9175E-3</v>
      </c>
      <c r="Q54" s="270" t="s">
        <v>9</v>
      </c>
      <c r="R54" s="271"/>
      <c r="S54" s="272"/>
      <c r="T54" s="103" t="s">
        <v>4</v>
      </c>
      <c r="U54" s="103" t="s">
        <v>4</v>
      </c>
      <c r="V54" s="103" t="s">
        <v>4</v>
      </c>
      <c r="W54" s="135" t="s">
        <v>491</v>
      </c>
      <c r="X54" s="136" t="s">
        <v>510</v>
      </c>
      <c r="Z54" s="103" t="s">
        <v>4</v>
      </c>
      <c r="AA54" s="103" t="s">
        <v>4</v>
      </c>
      <c r="AB54" s="214">
        <v>1.9420700000000003E-2</v>
      </c>
      <c r="AC54" s="200">
        <v>5.4441999999999997E-3</v>
      </c>
      <c r="AD54" s="200">
        <v>8.2546000000000008E-3</v>
      </c>
      <c r="AE54" s="214">
        <v>1.3289299999999999E-2</v>
      </c>
      <c r="AF54" s="214">
        <v>1.0763799999999999E-2</v>
      </c>
      <c r="AG54" s="200">
        <v>7.0780999999999995E-3</v>
      </c>
      <c r="AH54" s="54"/>
      <c r="AI54" s="200">
        <v>3.2139E-3</v>
      </c>
      <c r="AJ54" s="103" t="s">
        <v>4</v>
      </c>
      <c r="AK54" s="103" t="s">
        <v>4</v>
      </c>
    </row>
    <row r="55" spans="2:37" s="51" customFormat="1" ht="13.5" customHeight="1" thickBot="1" x14ac:dyDescent="0.25">
      <c r="B55" s="284" t="s">
        <v>10</v>
      </c>
      <c r="C55" s="285"/>
      <c r="D55" s="291"/>
      <c r="E55" s="137" t="s">
        <v>4</v>
      </c>
      <c r="F55" s="137" t="s">
        <v>4</v>
      </c>
      <c r="G55" s="137" t="s">
        <v>4</v>
      </c>
      <c r="H55" s="204">
        <v>3.1530800000000004E-3</v>
      </c>
      <c r="I55" s="204">
        <v>3.1951599999999998E-3</v>
      </c>
      <c r="J55" s="204">
        <v>2.6897899999999996E-3</v>
      </c>
      <c r="K55" s="204">
        <v>4.0096100000000003E-3</v>
      </c>
      <c r="L55" s="204">
        <v>2.671595000000001E-3</v>
      </c>
      <c r="M55" s="204">
        <v>4.2960700000000017E-3</v>
      </c>
      <c r="N55" s="204">
        <v>2.6404750000000006E-3</v>
      </c>
      <c r="O55" s="204">
        <v>2.2544300000000004E-3</v>
      </c>
      <c r="Q55" s="284" t="s">
        <v>10</v>
      </c>
      <c r="R55" s="285"/>
      <c r="S55" s="286"/>
      <c r="T55" s="137" t="s">
        <v>4</v>
      </c>
      <c r="U55" s="137" t="s">
        <v>4</v>
      </c>
      <c r="V55" s="137" t="s">
        <v>4</v>
      </c>
      <c r="W55" s="140" t="s">
        <v>492</v>
      </c>
      <c r="X55" s="141" t="s">
        <v>511</v>
      </c>
      <c r="Z55" s="137" t="s">
        <v>4</v>
      </c>
      <c r="AA55" s="137" t="s">
        <v>4</v>
      </c>
      <c r="AB55" s="204">
        <v>4.4473500000000001E-3</v>
      </c>
      <c r="AC55" s="204">
        <v>2.6382900000000002E-3</v>
      </c>
      <c r="AD55" s="204">
        <v>2.6776399999999998E-3</v>
      </c>
      <c r="AE55" s="204">
        <v>3.9791900000000014E-3</v>
      </c>
      <c r="AF55" s="204">
        <v>3.8448000000000002E-3</v>
      </c>
      <c r="AG55" s="204">
        <v>2.5203500000000002E-3</v>
      </c>
      <c r="AH55" s="54"/>
      <c r="AI55" s="204">
        <v>1.0858230000000001E-3</v>
      </c>
      <c r="AJ55" s="137" t="s">
        <v>4</v>
      </c>
      <c r="AK55" s="137" t="s">
        <v>4</v>
      </c>
    </row>
    <row r="56" spans="2:37" s="51" customFormat="1" ht="13.5" customHeight="1" thickBot="1" x14ac:dyDescent="0.25">
      <c r="B56" s="287" t="s">
        <v>11</v>
      </c>
      <c r="C56" s="288"/>
      <c r="D56" s="292"/>
      <c r="E56" s="122" t="s">
        <v>4</v>
      </c>
      <c r="F56" s="122" t="s">
        <v>4</v>
      </c>
      <c r="G56" s="122" t="s">
        <v>4</v>
      </c>
      <c r="H56" s="209">
        <v>1.3642980000000001E-2</v>
      </c>
      <c r="I56" s="209">
        <v>1.340186E-2</v>
      </c>
      <c r="J56" s="210">
        <v>9.6177900000000045E-3</v>
      </c>
      <c r="K56" s="209">
        <v>1.7381909999999997E-2</v>
      </c>
      <c r="L56" s="209">
        <v>1.1372395000000002E-2</v>
      </c>
      <c r="M56" s="209">
        <v>1.8260169999999996E-2</v>
      </c>
      <c r="N56" s="209">
        <v>1.5549174999999995E-2</v>
      </c>
      <c r="O56" s="209">
        <v>1.1548630000000001E-2</v>
      </c>
      <c r="Q56" s="287" t="s">
        <v>11</v>
      </c>
      <c r="R56" s="288"/>
      <c r="S56" s="289"/>
      <c r="T56" s="122" t="s">
        <v>4</v>
      </c>
      <c r="U56" s="122" t="s">
        <v>4</v>
      </c>
      <c r="V56" s="122" t="s">
        <v>4</v>
      </c>
      <c r="W56" s="144" t="s">
        <v>380</v>
      </c>
      <c r="X56" s="145" t="s">
        <v>512</v>
      </c>
      <c r="Z56" s="122" t="s">
        <v>4</v>
      </c>
      <c r="AA56" s="122" t="s">
        <v>4</v>
      </c>
      <c r="AB56" s="209">
        <v>3.6272050000000007E-2</v>
      </c>
      <c r="AC56" s="209">
        <v>1.1298490000000005E-2</v>
      </c>
      <c r="AD56" s="215">
        <v>1.3308240000000001E-2</v>
      </c>
      <c r="AE56" s="209">
        <v>2.2854490000000002E-2</v>
      </c>
      <c r="AF56" s="209">
        <v>1.7070599999999995E-2</v>
      </c>
      <c r="AG56" s="209">
        <v>1.3281450000000002E-2</v>
      </c>
      <c r="AH56" s="55"/>
      <c r="AI56" s="210">
        <v>5.6104230000000024E-3</v>
      </c>
      <c r="AJ56" s="122" t="s">
        <v>4</v>
      </c>
      <c r="AK56" s="122" t="s">
        <v>4</v>
      </c>
    </row>
    <row r="57" spans="2:37" ht="13.5" customHeight="1" x14ac:dyDescent="0.2">
      <c r="B57" s="4" t="s">
        <v>5</v>
      </c>
      <c r="C57" s="4"/>
      <c r="D57" s="4" t="s"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 t="s">
        <v>5</v>
      </c>
      <c r="R57" s="4"/>
      <c r="S57" s="4" t="s">
        <v>6</v>
      </c>
    </row>
    <row r="58" spans="2:37" ht="13.5" customHeight="1" x14ac:dyDescent="0.2">
      <c r="B58" s="4"/>
      <c r="C58" s="4"/>
      <c r="D58" s="4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 t="s">
        <v>7</v>
      </c>
      <c r="AD58" s="46"/>
    </row>
    <row r="59" spans="2:37" ht="13.5" customHeight="1" x14ac:dyDescent="0.2">
      <c r="B59" s="4"/>
      <c r="C59" s="4"/>
      <c r="D59" s="4" t="s">
        <v>126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 t="s">
        <v>126</v>
      </c>
    </row>
    <row r="60" spans="2:37" ht="13.5" customHeight="1" x14ac:dyDescent="0.2">
      <c r="B60" s="4"/>
      <c r="C60" s="4"/>
      <c r="D60" s="4" t="s">
        <v>127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27" t="s">
        <v>127</v>
      </c>
    </row>
    <row r="61" spans="2:37" ht="13.5" customHeight="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 t="s">
        <v>133</v>
      </c>
    </row>
    <row r="62" spans="2:37" x14ac:dyDescent="0.2">
      <c r="D62" s="4"/>
      <c r="Q62" s="1"/>
      <c r="R62" s="1"/>
    </row>
    <row r="65" spans="8:15" x14ac:dyDescent="0.2">
      <c r="H65" s="2"/>
      <c r="I65" s="2"/>
      <c r="J65" s="2"/>
      <c r="K65" s="2"/>
      <c r="L65" s="2"/>
      <c r="M65" s="2"/>
      <c r="N65" s="2"/>
      <c r="O65" s="2"/>
    </row>
    <row r="66" spans="8:15" x14ac:dyDescent="0.2">
      <c r="H66" s="2"/>
      <c r="I66" s="2"/>
      <c r="J66" s="2"/>
      <c r="K66" s="2"/>
      <c r="L66" s="2"/>
      <c r="M66" s="2"/>
      <c r="N66" s="2"/>
      <c r="O66" s="2"/>
    </row>
    <row r="67" spans="8:15" x14ac:dyDescent="0.2">
      <c r="H67" s="2"/>
      <c r="I67" s="2"/>
      <c r="J67" s="2"/>
      <c r="K67" s="2"/>
      <c r="L67" s="2"/>
      <c r="M67" s="2"/>
      <c r="N67" s="2"/>
      <c r="O67" s="2"/>
    </row>
    <row r="68" spans="8:15" x14ac:dyDescent="0.2">
      <c r="H68" s="2"/>
      <c r="I68" s="2"/>
      <c r="J68" s="2"/>
      <c r="K68" s="2"/>
      <c r="L68" s="2"/>
      <c r="M68" s="2"/>
      <c r="N68" s="2"/>
      <c r="O68" s="2"/>
    </row>
  </sheetData>
  <mergeCells count="28">
    <mergeCell ref="B37:C49"/>
    <mergeCell ref="Q37:R49"/>
    <mergeCell ref="B55:D55"/>
    <mergeCell ref="Q55:S55"/>
    <mergeCell ref="B56:D56"/>
    <mergeCell ref="Q56:S56"/>
    <mergeCell ref="B50:D50"/>
    <mergeCell ref="Q50:S50"/>
    <mergeCell ref="B53:D53"/>
    <mergeCell ref="Q53:S53"/>
    <mergeCell ref="B54:D54"/>
    <mergeCell ref="Q54:S54"/>
    <mergeCell ref="AJ4:AJ5"/>
    <mergeCell ref="AK4:AK5"/>
    <mergeCell ref="B6:C19"/>
    <mergeCell ref="Q6:R19"/>
    <mergeCell ref="B20:C36"/>
    <mergeCell ref="Q20:R36"/>
    <mergeCell ref="T4:T5"/>
    <mergeCell ref="U4:U5"/>
    <mergeCell ref="V4:V5"/>
    <mergeCell ref="Z4:Z5"/>
    <mergeCell ref="AA4:AA5"/>
    <mergeCell ref="B4:D5"/>
    <mergeCell ref="E4:E5"/>
    <mergeCell ref="F4:F5"/>
    <mergeCell ref="G4:G5"/>
    <mergeCell ref="Q4:S5"/>
  </mergeCells>
  <phoneticPr fontId="3"/>
  <printOptions horizontalCentered="1" verticalCentered="1"/>
  <pageMargins left="0.23622047244094491" right="0.23622047244094491" top="0.74803149606299213" bottom="0" header="0.31496062992125984" footer="0.31496062992125984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8"/>
  <sheetViews>
    <sheetView tabSelected="1" zoomScaleNormal="100" workbookViewId="0">
      <pane xSplit="5" ySplit="5" topLeftCell="U6" activePane="bottomRight" state="frozen"/>
      <selection activeCell="A53" sqref="A53:IV56"/>
      <selection pane="topRight" activeCell="A53" sqref="A53:IV56"/>
      <selection pane="bottomLeft" activeCell="A53" sqref="A53:IV56"/>
      <selection pane="bottomRight" activeCell="A53" sqref="A53:IV56"/>
    </sheetView>
  </sheetViews>
  <sheetFormatPr defaultColWidth="9" defaultRowHeight="13.2" x14ac:dyDescent="0.2"/>
  <cols>
    <col min="1" max="1" width="3" style="6" customWidth="1"/>
    <col min="2" max="3" width="2.33203125" style="1" customWidth="1"/>
    <col min="4" max="4" width="25.6640625" style="1" customWidth="1"/>
    <col min="5" max="7" width="10.88671875" style="1" customWidth="1"/>
    <col min="8" max="15" width="14.44140625" style="1" customWidth="1"/>
    <col min="16" max="16" width="4" style="6" customWidth="1"/>
    <col min="17" max="18" width="2.33203125" style="6" customWidth="1"/>
    <col min="19" max="19" width="25.6640625" style="6" customWidth="1"/>
    <col min="20" max="22" width="9.6640625" style="6" customWidth="1"/>
    <col min="23" max="24" width="14.44140625" style="6" customWidth="1"/>
    <col min="25" max="25" width="1" style="6" customWidth="1"/>
    <col min="26" max="27" width="9.6640625" style="6" customWidth="1"/>
    <col min="28" max="33" width="13.6640625" style="6" customWidth="1"/>
    <col min="34" max="34" width="1.77734375" style="6" customWidth="1"/>
    <col min="35" max="35" width="14.44140625" style="6" customWidth="1"/>
    <col min="36" max="37" width="9.6640625" style="6" customWidth="1"/>
    <col min="38" max="16384" width="9" style="6"/>
  </cols>
  <sheetData>
    <row r="1" spans="2:37" s="33" customFormat="1" ht="14.25" customHeight="1" x14ac:dyDescent="0.2">
      <c r="B1" s="29" t="s">
        <v>596</v>
      </c>
      <c r="C1" s="30"/>
      <c r="D1" s="31"/>
      <c r="E1" s="31"/>
      <c r="F1" s="30"/>
      <c r="G1" s="30"/>
      <c r="H1" s="30"/>
      <c r="I1" s="30"/>
      <c r="J1" s="30"/>
      <c r="K1" s="30"/>
      <c r="L1" s="30"/>
      <c r="M1" s="30"/>
      <c r="N1" s="32"/>
      <c r="Q1" s="29" t="s">
        <v>597</v>
      </c>
      <c r="R1" s="30"/>
      <c r="S1" s="31"/>
      <c r="T1" s="31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2"/>
      <c r="AG1" s="30"/>
      <c r="AH1" s="30"/>
      <c r="AI1" s="32"/>
    </row>
    <row r="2" spans="2:37" ht="8.25" customHeight="1" x14ac:dyDescent="0.2">
      <c r="B2" s="7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O2" s="6"/>
      <c r="Q2" s="7"/>
      <c r="R2" s="3"/>
      <c r="S2" s="4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"/>
      <c r="AG2" s="3"/>
      <c r="AH2" s="3"/>
      <c r="AI2" s="1"/>
    </row>
    <row r="3" spans="2:37" ht="19.5" customHeight="1" thickBot="1" x14ac:dyDescent="0.2">
      <c r="B3" s="20" t="s">
        <v>116</v>
      </c>
      <c r="C3" s="8"/>
      <c r="D3" s="4"/>
      <c r="E3" s="21" t="s">
        <v>593</v>
      </c>
      <c r="F3" s="3"/>
      <c r="G3" s="3"/>
      <c r="H3" s="9"/>
      <c r="I3" s="3"/>
      <c r="J3" s="3"/>
      <c r="K3" s="3"/>
      <c r="L3" s="3"/>
      <c r="M3" s="3"/>
      <c r="N3" s="6"/>
      <c r="O3" s="24" t="s">
        <v>128</v>
      </c>
      <c r="Q3" s="8" t="s">
        <v>116</v>
      </c>
      <c r="R3" s="8"/>
      <c r="S3" s="4"/>
      <c r="T3" s="21" t="s">
        <v>593</v>
      </c>
      <c r="U3" s="3"/>
      <c r="V3" s="3"/>
      <c r="W3" s="3"/>
      <c r="X3" s="24" t="s">
        <v>128</v>
      </c>
      <c r="Y3" s="3"/>
      <c r="Z3" s="3"/>
      <c r="AA3" s="3"/>
      <c r="AB3" s="3"/>
      <c r="AC3" s="3"/>
      <c r="AD3" s="3"/>
      <c r="AE3" s="3"/>
      <c r="AF3" s="11"/>
      <c r="AG3" s="24" t="s">
        <v>128</v>
      </c>
      <c r="AH3" s="3"/>
      <c r="AI3" s="10"/>
      <c r="AK3" s="24" t="s">
        <v>128</v>
      </c>
    </row>
    <row r="4" spans="2:37" ht="27" customHeight="1" x14ac:dyDescent="0.2">
      <c r="B4" s="297" t="s">
        <v>0</v>
      </c>
      <c r="C4" s="298"/>
      <c r="D4" s="299"/>
      <c r="E4" s="303" t="s">
        <v>117</v>
      </c>
      <c r="F4" s="303" t="s">
        <v>1</v>
      </c>
      <c r="G4" s="303" t="s">
        <v>2</v>
      </c>
      <c r="H4" s="12" t="s">
        <v>118</v>
      </c>
      <c r="I4" s="23" t="s">
        <v>119</v>
      </c>
      <c r="J4" s="23" t="s">
        <v>120</v>
      </c>
      <c r="K4" s="23" t="s">
        <v>121</v>
      </c>
      <c r="L4" s="23" t="s">
        <v>122</v>
      </c>
      <c r="M4" s="23" t="s">
        <v>123</v>
      </c>
      <c r="N4" s="23" t="s">
        <v>124</v>
      </c>
      <c r="O4" s="23" t="s">
        <v>125</v>
      </c>
      <c r="Q4" s="297" t="s">
        <v>0</v>
      </c>
      <c r="R4" s="298"/>
      <c r="S4" s="299"/>
      <c r="T4" s="303" t="s">
        <v>117</v>
      </c>
      <c r="U4" s="306" t="s">
        <v>129</v>
      </c>
      <c r="V4" s="303" t="s">
        <v>130</v>
      </c>
      <c r="W4" s="47" t="s">
        <v>132</v>
      </c>
      <c r="X4" s="25" t="s">
        <v>131</v>
      </c>
      <c r="Z4" s="303" t="s">
        <v>1</v>
      </c>
      <c r="AA4" s="303" t="s">
        <v>2</v>
      </c>
      <c r="AB4" s="23" t="s">
        <v>134</v>
      </c>
      <c r="AC4" s="23" t="s">
        <v>135</v>
      </c>
      <c r="AD4" s="23" t="s">
        <v>136</v>
      </c>
      <c r="AE4" s="23" t="s">
        <v>137</v>
      </c>
      <c r="AF4" s="23" t="s">
        <v>138</v>
      </c>
      <c r="AG4" s="12" t="s">
        <v>139</v>
      </c>
      <c r="AI4" s="23" t="s">
        <v>140</v>
      </c>
      <c r="AJ4" s="303" t="s">
        <v>1</v>
      </c>
      <c r="AK4" s="303" t="s">
        <v>2</v>
      </c>
    </row>
    <row r="5" spans="2:37" ht="14.25" customHeight="1" thickBot="1" x14ac:dyDescent="0.25">
      <c r="B5" s="300"/>
      <c r="C5" s="301"/>
      <c r="D5" s="302"/>
      <c r="E5" s="304"/>
      <c r="F5" s="305"/>
      <c r="G5" s="305"/>
      <c r="H5" s="22" t="str">
        <f>MID($E$3,13,7)&amp;MID($E$3,23,3)</f>
        <v>11月11日～18日</v>
      </c>
      <c r="I5" s="22" t="str">
        <f t="shared" ref="I5:O5" si="0">MID($E$3,13,7)&amp;MID($E$3,23,3)</f>
        <v>11月11日～18日</v>
      </c>
      <c r="J5" s="22" t="str">
        <f t="shared" si="0"/>
        <v>11月11日～18日</v>
      </c>
      <c r="K5" s="22" t="str">
        <f t="shared" si="0"/>
        <v>11月11日～18日</v>
      </c>
      <c r="L5" s="22" t="str">
        <f t="shared" si="0"/>
        <v>11月11日～18日</v>
      </c>
      <c r="M5" s="22" t="str">
        <f t="shared" si="0"/>
        <v>11月11日～18日</v>
      </c>
      <c r="N5" s="22" t="str">
        <f t="shared" si="0"/>
        <v>11月11日～18日</v>
      </c>
      <c r="O5" s="22" t="str">
        <f t="shared" si="0"/>
        <v>11月11日～18日</v>
      </c>
      <c r="Q5" s="300"/>
      <c r="R5" s="301"/>
      <c r="S5" s="302"/>
      <c r="T5" s="304"/>
      <c r="U5" s="307"/>
      <c r="V5" s="305"/>
      <c r="W5" s="48" t="str">
        <f>MID($E$3,13,7)&amp;MID($E$3,23,3)</f>
        <v>11月11日～18日</v>
      </c>
      <c r="X5" s="26" t="str">
        <f>MID($E$3,13,7)&amp;MID($E$3,23,3)</f>
        <v>11月11日～18日</v>
      </c>
      <c r="Z5" s="305"/>
      <c r="AA5" s="305"/>
      <c r="AB5" s="22" t="str">
        <f t="shared" ref="AB5:AG5" si="1">MID($E$3,13,7)&amp;MID($E$3,23,3)</f>
        <v>11月11日～18日</v>
      </c>
      <c r="AC5" s="22" t="str">
        <f t="shared" si="1"/>
        <v>11月11日～18日</v>
      </c>
      <c r="AD5" s="22" t="str">
        <f t="shared" si="1"/>
        <v>11月11日～18日</v>
      </c>
      <c r="AE5" s="22" t="str">
        <f t="shared" si="1"/>
        <v>11月11日～18日</v>
      </c>
      <c r="AF5" s="22" t="str">
        <f t="shared" si="1"/>
        <v>11月11日～18日</v>
      </c>
      <c r="AG5" s="22" t="str">
        <f t="shared" si="1"/>
        <v>11月11日～18日</v>
      </c>
      <c r="AI5" s="26" t="str">
        <f>MID($E$3,13,7)&amp;MID($E$3,23,3)</f>
        <v>11月11日～18日</v>
      </c>
      <c r="AJ5" s="305"/>
      <c r="AK5" s="305"/>
    </row>
    <row r="6" spans="2:37" s="51" customFormat="1" ht="13.5" customHeight="1" x14ac:dyDescent="0.2">
      <c r="B6" s="273" t="s">
        <v>8</v>
      </c>
      <c r="C6" s="274"/>
      <c r="D6" s="67" t="s">
        <v>12</v>
      </c>
      <c r="E6" s="68">
        <v>0</v>
      </c>
      <c r="F6" s="69" t="s">
        <v>513</v>
      </c>
      <c r="G6" s="70">
        <v>9.0000000000000008E-4</v>
      </c>
      <c r="H6" s="72" t="s">
        <v>175</v>
      </c>
      <c r="I6" s="72" t="s">
        <v>291</v>
      </c>
      <c r="J6" s="72" t="s">
        <v>306</v>
      </c>
      <c r="K6" s="72" t="s">
        <v>156</v>
      </c>
      <c r="L6" s="72" t="s">
        <v>242</v>
      </c>
      <c r="M6" s="72" t="s">
        <v>189</v>
      </c>
      <c r="N6" s="72" t="s">
        <v>254</v>
      </c>
      <c r="O6" s="72" t="s">
        <v>144</v>
      </c>
      <c r="Q6" s="273" t="s">
        <v>8</v>
      </c>
      <c r="R6" s="274"/>
      <c r="S6" s="67" t="s">
        <v>12</v>
      </c>
      <c r="T6" s="90">
        <v>0</v>
      </c>
      <c r="U6" s="216" t="s">
        <v>344</v>
      </c>
      <c r="V6" s="217" t="s">
        <v>361</v>
      </c>
      <c r="W6" s="218" t="s">
        <v>541</v>
      </c>
      <c r="X6" s="219" t="s">
        <v>478</v>
      </c>
      <c r="Z6" s="69" t="s">
        <v>513</v>
      </c>
      <c r="AA6" s="69">
        <v>9.0000000000000008E-4</v>
      </c>
      <c r="AB6" s="71" t="s">
        <v>156</v>
      </c>
      <c r="AC6" s="71" t="s">
        <v>196</v>
      </c>
      <c r="AD6" s="71" t="s">
        <v>197</v>
      </c>
      <c r="AE6" s="71" t="s">
        <v>178</v>
      </c>
      <c r="AF6" s="71" t="s">
        <v>203</v>
      </c>
      <c r="AG6" s="71" t="s">
        <v>333</v>
      </c>
      <c r="AI6" s="71" t="s">
        <v>268</v>
      </c>
      <c r="AJ6" s="69" t="s">
        <v>354</v>
      </c>
      <c r="AK6" s="69">
        <v>3.0000000000000003E-4</v>
      </c>
    </row>
    <row r="7" spans="2:37" s="51" customFormat="1" ht="13.5" customHeight="1" x14ac:dyDescent="0.2">
      <c r="B7" s="275"/>
      <c r="C7" s="276"/>
      <c r="D7" s="78" t="s">
        <v>13</v>
      </c>
      <c r="E7" s="68">
        <v>0</v>
      </c>
      <c r="F7" s="79" t="s">
        <v>513</v>
      </c>
      <c r="G7" s="79">
        <v>9.0000000000000008E-4</v>
      </c>
      <c r="H7" s="72" t="s">
        <v>434</v>
      </c>
      <c r="I7" s="72" t="s">
        <v>204</v>
      </c>
      <c r="J7" s="72" t="s">
        <v>208</v>
      </c>
      <c r="K7" s="72" t="s">
        <v>145</v>
      </c>
      <c r="L7" s="72" t="s">
        <v>255</v>
      </c>
      <c r="M7" s="72" t="s">
        <v>282</v>
      </c>
      <c r="N7" s="72" t="s">
        <v>214</v>
      </c>
      <c r="O7" s="72" t="s">
        <v>197</v>
      </c>
      <c r="Q7" s="275"/>
      <c r="R7" s="276"/>
      <c r="S7" s="78" t="s">
        <v>13</v>
      </c>
      <c r="T7" s="103">
        <v>0</v>
      </c>
      <c r="U7" s="220" t="s">
        <v>344</v>
      </c>
      <c r="V7" s="221" t="s">
        <v>361</v>
      </c>
      <c r="W7" s="222" t="s">
        <v>400</v>
      </c>
      <c r="X7" s="223" t="s">
        <v>413</v>
      </c>
      <c r="Z7" s="79" t="s">
        <v>513</v>
      </c>
      <c r="AA7" s="79">
        <v>9.0000000000000008E-4</v>
      </c>
      <c r="AB7" s="72" t="s">
        <v>145</v>
      </c>
      <c r="AC7" s="72" t="s">
        <v>295</v>
      </c>
      <c r="AD7" s="72" t="s">
        <v>250</v>
      </c>
      <c r="AE7" s="72" t="s">
        <v>108</v>
      </c>
      <c r="AF7" s="72" t="s">
        <v>217</v>
      </c>
      <c r="AG7" s="72" t="s">
        <v>295</v>
      </c>
      <c r="AI7" s="72" t="s">
        <v>295</v>
      </c>
      <c r="AJ7" s="79" t="s">
        <v>354</v>
      </c>
      <c r="AK7" s="79">
        <v>3.0000000000000003E-4</v>
      </c>
    </row>
    <row r="8" spans="2:37" s="51" customFormat="1" ht="13.5" customHeight="1" x14ac:dyDescent="0.2">
      <c r="B8" s="275"/>
      <c r="C8" s="276"/>
      <c r="D8" s="84" t="s">
        <v>14</v>
      </c>
      <c r="E8" s="85">
        <v>1</v>
      </c>
      <c r="F8" s="79" t="s">
        <v>513</v>
      </c>
      <c r="G8" s="79">
        <v>9.0000000000000008E-4</v>
      </c>
      <c r="H8" s="81" t="s">
        <v>146</v>
      </c>
      <c r="I8" s="81" t="s">
        <v>146</v>
      </c>
      <c r="J8" s="81" t="s">
        <v>514</v>
      </c>
      <c r="K8" s="81" t="s">
        <v>312</v>
      </c>
      <c r="L8" s="81" t="s">
        <v>146</v>
      </c>
      <c r="M8" s="86" t="s">
        <v>278</v>
      </c>
      <c r="N8" s="81" t="s">
        <v>150</v>
      </c>
      <c r="O8" s="81" t="s">
        <v>146</v>
      </c>
      <c r="Q8" s="275"/>
      <c r="R8" s="276"/>
      <c r="S8" s="84" t="s">
        <v>14</v>
      </c>
      <c r="T8" s="103">
        <v>1</v>
      </c>
      <c r="U8" s="220" t="s">
        <v>344</v>
      </c>
      <c r="V8" s="221" t="s">
        <v>361</v>
      </c>
      <c r="W8" s="222" t="s">
        <v>364</v>
      </c>
      <c r="X8" s="223" t="s">
        <v>364</v>
      </c>
      <c r="Z8" s="79" t="s">
        <v>513</v>
      </c>
      <c r="AA8" s="79">
        <v>9.0000000000000008E-4</v>
      </c>
      <c r="AB8" s="81" t="s">
        <v>464</v>
      </c>
      <c r="AC8" s="81" t="s">
        <v>146</v>
      </c>
      <c r="AD8" s="81" t="s">
        <v>146</v>
      </c>
      <c r="AE8" s="86" t="s">
        <v>146</v>
      </c>
      <c r="AF8" s="81" t="s">
        <v>146</v>
      </c>
      <c r="AG8" s="81" t="s">
        <v>146</v>
      </c>
      <c r="AI8" s="81" t="s">
        <v>185</v>
      </c>
      <c r="AJ8" s="79" t="s">
        <v>354</v>
      </c>
      <c r="AK8" s="79">
        <v>3.0000000000000003E-4</v>
      </c>
    </row>
    <row r="9" spans="2:37" s="51" customFormat="1" ht="13.5" customHeight="1" x14ac:dyDescent="0.2">
      <c r="B9" s="275"/>
      <c r="C9" s="276"/>
      <c r="D9" s="78" t="s">
        <v>15</v>
      </c>
      <c r="E9" s="68" t="s">
        <v>4</v>
      </c>
      <c r="F9" s="87" t="s">
        <v>147</v>
      </c>
      <c r="G9" s="87" t="s">
        <v>147</v>
      </c>
      <c r="H9" s="81" t="s">
        <v>161</v>
      </c>
      <c r="I9" s="81" t="s">
        <v>187</v>
      </c>
      <c r="J9" s="81" t="s">
        <v>310</v>
      </c>
      <c r="K9" s="81" t="s">
        <v>148</v>
      </c>
      <c r="L9" s="81" t="s">
        <v>254</v>
      </c>
      <c r="M9" s="81" t="s">
        <v>236</v>
      </c>
      <c r="N9" s="81" t="s">
        <v>237</v>
      </c>
      <c r="O9" s="81" t="s">
        <v>190</v>
      </c>
      <c r="Q9" s="275"/>
      <c r="R9" s="276"/>
      <c r="S9" s="78" t="s">
        <v>15</v>
      </c>
      <c r="T9" s="103" t="s">
        <v>4</v>
      </c>
      <c r="U9" s="224" t="s">
        <v>142</v>
      </c>
      <c r="V9" s="225" t="s">
        <v>142</v>
      </c>
      <c r="W9" s="222" t="s">
        <v>542</v>
      </c>
      <c r="X9" s="223" t="s">
        <v>542</v>
      </c>
      <c r="Z9" s="87" t="s">
        <v>147</v>
      </c>
      <c r="AA9" s="87" t="s">
        <v>147</v>
      </c>
      <c r="AB9" s="81" t="s">
        <v>148</v>
      </c>
      <c r="AC9" s="81" t="s">
        <v>215</v>
      </c>
      <c r="AD9" s="81" t="s">
        <v>175</v>
      </c>
      <c r="AE9" s="81" t="s">
        <v>156</v>
      </c>
      <c r="AF9" s="81" t="s">
        <v>172</v>
      </c>
      <c r="AG9" s="81" t="s">
        <v>156</v>
      </c>
      <c r="AI9" s="81" t="s">
        <v>215</v>
      </c>
      <c r="AJ9" s="87" t="s">
        <v>147</v>
      </c>
      <c r="AK9" s="87" t="s">
        <v>147</v>
      </c>
    </row>
    <row r="10" spans="2:37" s="51" customFormat="1" ht="13.5" customHeight="1" x14ac:dyDescent="0.2">
      <c r="B10" s="275"/>
      <c r="C10" s="276"/>
      <c r="D10" s="84" t="s">
        <v>16</v>
      </c>
      <c r="E10" s="85">
        <v>1</v>
      </c>
      <c r="F10" s="79" t="s">
        <v>107</v>
      </c>
      <c r="G10" s="79">
        <v>1E-3</v>
      </c>
      <c r="H10" s="81" t="s">
        <v>107</v>
      </c>
      <c r="I10" s="81" t="s">
        <v>153</v>
      </c>
      <c r="J10" s="81" t="s">
        <v>153</v>
      </c>
      <c r="K10" s="81" t="s">
        <v>202</v>
      </c>
      <c r="L10" s="81" t="s">
        <v>152</v>
      </c>
      <c r="M10" s="81" t="s">
        <v>111</v>
      </c>
      <c r="N10" s="81" t="s">
        <v>111</v>
      </c>
      <c r="O10" s="81" t="s">
        <v>111</v>
      </c>
      <c r="Q10" s="275"/>
      <c r="R10" s="276"/>
      <c r="S10" s="84" t="s">
        <v>16</v>
      </c>
      <c r="T10" s="103">
        <v>1</v>
      </c>
      <c r="U10" s="220" t="s">
        <v>107</v>
      </c>
      <c r="V10" s="221" t="s">
        <v>361</v>
      </c>
      <c r="W10" s="222" t="s">
        <v>364</v>
      </c>
      <c r="X10" s="223" t="s">
        <v>364</v>
      </c>
      <c r="Z10" s="79" t="s">
        <v>107</v>
      </c>
      <c r="AA10" s="79">
        <v>1E-3</v>
      </c>
      <c r="AB10" s="81" t="s">
        <v>202</v>
      </c>
      <c r="AC10" s="81" t="s">
        <v>152</v>
      </c>
      <c r="AD10" s="81" t="s">
        <v>152</v>
      </c>
      <c r="AE10" s="81" t="s">
        <v>217</v>
      </c>
      <c r="AF10" s="81" t="s">
        <v>152</v>
      </c>
      <c r="AG10" s="81" t="s">
        <v>152</v>
      </c>
      <c r="AI10" s="81" t="s">
        <v>353</v>
      </c>
      <c r="AJ10" s="79" t="s">
        <v>347</v>
      </c>
      <c r="AK10" s="79">
        <v>5.0000000000000001E-4</v>
      </c>
    </row>
    <row r="11" spans="2:37" s="51" customFormat="1" ht="13.5" customHeight="1" x14ac:dyDescent="0.2">
      <c r="B11" s="275"/>
      <c r="C11" s="276"/>
      <c r="D11" s="84" t="s">
        <v>17</v>
      </c>
      <c r="E11" s="68" t="s">
        <v>4</v>
      </c>
      <c r="F11" s="87" t="s">
        <v>147</v>
      </c>
      <c r="G11" s="87" t="s">
        <v>147</v>
      </c>
      <c r="H11" s="81" t="s">
        <v>175</v>
      </c>
      <c r="I11" s="81" t="s">
        <v>308</v>
      </c>
      <c r="J11" s="81" t="s">
        <v>199</v>
      </c>
      <c r="K11" s="81" t="s">
        <v>175</v>
      </c>
      <c r="L11" s="81" t="s">
        <v>270</v>
      </c>
      <c r="M11" s="81" t="s">
        <v>216</v>
      </c>
      <c r="N11" s="81" t="s">
        <v>254</v>
      </c>
      <c r="O11" s="81" t="s">
        <v>254</v>
      </c>
      <c r="Q11" s="275"/>
      <c r="R11" s="276"/>
      <c r="S11" s="84" t="s">
        <v>17</v>
      </c>
      <c r="T11" s="103" t="s">
        <v>4</v>
      </c>
      <c r="U11" s="224" t="s">
        <v>142</v>
      </c>
      <c r="V11" s="225" t="s">
        <v>142</v>
      </c>
      <c r="W11" s="222" t="s">
        <v>394</v>
      </c>
      <c r="X11" s="223" t="s">
        <v>372</v>
      </c>
      <c r="Z11" s="87" t="s">
        <v>147</v>
      </c>
      <c r="AA11" s="87" t="s">
        <v>147</v>
      </c>
      <c r="AB11" s="81" t="s">
        <v>187</v>
      </c>
      <c r="AC11" s="81" t="s">
        <v>314</v>
      </c>
      <c r="AD11" s="81" t="s">
        <v>200</v>
      </c>
      <c r="AE11" s="81" t="s">
        <v>187</v>
      </c>
      <c r="AF11" s="81" t="s">
        <v>181</v>
      </c>
      <c r="AG11" s="81" t="s">
        <v>434</v>
      </c>
      <c r="AI11" s="81" t="s">
        <v>156</v>
      </c>
      <c r="AJ11" s="87" t="s">
        <v>147</v>
      </c>
      <c r="AK11" s="87" t="s">
        <v>147</v>
      </c>
    </row>
    <row r="12" spans="2:37" s="51" customFormat="1" ht="13.5" customHeight="1" x14ac:dyDescent="0.2">
      <c r="B12" s="275"/>
      <c r="C12" s="276"/>
      <c r="D12" s="78" t="s">
        <v>18</v>
      </c>
      <c r="E12" s="68">
        <v>0.1</v>
      </c>
      <c r="F12" s="79" t="s">
        <v>111</v>
      </c>
      <c r="G12" s="79">
        <v>2E-3</v>
      </c>
      <c r="H12" s="81" t="s">
        <v>173</v>
      </c>
      <c r="I12" s="81" t="s">
        <v>153</v>
      </c>
      <c r="J12" s="81" t="s">
        <v>153</v>
      </c>
      <c r="K12" s="81" t="s">
        <v>202</v>
      </c>
      <c r="L12" s="81" t="s">
        <v>153</v>
      </c>
      <c r="M12" s="81" t="s">
        <v>110</v>
      </c>
      <c r="N12" s="81" t="s">
        <v>110</v>
      </c>
      <c r="O12" s="81" t="s">
        <v>246</v>
      </c>
      <c r="Q12" s="275"/>
      <c r="R12" s="276"/>
      <c r="S12" s="78" t="s">
        <v>18</v>
      </c>
      <c r="T12" s="103">
        <v>0.1</v>
      </c>
      <c r="U12" s="220" t="s">
        <v>109</v>
      </c>
      <c r="V12" s="221" t="s">
        <v>356</v>
      </c>
      <c r="W12" s="222" t="s">
        <v>364</v>
      </c>
      <c r="X12" s="223" t="s">
        <v>364</v>
      </c>
      <c r="Z12" s="79" t="s">
        <v>111</v>
      </c>
      <c r="AA12" s="79">
        <v>2E-3</v>
      </c>
      <c r="AB12" s="81" t="s">
        <v>173</v>
      </c>
      <c r="AC12" s="81" t="s">
        <v>153</v>
      </c>
      <c r="AD12" s="81" t="s">
        <v>153</v>
      </c>
      <c r="AE12" s="81" t="s">
        <v>209</v>
      </c>
      <c r="AF12" s="81" t="s">
        <v>152</v>
      </c>
      <c r="AG12" s="81" t="s">
        <v>146</v>
      </c>
      <c r="AI12" s="81" t="s">
        <v>313</v>
      </c>
      <c r="AJ12" s="79" t="s">
        <v>352</v>
      </c>
      <c r="AK12" s="79">
        <v>6.0000000000000006E-4</v>
      </c>
    </row>
    <row r="13" spans="2:37" s="51" customFormat="1" ht="13.5" customHeight="1" x14ac:dyDescent="0.2">
      <c r="B13" s="275"/>
      <c r="C13" s="276"/>
      <c r="D13" s="84" t="s">
        <v>19</v>
      </c>
      <c r="E13" s="85">
        <v>0.1</v>
      </c>
      <c r="F13" s="79" t="s">
        <v>149</v>
      </c>
      <c r="G13" s="79">
        <v>9.0000000000000008E-4</v>
      </c>
      <c r="H13" s="81" t="s">
        <v>113</v>
      </c>
      <c r="I13" s="81" t="s">
        <v>515</v>
      </c>
      <c r="J13" s="81" t="s">
        <v>436</v>
      </c>
      <c r="K13" s="81" t="s">
        <v>316</v>
      </c>
      <c r="L13" s="81" t="s">
        <v>516</v>
      </c>
      <c r="M13" s="81" t="s">
        <v>230</v>
      </c>
      <c r="N13" s="81" t="s">
        <v>112</v>
      </c>
      <c r="O13" s="81" t="s">
        <v>112</v>
      </c>
      <c r="Q13" s="275"/>
      <c r="R13" s="276"/>
      <c r="S13" s="84" t="s">
        <v>19</v>
      </c>
      <c r="T13" s="103">
        <v>0.1</v>
      </c>
      <c r="U13" s="220" t="s">
        <v>115</v>
      </c>
      <c r="V13" s="221" t="s">
        <v>356</v>
      </c>
      <c r="W13" s="222" t="s">
        <v>543</v>
      </c>
      <c r="X13" s="223" t="s">
        <v>370</v>
      </c>
      <c r="Z13" s="79" t="s">
        <v>149</v>
      </c>
      <c r="AA13" s="79">
        <v>9.0000000000000008E-4</v>
      </c>
      <c r="AB13" s="81" t="s">
        <v>221</v>
      </c>
      <c r="AC13" s="81" t="s">
        <v>331</v>
      </c>
      <c r="AD13" s="81" t="s">
        <v>523</v>
      </c>
      <c r="AE13" s="81" t="s">
        <v>145</v>
      </c>
      <c r="AF13" s="81" t="s">
        <v>463</v>
      </c>
      <c r="AG13" s="81" t="s">
        <v>331</v>
      </c>
      <c r="AI13" s="81" t="s">
        <v>532</v>
      </c>
      <c r="AJ13" s="79" t="s">
        <v>341</v>
      </c>
      <c r="AK13" s="79">
        <v>3.0000000000000003E-4</v>
      </c>
    </row>
    <row r="14" spans="2:37" s="51" customFormat="1" ht="13.5" customHeight="1" x14ac:dyDescent="0.2">
      <c r="B14" s="275"/>
      <c r="C14" s="276"/>
      <c r="D14" s="84" t="s">
        <v>20</v>
      </c>
      <c r="E14" s="85">
        <v>0.1</v>
      </c>
      <c r="F14" s="79" t="s">
        <v>107</v>
      </c>
      <c r="G14" s="79">
        <v>1E-3</v>
      </c>
      <c r="H14" s="81" t="s">
        <v>113</v>
      </c>
      <c r="I14" s="81" t="s">
        <v>107</v>
      </c>
      <c r="J14" s="81" t="s">
        <v>107</v>
      </c>
      <c r="K14" s="81" t="s">
        <v>111</v>
      </c>
      <c r="L14" s="81" t="s">
        <v>173</v>
      </c>
      <c r="M14" s="81" t="s">
        <v>166</v>
      </c>
      <c r="N14" s="81" t="s">
        <v>115</v>
      </c>
      <c r="O14" s="81" t="s">
        <v>109</v>
      </c>
      <c r="Q14" s="275"/>
      <c r="R14" s="276"/>
      <c r="S14" s="84" t="s">
        <v>20</v>
      </c>
      <c r="T14" s="103">
        <v>0.1</v>
      </c>
      <c r="U14" s="220" t="s">
        <v>109</v>
      </c>
      <c r="V14" s="221" t="s">
        <v>369</v>
      </c>
      <c r="W14" s="222" t="s">
        <v>405</v>
      </c>
      <c r="X14" s="223" t="s">
        <v>366</v>
      </c>
      <c r="Z14" s="79" t="s">
        <v>107</v>
      </c>
      <c r="AA14" s="79">
        <v>1E-3</v>
      </c>
      <c r="AB14" s="81" t="s">
        <v>115</v>
      </c>
      <c r="AC14" s="81" t="s">
        <v>107</v>
      </c>
      <c r="AD14" s="81" t="s">
        <v>173</v>
      </c>
      <c r="AE14" s="81" t="s">
        <v>210</v>
      </c>
      <c r="AF14" s="81" t="s">
        <v>146</v>
      </c>
      <c r="AG14" s="81" t="s">
        <v>173</v>
      </c>
      <c r="AI14" s="81" t="s">
        <v>345</v>
      </c>
      <c r="AJ14" s="79" t="s">
        <v>347</v>
      </c>
      <c r="AK14" s="79">
        <v>5.0000000000000001E-4</v>
      </c>
    </row>
    <row r="15" spans="2:37" s="51" customFormat="1" ht="13.5" customHeight="1" x14ac:dyDescent="0.2">
      <c r="B15" s="275"/>
      <c r="C15" s="276"/>
      <c r="D15" s="84" t="s">
        <v>21</v>
      </c>
      <c r="E15" s="68" t="s">
        <v>4</v>
      </c>
      <c r="F15" s="87" t="s">
        <v>147</v>
      </c>
      <c r="G15" s="87" t="s">
        <v>147</v>
      </c>
      <c r="H15" s="81" t="s">
        <v>187</v>
      </c>
      <c r="I15" s="81" t="s">
        <v>156</v>
      </c>
      <c r="J15" s="81" t="s">
        <v>175</v>
      </c>
      <c r="K15" s="81" t="s">
        <v>254</v>
      </c>
      <c r="L15" s="81" t="s">
        <v>156</v>
      </c>
      <c r="M15" s="81" t="s">
        <v>161</v>
      </c>
      <c r="N15" s="81" t="s">
        <v>189</v>
      </c>
      <c r="O15" s="81" t="s">
        <v>187</v>
      </c>
      <c r="Q15" s="275"/>
      <c r="R15" s="276"/>
      <c r="S15" s="84" t="s">
        <v>21</v>
      </c>
      <c r="T15" s="103" t="s">
        <v>4</v>
      </c>
      <c r="U15" s="224" t="s">
        <v>142</v>
      </c>
      <c r="V15" s="225" t="s">
        <v>142</v>
      </c>
      <c r="W15" s="222" t="s">
        <v>408</v>
      </c>
      <c r="X15" s="223" t="s">
        <v>493</v>
      </c>
      <c r="Z15" s="87" t="s">
        <v>147</v>
      </c>
      <c r="AA15" s="87" t="s">
        <v>147</v>
      </c>
      <c r="AB15" s="81" t="s">
        <v>266</v>
      </c>
      <c r="AC15" s="81" t="s">
        <v>215</v>
      </c>
      <c r="AD15" s="81" t="s">
        <v>212</v>
      </c>
      <c r="AE15" s="81" t="s">
        <v>264</v>
      </c>
      <c r="AF15" s="81" t="s">
        <v>427</v>
      </c>
      <c r="AG15" s="81" t="s">
        <v>524</v>
      </c>
      <c r="AI15" s="81" t="s">
        <v>215</v>
      </c>
      <c r="AJ15" s="87" t="s">
        <v>147</v>
      </c>
      <c r="AK15" s="87" t="s">
        <v>147</v>
      </c>
    </row>
    <row r="16" spans="2:37" s="51" customFormat="1" ht="13.5" customHeight="1" x14ac:dyDescent="0.2">
      <c r="B16" s="275"/>
      <c r="C16" s="276"/>
      <c r="D16" s="84" t="s">
        <v>22</v>
      </c>
      <c r="E16" s="85">
        <v>0.01</v>
      </c>
      <c r="F16" s="79" t="s">
        <v>166</v>
      </c>
      <c r="G16" s="79">
        <v>3.0000000000000001E-3</v>
      </c>
      <c r="H16" s="81" t="s">
        <v>197</v>
      </c>
      <c r="I16" s="81" t="s">
        <v>196</v>
      </c>
      <c r="J16" s="81" t="s">
        <v>196</v>
      </c>
      <c r="K16" s="81" t="s">
        <v>271</v>
      </c>
      <c r="L16" s="81" t="s">
        <v>208</v>
      </c>
      <c r="M16" s="81" t="s">
        <v>306</v>
      </c>
      <c r="N16" s="81" t="s">
        <v>270</v>
      </c>
      <c r="O16" s="81" t="s">
        <v>214</v>
      </c>
      <c r="Q16" s="275"/>
      <c r="R16" s="276"/>
      <c r="S16" s="84" t="s">
        <v>22</v>
      </c>
      <c r="T16" s="103">
        <v>0.01</v>
      </c>
      <c r="U16" s="226" t="s">
        <v>115</v>
      </c>
      <c r="V16" s="227" t="s">
        <v>356</v>
      </c>
      <c r="W16" s="228" t="s">
        <v>387</v>
      </c>
      <c r="X16" s="229" t="s">
        <v>402</v>
      </c>
      <c r="Z16" s="79" t="s">
        <v>166</v>
      </c>
      <c r="AA16" s="79">
        <v>3.0000000000000001E-3</v>
      </c>
      <c r="AB16" s="81" t="s">
        <v>275</v>
      </c>
      <c r="AC16" s="81" t="s">
        <v>427</v>
      </c>
      <c r="AD16" s="81" t="s">
        <v>208</v>
      </c>
      <c r="AE16" s="81" t="s">
        <v>525</v>
      </c>
      <c r="AF16" s="81" t="s">
        <v>255</v>
      </c>
      <c r="AG16" s="81" t="s">
        <v>249</v>
      </c>
      <c r="AI16" s="81" t="s">
        <v>114</v>
      </c>
      <c r="AJ16" s="79" t="s">
        <v>344</v>
      </c>
      <c r="AK16" s="79">
        <v>1E-3</v>
      </c>
    </row>
    <row r="17" spans="2:37" s="51" customFormat="1" ht="13.5" customHeight="1" x14ac:dyDescent="0.2">
      <c r="B17" s="275"/>
      <c r="C17" s="276"/>
      <c r="D17" s="84" t="s">
        <v>23</v>
      </c>
      <c r="E17" s="85" t="s">
        <v>4</v>
      </c>
      <c r="F17" s="87" t="s">
        <v>147</v>
      </c>
      <c r="G17" s="87" t="s">
        <v>147</v>
      </c>
      <c r="H17" s="81" t="s">
        <v>177</v>
      </c>
      <c r="I17" s="81" t="s">
        <v>212</v>
      </c>
      <c r="J17" s="81" t="s">
        <v>215</v>
      </c>
      <c r="K17" s="81" t="s">
        <v>156</v>
      </c>
      <c r="L17" s="81" t="s">
        <v>199</v>
      </c>
      <c r="M17" s="81" t="s">
        <v>310</v>
      </c>
      <c r="N17" s="81" t="s">
        <v>187</v>
      </c>
      <c r="O17" s="81" t="s">
        <v>144</v>
      </c>
      <c r="Q17" s="275"/>
      <c r="R17" s="276"/>
      <c r="S17" s="84" t="s">
        <v>23</v>
      </c>
      <c r="T17" s="103" t="s">
        <v>4</v>
      </c>
      <c r="U17" s="230" t="s">
        <v>142</v>
      </c>
      <c r="V17" s="231" t="s">
        <v>142</v>
      </c>
      <c r="W17" s="232" t="s">
        <v>544</v>
      </c>
      <c r="X17" s="233" t="s">
        <v>552</v>
      </c>
      <c r="Z17" s="87" t="s">
        <v>147</v>
      </c>
      <c r="AA17" s="87" t="s">
        <v>147</v>
      </c>
      <c r="AB17" s="81" t="s">
        <v>310</v>
      </c>
      <c r="AC17" s="81" t="s">
        <v>175</v>
      </c>
      <c r="AD17" s="81" t="s">
        <v>275</v>
      </c>
      <c r="AE17" s="81" t="s">
        <v>259</v>
      </c>
      <c r="AF17" s="81" t="s">
        <v>270</v>
      </c>
      <c r="AG17" s="81" t="s">
        <v>526</v>
      </c>
      <c r="AI17" s="81" t="s">
        <v>198</v>
      </c>
      <c r="AJ17" s="87" t="s">
        <v>147</v>
      </c>
      <c r="AK17" s="87" t="s">
        <v>147</v>
      </c>
    </row>
    <row r="18" spans="2:37" s="51" customFormat="1" ht="13.5" customHeight="1" thickBot="1" x14ac:dyDescent="0.25">
      <c r="B18" s="275"/>
      <c r="C18" s="276"/>
      <c r="D18" s="89" t="s">
        <v>24</v>
      </c>
      <c r="E18" s="90">
        <v>2.9999999999999997E-4</v>
      </c>
      <c r="F18" s="91" t="s">
        <v>154</v>
      </c>
      <c r="G18" s="91">
        <v>6.0000000000000001E-3</v>
      </c>
      <c r="H18" s="93" t="s">
        <v>216</v>
      </c>
      <c r="I18" s="93" t="s">
        <v>187</v>
      </c>
      <c r="J18" s="93" t="s">
        <v>254</v>
      </c>
      <c r="K18" s="93" t="s">
        <v>187</v>
      </c>
      <c r="L18" s="93" t="s">
        <v>144</v>
      </c>
      <c r="M18" s="93" t="s">
        <v>281</v>
      </c>
      <c r="N18" s="93" t="s">
        <v>161</v>
      </c>
      <c r="O18" s="93" t="s">
        <v>188</v>
      </c>
      <c r="Q18" s="275"/>
      <c r="R18" s="276"/>
      <c r="S18" s="94" t="s">
        <v>24</v>
      </c>
      <c r="T18" s="90">
        <v>2.9999999999999997E-4</v>
      </c>
      <c r="U18" s="234" t="s">
        <v>245</v>
      </c>
      <c r="V18" s="235" t="s">
        <v>110</v>
      </c>
      <c r="W18" s="236" t="s">
        <v>362</v>
      </c>
      <c r="X18" s="237" t="s">
        <v>362</v>
      </c>
      <c r="Z18" s="91" t="s">
        <v>154</v>
      </c>
      <c r="AA18" s="91">
        <v>6.0000000000000001E-3</v>
      </c>
      <c r="AB18" s="93" t="s">
        <v>254</v>
      </c>
      <c r="AC18" s="93" t="s">
        <v>144</v>
      </c>
      <c r="AD18" s="93" t="s">
        <v>177</v>
      </c>
      <c r="AE18" s="93" t="s">
        <v>451</v>
      </c>
      <c r="AF18" s="93" t="s">
        <v>212</v>
      </c>
      <c r="AG18" s="93" t="s">
        <v>189</v>
      </c>
      <c r="AI18" s="93" t="s">
        <v>204</v>
      </c>
      <c r="AJ18" s="91" t="s">
        <v>109</v>
      </c>
      <c r="AK18" s="91">
        <v>2E-3</v>
      </c>
    </row>
    <row r="19" spans="2:37" s="51" customFormat="1" ht="13.5" customHeight="1" thickBot="1" x14ac:dyDescent="0.25">
      <c r="B19" s="277"/>
      <c r="C19" s="280"/>
      <c r="D19" s="96" t="s">
        <v>25</v>
      </c>
      <c r="E19" s="97" t="s">
        <v>4</v>
      </c>
      <c r="F19" s="98" t="s">
        <v>147</v>
      </c>
      <c r="G19" s="98" t="s">
        <v>147</v>
      </c>
      <c r="H19" s="99">
        <v>0.85</v>
      </c>
      <c r="I19" s="99">
        <v>0.61</v>
      </c>
      <c r="J19" s="99">
        <v>0.65</v>
      </c>
      <c r="K19" s="99">
        <v>0.76</v>
      </c>
      <c r="L19" s="99">
        <v>0.56000000000000005</v>
      </c>
      <c r="M19" s="99">
        <v>1.2</v>
      </c>
      <c r="N19" s="99" t="s">
        <v>442</v>
      </c>
      <c r="O19" s="99">
        <v>0.93</v>
      </c>
      <c r="Q19" s="277"/>
      <c r="R19" s="278"/>
      <c r="S19" s="94" t="s">
        <v>25</v>
      </c>
      <c r="T19" s="122" t="s">
        <v>4</v>
      </c>
      <c r="U19" s="63" t="s">
        <v>142</v>
      </c>
      <c r="V19" s="238" t="s">
        <v>142</v>
      </c>
      <c r="W19" s="236" t="s">
        <v>545</v>
      </c>
      <c r="X19" s="237" t="s">
        <v>553</v>
      </c>
      <c r="Z19" s="98" t="s">
        <v>147</v>
      </c>
      <c r="AA19" s="98" t="s">
        <v>147</v>
      </c>
      <c r="AB19" s="99">
        <v>0.97</v>
      </c>
      <c r="AC19" s="99">
        <v>0.51</v>
      </c>
      <c r="AD19" s="99">
        <v>0.51</v>
      </c>
      <c r="AE19" s="190">
        <v>4.3</v>
      </c>
      <c r="AF19" s="99">
        <v>0.35</v>
      </c>
      <c r="AG19" s="99">
        <v>0.52</v>
      </c>
      <c r="AI19" s="99" t="s">
        <v>160</v>
      </c>
      <c r="AJ19" s="98" t="s">
        <v>147</v>
      </c>
      <c r="AK19" s="98" t="s">
        <v>147</v>
      </c>
    </row>
    <row r="20" spans="2:37" s="51" customFormat="1" ht="13.5" customHeight="1" x14ac:dyDescent="0.2">
      <c r="B20" s="273" t="s">
        <v>9</v>
      </c>
      <c r="C20" s="274"/>
      <c r="D20" s="67" t="s">
        <v>26</v>
      </c>
      <c r="E20" s="68">
        <v>0</v>
      </c>
      <c r="F20" s="70" t="s">
        <v>357</v>
      </c>
      <c r="G20" s="70">
        <v>9.0000000000000008E-4</v>
      </c>
      <c r="H20" s="88" t="s">
        <v>167</v>
      </c>
      <c r="I20" s="88" t="s">
        <v>217</v>
      </c>
      <c r="J20" s="88" t="s">
        <v>230</v>
      </c>
      <c r="K20" s="88" t="s">
        <v>157</v>
      </c>
      <c r="L20" s="88" t="s">
        <v>326</v>
      </c>
      <c r="M20" s="88" t="s">
        <v>154</v>
      </c>
      <c r="N20" s="88" t="s">
        <v>108</v>
      </c>
      <c r="O20" s="88" t="s">
        <v>154</v>
      </c>
      <c r="Q20" s="273" t="s">
        <v>9</v>
      </c>
      <c r="R20" s="274"/>
      <c r="S20" s="67" t="s">
        <v>26</v>
      </c>
      <c r="T20" s="90">
        <v>0</v>
      </c>
      <c r="U20" s="216" t="s">
        <v>107</v>
      </c>
      <c r="V20" s="217" t="s">
        <v>361</v>
      </c>
      <c r="W20" s="218" t="s">
        <v>497</v>
      </c>
      <c r="X20" s="219" t="s">
        <v>497</v>
      </c>
      <c r="Z20" s="70" t="s">
        <v>357</v>
      </c>
      <c r="AA20" s="70">
        <v>9.0000000000000008E-4</v>
      </c>
      <c r="AB20" s="88" t="s">
        <v>157</v>
      </c>
      <c r="AC20" s="88" t="s">
        <v>113</v>
      </c>
      <c r="AD20" s="88" t="s">
        <v>219</v>
      </c>
      <c r="AE20" s="88" t="s">
        <v>113</v>
      </c>
      <c r="AF20" s="88" t="s">
        <v>325</v>
      </c>
      <c r="AG20" s="88" t="s">
        <v>318</v>
      </c>
      <c r="AI20" s="88" t="s">
        <v>287</v>
      </c>
      <c r="AJ20" s="70" t="s">
        <v>533</v>
      </c>
      <c r="AK20" s="70">
        <v>3.0000000000000003E-4</v>
      </c>
    </row>
    <row r="21" spans="2:37" s="51" customFormat="1" ht="13.5" customHeight="1" x14ac:dyDescent="0.2">
      <c r="B21" s="275"/>
      <c r="C21" s="276"/>
      <c r="D21" s="84" t="s">
        <v>27</v>
      </c>
      <c r="E21" s="85">
        <v>0.1</v>
      </c>
      <c r="F21" s="79" t="s">
        <v>357</v>
      </c>
      <c r="G21" s="79">
        <v>9.0000000000000008E-4</v>
      </c>
      <c r="H21" s="81" t="s">
        <v>112</v>
      </c>
      <c r="I21" s="81" t="s">
        <v>319</v>
      </c>
      <c r="J21" s="81" t="s">
        <v>440</v>
      </c>
      <c r="K21" s="81" t="s">
        <v>222</v>
      </c>
      <c r="L21" s="81" t="s">
        <v>517</v>
      </c>
      <c r="M21" s="81" t="s">
        <v>217</v>
      </c>
      <c r="N21" s="81" t="s">
        <v>221</v>
      </c>
      <c r="O21" s="81" t="s">
        <v>221</v>
      </c>
      <c r="Q21" s="275"/>
      <c r="R21" s="276"/>
      <c r="S21" s="84" t="s">
        <v>27</v>
      </c>
      <c r="T21" s="103">
        <v>0.1</v>
      </c>
      <c r="U21" s="220" t="s">
        <v>107</v>
      </c>
      <c r="V21" s="221" t="s">
        <v>361</v>
      </c>
      <c r="W21" s="222" t="s">
        <v>496</v>
      </c>
      <c r="X21" s="223" t="s">
        <v>405</v>
      </c>
      <c r="Z21" s="79" t="s">
        <v>357</v>
      </c>
      <c r="AA21" s="79">
        <v>9.0000000000000008E-4</v>
      </c>
      <c r="AB21" s="81" t="s">
        <v>527</v>
      </c>
      <c r="AC21" s="81" t="s">
        <v>528</v>
      </c>
      <c r="AD21" s="81" t="s">
        <v>523</v>
      </c>
      <c r="AE21" s="81" t="s">
        <v>323</v>
      </c>
      <c r="AF21" s="81" t="s">
        <v>146</v>
      </c>
      <c r="AG21" s="81" t="s">
        <v>517</v>
      </c>
      <c r="AI21" s="81" t="s">
        <v>322</v>
      </c>
      <c r="AJ21" s="79" t="s">
        <v>533</v>
      </c>
      <c r="AK21" s="79">
        <v>3.0000000000000003E-4</v>
      </c>
    </row>
    <row r="22" spans="2:37" s="51" customFormat="1" ht="13.5" customHeight="1" x14ac:dyDescent="0.2">
      <c r="B22" s="275"/>
      <c r="C22" s="276"/>
      <c r="D22" s="102" t="s">
        <v>28</v>
      </c>
      <c r="E22" s="103">
        <v>0</v>
      </c>
      <c r="F22" s="79" t="s">
        <v>357</v>
      </c>
      <c r="G22" s="79">
        <v>9.0000000000000008E-4</v>
      </c>
      <c r="H22" s="81" t="s">
        <v>114</v>
      </c>
      <c r="I22" s="81" t="s">
        <v>230</v>
      </c>
      <c r="J22" s="81" t="s">
        <v>217</v>
      </c>
      <c r="K22" s="81" t="s">
        <v>159</v>
      </c>
      <c r="L22" s="81" t="s">
        <v>113</v>
      </c>
      <c r="M22" s="81" t="s">
        <v>207</v>
      </c>
      <c r="N22" s="81" t="s">
        <v>273</v>
      </c>
      <c r="O22" s="81" t="s">
        <v>334</v>
      </c>
      <c r="Q22" s="275"/>
      <c r="R22" s="276"/>
      <c r="S22" s="104" t="s">
        <v>28</v>
      </c>
      <c r="T22" s="103">
        <v>0</v>
      </c>
      <c r="U22" s="220" t="s">
        <v>107</v>
      </c>
      <c r="V22" s="221" t="s">
        <v>361</v>
      </c>
      <c r="W22" s="222" t="s">
        <v>380</v>
      </c>
      <c r="X22" s="223" t="s">
        <v>380</v>
      </c>
      <c r="Z22" s="79" t="s">
        <v>357</v>
      </c>
      <c r="AA22" s="79">
        <v>9.0000000000000008E-4</v>
      </c>
      <c r="AB22" s="81" t="s">
        <v>167</v>
      </c>
      <c r="AC22" s="81" t="s">
        <v>166</v>
      </c>
      <c r="AD22" s="81" t="s">
        <v>221</v>
      </c>
      <c r="AE22" s="81" t="s">
        <v>113</v>
      </c>
      <c r="AF22" s="81" t="s">
        <v>318</v>
      </c>
      <c r="AG22" s="81" t="s">
        <v>112</v>
      </c>
      <c r="AI22" s="81" t="s">
        <v>159</v>
      </c>
      <c r="AJ22" s="79" t="s">
        <v>533</v>
      </c>
      <c r="AK22" s="79">
        <v>3.0000000000000003E-4</v>
      </c>
    </row>
    <row r="23" spans="2:37" s="51" customFormat="1" ht="13.5" customHeight="1" x14ac:dyDescent="0.2">
      <c r="B23" s="275"/>
      <c r="C23" s="276"/>
      <c r="D23" s="84" t="s">
        <v>29</v>
      </c>
      <c r="E23" s="68" t="s">
        <v>4</v>
      </c>
      <c r="F23" s="87" t="s">
        <v>147</v>
      </c>
      <c r="G23" s="87" t="s">
        <v>147</v>
      </c>
      <c r="H23" s="81" t="s">
        <v>430</v>
      </c>
      <c r="I23" s="81" t="s">
        <v>160</v>
      </c>
      <c r="J23" s="81" t="s">
        <v>234</v>
      </c>
      <c r="K23" s="81" t="s">
        <v>518</v>
      </c>
      <c r="L23" s="81" t="s">
        <v>281</v>
      </c>
      <c r="M23" s="81" t="s">
        <v>301</v>
      </c>
      <c r="N23" s="81" t="s">
        <v>519</v>
      </c>
      <c r="O23" s="81" t="s">
        <v>304</v>
      </c>
      <c r="Q23" s="275"/>
      <c r="R23" s="276"/>
      <c r="S23" s="104" t="s">
        <v>29</v>
      </c>
      <c r="T23" s="103" t="s">
        <v>4</v>
      </c>
      <c r="U23" s="224" t="s">
        <v>142</v>
      </c>
      <c r="V23" s="225" t="s">
        <v>142</v>
      </c>
      <c r="W23" s="222" t="s">
        <v>416</v>
      </c>
      <c r="X23" s="223" t="s">
        <v>381</v>
      </c>
      <c r="Z23" s="87" t="s">
        <v>147</v>
      </c>
      <c r="AA23" s="87" t="s">
        <v>147</v>
      </c>
      <c r="AB23" s="81" t="s">
        <v>529</v>
      </c>
      <c r="AC23" s="81" t="s">
        <v>281</v>
      </c>
      <c r="AD23" s="81" t="s">
        <v>233</v>
      </c>
      <c r="AE23" s="81" t="s">
        <v>281</v>
      </c>
      <c r="AF23" s="81" t="s">
        <v>254</v>
      </c>
      <c r="AG23" s="81" t="s">
        <v>148</v>
      </c>
      <c r="AI23" s="81" t="s">
        <v>188</v>
      </c>
      <c r="AJ23" s="87" t="s">
        <v>147</v>
      </c>
      <c r="AK23" s="87" t="s">
        <v>147</v>
      </c>
    </row>
    <row r="24" spans="2:37" s="51" customFormat="1" ht="13.5" customHeight="1" x14ac:dyDescent="0.2">
      <c r="B24" s="275"/>
      <c r="C24" s="276"/>
      <c r="D24" s="84" t="s">
        <v>30</v>
      </c>
      <c r="E24" s="85">
        <v>0.03</v>
      </c>
      <c r="F24" s="79" t="s">
        <v>107</v>
      </c>
      <c r="G24" s="79">
        <v>1E-3</v>
      </c>
      <c r="H24" s="81" t="s">
        <v>159</v>
      </c>
      <c r="I24" s="81" t="s">
        <v>112</v>
      </c>
      <c r="J24" s="81" t="s">
        <v>113</v>
      </c>
      <c r="K24" s="81" t="s">
        <v>221</v>
      </c>
      <c r="L24" s="81" t="s">
        <v>110</v>
      </c>
      <c r="M24" s="81" t="s">
        <v>245</v>
      </c>
      <c r="N24" s="81" t="s">
        <v>167</v>
      </c>
      <c r="O24" s="81" t="s">
        <v>108</v>
      </c>
      <c r="Q24" s="275"/>
      <c r="R24" s="276"/>
      <c r="S24" s="84" t="s">
        <v>30</v>
      </c>
      <c r="T24" s="103">
        <v>0.03</v>
      </c>
      <c r="U24" s="220" t="s">
        <v>107</v>
      </c>
      <c r="V24" s="221" t="s">
        <v>361</v>
      </c>
      <c r="W24" s="222" t="s">
        <v>377</v>
      </c>
      <c r="X24" s="223" t="s">
        <v>497</v>
      </c>
      <c r="Z24" s="79" t="s">
        <v>107</v>
      </c>
      <c r="AA24" s="79">
        <v>1E-3</v>
      </c>
      <c r="AB24" s="81" t="s">
        <v>157</v>
      </c>
      <c r="AC24" s="81" t="s">
        <v>112</v>
      </c>
      <c r="AD24" s="81" t="s">
        <v>109</v>
      </c>
      <c r="AE24" s="81" t="s">
        <v>109</v>
      </c>
      <c r="AF24" s="81" t="s">
        <v>173</v>
      </c>
      <c r="AG24" s="81" t="s">
        <v>110</v>
      </c>
      <c r="AI24" s="81" t="s">
        <v>534</v>
      </c>
      <c r="AJ24" s="79" t="s">
        <v>342</v>
      </c>
      <c r="AK24" s="79">
        <v>5.0000000000000001E-4</v>
      </c>
    </row>
    <row r="25" spans="2:37" s="51" customFormat="1" ht="13.5" customHeight="1" x14ac:dyDescent="0.2">
      <c r="B25" s="275"/>
      <c r="C25" s="276"/>
      <c r="D25" s="84" t="s">
        <v>31</v>
      </c>
      <c r="E25" s="85">
        <v>0.3</v>
      </c>
      <c r="F25" s="79" t="s">
        <v>107</v>
      </c>
      <c r="G25" s="79">
        <v>1E-3</v>
      </c>
      <c r="H25" s="81" t="s">
        <v>108</v>
      </c>
      <c r="I25" s="81" t="s">
        <v>221</v>
      </c>
      <c r="J25" s="81" t="s">
        <v>221</v>
      </c>
      <c r="K25" s="81" t="s">
        <v>157</v>
      </c>
      <c r="L25" s="81" t="s">
        <v>166</v>
      </c>
      <c r="M25" s="81" t="s">
        <v>248</v>
      </c>
      <c r="N25" s="81" t="s">
        <v>108</v>
      </c>
      <c r="O25" s="81" t="s">
        <v>245</v>
      </c>
      <c r="Q25" s="275"/>
      <c r="R25" s="276"/>
      <c r="S25" s="84" t="s">
        <v>31</v>
      </c>
      <c r="T25" s="103">
        <v>0.3</v>
      </c>
      <c r="U25" s="239" t="s">
        <v>344</v>
      </c>
      <c r="V25" s="240" t="s">
        <v>361</v>
      </c>
      <c r="W25" s="241" t="s">
        <v>497</v>
      </c>
      <c r="X25" s="242" t="s">
        <v>474</v>
      </c>
      <c r="Z25" s="79" t="s">
        <v>107</v>
      </c>
      <c r="AA25" s="79">
        <v>1E-3</v>
      </c>
      <c r="AB25" s="81" t="s">
        <v>229</v>
      </c>
      <c r="AC25" s="81" t="s">
        <v>112</v>
      </c>
      <c r="AD25" s="81" t="s">
        <v>113</v>
      </c>
      <c r="AE25" s="81" t="s">
        <v>112</v>
      </c>
      <c r="AF25" s="81" t="s">
        <v>111</v>
      </c>
      <c r="AG25" s="81" t="s">
        <v>113</v>
      </c>
      <c r="AI25" s="81" t="s">
        <v>218</v>
      </c>
      <c r="AJ25" s="79" t="s">
        <v>353</v>
      </c>
      <c r="AK25" s="79">
        <v>5.0000000000000001E-4</v>
      </c>
    </row>
    <row r="26" spans="2:37" s="51" customFormat="1" ht="13.5" customHeight="1" x14ac:dyDescent="0.2">
      <c r="B26" s="275"/>
      <c r="C26" s="276"/>
      <c r="D26" s="84" t="s">
        <v>32</v>
      </c>
      <c r="E26" s="68" t="s">
        <v>4</v>
      </c>
      <c r="F26" s="87" t="s">
        <v>147</v>
      </c>
      <c r="G26" s="87" t="s">
        <v>147</v>
      </c>
      <c r="H26" s="81" t="s">
        <v>289</v>
      </c>
      <c r="I26" s="81" t="s">
        <v>161</v>
      </c>
      <c r="J26" s="81" t="s">
        <v>216</v>
      </c>
      <c r="K26" s="81" t="s">
        <v>232</v>
      </c>
      <c r="L26" s="81" t="s">
        <v>187</v>
      </c>
      <c r="M26" s="81" t="s">
        <v>315</v>
      </c>
      <c r="N26" s="81" t="s">
        <v>235</v>
      </c>
      <c r="O26" s="81" t="s">
        <v>518</v>
      </c>
      <c r="Q26" s="275"/>
      <c r="R26" s="276"/>
      <c r="S26" s="84" t="s">
        <v>32</v>
      </c>
      <c r="T26" s="103" t="s">
        <v>4</v>
      </c>
      <c r="U26" s="224" t="s">
        <v>142</v>
      </c>
      <c r="V26" s="225" t="s">
        <v>142</v>
      </c>
      <c r="W26" s="222" t="s">
        <v>403</v>
      </c>
      <c r="X26" s="223" t="s">
        <v>374</v>
      </c>
      <c r="Z26" s="87" t="s">
        <v>147</v>
      </c>
      <c r="AA26" s="87" t="s">
        <v>147</v>
      </c>
      <c r="AB26" s="81" t="s">
        <v>190</v>
      </c>
      <c r="AC26" s="81" t="s">
        <v>189</v>
      </c>
      <c r="AD26" s="81" t="s">
        <v>254</v>
      </c>
      <c r="AE26" s="81" t="s">
        <v>189</v>
      </c>
      <c r="AF26" s="81" t="s">
        <v>283</v>
      </c>
      <c r="AG26" s="81" t="s">
        <v>177</v>
      </c>
      <c r="AI26" s="81" t="s">
        <v>187</v>
      </c>
      <c r="AJ26" s="87" t="s">
        <v>147</v>
      </c>
      <c r="AK26" s="87" t="s">
        <v>147</v>
      </c>
    </row>
    <row r="27" spans="2:37" s="51" customFormat="1" ht="13.5" customHeight="1" x14ac:dyDescent="0.2">
      <c r="B27" s="275"/>
      <c r="C27" s="276"/>
      <c r="D27" s="78" t="s">
        <v>33</v>
      </c>
      <c r="E27" s="68">
        <v>0.1</v>
      </c>
      <c r="F27" s="79" t="s">
        <v>344</v>
      </c>
      <c r="G27" s="79">
        <v>1E-3</v>
      </c>
      <c r="H27" s="81" t="s">
        <v>248</v>
      </c>
      <c r="I27" s="81" t="s">
        <v>167</v>
      </c>
      <c r="J27" s="81" t="s">
        <v>230</v>
      </c>
      <c r="K27" s="81" t="s">
        <v>167</v>
      </c>
      <c r="L27" s="81" t="s">
        <v>166</v>
      </c>
      <c r="M27" s="81" t="s">
        <v>179</v>
      </c>
      <c r="N27" s="81" t="s">
        <v>273</v>
      </c>
      <c r="O27" s="81" t="s">
        <v>207</v>
      </c>
      <c r="Q27" s="275"/>
      <c r="R27" s="276"/>
      <c r="S27" s="78" t="s">
        <v>33</v>
      </c>
      <c r="T27" s="103">
        <v>0.1</v>
      </c>
      <c r="U27" s="220" t="s">
        <v>111</v>
      </c>
      <c r="V27" s="221" t="s">
        <v>369</v>
      </c>
      <c r="W27" s="222" t="s">
        <v>378</v>
      </c>
      <c r="X27" s="223" t="s">
        <v>471</v>
      </c>
      <c r="Z27" s="79" t="s">
        <v>344</v>
      </c>
      <c r="AA27" s="79">
        <v>1E-3</v>
      </c>
      <c r="AB27" s="81" t="s">
        <v>334</v>
      </c>
      <c r="AC27" s="81" t="s">
        <v>108</v>
      </c>
      <c r="AD27" s="81" t="s">
        <v>157</v>
      </c>
      <c r="AE27" s="81" t="s">
        <v>244</v>
      </c>
      <c r="AF27" s="81" t="s">
        <v>109</v>
      </c>
      <c r="AG27" s="81" t="s">
        <v>167</v>
      </c>
      <c r="AI27" s="81" t="s">
        <v>238</v>
      </c>
      <c r="AJ27" s="79" t="s">
        <v>535</v>
      </c>
      <c r="AK27" s="79">
        <v>5.0000000000000001E-4</v>
      </c>
    </row>
    <row r="28" spans="2:37" s="51" customFormat="1" ht="13.5" customHeight="1" x14ac:dyDescent="0.2">
      <c r="B28" s="275"/>
      <c r="C28" s="276"/>
      <c r="D28" s="84" t="s">
        <v>34</v>
      </c>
      <c r="E28" s="85">
        <v>0.1</v>
      </c>
      <c r="F28" s="79" t="s">
        <v>109</v>
      </c>
      <c r="G28" s="79">
        <v>2E-3</v>
      </c>
      <c r="H28" s="81" t="s">
        <v>243</v>
      </c>
      <c r="I28" s="81" t="s">
        <v>229</v>
      </c>
      <c r="J28" s="81" t="s">
        <v>217</v>
      </c>
      <c r="K28" s="81" t="s">
        <v>244</v>
      </c>
      <c r="L28" s="81" t="s">
        <v>166</v>
      </c>
      <c r="M28" s="81" t="s">
        <v>171</v>
      </c>
      <c r="N28" s="81" t="s">
        <v>207</v>
      </c>
      <c r="O28" s="81" t="s">
        <v>334</v>
      </c>
      <c r="Q28" s="275"/>
      <c r="R28" s="276"/>
      <c r="S28" s="84" t="s">
        <v>34</v>
      </c>
      <c r="T28" s="103">
        <v>0.1</v>
      </c>
      <c r="U28" s="220" t="s">
        <v>111</v>
      </c>
      <c r="V28" s="221" t="s">
        <v>369</v>
      </c>
      <c r="W28" s="222" t="s">
        <v>377</v>
      </c>
      <c r="X28" s="223" t="s">
        <v>423</v>
      </c>
      <c r="Z28" s="79" t="s">
        <v>109</v>
      </c>
      <c r="AA28" s="79">
        <v>2E-3</v>
      </c>
      <c r="AB28" s="81" t="s">
        <v>245</v>
      </c>
      <c r="AC28" s="81" t="s">
        <v>159</v>
      </c>
      <c r="AD28" s="81" t="s">
        <v>157</v>
      </c>
      <c r="AE28" s="81" t="s">
        <v>244</v>
      </c>
      <c r="AF28" s="81" t="s">
        <v>292</v>
      </c>
      <c r="AG28" s="81" t="s">
        <v>230</v>
      </c>
      <c r="AI28" s="81" t="s">
        <v>536</v>
      </c>
      <c r="AJ28" s="79" t="s">
        <v>513</v>
      </c>
      <c r="AK28" s="79">
        <v>8.0000000000000004E-4</v>
      </c>
    </row>
    <row r="29" spans="2:37" s="51" customFormat="1" ht="13.5" customHeight="1" x14ac:dyDescent="0.2">
      <c r="B29" s="275"/>
      <c r="C29" s="276"/>
      <c r="D29" s="84" t="s">
        <v>35</v>
      </c>
      <c r="E29" s="85">
        <v>0.1</v>
      </c>
      <c r="F29" s="79" t="s">
        <v>109</v>
      </c>
      <c r="G29" s="79">
        <v>2E-3</v>
      </c>
      <c r="H29" s="81" t="s">
        <v>173</v>
      </c>
      <c r="I29" s="81" t="s">
        <v>153</v>
      </c>
      <c r="J29" s="81" t="s">
        <v>153</v>
      </c>
      <c r="K29" s="81" t="s">
        <v>202</v>
      </c>
      <c r="L29" s="81" t="s">
        <v>146</v>
      </c>
      <c r="M29" s="81" t="s">
        <v>164</v>
      </c>
      <c r="N29" s="81" t="s">
        <v>202</v>
      </c>
      <c r="O29" s="81" t="s">
        <v>202</v>
      </c>
      <c r="Q29" s="275"/>
      <c r="R29" s="276"/>
      <c r="S29" s="84" t="s">
        <v>35</v>
      </c>
      <c r="T29" s="103">
        <v>0.1</v>
      </c>
      <c r="U29" s="220" t="s">
        <v>109</v>
      </c>
      <c r="V29" s="221" t="s">
        <v>369</v>
      </c>
      <c r="W29" s="222" t="s">
        <v>364</v>
      </c>
      <c r="X29" s="223" t="s">
        <v>364</v>
      </c>
      <c r="Z29" s="79" t="s">
        <v>109</v>
      </c>
      <c r="AA29" s="79">
        <v>2E-3</v>
      </c>
      <c r="AB29" s="81" t="s">
        <v>153</v>
      </c>
      <c r="AC29" s="81" t="s">
        <v>173</v>
      </c>
      <c r="AD29" s="81" t="s">
        <v>146</v>
      </c>
      <c r="AE29" s="81" t="s">
        <v>202</v>
      </c>
      <c r="AF29" s="81" t="s">
        <v>146</v>
      </c>
      <c r="AG29" s="81" t="s">
        <v>146</v>
      </c>
      <c r="AI29" s="81" t="s">
        <v>312</v>
      </c>
      <c r="AJ29" s="79" t="s">
        <v>513</v>
      </c>
      <c r="AK29" s="79">
        <v>8.0000000000000004E-4</v>
      </c>
    </row>
    <row r="30" spans="2:37" s="51" customFormat="1" ht="13.5" customHeight="1" x14ac:dyDescent="0.2">
      <c r="B30" s="275"/>
      <c r="C30" s="276"/>
      <c r="D30" s="84" t="s">
        <v>36</v>
      </c>
      <c r="E30" s="85">
        <v>0.1</v>
      </c>
      <c r="F30" s="79" t="s">
        <v>110</v>
      </c>
      <c r="G30" s="79">
        <v>2E-3</v>
      </c>
      <c r="H30" s="81" t="s">
        <v>209</v>
      </c>
      <c r="I30" s="81" t="s">
        <v>114</v>
      </c>
      <c r="J30" s="81" t="s">
        <v>229</v>
      </c>
      <c r="K30" s="81" t="s">
        <v>154</v>
      </c>
      <c r="L30" s="81" t="s">
        <v>230</v>
      </c>
      <c r="M30" s="81" t="s">
        <v>180</v>
      </c>
      <c r="N30" s="81" t="s">
        <v>163</v>
      </c>
      <c r="O30" s="81" t="s">
        <v>251</v>
      </c>
      <c r="Q30" s="275"/>
      <c r="R30" s="276"/>
      <c r="S30" s="84" t="s">
        <v>36</v>
      </c>
      <c r="T30" s="103">
        <v>0.1</v>
      </c>
      <c r="U30" s="220" t="s">
        <v>109</v>
      </c>
      <c r="V30" s="221" t="s">
        <v>369</v>
      </c>
      <c r="W30" s="222" t="s">
        <v>376</v>
      </c>
      <c r="X30" s="223" t="s">
        <v>377</v>
      </c>
      <c r="Z30" s="79" t="s">
        <v>110</v>
      </c>
      <c r="AA30" s="79">
        <v>2E-3</v>
      </c>
      <c r="AB30" s="81" t="s">
        <v>248</v>
      </c>
      <c r="AC30" s="81" t="s">
        <v>108</v>
      </c>
      <c r="AD30" s="81" t="s">
        <v>217</v>
      </c>
      <c r="AE30" s="81" t="s">
        <v>154</v>
      </c>
      <c r="AF30" s="81" t="s">
        <v>113</v>
      </c>
      <c r="AG30" s="81" t="s">
        <v>229</v>
      </c>
      <c r="AI30" s="81" t="s">
        <v>221</v>
      </c>
      <c r="AJ30" s="79" t="s">
        <v>537</v>
      </c>
      <c r="AK30" s="79">
        <v>6.9999999999999999E-4</v>
      </c>
    </row>
    <row r="31" spans="2:37" s="51" customFormat="1" ht="13.5" customHeight="1" x14ac:dyDescent="0.2">
      <c r="B31" s="275"/>
      <c r="C31" s="276"/>
      <c r="D31" s="84" t="s">
        <v>37</v>
      </c>
      <c r="E31" s="68" t="s">
        <v>4</v>
      </c>
      <c r="F31" s="87" t="s">
        <v>147</v>
      </c>
      <c r="G31" s="87" t="s">
        <v>147</v>
      </c>
      <c r="H31" s="81" t="s">
        <v>280</v>
      </c>
      <c r="I31" s="81" t="s">
        <v>189</v>
      </c>
      <c r="J31" s="81" t="s">
        <v>254</v>
      </c>
      <c r="K31" s="81" t="s">
        <v>216</v>
      </c>
      <c r="L31" s="81" t="s">
        <v>175</v>
      </c>
      <c r="M31" s="81" t="s">
        <v>428</v>
      </c>
      <c r="N31" s="81" t="s">
        <v>233</v>
      </c>
      <c r="O31" s="81" t="s">
        <v>233</v>
      </c>
      <c r="Q31" s="275"/>
      <c r="R31" s="276"/>
      <c r="S31" s="84" t="s">
        <v>37</v>
      </c>
      <c r="T31" s="103" t="s">
        <v>4</v>
      </c>
      <c r="U31" s="224" t="s">
        <v>142</v>
      </c>
      <c r="V31" s="225" t="s">
        <v>142</v>
      </c>
      <c r="W31" s="222" t="s">
        <v>362</v>
      </c>
      <c r="X31" s="223" t="s">
        <v>554</v>
      </c>
      <c r="Z31" s="87" t="s">
        <v>147</v>
      </c>
      <c r="AA31" s="87" t="s">
        <v>147</v>
      </c>
      <c r="AB31" s="81" t="s">
        <v>281</v>
      </c>
      <c r="AC31" s="81" t="s">
        <v>176</v>
      </c>
      <c r="AD31" s="81" t="s">
        <v>144</v>
      </c>
      <c r="AE31" s="81" t="s">
        <v>310</v>
      </c>
      <c r="AF31" s="81" t="s">
        <v>530</v>
      </c>
      <c r="AG31" s="81" t="s">
        <v>254</v>
      </c>
      <c r="AI31" s="81" t="s">
        <v>156</v>
      </c>
      <c r="AJ31" s="87" t="s">
        <v>147</v>
      </c>
      <c r="AK31" s="87" t="s">
        <v>147</v>
      </c>
    </row>
    <row r="32" spans="2:37" s="51" customFormat="1" ht="13.5" customHeight="1" x14ac:dyDescent="0.2">
      <c r="B32" s="275"/>
      <c r="C32" s="276"/>
      <c r="D32" s="78" t="s">
        <v>38</v>
      </c>
      <c r="E32" s="68">
        <v>0.01</v>
      </c>
      <c r="F32" s="79" t="s">
        <v>107</v>
      </c>
      <c r="G32" s="79">
        <v>1E-3</v>
      </c>
      <c r="H32" s="81" t="s">
        <v>175</v>
      </c>
      <c r="I32" s="81" t="s">
        <v>294</v>
      </c>
      <c r="J32" s="81" t="s">
        <v>434</v>
      </c>
      <c r="K32" s="81" t="s">
        <v>201</v>
      </c>
      <c r="L32" s="81" t="s">
        <v>155</v>
      </c>
      <c r="M32" s="81" t="s">
        <v>254</v>
      </c>
      <c r="N32" s="81" t="s">
        <v>215</v>
      </c>
      <c r="O32" s="81" t="s">
        <v>174</v>
      </c>
      <c r="Q32" s="275"/>
      <c r="R32" s="276"/>
      <c r="S32" s="78" t="s">
        <v>38</v>
      </c>
      <c r="T32" s="103">
        <v>0.01</v>
      </c>
      <c r="U32" s="220" t="s">
        <v>166</v>
      </c>
      <c r="V32" s="221" t="s">
        <v>356</v>
      </c>
      <c r="W32" s="222" t="s">
        <v>546</v>
      </c>
      <c r="X32" s="223" t="s">
        <v>555</v>
      </c>
      <c r="Z32" s="79" t="s">
        <v>107</v>
      </c>
      <c r="AA32" s="79">
        <v>1E-3</v>
      </c>
      <c r="AB32" s="81" t="s">
        <v>156</v>
      </c>
      <c r="AC32" s="81" t="s">
        <v>241</v>
      </c>
      <c r="AD32" s="81" t="s">
        <v>155</v>
      </c>
      <c r="AE32" s="81" t="s">
        <v>290</v>
      </c>
      <c r="AF32" s="81" t="s">
        <v>181</v>
      </c>
      <c r="AG32" s="81" t="s">
        <v>215</v>
      </c>
      <c r="AI32" s="81" t="s">
        <v>255</v>
      </c>
      <c r="AJ32" s="79" t="s">
        <v>342</v>
      </c>
      <c r="AK32" s="79">
        <v>5.0000000000000001E-4</v>
      </c>
    </row>
    <row r="33" spans="2:37" s="51" customFormat="1" ht="13.5" customHeight="1" x14ac:dyDescent="0.2">
      <c r="B33" s="275"/>
      <c r="C33" s="276"/>
      <c r="D33" s="84" t="s">
        <v>39</v>
      </c>
      <c r="E33" s="85">
        <v>0.01</v>
      </c>
      <c r="F33" s="79" t="s">
        <v>115</v>
      </c>
      <c r="G33" s="79">
        <v>3.0000000000000001E-3</v>
      </c>
      <c r="H33" s="81" t="s">
        <v>154</v>
      </c>
      <c r="I33" s="81" t="s">
        <v>221</v>
      </c>
      <c r="J33" s="81" t="s">
        <v>433</v>
      </c>
      <c r="K33" s="81" t="s">
        <v>221</v>
      </c>
      <c r="L33" s="81" t="s">
        <v>292</v>
      </c>
      <c r="M33" s="81" t="s">
        <v>334</v>
      </c>
      <c r="N33" s="81" t="s">
        <v>159</v>
      </c>
      <c r="O33" s="81" t="s">
        <v>157</v>
      </c>
      <c r="Q33" s="275"/>
      <c r="R33" s="276"/>
      <c r="S33" s="84" t="s">
        <v>39</v>
      </c>
      <c r="T33" s="103">
        <v>0.01</v>
      </c>
      <c r="U33" s="220" t="s">
        <v>166</v>
      </c>
      <c r="V33" s="221" t="s">
        <v>344</v>
      </c>
      <c r="W33" s="222" t="s">
        <v>547</v>
      </c>
      <c r="X33" s="223" t="s">
        <v>368</v>
      </c>
      <c r="Z33" s="79" t="s">
        <v>115</v>
      </c>
      <c r="AA33" s="79">
        <v>3.0000000000000001E-3</v>
      </c>
      <c r="AB33" s="81" t="s">
        <v>157</v>
      </c>
      <c r="AC33" s="81" t="s">
        <v>221</v>
      </c>
      <c r="AD33" s="81" t="s">
        <v>433</v>
      </c>
      <c r="AE33" s="81" t="s">
        <v>157</v>
      </c>
      <c r="AF33" s="81" t="s">
        <v>173</v>
      </c>
      <c r="AG33" s="81" t="s">
        <v>159</v>
      </c>
      <c r="AI33" s="81" t="s">
        <v>344</v>
      </c>
      <c r="AJ33" s="79" t="s">
        <v>356</v>
      </c>
      <c r="AK33" s="79">
        <v>1E-3</v>
      </c>
    </row>
    <row r="34" spans="2:37" s="51" customFormat="1" ht="13.5" customHeight="1" x14ac:dyDescent="0.2">
      <c r="B34" s="275"/>
      <c r="C34" s="276"/>
      <c r="D34" s="102" t="s">
        <v>40</v>
      </c>
      <c r="E34" s="105" t="s">
        <v>4</v>
      </c>
      <c r="F34" s="87" t="s">
        <v>147</v>
      </c>
      <c r="G34" s="87" t="s">
        <v>147</v>
      </c>
      <c r="H34" s="81" t="s">
        <v>148</v>
      </c>
      <c r="I34" s="81" t="s">
        <v>175</v>
      </c>
      <c r="J34" s="81" t="s">
        <v>282</v>
      </c>
      <c r="K34" s="81" t="s">
        <v>175</v>
      </c>
      <c r="L34" s="81" t="s">
        <v>293</v>
      </c>
      <c r="M34" s="81" t="s">
        <v>281</v>
      </c>
      <c r="N34" s="81" t="s">
        <v>176</v>
      </c>
      <c r="O34" s="81" t="s">
        <v>254</v>
      </c>
      <c r="Q34" s="275"/>
      <c r="R34" s="276"/>
      <c r="S34" s="84" t="s">
        <v>40</v>
      </c>
      <c r="T34" s="68" t="s">
        <v>4</v>
      </c>
      <c r="U34" s="230" t="s">
        <v>142</v>
      </c>
      <c r="V34" s="231" t="s">
        <v>142</v>
      </c>
      <c r="W34" s="232" t="s">
        <v>548</v>
      </c>
      <c r="X34" s="233" t="s">
        <v>556</v>
      </c>
      <c r="Z34" s="87" t="s">
        <v>147</v>
      </c>
      <c r="AA34" s="87" t="s">
        <v>147</v>
      </c>
      <c r="AB34" s="81" t="s">
        <v>176</v>
      </c>
      <c r="AC34" s="81" t="s">
        <v>175</v>
      </c>
      <c r="AD34" s="81" t="s">
        <v>308</v>
      </c>
      <c r="AE34" s="81" t="s">
        <v>177</v>
      </c>
      <c r="AF34" s="81" t="s">
        <v>531</v>
      </c>
      <c r="AG34" s="81" t="s">
        <v>187</v>
      </c>
      <c r="AI34" s="81" t="s">
        <v>155</v>
      </c>
      <c r="AJ34" s="87" t="s">
        <v>147</v>
      </c>
      <c r="AK34" s="87" t="s">
        <v>147</v>
      </c>
    </row>
    <row r="35" spans="2:37" s="51" customFormat="1" ht="13.5" customHeight="1" thickBot="1" x14ac:dyDescent="0.25">
      <c r="B35" s="275"/>
      <c r="C35" s="276"/>
      <c r="D35" s="108" t="s">
        <v>41</v>
      </c>
      <c r="E35" s="109">
        <v>2.9999999999999997E-4</v>
      </c>
      <c r="F35" s="91" t="s">
        <v>230</v>
      </c>
      <c r="G35" s="91">
        <v>3.0000000000000001E-3</v>
      </c>
      <c r="H35" s="93" t="s">
        <v>306</v>
      </c>
      <c r="I35" s="93" t="s">
        <v>249</v>
      </c>
      <c r="J35" s="93" t="s">
        <v>204</v>
      </c>
      <c r="K35" s="93" t="s">
        <v>198</v>
      </c>
      <c r="L35" s="93" t="s">
        <v>248</v>
      </c>
      <c r="M35" s="93" t="s">
        <v>175</v>
      </c>
      <c r="N35" s="93" t="s">
        <v>200</v>
      </c>
      <c r="O35" s="93" t="s">
        <v>307</v>
      </c>
      <c r="Q35" s="275"/>
      <c r="R35" s="276"/>
      <c r="S35" s="94" t="s">
        <v>41</v>
      </c>
      <c r="T35" s="109">
        <v>2.9999999999999997E-4</v>
      </c>
      <c r="U35" s="234" t="s">
        <v>244</v>
      </c>
      <c r="V35" s="235" t="s">
        <v>111</v>
      </c>
      <c r="W35" s="236" t="s">
        <v>372</v>
      </c>
      <c r="X35" s="237" t="s">
        <v>422</v>
      </c>
      <c r="Z35" s="91" t="s">
        <v>230</v>
      </c>
      <c r="AA35" s="91">
        <v>3.0000000000000001E-3</v>
      </c>
      <c r="AB35" s="93" t="s">
        <v>197</v>
      </c>
      <c r="AC35" s="93" t="s">
        <v>314</v>
      </c>
      <c r="AD35" s="93" t="s">
        <v>168</v>
      </c>
      <c r="AE35" s="93" t="s">
        <v>172</v>
      </c>
      <c r="AF35" s="93" t="s">
        <v>207</v>
      </c>
      <c r="AG35" s="93" t="s">
        <v>148</v>
      </c>
      <c r="AI35" s="93" t="s">
        <v>114</v>
      </c>
      <c r="AJ35" s="91" t="s">
        <v>107</v>
      </c>
      <c r="AK35" s="91">
        <v>1E-3</v>
      </c>
    </row>
    <row r="36" spans="2:37" s="51" customFormat="1" ht="13.5" customHeight="1" thickBot="1" x14ac:dyDescent="0.25">
      <c r="B36" s="277"/>
      <c r="C36" s="278"/>
      <c r="D36" s="89" t="s">
        <v>42</v>
      </c>
      <c r="E36" s="90" t="s">
        <v>4</v>
      </c>
      <c r="F36" s="98" t="s">
        <v>147</v>
      </c>
      <c r="G36" s="98" t="s">
        <v>147</v>
      </c>
      <c r="H36" s="99">
        <v>1.5</v>
      </c>
      <c r="I36" s="99">
        <v>0.97</v>
      </c>
      <c r="J36" s="99">
        <v>0.87</v>
      </c>
      <c r="K36" s="99">
        <v>0.99</v>
      </c>
      <c r="L36" s="99">
        <v>0.65</v>
      </c>
      <c r="M36" s="99" t="s">
        <v>263</v>
      </c>
      <c r="N36" s="99">
        <v>1.4</v>
      </c>
      <c r="O36" s="99">
        <v>1.6</v>
      </c>
      <c r="Q36" s="277"/>
      <c r="R36" s="278"/>
      <c r="S36" s="94" t="s">
        <v>42</v>
      </c>
      <c r="T36" s="122" t="s">
        <v>4</v>
      </c>
      <c r="U36" s="57" t="s">
        <v>142</v>
      </c>
      <c r="V36" s="243" t="s">
        <v>142</v>
      </c>
      <c r="W36" s="236" t="s">
        <v>549</v>
      </c>
      <c r="X36" s="237" t="s">
        <v>375</v>
      </c>
      <c r="Z36" s="98" t="s">
        <v>147</v>
      </c>
      <c r="AA36" s="98" t="s">
        <v>147</v>
      </c>
      <c r="AB36" s="99">
        <v>1.2</v>
      </c>
      <c r="AC36" s="99" t="s">
        <v>252</v>
      </c>
      <c r="AD36" s="99">
        <v>0.69</v>
      </c>
      <c r="AE36" s="99">
        <v>0.84</v>
      </c>
      <c r="AF36" s="99">
        <v>0.42</v>
      </c>
      <c r="AG36" s="99">
        <v>0.89</v>
      </c>
      <c r="AI36" s="99">
        <v>0.55000000000000004</v>
      </c>
      <c r="AJ36" s="98" t="s">
        <v>147</v>
      </c>
      <c r="AK36" s="98" t="s">
        <v>147</v>
      </c>
    </row>
    <row r="37" spans="2:37" s="51" customFormat="1" ht="13.5" customHeight="1" x14ac:dyDescent="0.2">
      <c r="B37" s="273" t="s">
        <v>43</v>
      </c>
      <c r="C37" s="274"/>
      <c r="D37" s="112" t="s">
        <v>44</v>
      </c>
      <c r="E37" s="113">
        <v>2.9999999999999997E-4</v>
      </c>
      <c r="F37" s="88" t="s">
        <v>111</v>
      </c>
      <c r="G37" s="88">
        <v>2E-3</v>
      </c>
      <c r="H37" s="88" t="s">
        <v>114</v>
      </c>
      <c r="I37" s="88" t="s">
        <v>244</v>
      </c>
      <c r="J37" s="88" t="s">
        <v>267</v>
      </c>
      <c r="K37" s="88" t="s">
        <v>230</v>
      </c>
      <c r="L37" s="88" t="s">
        <v>115</v>
      </c>
      <c r="M37" s="88" t="s">
        <v>245</v>
      </c>
      <c r="N37" s="88" t="s">
        <v>244</v>
      </c>
      <c r="O37" s="88" t="s">
        <v>114</v>
      </c>
      <c r="Q37" s="273" t="s">
        <v>43</v>
      </c>
      <c r="R37" s="274"/>
      <c r="S37" s="67" t="s">
        <v>44</v>
      </c>
      <c r="T37" s="113">
        <v>2.9999999999999997E-4</v>
      </c>
      <c r="U37" s="244" t="s">
        <v>111</v>
      </c>
      <c r="V37" s="245" t="s">
        <v>369</v>
      </c>
      <c r="W37" s="246" t="s">
        <v>496</v>
      </c>
      <c r="X37" s="247" t="s">
        <v>474</v>
      </c>
      <c r="Z37" s="88" t="s">
        <v>111</v>
      </c>
      <c r="AA37" s="88">
        <v>2E-3</v>
      </c>
      <c r="AB37" s="88" t="s">
        <v>217</v>
      </c>
      <c r="AC37" s="88" t="s">
        <v>112</v>
      </c>
      <c r="AD37" s="88" t="s">
        <v>113</v>
      </c>
      <c r="AE37" s="88" t="s">
        <v>115</v>
      </c>
      <c r="AF37" s="88" t="s">
        <v>110</v>
      </c>
      <c r="AG37" s="88" t="s">
        <v>109</v>
      </c>
      <c r="AI37" s="88" t="s">
        <v>538</v>
      </c>
      <c r="AJ37" s="88" t="s">
        <v>351</v>
      </c>
      <c r="AK37" s="88">
        <v>6.0000000000000006E-4</v>
      </c>
    </row>
    <row r="38" spans="2:37" s="51" customFormat="1" ht="13.5" customHeight="1" x14ac:dyDescent="0.2">
      <c r="B38" s="275"/>
      <c r="C38" s="276"/>
      <c r="D38" s="115" t="s">
        <v>45</v>
      </c>
      <c r="E38" s="116">
        <v>1E-4</v>
      </c>
      <c r="F38" s="79" t="s">
        <v>110</v>
      </c>
      <c r="G38" s="79">
        <v>2E-3</v>
      </c>
      <c r="H38" s="81" t="s">
        <v>266</v>
      </c>
      <c r="I38" s="81" t="s">
        <v>189</v>
      </c>
      <c r="J38" s="81" t="s">
        <v>520</v>
      </c>
      <c r="K38" s="81" t="s">
        <v>144</v>
      </c>
      <c r="L38" s="81" t="s">
        <v>182</v>
      </c>
      <c r="M38" s="81" t="s">
        <v>254</v>
      </c>
      <c r="N38" s="81" t="s">
        <v>254</v>
      </c>
      <c r="O38" s="81" t="s">
        <v>177</v>
      </c>
      <c r="Q38" s="275"/>
      <c r="R38" s="276"/>
      <c r="S38" s="78" t="s">
        <v>45</v>
      </c>
      <c r="T38" s="116">
        <v>1E-4</v>
      </c>
      <c r="U38" s="248" t="s">
        <v>344</v>
      </c>
      <c r="V38" s="221" t="s">
        <v>361</v>
      </c>
      <c r="W38" s="222" t="s">
        <v>493</v>
      </c>
      <c r="X38" s="223" t="s">
        <v>506</v>
      </c>
      <c r="Z38" s="79" t="s">
        <v>110</v>
      </c>
      <c r="AA38" s="79">
        <v>2E-3</v>
      </c>
      <c r="AB38" s="81" t="s">
        <v>348</v>
      </c>
      <c r="AC38" s="81" t="s">
        <v>524</v>
      </c>
      <c r="AD38" s="81" t="s">
        <v>200</v>
      </c>
      <c r="AE38" s="81" t="s">
        <v>348</v>
      </c>
      <c r="AF38" s="81" t="s">
        <v>214</v>
      </c>
      <c r="AG38" s="81" t="s">
        <v>314</v>
      </c>
      <c r="AI38" s="81" t="s">
        <v>248</v>
      </c>
      <c r="AJ38" s="79" t="s">
        <v>349</v>
      </c>
      <c r="AK38" s="79">
        <v>6.9999999999999999E-4</v>
      </c>
    </row>
    <row r="39" spans="2:37" s="51" customFormat="1" ht="13.5" customHeight="1" x14ac:dyDescent="0.2">
      <c r="B39" s="275"/>
      <c r="C39" s="276"/>
      <c r="D39" s="117" t="s">
        <v>46</v>
      </c>
      <c r="E39" s="103">
        <v>0.1</v>
      </c>
      <c r="F39" s="79" t="s">
        <v>344</v>
      </c>
      <c r="G39" s="79">
        <v>1E-3</v>
      </c>
      <c r="H39" s="81" t="s">
        <v>154</v>
      </c>
      <c r="I39" s="81" t="s">
        <v>230</v>
      </c>
      <c r="J39" s="81" t="s">
        <v>244</v>
      </c>
      <c r="K39" s="81" t="s">
        <v>108</v>
      </c>
      <c r="L39" s="81" t="s">
        <v>109</v>
      </c>
      <c r="M39" s="81" t="s">
        <v>273</v>
      </c>
      <c r="N39" s="81" t="s">
        <v>167</v>
      </c>
      <c r="O39" s="81" t="s">
        <v>108</v>
      </c>
      <c r="Q39" s="275"/>
      <c r="R39" s="276"/>
      <c r="S39" s="84" t="s">
        <v>46</v>
      </c>
      <c r="T39" s="103">
        <v>0.1</v>
      </c>
      <c r="U39" s="248" t="s">
        <v>109</v>
      </c>
      <c r="V39" s="221" t="s">
        <v>369</v>
      </c>
      <c r="W39" s="222" t="s">
        <v>423</v>
      </c>
      <c r="X39" s="223" t="s">
        <v>471</v>
      </c>
      <c r="Z39" s="79" t="s">
        <v>344</v>
      </c>
      <c r="AA39" s="79">
        <v>1E-3</v>
      </c>
      <c r="AB39" s="81" t="s">
        <v>159</v>
      </c>
      <c r="AC39" s="81" t="s">
        <v>112</v>
      </c>
      <c r="AD39" s="81" t="s">
        <v>109</v>
      </c>
      <c r="AE39" s="81" t="s">
        <v>113</v>
      </c>
      <c r="AF39" s="81" t="s">
        <v>110</v>
      </c>
      <c r="AG39" s="81" t="s">
        <v>110</v>
      </c>
      <c r="AI39" s="81" t="s">
        <v>326</v>
      </c>
      <c r="AJ39" s="79" t="s">
        <v>539</v>
      </c>
      <c r="AK39" s="79">
        <v>4.0000000000000002E-4</v>
      </c>
    </row>
    <row r="40" spans="2:37" s="51" customFormat="1" ht="13.5" customHeight="1" x14ac:dyDescent="0.2">
      <c r="B40" s="275"/>
      <c r="C40" s="276"/>
      <c r="D40" s="117" t="s">
        <v>47</v>
      </c>
      <c r="E40" s="103">
        <v>0.03</v>
      </c>
      <c r="F40" s="79" t="s">
        <v>166</v>
      </c>
      <c r="G40" s="79">
        <v>3.0000000000000001E-3</v>
      </c>
      <c r="H40" s="81" t="s">
        <v>246</v>
      </c>
      <c r="I40" s="81" t="s">
        <v>153</v>
      </c>
      <c r="J40" s="81" t="s">
        <v>202</v>
      </c>
      <c r="K40" s="81" t="s">
        <v>173</v>
      </c>
      <c r="L40" s="81" t="s">
        <v>146</v>
      </c>
      <c r="M40" s="81" t="s">
        <v>246</v>
      </c>
      <c r="N40" s="81" t="s">
        <v>173</v>
      </c>
      <c r="O40" s="81" t="s">
        <v>173</v>
      </c>
      <c r="Q40" s="275"/>
      <c r="R40" s="276"/>
      <c r="S40" s="84" t="s">
        <v>47</v>
      </c>
      <c r="T40" s="103">
        <v>0.03</v>
      </c>
      <c r="U40" s="248" t="s">
        <v>115</v>
      </c>
      <c r="V40" s="221" t="s">
        <v>356</v>
      </c>
      <c r="W40" s="222" t="s">
        <v>364</v>
      </c>
      <c r="X40" s="223" t="s">
        <v>364</v>
      </c>
      <c r="Z40" s="79" t="s">
        <v>166</v>
      </c>
      <c r="AA40" s="79">
        <v>3.0000000000000001E-3</v>
      </c>
      <c r="AB40" s="81" t="s">
        <v>246</v>
      </c>
      <c r="AC40" s="81" t="s">
        <v>153</v>
      </c>
      <c r="AD40" s="81" t="s">
        <v>146</v>
      </c>
      <c r="AE40" s="81" t="s">
        <v>153</v>
      </c>
      <c r="AF40" s="81" t="s">
        <v>146</v>
      </c>
      <c r="AG40" s="81" t="s">
        <v>146</v>
      </c>
      <c r="AI40" s="81" t="s">
        <v>152</v>
      </c>
      <c r="AJ40" s="79" t="s">
        <v>344</v>
      </c>
      <c r="AK40" s="79">
        <v>1E-3</v>
      </c>
    </row>
    <row r="41" spans="2:37" s="51" customFormat="1" ht="13.5" customHeight="1" x14ac:dyDescent="0.2">
      <c r="B41" s="275"/>
      <c r="C41" s="276"/>
      <c r="D41" s="115" t="s">
        <v>48</v>
      </c>
      <c r="E41" s="116">
        <v>3.0000000000000001E-5</v>
      </c>
      <c r="F41" s="79" t="s">
        <v>111</v>
      </c>
      <c r="G41" s="79">
        <v>2E-3</v>
      </c>
      <c r="H41" s="81" t="s">
        <v>247</v>
      </c>
      <c r="I41" s="81" t="s">
        <v>255</v>
      </c>
      <c r="J41" s="81" t="s">
        <v>310</v>
      </c>
      <c r="K41" s="81" t="s">
        <v>108</v>
      </c>
      <c r="L41" s="81" t="s">
        <v>113</v>
      </c>
      <c r="M41" s="81" t="s">
        <v>114</v>
      </c>
      <c r="N41" s="81" t="s">
        <v>295</v>
      </c>
      <c r="O41" s="81" t="s">
        <v>114</v>
      </c>
      <c r="Q41" s="275"/>
      <c r="R41" s="276"/>
      <c r="S41" s="78" t="s">
        <v>48</v>
      </c>
      <c r="T41" s="116">
        <v>3.0000000000000001E-5</v>
      </c>
      <c r="U41" s="249" t="s">
        <v>113</v>
      </c>
      <c r="V41" s="240" t="s">
        <v>356</v>
      </c>
      <c r="W41" s="241" t="s">
        <v>377</v>
      </c>
      <c r="X41" s="242" t="s">
        <v>557</v>
      </c>
      <c r="Z41" s="79" t="s">
        <v>111</v>
      </c>
      <c r="AA41" s="79">
        <v>2E-3</v>
      </c>
      <c r="AB41" s="81" t="s">
        <v>221</v>
      </c>
      <c r="AC41" s="81" t="s">
        <v>221</v>
      </c>
      <c r="AD41" s="81" t="s">
        <v>166</v>
      </c>
      <c r="AE41" s="81" t="s">
        <v>112</v>
      </c>
      <c r="AF41" s="81" t="s">
        <v>166</v>
      </c>
      <c r="AG41" s="81" t="s">
        <v>113</v>
      </c>
      <c r="AI41" s="81" t="s">
        <v>540</v>
      </c>
      <c r="AJ41" s="79" t="s">
        <v>351</v>
      </c>
      <c r="AK41" s="79">
        <v>6.0000000000000006E-4</v>
      </c>
    </row>
    <row r="42" spans="2:37" s="51" customFormat="1" ht="13.5" customHeight="1" x14ac:dyDescent="0.2">
      <c r="B42" s="275"/>
      <c r="C42" s="276"/>
      <c r="D42" s="117" t="s">
        <v>49</v>
      </c>
      <c r="E42" s="103">
        <v>3.0000000000000001E-5</v>
      </c>
      <c r="F42" s="79" t="s">
        <v>115</v>
      </c>
      <c r="G42" s="79">
        <v>3.0000000000000001E-3</v>
      </c>
      <c r="H42" s="81" t="s">
        <v>449</v>
      </c>
      <c r="I42" s="81" t="s">
        <v>452</v>
      </c>
      <c r="J42" s="81" t="s">
        <v>521</v>
      </c>
      <c r="K42" s="81" t="s">
        <v>261</v>
      </c>
      <c r="L42" s="81" t="s">
        <v>235</v>
      </c>
      <c r="M42" s="81" t="s">
        <v>301</v>
      </c>
      <c r="N42" s="81" t="s">
        <v>339</v>
      </c>
      <c r="O42" s="81" t="s">
        <v>261</v>
      </c>
      <c r="Q42" s="275"/>
      <c r="R42" s="276"/>
      <c r="S42" s="84" t="s">
        <v>49</v>
      </c>
      <c r="T42" s="103">
        <v>3.0000000000000001E-5</v>
      </c>
      <c r="U42" s="249" t="s">
        <v>109</v>
      </c>
      <c r="V42" s="240" t="s">
        <v>369</v>
      </c>
      <c r="W42" s="241" t="s">
        <v>550</v>
      </c>
      <c r="X42" s="242" t="s">
        <v>558</v>
      </c>
      <c r="Z42" s="79" t="s">
        <v>115</v>
      </c>
      <c r="AA42" s="79">
        <v>3.0000000000000001E-3</v>
      </c>
      <c r="AB42" s="81" t="s">
        <v>265</v>
      </c>
      <c r="AC42" s="81" t="s">
        <v>529</v>
      </c>
      <c r="AD42" s="81" t="s">
        <v>265</v>
      </c>
      <c r="AE42" s="81" t="s">
        <v>289</v>
      </c>
      <c r="AF42" s="81" t="s">
        <v>289</v>
      </c>
      <c r="AG42" s="81" t="s">
        <v>237</v>
      </c>
      <c r="AI42" s="81" t="s">
        <v>156</v>
      </c>
      <c r="AJ42" s="79" t="s">
        <v>356</v>
      </c>
      <c r="AK42" s="79">
        <v>1E-3</v>
      </c>
    </row>
    <row r="43" spans="2:37" s="51" customFormat="1" ht="13.5" customHeight="1" x14ac:dyDescent="0.2">
      <c r="B43" s="275"/>
      <c r="C43" s="276"/>
      <c r="D43" s="115" t="s">
        <v>50</v>
      </c>
      <c r="E43" s="116">
        <v>3.0000000000000001E-5</v>
      </c>
      <c r="F43" s="79" t="s">
        <v>115</v>
      </c>
      <c r="G43" s="79">
        <v>3.0000000000000001E-3</v>
      </c>
      <c r="H43" s="81" t="s">
        <v>337</v>
      </c>
      <c r="I43" s="81" t="s">
        <v>522</v>
      </c>
      <c r="J43" s="81" t="s">
        <v>299</v>
      </c>
      <c r="K43" s="81" t="s">
        <v>233</v>
      </c>
      <c r="L43" s="81" t="s">
        <v>144</v>
      </c>
      <c r="M43" s="81" t="s">
        <v>190</v>
      </c>
      <c r="N43" s="81" t="s">
        <v>190</v>
      </c>
      <c r="O43" s="81" t="s">
        <v>233</v>
      </c>
      <c r="Q43" s="275"/>
      <c r="R43" s="276"/>
      <c r="S43" s="78" t="s">
        <v>50</v>
      </c>
      <c r="T43" s="116">
        <v>3.0000000000000001E-5</v>
      </c>
      <c r="U43" s="249" t="s">
        <v>115</v>
      </c>
      <c r="V43" s="240" t="s">
        <v>356</v>
      </c>
      <c r="W43" s="241" t="s">
        <v>403</v>
      </c>
      <c r="X43" s="242" t="s">
        <v>403</v>
      </c>
      <c r="Z43" s="79" t="s">
        <v>115</v>
      </c>
      <c r="AA43" s="79">
        <v>3.0000000000000001E-3</v>
      </c>
      <c r="AB43" s="81" t="s">
        <v>254</v>
      </c>
      <c r="AC43" s="81" t="s">
        <v>187</v>
      </c>
      <c r="AD43" s="81" t="s">
        <v>177</v>
      </c>
      <c r="AE43" s="81" t="s">
        <v>144</v>
      </c>
      <c r="AF43" s="186" t="s">
        <v>175</v>
      </c>
      <c r="AG43" s="81" t="s">
        <v>156</v>
      </c>
      <c r="AI43" s="81" t="s">
        <v>155</v>
      </c>
      <c r="AJ43" s="79" t="s">
        <v>356</v>
      </c>
      <c r="AK43" s="79">
        <v>1E-3</v>
      </c>
    </row>
    <row r="44" spans="2:37" s="51" customFormat="1" ht="13.5" customHeight="1" x14ac:dyDescent="0.2">
      <c r="B44" s="275"/>
      <c r="C44" s="276"/>
      <c r="D44" s="117" t="s">
        <v>51</v>
      </c>
      <c r="E44" s="103">
        <v>3.0000000000000001E-5</v>
      </c>
      <c r="F44" s="79" t="s">
        <v>110</v>
      </c>
      <c r="G44" s="79">
        <v>2E-3</v>
      </c>
      <c r="H44" s="81" t="s">
        <v>307</v>
      </c>
      <c r="I44" s="81" t="s">
        <v>180</v>
      </c>
      <c r="J44" s="81" t="s">
        <v>232</v>
      </c>
      <c r="K44" s="81" t="s">
        <v>207</v>
      </c>
      <c r="L44" s="81" t="s">
        <v>230</v>
      </c>
      <c r="M44" s="81" t="s">
        <v>251</v>
      </c>
      <c r="N44" s="81" t="s">
        <v>243</v>
      </c>
      <c r="O44" s="81" t="s">
        <v>248</v>
      </c>
      <c r="Q44" s="275"/>
      <c r="R44" s="276"/>
      <c r="S44" s="84" t="s">
        <v>51</v>
      </c>
      <c r="T44" s="103">
        <v>3.0000000000000001E-5</v>
      </c>
      <c r="U44" s="249" t="s">
        <v>110</v>
      </c>
      <c r="V44" s="240" t="s">
        <v>369</v>
      </c>
      <c r="W44" s="241" t="s">
        <v>376</v>
      </c>
      <c r="X44" s="242" t="s">
        <v>376</v>
      </c>
      <c r="Z44" s="79" t="s">
        <v>110</v>
      </c>
      <c r="AA44" s="79">
        <v>2E-3</v>
      </c>
      <c r="AB44" s="81" t="s">
        <v>108</v>
      </c>
      <c r="AC44" s="81" t="s">
        <v>159</v>
      </c>
      <c r="AD44" s="81" t="s">
        <v>230</v>
      </c>
      <c r="AE44" s="81" t="s">
        <v>230</v>
      </c>
      <c r="AF44" s="81" t="s">
        <v>221</v>
      </c>
      <c r="AG44" s="81" t="s">
        <v>166</v>
      </c>
      <c r="AI44" s="81" t="s">
        <v>534</v>
      </c>
      <c r="AJ44" s="79" t="s">
        <v>537</v>
      </c>
      <c r="AK44" s="79">
        <v>6.9999999999999999E-4</v>
      </c>
    </row>
    <row r="45" spans="2:37" s="51" customFormat="1" ht="13.5" customHeight="1" x14ac:dyDescent="0.2">
      <c r="B45" s="275"/>
      <c r="C45" s="276"/>
      <c r="D45" s="117" t="s">
        <v>52</v>
      </c>
      <c r="E45" s="103">
        <v>3.0000000000000001E-5</v>
      </c>
      <c r="F45" s="79" t="s">
        <v>111</v>
      </c>
      <c r="G45" s="79">
        <v>2E-3</v>
      </c>
      <c r="H45" s="81" t="s">
        <v>196</v>
      </c>
      <c r="I45" s="81" t="s">
        <v>178</v>
      </c>
      <c r="J45" s="81" t="s">
        <v>242</v>
      </c>
      <c r="K45" s="81" t="s">
        <v>295</v>
      </c>
      <c r="L45" s="81" t="s">
        <v>166</v>
      </c>
      <c r="M45" s="81" t="s">
        <v>207</v>
      </c>
      <c r="N45" s="81" t="s">
        <v>108</v>
      </c>
      <c r="O45" s="81" t="s">
        <v>245</v>
      </c>
      <c r="Q45" s="275"/>
      <c r="R45" s="276"/>
      <c r="S45" s="84" t="s">
        <v>52</v>
      </c>
      <c r="T45" s="103">
        <v>3.0000000000000001E-5</v>
      </c>
      <c r="U45" s="249" t="s">
        <v>109</v>
      </c>
      <c r="V45" s="240" t="s">
        <v>356</v>
      </c>
      <c r="W45" s="241" t="s">
        <v>423</v>
      </c>
      <c r="X45" s="242" t="s">
        <v>471</v>
      </c>
      <c r="Z45" s="79" t="s">
        <v>111</v>
      </c>
      <c r="AA45" s="79">
        <v>2E-3</v>
      </c>
      <c r="AB45" s="81" t="s">
        <v>230</v>
      </c>
      <c r="AC45" s="81" t="s">
        <v>166</v>
      </c>
      <c r="AD45" s="81" t="s">
        <v>230</v>
      </c>
      <c r="AE45" s="81" t="s">
        <v>157</v>
      </c>
      <c r="AF45" s="81" t="s">
        <v>113</v>
      </c>
      <c r="AG45" s="81" t="s">
        <v>112</v>
      </c>
      <c r="AI45" s="81" t="s">
        <v>461</v>
      </c>
      <c r="AJ45" s="79" t="s">
        <v>352</v>
      </c>
      <c r="AK45" s="79">
        <v>6.0000000000000006E-4</v>
      </c>
    </row>
    <row r="46" spans="2:37" s="51" customFormat="1" ht="13.5" customHeight="1" x14ac:dyDescent="0.2">
      <c r="B46" s="275"/>
      <c r="C46" s="276"/>
      <c r="D46" s="117" t="s">
        <v>53</v>
      </c>
      <c r="E46" s="103">
        <v>3.0000000000000001E-5</v>
      </c>
      <c r="F46" s="79" t="s">
        <v>110</v>
      </c>
      <c r="G46" s="79">
        <v>2E-3</v>
      </c>
      <c r="H46" s="81" t="s">
        <v>308</v>
      </c>
      <c r="I46" s="81" t="s">
        <v>276</v>
      </c>
      <c r="J46" s="81" t="s">
        <v>177</v>
      </c>
      <c r="K46" s="81" t="s">
        <v>203</v>
      </c>
      <c r="L46" s="81" t="s">
        <v>114</v>
      </c>
      <c r="M46" s="81" t="s">
        <v>180</v>
      </c>
      <c r="N46" s="81" t="s">
        <v>168</v>
      </c>
      <c r="O46" s="81" t="s">
        <v>268</v>
      </c>
      <c r="Q46" s="275"/>
      <c r="R46" s="276"/>
      <c r="S46" s="84" t="s">
        <v>53</v>
      </c>
      <c r="T46" s="103">
        <v>3.0000000000000001E-5</v>
      </c>
      <c r="U46" s="249" t="s">
        <v>111</v>
      </c>
      <c r="V46" s="240" t="s">
        <v>369</v>
      </c>
      <c r="W46" s="241" t="s">
        <v>415</v>
      </c>
      <c r="X46" s="242" t="s">
        <v>415</v>
      </c>
      <c r="Z46" s="79" t="s">
        <v>110</v>
      </c>
      <c r="AA46" s="79">
        <v>2E-3</v>
      </c>
      <c r="AB46" s="81" t="s">
        <v>243</v>
      </c>
      <c r="AC46" s="81" t="s">
        <v>154</v>
      </c>
      <c r="AD46" s="81" t="s">
        <v>114</v>
      </c>
      <c r="AE46" s="81" t="s">
        <v>108</v>
      </c>
      <c r="AF46" s="81" t="s">
        <v>159</v>
      </c>
      <c r="AG46" s="81" t="s">
        <v>114</v>
      </c>
      <c r="AI46" s="81" t="s">
        <v>112</v>
      </c>
      <c r="AJ46" s="79" t="s">
        <v>537</v>
      </c>
      <c r="AK46" s="79">
        <v>6.9999999999999999E-4</v>
      </c>
    </row>
    <row r="47" spans="2:37" s="51" customFormat="1" ht="13.5" customHeight="1" x14ac:dyDescent="0.2">
      <c r="B47" s="275"/>
      <c r="C47" s="276"/>
      <c r="D47" s="117" t="s">
        <v>54</v>
      </c>
      <c r="E47" s="103">
        <v>3.0000000000000001E-5</v>
      </c>
      <c r="F47" s="79" t="s">
        <v>107</v>
      </c>
      <c r="G47" s="79">
        <v>1E-3</v>
      </c>
      <c r="H47" s="81" t="s">
        <v>114</v>
      </c>
      <c r="I47" s="81" t="s">
        <v>229</v>
      </c>
      <c r="J47" s="81" t="s">
        <v>251</v>
      </c>
      <c r="K47" s="81" t="s">
        <v>166</v>
      </c>
      <c r="L47" s="81" t="s">
        <v>110</v>
      </c>
      <c r="M47" s="81" t="s">
        <v>217</v>
      </c>
      <c r="N47" s="81" t="s">
        <v>221</v>
      </c>
      <c r="O47" s="81" t="s">
        <v>221</v>
      </c>
      <c r="Q47" s="275"/>
      <c r="R47" s="276"/>
      <c r="S47" s="84" t="s">
        <v>54</v>
      </c>
      <c r="T47" s="103">
        <v>3.0000000000000001E-5</v>
      </c>
      <c r="U47" s="249" t="s">
        <v>107</v>
      </c>
      <c r="V47" s="240" t="s">
        <v>369</v>
      </c>
      <c r="W47" s="241" t="s">
        <v>472</v>
      </c>
      <c r="X47" s="242" t="s">
        <v>472</v>
      </c>
      <c r="Z47" s="79" t="s">
        <v>107</v>
      </c>
      <c r="AA47" s="79">
        <v>1E-3</v>
      </c>
      <c r="AB47" s="81" t="s">
        <v>113</v>
      </c>
      <c r="AC47" s="81" t="s">
        <v>110</v>
      </c>
      <c r="AD47" s="81" t="s">
        <v>111</v>
      </c>
      <c r="AE47" s="81" t="s">
        <v>110</v>
      </c>
      <c r="AF47" s="81" t="s">
        <v>107</v>
      </c>
      <c r="AG47" s="81" t="s">
        <v>111</v>
      </c>
      <c r="AI47" s="81" t="s">
        <v>323</v>
      </c>
      <c r="AJ47" s="79" t="s">
        <v>347</v>
      </c>
      <c r="AK47" s="79">
        <v>5.0000000000000001E-4</v>
      </c>
    </row>
    <row r="48" spans="2:37" s="51" customFormat="1" ht="13.5" customHeight="1" thickBot="1" x14ac:dyDescent="0.25">
      <c r="B48" s="275"/>
      <c r="C48" s="276"/>
      <c r="D48" s="119" t="s">
        <v>55</v>
      </c>
      <c r="E48" s="120">
        <v>3.0000000000000001E-5</v>
      </c>
      <c r="F48" s="91" t="s">
        <v>166</v>
      </c>
      <c r="G48" s="91">
        <v>3.0000000000000001E-3</v>
      </c>
      <c r="H48" s="93" t="s">
        <v>166</v>
      </c>
      <c r="I48" s="93" t="s">
        <v>456</v>
      </c>
      <c r="J48" s="93" t="s">
        <v>433</v>
      </c>
      <c r="K48" s="93" t="s">
        <v>164</v>
      </c>
      <c r="L48" s="93" t="s">
        <v>146</v>
      </c>
      <c r="M48" s="93" t="s">
        <v>335</v>
      </c>
      <c r="N48" s="93" t="s">
        <v>455</v>
      </c>
      <c r="O48" s="93" t="s">
        <v>456</v>
      </c>
      <c r="Q48" s="275"/>
      <c r="R48" s="276"/>
      <c r="S48" s="102" t="s">
        <v>55</v>
      </c>
      <c r="T48" s="116">
        <v>3.0000000000000001E-5</v>
      </c>
      <c r="U48" s="234" t="s">
        <v>115</v>
      </c>
      <c r="V48" s="235" t="s">
        <v>356</v>
      </c>
      <c r="W48" s="236" t="s">
        <v>368</v>
      </c>
      <c r="X48" s="237" t="s">
        <v>405</v>
      </c>
      <c r="Z48" s="91" t="s">
        <v>166</v>
      </c>
      <c r="AA48" s="91">
        <v>3.0000000000000001E-3</v>
      </c>
      <c r="AB48" s="93" t="s">
        <v>456</v>
      </c>
      <c r="AC48" s="93" t="s">
        <v>246</v>
      </c>
      <c r="AD48" s="93" t="s">
        <v>173</v>
      </c>
      <c r="AE48" s="93" t="s">
        <v>433</v>
      </c>
      <c r="AF48" s="93" t="s">
        <v>146</v>
      </c>
      <c r="AG48" s="93" t="s">
        <v>164</v>
      </c>
      <c r="AI48" s="93" t="s">
        <v>111</v>
      </c>
      <c r="AJ48" s="91" t="s">
        <v>344</v>
      </c>
      <c r="AK48" s="91">
        <v>1E-3</v>
      </c>
    </row>
    <row r="49" spans="2:37" s="51" customFormat="1" ht="13.5" customHeight="1" thickBot="1" x14ac:dyDescent="0.25">
      <c r="B49" s="277"/>
      <c r="C49" s="278"/>
      <c r="D49" s="121" t="s">
        <v>56</v>
      </c>
      <c r="E49" s="122" t="s">
        <v>4</v>
      </c>
      <c r="F49" s="123" t="s">
        <v>147</v>
      </c>
      <c r="G49" s="123" t="s">
        <v>147</v>
      </c>
      <c r="H49" s="99">
        <v>3.5</v>
      </c>
      <c r="I49" s="99">
        <v>2.5</v>
      </c>
      <c r="J49" s="99">
        <v>12</v>
      </c>
      <c r="K49" s="99">
        <v>1.3</v>
      </c>
      <c r="L49" s="168">
        <v>0.63</v>
      </c>
      <c r="M49" s="190">
        <v>1.4</v>
      </c>
      <c r="N49" s="99">
        <v>1.3</v>
      </c>
      <c r="O49" s="99">
        <v>1.3</v>
      </c>
      <c r="Q49" s="277"/>
      <c r="R49" s="278"/>
      <c r="S49" s="124" t="s">
        <v>56</v>
      </c>
      <c r="T49" s="122" t="s">
        <v>4</v>
      </c>
      <c r="U49" s="250" t="s">
        <v>142</v>
      </c>
      <c r="V49" s="251" t="s">
        <v>142</v>
      </c>
      <c r="W49" s="237" t="s">
        <v>470</v>
      </c>
      <c r="X49" s="237" t="s">
        <v>479</v>
      </c>
      <c r="Z49" s="123" t="s">
        <v>147</v>
      </c>
      <c r="AA49" s="123" t="s">
        <v>147</v>
      </c>
      <c r="AB49" s="99">
        <v>0.74</v>
      </c>
      <c r="AC49" s="99">
        <v>0.79</v>
      </c>
      <c r="AD49" s="99">
        <v>0.68</v>
      </c>
      <c r="AE49" s="99">
        <v>0.66</v>
      </c>
      <c r="AF49" s="99">
        <v>0.61</v>
      </c>
      <c r="AG49" s="99">
        <v>0.55000000000000004</v>
      </c>
      <c r="AI49" s="99">
        <v>0.26</v>
      </c>
      <c r="AJ49" s="123" t="s">
        <v>147</v>
      </c>
      <c r="AK49" s="123" t="s">
        <v>147</v>
      </c>
    </row>
    <row r="50" spans="2:37" s="51" customFormat="1" ht="13.5" customHeight="1" thickBot="1" x14ac:dyDescent="0.25">
      <c r="B50" s="281" t="s">
        <v>57</v>
      </c>
      <c r="C50" s="282"/>
      <c r="D50" s="283"/>
      <c r="E50" s="125" t="s">
        <v>4</v>
      </c>
      <c r="F50" s="126" t="s">
        <v>147</v>
      </c>
      <c r="G50" s="126" t="s">
        <v>147</v>
      </c>
      <c r="H50" s="99">
        <v>5.8</v>
      </c>
      <c r="I50" s="99" t="s">
        <v>457</v>
      </c>
      <c r="J50" s="99">
        <v>14</v>
      </c>
      <c r="K50" s="99" t="s">
        <v>274</v>
      </c>
      <c r="L50" s="99">
        <v>1.8</v>
      </c>
      <c r="M50" s="99">
        <v>4.7</v>
      </c>
      <c r="N50" s="99">
        <v>3.7</v>
      </c>
      <c r="O50" s="99">
        <v>3.8</v>
      </c>
      <c r="Q50" s="281" t="s">
        <v>57</v>
      </c>
      <c r="R50" s="282"/>
      <c r="S50" s="283"/>
      <c r="T50" s="122" t="s">
        <v>4</v>
      </c>
      <c r="U50" s="252" t="s">
        <v>142</v>
      </c>
      <c r="V50" s="253" t="s">
        <v>142</v>
      </c>
      <c r="W50" s="237" t="s">
        <v>551</v>
      </c>
      <c r="X50" s="237" t="s">
        <v>559</v>
      </c>
      <c r="Z50" s="126" t="s">
        <v>147</v>
      </c>
      <c r="AA50" s="126" t="s">
        <v>147</v>
      </c>
      <c r="AB50" s="110">
        <v>2.9</v>
      </c>
      <c r="AC50" s="110">
        <v>2.1</v>
      </c>
      <c r="AD50" s="110">
        <v>1.9</v>
      </c>
      <c r="AE50" s="110">
        <v>5.8</v>
      </c>
      <c r="AF50" s="194">
        <v>1.4</v>
      </c>
      <c r="AG50" s="110" t="s">
        <v>263</v>
      </c>
      <c r="AI50" s="99">
        <v>1.2</v>
      </c>
      <c r="AJ50" s="123" t="s">
        <v>147</v>
      </c>
      <c r="AK50" s="123" t="s">
        <v>147</v>
      </c>
    </row>
    <row r="51" spans="2:37" ht="13.5" customHeight="1" x14ac:dyDescent="0.2">
      <c r="B51" s="13"/>
      <c r="C51" s="13"/>
      <c r="D51" s="13"/>
      <c r="E51" s="14"/>
      <c r="F51" s="15"/>
      <c r="G51" s="16"/>
      <c r="H51" s="17"/>
      <c r="I51" s="18"/>
      <c r="J51" s="18"/>
      <c r="K51" s="18"/>
      <c r="L51" s="18"/>
      <c r="M51" s="19"/>
      <c r="N51" s="18"/>
      <c r="O51" s="19"/>
      <c r="Q51" s="21"/>
      <c r="R51" s="21"/>
      <c r="S51" s="21"/>
      <c r="T51" s="5"/>
      <c r="U51" s="64"/>
      <c r="V51" s="64"/>
      <c r="W51" s="44"/>
      <c r="X51" s="4"/>
      <c r="Z51" s="28"/>
      <c r="AA51" s="28"/>
      <c r="AB51" s="28"/>
      <c r="AC51" s="28"/>
      <c r="AD51" s="28"/>
      <c r="AE51" s="28"/>
      <c r="AF51" s="28"/>
      <c r="AG51" s="28"/>
      <c r="AI51" s="28"/>
      <c r="AJ51" s="28"/>
      <c r="AK51" s="28"/>
    </row>
    <row r="52" spans="2:37" ht="19.5" customHeight="1" thickBot="1" x14ac:dyDescent="0.25">
      <c r="B52" s="13" t="s">
        <v>3</v>
      </c>
      <c r="C52" s="13"/>
      <c r="D52" s="13"/>
      <c r="E52" s="14"/>
      <c r="F52" s="15"/>
      <c r="G52" s="16"/>
      <c r="H52" s="17"/>
      <c r="I52" s="18"/>
      <c r="J52" s="18"/>
      <c r="K52" s="18"/>
      <c r="L52" s="18"/>
      <c r="M52" s="19"/>
      <c r="N52" s="18"/>
      <c r="O52" s="24" t="s">
        <v>141</v>
      </c>
      <c r="Q52" s="13" t="s">
        <v>3</v>
      </c>
      <c r="R52" s="13"/>
      <c r="S52" s="13"/>
      <c r="T52" s="5"/>
      <c r="U52" s="65"/>
      <c r="V52" s="65"/>
      <c r="W52" s="45"/>
      <c r="X52" s="24" t="s">
        <v>141</v>
      </c>
      <c r="Z52" s="28"/>
      <c r="AA52" s="28"/>
      <c r="AB52" s="28"/>
      <c r="AC52" s="28"/>
      <c r="AD52" s="28"/>
      <c r="AE52" s="28"/>
      <c r="AF52" s="28"/>
      <c r="AG52" s="24" t="s">
        <v>141</v>
      </c>
      <c r="AI52" s="28"/>
      <c r="AJ52" s="21"/>
      <c r="AK52" s="24" t="s">
        <v>141</v>
      </c>
    </row>
    <row r="53" spans="2:37" s="51" customFormat="1" ht="13.5" customHeight="1" x14ac:dyDescent="0.2">
      <c r="B53" s="293" t="s">
        <v>106</v>
      </c>
      <c r="C53" s="294"/>
      <c r="D53" s="295"/>
      <c r="E53" s="113" t="s">
        <v>4</v>
      </c>
      <c r="F53" s="113" t="s">
        <v>4</v>
      </c>
      <c r="G53" s="113" t="s">
        <v>4</v>
      </c>
      <c r="H53" s="196">
        <v>8.660000000000001E-3</v>
      </c>
      <c r="I53" s="196">
        <v>5.4679999999999998E-3</v>
      </c>
      <c r="J53" s="196">
        <v>6.0149999999999995E-3</v>
      </c>
      <c r="K53" s="196">
        <v>7.4679999999999998E-3</v>
      </c>
      <c r="L53" s="196">
        <v>4.2690000000000002E-3</v>
      </c>
      <c r="M53" s="213">
        <v>1.1727999999999999E-2</v>
      </c>
      <c r="N53" s="213">
        <v>1.1738999999999999E-2</v>
      </c>
      <c r="O53" s="196">
        <v>9.6729999999999993E-3</v>
      </c>
      <c r="Q53" s="293" t="s">
        <v>8</v>
      </c>
      <c r="R53" s="294"/>
      <c r="S53" s="296"/>
      <c r="T53" s="113" t="s">
        <v>4</v>
      </c>
      <c r="U53" s="56" t="s">
        <v>142</v>
      </c>
      <c r="V53" s="57" t="s">
        <v>142</v>
      </c>
      <c r="W53" s="254" t="s">
        <v>561</v>
      </c>
      <c r="X53" s="255">
        <v>2E-3</v>
      </c>
      <c r="Z53" s="113" t="s">
        <v>4</v>
      </c>
      <c r="AA53" s="113" t="s">
        <v>4</v>
      </c>
      <c r="AB53" s="196">
        <v>8.7250000000000001E-3</v>
      </c>
      <c r="AC53" s="196">
        <v>4.4889999999999999E-3</v>
      </c>
      <c r="AD53" s="196">
        <v>4.2919999999999998E-3</v>
      </c>
      <c r="AE53" s="213">
        <v>3.7570000000000006E-2</v>
      </c>
      <c r="AF53" s="196">
        <v>3.5193999999999998E-3</v>
      </c>
      <c r="AG53" s="196">
        <v>4.1339999999999997E-3</v>
      </c>
      <c r="AH53" s="54"/>
      <c r="AI53" s="196">
        <v>3.5310999999999997E-3</v>
      </c>
      <c r="AJ53" s="113" t="s">
        <v>4</v>
      </c>
      <c r="AK53" s="113" t="s">
        <v>4</v>
      </c>
    </row>
    <row r="54" spans="2:37" s="51" customFormat="1" ht="13.5" customHeight="1" x14ac:dyDescent="0.2">
      <c r="B54" s="270" t="s">
        <v>9</v>
      </c>
      <c r="C54" s="271"/>
      <c r="D54" s="290"/>
      <c r="E54" s="103" t="s">
        <v>4</v>
      </c>
      <c r="F54" s="103" t="s">
        <v>4</v>
      </c>
      <c r="G54" s="103" t="s">
        <v>4</v>
      </c>
      <c r="H54" s="214">
        <v>1.9678499999999998E-2</v>
      </c>
      <c r="I54" s="214">
        <v>1.2193499999999999E-2</v>
      </c>
      <c r="J54" s="214">
        <v>1.08611E-2</v>
      </c>
      <c r="K54" s="214">
        <v>1.29762E-2</v>
      </c>
      <c r="L54" s="200">
        <v>8.9598999999999998E-3</v>
      </c>
      <c r="M54" s="214">
        <v>2.7605999999999999E-2</v>
      </c>
      <c r="N54" s="214">
        <v>1.7960399999999998E-2</v>
      </c>
      <c r="O54" s="214">
        <v>1.9020099999999998E-2</v>
      </c>
      <c r="Q54" s="270" t="s">
        <v>9</v>
      </c>
      <c r="R54" s="271"/>
      <c r="S54" s="272"/>
      <c r="T54" s="103" t="s">
        <v>4</v>
      </c>
      <c r="U54" s="58" t="s">
        <v>142</v>
      </c>
      <c r="V54" s="59" t="s">
        <v>142</v>
      </c>
      <c r="W54" s="256" t="s">
        <v>560</v>
      </c>
      <c r="X54" s="257">
        <v>6.4000000000000003E-3</v>
      </c>
      <c r="Z54" s="103" t="s">
        <v>4</v>
      </c>
      <c r="AA54" s="103" t="s">
        <v>4</v>
      </c>
      <c r="AB54" s="214">
        <v>1.6659500000000001E-2</v>
      </c>
      <c r="AC54" s="214">
        <v>1.1637699999999999E-2</v>
      </c>
      <c r="AD54" s="200">
        <v>8.9331999999999988E-3</v>
      </c>
      <c r="AE54" s="214">
        <v>1.18613E-2</v>
      </c>
      <c r="AF54" s="200">
        <v>5.1530999999999999E-3</v>
      </c>
      <c r="AG54" s="214">
        <v>1.0286E-2</v>
      </c>
      <c r="AH54" s="54"/>
      <c r="AI54" s="200">
        <v>6.9416E-3</v>
      </c>
      <c r="AJ54" s="103" t="s">
        <v>4</v>
      </c>
      <c r="AK54" s="103" t="s">
        <v>4</v>
      </c>
    </row>
    <row r="55" spans="2:37" s="51" customFormat="1" ht="13.5" customHeight="1" thickBot="1" x14ac:dyDescent="0.25">
      <c r="B55" s="284" t="s">
        <v>10</v>
      </c>
      <c r="C55" s="285"/>
      <c r="D55" s="291"/>
      <c r="E55" s="137" t="s">
        <v>4</v>
      </c>
      <c r="F55" s="137" t="s">
        <v>4</v>
      </c>
      <c r="G55" s="137" t="s">
        <v>4</v>
      </c>
      <c r="H55" s="204">
        <v>2.7055E-3</v>
      </c>
      <c r="I55" s="204">
        <v>1.68198E-3</v>
      </c>
      <c r="J55" s="204">
        <v>2.5581200000000001E-3</v>
      </c>
      <c r="K55" s="204">
        <v>2.3006200000000002E-3</v>
      </c>
      <c r="L55" s="207">
        <v>8.7022500000000008E-4</v>
      </c>
      <c r="M55" s="204">
        <v>2.8378399999999999E-3</v>
      </c>
      <c r="N55" s="204">
        <v>2.10502E-3</v>
      </c>
      <c r="O55" s="204">
        <v>2.3041400000000001E-3</v>
      </c>
      <c r="Q55" s="284" t="s">
        <v>10</v>
      </c>
      <c r="R55" s="285"/>
      <c r="S55" s="286"/>
      <c r="T55" s="137" t="s">
        <v>4</v>
      </c>
      <c r="U55" s="60" t="s">
        <v>142</v>
      </c>
      <c r="V55" s="61" t="s">
        <v>142</v>
      </c>
      <c r="W55" s="258" t="s">
        <v>562</v>
      </c>
      <c r="X55" s="259">
        <v>1.1000000000000001E-3</v>
      </c>
      <c r="Z55" s="137" t="s">
        <v>4</v>
      </c>
      <c r="AA55" s="137" t="s">
        <v>4</v>
      </c>
      <c r="AB55" s="204">
        <v>1.91103E-3</v>
      </c>
      <c r="AC55" s="204">
        <v>1.2222700000000001E-3</v>
      </c>
      <c r="AD55" s="207">
        <v>8.7235000000000004E-4</v>
      </c>
      <c r="AE55" s="204">
        <v>1.1170100000000001E-3</v>
      </c>
      <c r="AF55" s="207">
        <v>7.69555E-4</v>
      </c>
      <c r="AG55" s="207">
        <v>7.6734000000000004E-4</v>
      </c>
      <c r="AH55" s="54"/>
      <c r="AI55" s="204">
        <v>1.0518050000000001E-3</v>
      </c>
      <c r="AJ55" s="137" t="s">
        <v>4</v>
      </c>
      <c r="AK55" s="137" t="s">
        <v>4</v>
      </c>
    </row>
    <row r="56" spans="2:37" s="51" customFormat="1" ht="13.5" customHeight="1" thickBot="1" x14ac:dyDescent="0.25">
      <c r="B56" s="287" t="s">
        <v>11</v>
      </c>
      <c r="C56" s="288"/>
      <c r="D56" s="292"/>
      <c r="E56" s="122" t="s">
        <v>4</v>
      </c>
      <c r="F56" s="122" t="s">
        <v>4</v>
      </c>
      <c r="G56" s="122" t="s">
        <v>4</v>
      </c>
      <c r="H56" s="209">
        <v>3.1043999999999999E-2</v>
      </c>
      <c r="I56" s="209">
        <v>1.934348E-2</v>
      </c>
      <c r="J56" s="209">
        <v>1.9434220000000002E-2</v>
      </c>
      <c r="K56" s="209">
        <v>2.2744819999999999E-2</v>
      </c>
      <c r="L56" s="209">
        <v>1.4099125000000001E-2</v>
      </c>
      <c r="M56" s="209">
        <v>4.2171840000000002E-2</v>
      </c>
      <c r="N56" s="209">
        <v>3.180442E-2</v>
      </c>
      <c r="O56" s="209">
        <v>3.0997240000000002E-2</v>
      </c>
      <c r="Q56" s="287" t="s">
        <v>11</v>
      </c>
      <c r="R56" s="288"/>
      <c r="S56" s="289"/>
      <c r="T56" s="122" t="s">
        <v>4</v>
      </c>
      <c r="U56" s="62" t="s">
        <v>142</v>
      </c>
      <c r="V56" s="63" t="s">
        <v>142</v>
      </c>
      <c r="W56" s="260">
        <v>1.2E-2</v>
      </c>
      <c r="X56" s="261">
        <v>9.4000000000000004E-3</v>
      </c>
      <c r="Z56" s="122" t="s">
        <v>4</v>
      </c>
      <c r="AA56" s="122" t="s">
        <v>4</v>
      </c>
      <c r="AB56" s="209">
        <v>2.7295530000000002E-2</v>
      </c>
      <c r="AC56" s="209">
        <v>1.7348970000000002E-2</v>
      </c>
      <c r="AD56" s="209">
        <v>1.409755E-2</v>
      </c>
      <c r="AE56" s="209">
        <v>5.0548309999999999E-2</v>
      </c>
      <c r="AF56" s="210">
        <v>9.4420550000000013E-3</v>
      </c>
      <c r="AG56" s="209">
        <v>1.5187340000000001E-2</v>
      </c>
      <c r="AH56" s="55"/>
      <c r="AI56" s="209">
        <v>1.1524505000000001E-2</v>
      </c>
      <c r="AJ56" s="122" t="s">
        <v>4</v>
      </c>
      <c r="AK56" s="122" t="s">
        <v>4</v>
      </c>
    </row>
    <row r="57" spans="2:37" ht="13.5" customHeight="1" x14ac:dyDescent="0.2">
      <c r="B57" s="4" t="s">
        <v>5</v>
      </c>
      <c r="C57" s="4"/>
      <c r="D57" s="4" t="s"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 t="s">
        <v>5</v>
      </c>
      <c r="R57" s="4"/>
      <c r="S57" s="4" t="s">
        <v>6</v>
      </c>
    </row>
    <row r="58" spans="2:37" ht="13.5" customHeight="1" x14ac:dyDescent="0.2">
      <c r="B58" s="4"/>
      <c r="C58" s="4"/>
      <c r="D58" s="4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 t="s">
        <v>7</v>
      </c>
    </row>
    <row r="59" spans="2:37" ht="13.5" customHeight="1" x14ac:dyDescent="0.2">
      <c r="B59" s="4"/>
      <c r="C59" s="4"/>
      <c r="D59" s="4" t="s">
        <v>126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 t="s">
        <v>126</v>
      </c>
    </row>
    <row r="60" spans="2:37" ht="13.5" customHeight="1" x14ac:dyDescent="0.2">
      <c r="B60" s="4"/>
      <c r="C60" s="4"/>
      <c r="D60" s="4" t="s">
        <v>127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27" t="s">
        <v>127</v>
      </c>
    </row>
    <row r="61" spans="2:37" ht="13.5" customHeight="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 t="s">
        <v>133</v>
      </c>
    </row>
    <row r="62" spans="2:37" x14ac:dyDescent="0.2">
      <c r="D62" s="4"/>
      <c r="Q62" s="1"/>
      <c r="R62" s="1"/>
    </row>
    <row r="65" spans="8:15" x14ac:dyDescent="0.2">
      <c r="H65" s="2"/>
      <c r="I65" s="2"/>
      <c r="J65" s="2"/>
      <c r="K65" s="2"/>
      <c r="L65" s="2"/>
      <c r="M65" s="2"/>
      <c r="N65" s="2"/>
      <c r="O65" s="2"/>
    </row>
    <row r="66" spans="8:15" x14ac:dyDescent="0.2">
      <c r="H66" s="2"/>
      <c r="I66" s="2"/>
      <c r="J66" s="2"/>
      <c r="K66" s="2"/>
      <c r="L66" s="2"/>
      <c r="M66" s="2"/>
      <c r="N66" s="2"/>
      <c r="O66" s="2"/>
    </row>
    <row r="67" spans="8:15" x14ac:dyDescent="0.2">
      <c r="H67" s="2"/>
      <c r="I67" s="2"/>
      <c r="J67" s="2"/>
      <c r="K67" s="2"/>
      <c r="L67" s="2"/>
      <c r="M67" s="2"/>
      <c r="N67" s="2"/>
      <c r="O67" s="2"/>
    </row>
    <row r="68" spans="8:15" x14ac:dyDescent="0.2">
      <c r="H68" s="2"/>
      <c r="I68" s="2"/>
      <c r="J68" s="2"/>
      <c r="K68" s="2"/>
      <c r="L68" s="2"/>
      <c r="M68" s="2"/>
      <c r="N68" s="2"/>
      <c r="O68" s="2"/>
    </row>
  </sheetData>
  <mergeCells count="28">
    <mergeCell ref="B37:C49"/>
    <mergeCell ref="Q37:R49"/>
    <mergeCell ref="B55:D55"/>
    <mergeCell ref="Q55:S55"/>
    <mergeCell ref="B56:D56"/>
    <mergeCell ref="Q56:S56"/>
    <mergeCell ref="B50:D50"/>
    <mergeCell ref="Q50:S50"/>
    <mergeCell ref="B53:D53"/>
    <mergeCell ref="Q53:S53"/>
    <mergeCell ref="B54:D54"/>
    <mergeCell ref="Q54:S54"/>
    <mergeCell ref="AJ4:AJ5"/>
    <mergeCell ref="AK4:AK5"/>
    <mergeCell ref="B6:C19"/>
    <mergeCell ref="Q6:R19"/>
    <mergeCell ref="B20:C36"/>
    <mergeCell ref="Q20:R36"/>
    <mergeCell ref="T4:T5"/>
    <mergeCell ref="U4:U5"/>
    <mergeCell ref="V4:V5"/>
    <mergeCell ref="Z4:Z5"/>
    <mergeCell ref="AA4:AA5"/>
    <mergeCell ref="B4:D5"/>
    <mergeCell ref="E4:E5"/>
    <mergeCell ref="F4:F5"/>
    <mergeCell ref="G4:G5"/>
    <mergeCell ref="Q4:S5"/>
  </mergeCells>
  <phoneticPr fontId="3"/>
  <printOptions horizontalCentered="1" verticalCentered="1"/>
  <pageMargins left="0.23622047244094491" right="0.23622047244094491" top="0.74803149606299213" bottom="0" header="0.31496062992125984" footer="0.31496062992125984"/>
  <pageSetup paperSize="9"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L68"/>
  <sheetViews>
    <sheetView tabSelected="1" topLeftCell="B1" zoomScale="90" zoomScaleNormal="90" zoomScaleSheetLayoutView="100" workbookViewId="0">
      <pane xSplit="4" ySplit="5" topLeftCell="R6" activePane="bottomRight" state="frozen"/>
      <selection activeCell="A53" sqref="A53:IV56"/>
      <selection pane="topRight" activeCell="A53" sqref="A53:IV56"/>
      <selection pane="bottomLeft" activeCell="A53" sqref="A53:IV56"/>
      <selection pane="bottomRight" activeCell="A53" sqref="A53:IV56"/>
    </sheetView>
  </sheetViews>
  <sheetFormatPr defaultColWidth="9" defaultRowHeight="13.2" x14ac:dyDescent="0.2"/>
  <cols>
    <col min="1" max="2" width="3" style="6" customWidth="1"/>
    <col min="3" max="4" width="2.33203125" style="1" customWidth="1"/>
    <col min="5" max="5" width="25.6640625" style="1" customWidth="1"/>
    <col min="6" max="8" width="10.88671875" style="1" customWidth="1"/>
    <col min="9" max="16" width="14.44140625" style="1" customWidth="1"/>
    <col min="17" max="17" width="4" style="6" customWidth="1"/>
    <col min="18" max="19" width="2.33203125" style="6" customWidth="1"/>
    <col min="20" max="20" width="25.6640625" style="6" customWidth="1"/>
    <col min="21" max="23" width="9.6640625" style="6" customWidth="1"/>
    <col min="24" max="25" width="14.44140625" style="6" customWidth="1"/>
    <col min="26" max="26" width="1" style="6" customWidth="1"/>
    <col min="27" max="28" width="9.6640625" style="6" customWidth="1"/>
    <col min="29" max="34" width="13.6640625" style="6" customWidth="1"/>
    <col min="35" max="35" width="1.77734375" style="6" customWidth="1"/>
    <col min="36" max="36" width="14.44140625" style="6" customWidth="1"/>
    <col min="37" max="38" width="9.6640625" style="6" customWidth="1"/>
    <col min="39" max="16384" width="9" style="6"/>
  </cols>
  <sheetData>
    <row r="1" spans="3:38" s="33" customFormat="1" ht="14.25" customHeight="1" x14ac:dyDescent="0.2">
      <c r="C1" s="29" t="s">
        <v>598</v>
      </c>
      <c r="D1" s="30"/>
      <c r="E1" s="31"/>
      <c r="F1" s="31"/>
      <c r="G1" s="30"/>
      <c r="H1" s="30"/>
      <c r="I1" s="30"/>
      <c r="J1" s="30"/>
      <c r="K1" s="30"/>
      <c r="L1" s="30"/>
      <c r="M1" s="30"/>
      <c r="N1" s="30"/>
      <c r="O1" s="32"/>
      <c r="R1" s="29" t="s">
        <v>599</v>
      </c>
      <c r="S1" s="30"/>
      <c r="T1" s="31"/>
      <c r="U1" s="31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2"/>
      <c r="AH1" s="30"/>
      <c r="AI1" s="30"/>
      <c r="AJ1" s="32"/>
    </row>
    <row r="2" spans="3:38" ht="8.25" customHeight="1" x14ac:dyDescent="0.2">
      <c r="C2" s="7"/>
      <c r="D2" s="3"/>
      <c r="E2" s="4"/>
      <c r="F2" s="4"/>
      <c r="G2" s="3"/>
      <c r="H2" s="3"/>
      <c r="I2" s="3"/>
      <c r="J2" s="3"/>
      <c r="K2" s="3"/>
      <c r="L2" s="3"/>
      <c r="M2" s="3"/>
      <c r="N2" s="3"/>
      <c r="P2" s="6"/>
      <c r="R2" s="7"/>
      <c r="S2" s="3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"/>
      <c r="AH2" s="3"/>
      <c r="AI2" s="3"/>
      <c r="AJ2" s="1"/>
    </row>
    <row r="3" spans="3:38" ht="19.5" customHeight="1" thickBot="1" x14ac:dyDescent="0.2">
      <c r="C3" s="20" t="s">
        <v>116</v>
      </c>
      <c r="D3" s="8"/>
      <c r="E3" s="4"/>
      <c r="F3" s="21" t="s">
        <v>600</v>
      </c>
      <c r="G3" s="3"/>
      <c r="H3" s="3"/>
      <c r="I3" s="9"/>
      <c r="J3" s="3"/>
      <c r="K3" s="3"/>
      <c r="L3" s="3"/>
      <c r="M3" s="3"/>
      <c r="N3" s="3"/>
      <c r="O3" s="6"/>
      <c r="P3" s="24" t="s">
        <v>128</v>
      </c>
      <c r="R3" s="8" t="s">
        <v>116</v>
      </c>
      <c r="S3" s="8"/>
      <c r="T3" s="4"/>
      <c r="U3" s="21" t="s">
        <v>600</v>
      </c>
      <c r="V3" s="3"/>
      <c r="W3" s="3"/>
      <c r="X3" s="3"/>
      <c r="Y3" s="24" t="s">
        <v>128</v>
      </c>
      <c r="Z3" s="3"/>
      <c r="AA3" s="3"/>
      <c r="AB3" s="3"/>
      <c r="AC3" s="3"/>
      <c r="AD3" s="3"/>
      <c r="AE3" s="3"/>
      <c r="AF3" s="3"/>
      <c r="AG3" s="11"/>
      <c r="AH3" s="24" t="s">
        <v>128</v>
      </c>
      <c r="AI3" s="3"/>
      <c r="AJ3" s="10"/>
      <c r="AL3" s="24" t="s">
        <v>128</v>
      </c>
    </row>
    <row r="4" spans="3:38" ht="27" customHeight="1" x14ac:dyDescent="0.2">
      <c r="C4" s="297" t="s">
        <v>0</v>
      </c>
      <c r="D4" s="298"/>
      <c r="E4" s="299"/>
      <c r="F4" s="303" t="s">
        <v>117</v>
      </c>
      <c r="G4" s="303" t="s">
        <v>1</v>
      </c>
      <c r="H4" s="303" t="s">
        <v>2</v>
      </c>
      <c r="I4" s="12" t="s">
        <v>118</v>
      </c>
      <c r="J4" s="23" t="s">
        <v>119</v>
      </c>
      <c r="K4" s="23" t="s">
        <v>120</v>
      </c>
      <c r="L4" s="23" t="s">
        <v>121</v>
      </c>
      <c r="M4" s="23" t="s">
        <v>122</v>
      </c>
      <c r="N4" s="23" t="s">
        <v>123</v>
      </c>
      <c r="O4" s="23" t="s">
        <v>124</v>
      </c>
      <c r="P4" s="23" t="s">
        <v>125</v>
      </c>
      <c r="R4" s="297" t="s">
        <v>0</v>
      </c>
      <c r="S4" s="298"/>
      <c r="T4" s="299"/>
      <c r="U4" s="303" t="s">
        <v>117</v>
      </c>
      <c r="V4" s="303" t="s">
        <v>129</v>
      </c>
      <c r="W4" s="303" t="s">
        <v>130</v>
      </c>
      <c r="X4" s="25" t="s">
        <v>132</v>
      </c>
      <c r="Y4" s="25" t="s">
        <v>131</v>
      </c>
      <c r="AA4" s="303" t="s">
        <v>1</v>
      </c>
      <c r="AB4" s="303" t="s">
        <v>2</v>
      </c>
      <c r="AC4" s="23" t="s">
        <v>134</v>
      </c>
      <c r="AD4" s="23" t="s">
        <v>135</v>
      </c>
      <c r="AE4" s="23" t="s">
        <v>136</v>
      </c>
      <c r="AF4" s="23" t="s">
        <v>137</v>
      </c>
      <c r="AG4" s="23" t="s">
        <v>138</v>
      </c>
      <c r="AH4" s="12" t="s">
        <v>139</v>
      </c>
      <c r="AJ4" s="23" t="s">
        <v>140</v>
      </c>
      <c r="AK4" s="303" t="s">
        <v>1</v>
      </c>
      <c r="AL4" s="303" t="s">
        <v>2</v>
      </c>
    </row>
    <row r="5" spans="3:38" ht="14.25" customHeight="1" thickBot="1" x14ac:dyDescent="0.25">
      <c r="C5" s="300"/>
      <c r="D5" s="301"/>
      <c r="E5" s="302"/>
      <c r="F5" s="304"/>
      <c r="G5" s="305"/>
      <c r="H5" s="305"/>
      <c r="I5" s="22" t="str">
        <f>MID($F$3,12,6)&amp;MID($F$3,20,3)</f>
        <v>　2月5日～12日</v>
      </c>
      <c r="J5" s="22" t="str">
        <f t="shared" ref="J5:P5" si="0">MID($F$3,12,6)&amp;MID($F$3,20,3)</f>
        <v>　2月5日～12日</v>
      </c>
      <c r="K5" s="22" t="str">
        <f t="shared" si="0"/>
        <v>　2月5日～12日</v>
      </c>
      <c r="L5" s="22" t="str">
        <f t="shared" si="0"/>
        <v>　2月5日～12日</v>
      </c>
      <c r="M5" s="22" t="str">
        <f t="shared" si="0"/>
        <v>　2月5日～12日</v>
      </c>
      <c r="N5" s="22" t="str">
        <f t="shared" si="0"/>
        <v>　2月5日～12日</v>
      </c>
      <c r="O5" s="22" t="str">
        <f t="shared" si="0"/>
        <v>　2月5日～12日</v>
      </c>
      <c r="P5" s="22" t="str">
        <f t="shared" si="0"/>
        <v>　2月5日～12日</v>
      </c>
      <c r="R5" s="300"/>
      <c r="S5" s="301"/>
      <c r="T5" s="302"/>
      <c r="U5" s="304"/>
      <c r="V5" s="305"/>
      <c r="W5" s="305"/>
      <c r="X5" s="26" t="str">
        <f>MID($F$3,12,6)&amp;MID($F$3,20,3)</f>
        <v>　2月5日～12日</v>
      </c>
      <c r="Y5" s="26" t="str">
        <f>MID($F$3,12,6)&amp;MID($F$3,20,3)</f>
        <v>　2月5日～12日</v>
      </c>
      <c r="AA5" s="305"/>
      <c r="AB5" s="305"/>
      <c r="AC5" s="22" t="str">
        <f t="shared" ref="AC5:AH5" si="1">MID($F$3,12,6)&amp;MID($F$3,20,3)</f>
        <v>　2月5日～12日</v>
      </c>
      <c r="AD5" s="22" t="str">
        <f t="shared" si="1"/>
        <v>　2月5日～12日</v>
      </c>
      <c r="AE5" s="22" t="str">
        <f t="shared" si="1"/>
        <v>　2月5日～12日</v>
      </c>
      <c r="AF5" s="22" t="str">
        <f t="shared" si="1"/>
        <v>　2月5日～12日</v>
      </c>
      <c r="AG5" s="22" t="str">
        <f t="shared" si="1"/>
        <v>　2月5日～12日</v>
      </c>
      <c r="AH5" s="22" t="str">
        <f t="shared" si="1"/>
        <v>　2月5日～12日</v>
      </c>
      <c r="AJ5" s="22" t="str">
        <f>MID($F$3,12,6)&amp;MID($F$3,20,3)</f>
        <v>　2月5日～12日</v>
      </c>
      <c r="AK5" s="305"/>
      <c r="AL5" s="305"/>
    </row>
    <row r="6" spans="3:38" s="51" customFormat="1" ht="13.5" customHeight="1" x14ac:dyDescent="0.2">
      <c r="C6" s="273" t="s">
        <v>8</v>
      </c>
      <c r="D6" s="274"/>
      <c r="E6" s="67" t="s">
        <v>12</v>
      </c>
      <c r="F6" s="68">
        <v>0</v>
      </c>
      <c r="G6" s="69" t="s">
        <v>513</v>
      </c>
      <c r="H6" s="70">
        <v>8.9999999999999998E-4</v>
      </c>
      <c r="I6" s="71" t="s">
        <v>271</v>
      </c>
      <c r="J6" s="72" t="s">
        <v>268</v>
      </c>
      <c r="K6" s="72" t="s">
        <v>181</v>
      </c>
      <c r="L6" s="72" t="s">
        <v>208</v>
      </c>
      <c r="M6" s="72" t="s">
        <v>178</v>
      </c>
      <c r="N6" s="72" t="s">
        <v>254</v>
      </c>
      <c r="O6" s="72" t="s">
        <v>291</v>
      </c>
      <c r="P6" s="72" t="s">
        <v>445</v>
      </c>
      <c r="R6" s="273" t="s">
        <v>8</v>
      </c>
      <c r="S6" s="274"/>
      <c r="T6" s="67" t="s">
        <v>12</v>
      </c>
      <c r="U6" s="68">
        <v>0</v>
      </c>
      <c r="V6" s="73" t="s">
        <v>344</v>
      </c>
      <c r="W6" s="74" t="s">
        <v>361</v>
      </c>
      <c r="X6" s="75" t="s">
        <v>499</v>
      </c>
      <c r="Y6" s="76" t="s">
        <v>393</v>
      </c>
      <c r="AA6" s="77" t="s">
        <v>513</v>
      </c>
      <c r="AB6" s="77">
        <v>8.9999999999999998E-4</v>
      </c>
      <c r="AC6" s="71" t="s">
        <v>334</v>
      </c>
      <c r="AD6" s="71" t="s">
        <v>334</v>
      </c>
      <c r="AE6" s="71" t="s">
        <v>250</v>
      </c>
      <c r="AF6" s="71" t="s">
        <v>154</v>
      </c>
      <c r="AG6" s="71" t="s">
        <v>273</v>
      </c>
      <c r="AH6" s="71" t="s">
        <v>205</v>
      </c>
      <c r="AI6" s="66"/>
      <c r="AJ6" s="71" t="s">
        <v>270</v>
      </c>
      <c r="AK6" s="77" t="s">
        <v>354</v>
      </c>
      <c r="AL6" s="77">
        <v>2.9999999999999997E-4</v>
      </c>
    </row>
    <row r="7" spans="3:38" s="51" customFormat="1" ht="13.5" customHeight="1" x14ac:dyDescent="0.2">
      <c r="C7" s="275"/>
      <c r="D7" s="276"/>
      <c r="E7" s="78" t="s">
        <v>13</v>
      </c>
      <c r="F7" s="68">
        <v>0</v>
      </c>
      <c r="G7" s="79" t="s">
        <v>513</v>
      </c>
      <c r="H7" s="79">
        <v>8.9999999999999998E-4</v>
      </c>
      <c r="I7" s="80" t="s">
        <v>163</v>
      </c>
      <c r="J7" s="72" t="s">
        <v>245</v>
      </c>
      <c r="K7" s="72" t="s">
        <v>229</v>
      </c>
      <c r="L7" s="72" t="s">
        <v>245</v>
      </c>
      <c r="M7" s="72" t="s">
        <v>159</v>
      </c>
      <c r="N7" s="72" t="s">
        <v>563</v>
      </c>
      <c r="O7" s="72" t="s">
        <v>249</v>
      </c>
      <c r="P7" s="72" t="s">
        <v>155</v>
      </c>
      <c r="R7" s="275"/>
      <c r="S7" s="276"/>
      <c r="T7" s="78" t="s">
        <v>13</v>
      </c>
      <c r="U7" s="68">
        <v>0</v>
      </c>
      <c r="V7" s="81" t="s">
        <v>344</v>
      </c>
      <c r="W7" s="82" t="s">
        <v>361</v>
      </c>
      <c r="X7" s="83" t="s">
        <v>377</v>
      </c>
      <c r="Y7" s="83" t="s">
        <v>423</v>
      </c>
      <c r="AA7" s="81" t="s">
        <v>513</v>
      </c>
      <c r="AB7" s="81">
        <v>8.9999999999999998E-4</v>
      </c>
      <c r="AC7" s="72" t="s">
        <v>221</v>
      </c>
      <c r="AD7" s="72" t="s">
        <v>221</v>
      </c>
      <c r="AE7" s="72" t="s">
        <v>217</v>
      </c>
      <c r="AF7" s="72" t="s">
        <v>112</v>
      </c>
      <c r="AG7" s="72" t="s">
        <v>221</v>
      </c>
      <c r="AH7" s="72" t="s">
        <v>154</v>
      </c>
      <c r="AI7" s="66"/>
      <c r="AJ7" s="72" t="s">
        <v>179</v>
      </c>
      <c r="AK7" s="81" t="s">
        <v>354</v>
      </c>
      <c r="AL7" s="81">
        <v>2.9999999999999997E-4</v>
      </c>
    </row>
    <row r="8" spans="3:38" s="51" customFormat="1" ht="13.5" customHeight="1" x14ac:dyDescent="0.2">
      <c r="C8" s="275"/>
      <c r="D8" s="276"/>
      <c r="E8" s="84" t="s">
        <v>14</v>
      </c>
      <c r="F8" s="85">
        <v>1</v>
      </c>
      <c r="G8" s="79" t="s">
        <v>513</v>
      </c>
      <c r="H8" s="79">
        <v>8.9999999999999998E-4</v>
      </c>
      <c r="I8" s="81" t="s">
        <v>146</v>
      </c>
      <c r="J8" s="81" t="s">
        <v>146</v>
      </c>
      <c r="K8" s="81" t="s">
        <v>146</v>
      </c>
      <c r="L8" s="81" t="s">
        <v>146</v>
      </c>
      <c r="M8" s="81" t="s">
        <v>146</v>
      </c>
      <c r="N8" s="86" t="s">
        <v>191</v>
      </c>
      <c r="O8" s="81" t="s">
        <v>464</v>
      </c>
      <c r="P8" s="81" t="s">
        <v>146</v>
      </c>
      <c r="R8" s="275"/>
      <c r="S8" s="276"/>
      <c r="T8" s="84" t="s">
        <v>14</v>
      </c>
      <c r="U8" s="85">
        <v>1</v>
      </c>
      <c r="V8" s="81" t="s">
        <v>344</v>
      </c>
      <c r="W8" s="81" t="s">
        <v>361</v>
      </c>
      <c r="X8" s="83" t="s">
        <v>364</v>
      </c>
      <c r="Y8" s="83" t="s">
        <v>364</v>
      </c>
      <c r="AA8" s="81" t="s">
        <v>513</v>
      </c>
      <c r="AB8" s="81">
        <v>8.9999999999999998E-4</v>
      </c>
      <c r="AC8" s="81" t="s">
        <v>146</v>
      </c>
      <c r="AD8" s="81" t="s">
        <v>146</v>
      </c>
      <c r="AE8" s="81" t="s">
        <v>146</v>
      </c>
      <c r="AF8" s="86" t="s">
        <v>146</v>
      </c>
      <c r="AG8" s="81" t="s">
        <v>146</v>
      </c>
      <c r="AH8" s="81" t="s">
        <v>146</v>
      </c>
      <c r="AI8" s="66"/>
      <c r="AJ8" s="81" t="s">
        <v>537</v>
      </c>
      <c r="AK8" s="81" t="s">
        <v>354</v>
      </c>
      <c r="AL8" s="81">
        <v>2.9999999999999997E-4</v>
      </c>
    </row>
    <row r="9" spans="3:38" s="51" customFormat="1" ht="13.5" customHeight="1" x14ac:dyDescent="0.2">
      <c r="C9" s="275"/>
      <c r="D9" s="276"/>
      <c r="E9" s="78" t="s">
        <v>15</v>
      </c>
      <c r="F9" s="68" t="s">
        <v>4</v>
      </c>
      <c r="G9" s="87" t="s">
        <v>147</v>
      </c>
      <c r="H9" s="87" t="s">
        <v>147</v>
      </c>
      <c r="I9" s="88" t="s">
        <v>175</v>
      </c>
      <c r="J9" s="81" t="s">
        <v>174</v>
      </c>
      <c r="K9" s="81" t="s">
        <v>348</v>
      </c>
      <c r="L9" s="81" t="s">
        <v>282</v>
      </c>
      <c r="M9" s="81" t="s">
        <v>241</v>
      </c>
      <c r="N9" s="81" t="s">
        <v>280</v>
      </c>
      <c r="O9" s="81" t="s">
        <v>176</v>
      </c>
      <c r="P9" s="81" t="s">
        <v>310</v>
      </c>
      <c r="R9" s="275"/>
      <c r="S9" s="276"/>
      <c r="T9" s="78" t="s">
        <v>15</v>
      </c>
      <c r="U9" s="68" t="s">
        <v>4</v>
      </c>
      <c r="V9" s="81" t="s">
        <v>142</v>
      </c>
      <c r="W9" s="82" t="s">
        <v>142</v>
      </c>
      <c r="X9" s="83" t="s">
        <v>502</v>
      </c>
      <c r="Y9" s="83" t="s">
        <v>372</v>
      </c>
      <c r="AA9" s="81" t="s">
        <v>147</v>
      </c>
      <c r="AB9" s="81" t="s">
        <v>147</v>
      </c>
      <c r="AC9" s="81" t="s">
        <v>267</v>
      </c>
      <c r="AD9" s="81" t="s">
        <v>165</v>
      </c>
      <c r="AE9" s="81" t="s">
        <v>197</v>
      </c>
      <c r="AF9" s="81" t="s">
        <v>180</v>
      </c>
      <c r="AG9" s="81" t="s">
        <v>145</v>
      </c>
      <c r="AH9" s="81" t="s">
        <v>445</v>
      </c>
      <c r="AI9" s="66"/>
      <c r="AJ9" s="81" t="s">
        <v>188</v>
      </c>
      <c r="AK9" s="81" t="s">
        <v>147</v>
      </c>
      <c r="AL9" s="81" t="s">
        <v>147</v>
      </c>
    </row>
    <row r="10" spans="3:38" s="51" customFormat="1" ht="13.5" customHeight="1" x14ac:dyDescent="0.2">
      <c r="C10" s="275"/>
      <c r="D10" s="276"/>
      <c r="E10" s="84" t="s">
        <v>16</v>
      </c>
      <c r="F10" s="85">
        <v>1</v>
      </c>
      <c r="G10" s="79" t="s">
        <v>107</v>
      </c>
      <c r="H10" s="79">
        <v>1E-3</v>
      </c>
      <c r="I10" s="81" t="s">
        <v>152</v>
      </c>
      <c r="J10" s="81" t="s">
        <v>146</v>
      </c>
      <c r="K10" s="81" t="s">
        <v>146</v>
      </c>
      <c r="L10" s="81" t="s">
        <v>152</v>
      </c>
      <c r="M10" s="81" t="s">
        <v>152</v>
      </c>
      <c r="N10" s="81" t="s">
        <v>202</v>
      </c>
      <c r="O10" s="81" t="s">
        <v>202</v>
      </c>
      <c r="P10" s="81" t="s">
        <v>153</v>
      </c>
      <c r="R10" s="275"/>
      <c r="S10" s="276"/>
      <c r="T10" s="84" t="s">
        <v>16</v>
      </c>
      <c r="U10" s="85">
        <v>1</v>
      </c>
      <c r="V10" s="81" t="s">
        <v>107</v>
      </c>
      <c r="W10" s="81" t="s">
        <v>361</v>
      </c>
      <c r="X10" s="83" t="s">
        <v>364</v>
      </c>
      <c r="Y10" s="83" t="s">
        <v>584</v>
      </c>
      <c r="AA10" s="81" t="s">
        <v>107</v>
      </c>
      <c r="AB10" s="81">
        <v>1E-3</v>
      </c>
      <c r="AC10" s="81" t="s">
        <v>152</v>
      </c>
      <c r="AD10" s="81" t="s">
        <v>152</v>
      </c>
      <c r="AE10" s="81" t="s">
        <v>146</v>
      </c>
      <c r="AF10" s="81" t="s">
        <v>146</v>
      </c>
      <c r="AG10" s="81" t="s">
        <v>146</v>
      </c>
      <c r="AH10" s="81" t="s">
        <v>152</v>
      </c>
      <c r="AI10" s="66"/>
      <c r="AJ10" s="81" t="s">
        <v>462</v>
      </c>
      <c r="AK10" s="81" t="s">
        <v>347</v>
      </c>
      <c r="AL10" s="81">
        <v>5.0000000000000001E-4</v>
      </c>
    </row>
    <row r="11" spans="3:38" s="51" customFormat="1" ht="13.5" customHeight="1" x14ac:dyDescent="0.2">
      <c r="C11" s="275"/>
      <c r="D11" s="276"/>
      <c r="E11" s="84" t="s">
        <v>17</v>
      </c>
      <c r="F11" s="68" t="s">
        <v>4</v>
      </c>
      <c r="G11" s="87" t="s">
        <v>147</v>
      </c>
      <c r="H11" s="87" t="s">
        <v>147</v>
      </c>
      <c r="I11" s="88" t="s">
        <v>294</v>
      </c>
      <c r="J11" s="81" t="s">
        <v>197</v>
      </c>
      <c r="K11" s="81" t="s">
        <v>168</v>
      </c>
      <c r="L11" s="81" t="s">
        <v>182</v>
      </c>
      <c r="M11" s="81" t="s">
        <v>267</v>
      </c>
      <c r="N11" s="81" t="s">
        <v>254</v>
      </c>
      <c r="O11" s="81" t="s">
        <v>242</v>
      </c>
      <c r="P11" s="81" t="s">
        <v>308</v>
      </c>
      <c r="R11" s="275"/>
      <c r="S11" s="276"/>
      <c r="T11" s="84" t="s">
        <v>17</v>
      </c>
      <c r="U11" s="68" t="s">
        <v>4</v>
      </c>
      <c r="V11" s="81" t="s">
        <v>142</v>
      </c>
      <c r="W11" s="82" t="s">
        <v>142</v>
      </c>
      <c r="X11" s="83" t="s">
        <v>394</v>
      </c>
      <c r="Y11" s="83" t="s">
        <v>585</v>
      </c>
      <c r="AA11" s="81" t="s">
        <v>147</v>
      </c>
      <c r="AB11" s="81" t="s">
        <v>147</v>
      </c>
      <c r="AC11" s="81" t="s">
        <v>196</v>
      </c>
      <c r="AD11" s="81" t="s">
        <v>198</v>
      </c>
      <c r="AE11" s="81" t="s">
        <v>178</v>
      </c>
      <c r="AF11" s="81" t="s">
        <v>209</v>
      </c>
      <c r="AG11" s="81" t="s">
        <v>250</v>
      </c>
      <c r="AH11" s="81" t="s">
        <v>206</v>
      </c>
      <c r="AI11" s="66"/>
      <c r="AJ11" s="81" t="s">
        <v>177</v>
      </c>
      <c r="AK11" s="81" t="s">
        <v>147</v>
      </c>
      <c r="AL11" s="81" t="s">
        <v>147</v>
      </c>
    </row>
    <row r="12" spans="3:38" s="51" customFormat="1" ht="13.5" customHeight="1" x14ac:dyDescent="0.2">
      <c r="C12" s="275"/>
      <c r="D12" s="276"/>
      <c r="E12" s="78" t="s">
        <v>18</v>
      </c>
      <c r="F12" s="68">
        <v>0.1</v>
      </c>
      <c r="G12" s="79" t="s">
        <v>111</v>
      </c>
      <c r="H12" s="79">
        <v>2E-3</v>
      </c>
      <c r="I12" s="88" t="s">
        <v>152</v>
      </c>
      <c r="J12" s="81" t="s">
        <v>146</v>
      </c>
      <c r="K12" s="81" t="s">
        <v>146</v>
      </c>
      <c r="L12" s="81" t="s">
        <v>152</v>
      </c>
      <c r="M12" s="81" t="s">
        <v>152</v>
      </c>
      <c r="N12" s="81" t="s">
        <v>173</v>
      </c>
      <c r="O12" s="81" t="s">
        <v>153</v>
      </c>
      <c r="P12" s="81" t="s">
        <v>152</v>
      </c>
      <c r="R12" s="275"/>
      <c r="S12" s="276"/>
      <c r="T12" s="78" t="s">
        <v>18</v>
      </c>
      <c r="U12" s="68">
        <v>0.1</v>
      </c>
      <c r="V12" s="81" t="s">
        <v>109</v>
      </c>
      <c r="W12" s="81" t="s">
        <v>356</v>
      </c>
      <c r="X12" s="83" t="s">
        <v>364</v>
      </c>
      <c r="Y12" s="83" t="s">
        <v>364</v>
      </c>
      <c r="AA12" s="81" t="s">
        <v>111</v>
      </c>
      <c r="AB12" s="81">
        <v>2E-3</v>
      </c>
      <c r="AC12" s="81" t="s">
        <v>152</v>
      </c>
      <c r="AD12" s="81" t="s">
        <v>146</v>
      </c>
      <c r="AE12" s="81" t="s">
        <v>146</v>
      </c>
      <c r="AF12" s="81" t="s">
        <v>146</v>
      </c>
      <c r="AG12" s="81" t="s">
        <v>146</v>
      </c>
      <c r="AH12" s="81" t="s">
        <v>152</v>
      </c>
      <c r="AI12" s="66"/>
      <c r="AJ12" s="81" t="s">
        <v>357</v>
      </c>
      <c r="AK12" s="81" t="s">
        <v>352</v>
      </c>
      <c r="AL12" s="81">
        <v>5.9999999999999995E-4</v>
      </c>
    </row>
    <row r="13" spans="3:38" s="51" customFormat="1" ht="13.5" customHeight="1" x14ac:dyDescent="0.2">
      <c r="C13" s="275"/>
      <c r="D13" s="276"/>
      <c r="E13" s="84" t="s">
        <v>19</v>
      </c>
      <c r="F13" s="85">
        <v>0.1</v>
      </c>
      <c r="G13" s="79" t="s">
        <v>149</v>
      </c>
      <c r="H13" s="79">
        <v>8.9999999999999998E-4</v>
      </c>
      <c r="I13" s="81" t="s">
        <v>331</v>
      </c>
      <c r="J13" s="81" t="s">
        <v>532</v>
      </c>
      <c r="K13" s="81" t="s">
        <v>564</v>
      </c>
      <c r="L13" s="81" t="s">
        <v>565</v>
      </c>
      <c r="M13" s="81" t="s">
        <v>332</v>
      </c>
      <c r="N13" s="81" t="s">
        <v>222</v>
      </c>
      <c r="O13" s="81" t="s">
        <v>439</v>
      </c>
      <c r="P13" s="81" t="s">
        <v>534</v>
      </c>
      <c r="R13" s="275"/>
      <c r="S13" s="276"/>
      <c r="T13" s="84" t="s">
        <v>19</v>
      </c>
      <c r="U13" s="85">
        <v>0.1</v>
      </c>
      <c r="V13" s="81" t="s">
        <v>115</v>
      </c>
      <c r="W13" s="81" t="s">
        <v>356</v>
      </c>
      <c r="X13" s="83" t="s">
        <v>364</v>
      </c>
      <c r="Y13" s="83" t="s">
        <v>364</v>
      </c>
      <c r="AA13" s="81" t="s">
        <v>149</v>
      </c>
      <c r="AB13" s="81">
        <v>8.9999999999999998E-4</v>
      </c>
      <c r="AC13" s="81" t="s">
        <v>240</v>
      </c>
      <c r="AD13" s="81" t="s">
        <v>574</v>
      </c>
      <c r="AE13" s="81" t="s">
        <v>146</v>
      </c>
      <c r="AF13" s="81" t="s">
        <v>575</v>
      </c>
      <c r="AG13" s="81" t="s">
        <v>576</v>
      </c>
      <c r="AH13" s="81" t="s">
        <v>572</v>
      </c>
      <c r="AI13" s="66"/>
      <c r="AJ13" s="81" t="s">
        <v>517</v>
      </c>
      <c r="AK13" s="81" t="s">
        <v>341</v>
      </c>
      <c r="AL13" s="81">
        <v>2.9999999999999997E-4</v>
      </c>
    </row>
    <row r="14" spans="3:38" s="51" customFormat="1" ht="13.5" customHeight="1" x14ac:dyDescent="0.2">
      <c r="C14" s="275"/>
      <c r="D14" s="276"/>
      <c r="E14" s="84" t="s">
        <v>20</v>
      </c>
      <c r="F14" s="85">
        <v>0.1</v>
      </c>
      <c r="G14" s="79" t="s">
        <v>107</v>
      </c>
      <c r="H14" s="79">
        <v>1E-3</v>
      </c>
      <c r="I14" s="81" t="s">
        <v>107</v>
      </c>
      <c r="J14" s="81" t="s">
        <v>202</v>
      </c>
      <c r="K14" s="81" t="s">
        <v>152</v>
      </c>
      <c r="L14" s="81" t="s">
        <v>202</v>
      </c>
      <c r="M14" s="81" t="s">
        <v>153</v>
      </c>
      <c r="N14" s="81" t="s">
        <v>110</v>
      </c>
      <c r="O14" s="81" t="s">
        <v>107</v>
      </c>
      <c r="P14" s="81" t="s">
        <v>173</v>
      </c>
      <c r="R14" s="275"/>
      <c r="S14" s="276"/>
      <c r="T14" s="84" t="s">
        <v>20</v>
      </c>
      <c r="U14" s="85">
        <v>0.1</v>
      </c>
      <c r="V14" s="81" t="s">
        <v>109</v>
      </c>
      <c r="W14" s="81" t="s">
        <v>369</v>
      </c>
      <c r="X14" s="83" t="s">
        <v>364</v>
      </c>
      <c r="Y14" s="83" t="s">
        <v>364</v>
      </c>
      <c r="AA14" s="81" t="s">
        <v>107</v>
      </c>
      <c r="AB14" s="81">
        <v>1E-3</v>
      </c>
      <c r="AC14" s="81" t="s">
        <v>153</v>
      </c>
      <c r="AD14" s="81" t="s">
        <v>153</v>
      </c>
      <c r="AE14" s="81" t="s">
        <v>153</v>
      </c>
      <c r="AF14" s="81" t="s">
        <v>153</v>
      </c>
      <c r="AG14" s="81" t="s">
        <v>152</v>
      </c>
      <c r="AH14" s="81" t="s">
        <v>153</v>
      </c>
      <c r="AI14" s="66"/>
      <c r="AJ14" s="81" t="s">
        <v>332</v>
      </c>
      <c r="AK14" s="81" t="s">
        <v>347</v>
      </c>
      <c r="AL14" s="81">
        <v>5.0000000000000001E-4</v>
      </c>
    </row>
    <row r="15" spans="3:38" s="51" customFormat="1" ht="13.5" customHeight="1" x14ac:dyDescent="0.2">
      <c r="C15" s="275"/>
      <c r="D15" s="276"/>
      <c r="E15" s="84" t="s">
        <v>21</v>
      </c>
      <c r="F15" s="68" t="s">
        <v>4</v>
      </c>
      <c r="G15" s="87" t="s">
        <v>147</v>
      </c>
      <c r="H15" s="87" t="s">
        <v>147</v>
      </c>
      <c r="I15" s="88" t="s">
        <v>524</v>
      </c>
      <c r="J15" s="81" t="s">
        <v>270</v>
      </c>
      <c r="K15" s="81" t="s">
        <v>165</v>
      </c>
      <c r="L15" s="81" t="s">
        <v>275</v>
      </c>
      <c r="M15" s="81" t="s">
        <v>291</v>
      </c>
      <c r="N15" s="81" t="s">
        <v>177</v>
      </c>
      <c r="O15" s="81" t="s">
        <v>306</v>
      </c>
      <c r="P15" s="81" t="s">
        <v>283</v>
      </c>
      <c r="R15" s="275"/>
      <c r="S15" s="276"/>
      <c r="T15" s="84" t="s">
        <v>21</v>
      </c>
      <c r="U15" s="68" t="s">
        <v>4</v>
      </c>
      <c r="V15" s="81" t="s">
        <v>142</v>
      </c>
      <c r="W15" s="82" t="s">
        <v>142</v>
      </c>
      <c r="X15" s="83" t="s">
        <v>372</v>
      </c>
      <c r="Y15" s="83" t="s">
        <v>585</v>
      </c>
      <c r="AA15" s="81" t="s">
        <v>147</v>
      </c>
      <c r="AB15" s="81" t="s">
        <v>147</v>
      </c>
      <c r="AC15" s="81" t="s">
        <v>201</v>
      </c>
      <c r="AD15" s="81" t="s">
        <v>307</v>
      </c>
      <c r="AE15" s="81" t="s">
        <v>210</v>
      </c>
      <c r="AF15" s="81" t="s">
        <v>168</v>
      </c>
      <c r="AG15" s="81" t="s">
        <v>208</v>
      </c>
      <c r="AH15" s="81" t="s">
        <v>282</v>
      </c>
      <c r="AI15" s="66"/>
      <c r="AJ15" s="81" t="s">
        <v>177</v>
      </c>
      <c r="AK15" s="81" t="s">
        <v>147</v>
      </c>
      <c r="AL15" s="81" t="s">
        <v>147</v>
      </c>
    </row>
    <row r="16" spans="3:38" s="51" customFormat="1" ht="13.5" customHeight="1" x14ac:dyDescent="0.2">
      <c r="C16" s="275"/>
      <c r="D16" s="276"/>
      <c r="E16" s="84" t="s">
        <v>22</v>
      </c>
      <c r="F16" s="85">
        <v>0.01</v>
      </c>
      <c r="G16" s="79" t="s">
        <v>166</v>
      </c>
      <c r="H16" s="79">
        <v>3.0000000000000001E-3</v>
      </c>
      <c r="I16" s="81" t="s">
        <v>209</v>
      </c>
      <c r="J16" s="81" t="s">
        <v>273</v>
      </c>
      <c r="K16" s="81" t="s">
        <v>167</v>
      </c>
      <c r="L16" s="81" t="s">
        <v>295</v>
      </c>
      <c r="M16" s="81" t="s">
        <v>295</v>
      </c>
      <c r="N16" s="81" t="s">
        <v>183</v>
      </c>
      <c r="O16" s="81" t="s">
        <v>251</v>
      </c>
      <c r="P16" s="81" t="s">
        <v>207</v>
      </c>
      <c r="R16" s="275"/>
      <c r="S16" s="276"/>
      <c r="T16" s="84" t="s">
        <v>22</v>
      </c>
      <c r="U16" s="85">
        <v>0.01</v>
      </c>
      <c r="V16" s="81" t="s">
        <v>115</v>
      </c>
      <c r="W16" s="81" t="s">
        <v>356</v>
      </c>
      <c r="X16" s="83" t="s">
        <v>382</v>
      </c>
      <c r="Y16" s="83" t="s">
        <v>378</v>
      </c>
      <c r="AA16" s="81" t="s">
        <v>166</v>
      </c>
      <c r="AB16" s="81">
        <v>3.0000000000000001E-3</v>
      </c>
      <c r="AC16" s="81" t="s">
        <v>250</v>
      </c>
      <c r="AD16" s="81" t="s">
        <v>154</v>
      </c>
      <c r="AE16" s="81" t="s">
        <v>108</v>
      </c>
      <c r="AF16" s="81" t="s">
        <v>244</v>
      </c>
      <c r="AG16" s="81" t="s">
        <v>159</v>
      </c>
      <c r="AH16" s="81" t="s">
        <v>163</v>
      </c>
      <c r="AI16" s="66"/>
      <c r="AJ16" s="81" t="s">
        <v>245</v>
      </c>
      <c r="AK16" s="81" t="s">
        <v>344</v>
      </c>
      <c r="AL16" s="81">
        <v>1E-3</v>
      </c>
    </row>
    <row r="17" spans="3:38" s="51" customFormat="1" ht="13.5" customHeight="1" x14ac:dyDescent="0.2">
      <c r="C17" s="275"/>
      <c r="D17" s="276"/>
      <c r="E17" s="84" t="s">
        <v>23</v>
      </c>
      <c r="F17" s="85" t="s">
        <v>4</v>
      </c>
      <c r="G17" s="87" t="s">
        <v>147</v>
      </c>
      <c r="H17" s="87" t="s">
        <v>147</v>
      </c>
      <c r="I17" s="81" t="s">
        <v>294</v>
      </c>
      <c r="J17" s="81" t="s">
        <v>198</v>
      </c>
      <c r="K17" s="81" t="s">
        <v>171</v>
      </c>
      <c r="L17" s="81" t="s">
        <v>247</v>
      </c>
      <c r="M17" s="81" t="s">
        <v>247</v>
      </c>
      <c r="N17" s="81" t="s">
        <v>563</v>
      </c>
      <c r="O17" s="81" t="s">
        <v>267</v>
      </c>
      <c r="P17" s="81" t="s">
        <v>165</v>
      </c>
      <c r="R17" s="275"/>
      <c r="S17" s="276"/>
      <c r="T17" s="84" t="s">
        <v>23</v>
      </c>
      <c r="U17" s="85" t="s">
        <v>4</v>
      </c>
      <c r="V17" s="81" t="s">
        <v>142</v>
      </c>
      <c r="W17" s="82" t="s">
        <v>142</v>
      </c>
      <c r="X17" s="83" t="s">
        <v>372</v>
      </c>
      <c r="Y17" s="83" t="s">
        <v>407</v>
      </c>
      <c r="AA17" s="81" t="s">
        <v>147</v>
      </c>
      <c r="AB17" s="81" t="s">
        <v>147</v>
      </c>
      <c r="AC17" s="81" t="s">
        <v>267</v>
      </c>
      <c r="AD17" s="81" t="s">
        <v>145</v>
      </c>
      <c r="AE17" s="81" t="s">
        <v>249</v>
      </c>
      <c r="AF17" s="81" t="s">
        <v>179</v>
      </c>
      <c r="AG17" s="81" t="s">
        <v>204</v>
      </c>
      <c r="AH17" s="81" t="s">
        <v>267</v>
      </c>
      <c r="AI17" s="66"/>
      <c r="AJ17" s="81" t="s">
        <v>247</v>
      </c>
      <c r="AK17" s="81" t="s">
        <v>147</v>
      </c>
      <c r="AL17" s="81" t="s">
        <v>147</v>
      </c>
    </row>
    <row r="18" spans="3:38" s="51" customFormat="1" ht="13.5" customHeight="1" thickBot="1" x14ac:dyDescent="0.25">
      <c r="C18" s="275"/>
      <c r="D18" s="276"/>
      <c r="E18" s="89" t="s">
        <v>24</v>
      </c>
      <c r="F18" s="90">
        <v>2.9999999999999997E-4</v>
      </c>
      <c r="G18" s="91" t="s">
        <v>154</v>
      </c>
      <c r="H18" s="91">
        <v>6.0000000000000001E-3</v>
      </c>
      <c r="I18" s="92" t="s">
        <v>175</v>
      </c>
      <c r="J18" s="93" t="s">
        <v>182</v>
      </c>
      <c r="K18" s="93" t="s">
        <v>145</v>
      </c>
      <c r="L18" s="93" t="s">
        <v>196</v>
      </c>
      <c r="M18" s="93" t="s">
        <v>165</v>
      </c>
      <c r="N18" s="93" t="s">
        <v>290</v>
      </c>
      <c r="O18" s="93" t="s">
        <v>294</v>
      </c>
      <c r="P18" s="93" t="s">
        <v>182</v>
      </c>
      <c r="R18" s="275"/>
      <c r="S18" s="276"/>
      <c r="T18" s="94" t="s">
        <v>24</v>
      </c>
      <c r="U18" s="90">
        <v>2.9999999999999997E-4</v>
      </c>
      <c r="V18" s="93" t="s">
        <v>245</v>
      </c>
      <c r="W18" s="93" t="s">
        <v>110</v>
      </c>
      <c r="X18" s="95" t="s">
        <v>493</v>
      </c>
      <c r="Y18" s="95" t="s">
        <v>387</v>
      </c>
      <c r="AA18" s="93" t="s">
        <v>154</v>
      </c>
      <c r="AB18" s="93">
        <v>6.0000000000000001E-3</v>
      </c>
      <c r="AC18" s="93" t="s">
        <v>242</v>
      </c>
      <c r="AD18" s="93" t="s">
        <v>145</v>
      </c>
      <c r="AE18" s="93" t="s">
        <v>205</v>
      </c>
      <c r="AF18" s="93" t="s">
        <v>172</v>
      </c>
      <c r="AG18" s="93" t="s">
        <v>249</v>
      </c>
      <c r="AH18" s="93" t="s">
        <v>305</v>
      </c>
      <c r="AI18" s="66"/>
      <c r="AJ18" s="93" t="s">
        <v>272</v>
      </c>
      <c r="AK18" s="93" t="s">
        <v>109</v>
      </c>
      <c r="AL18" s="93">
        <v>2E-3</v>
      </c>
    </row>
    <row r="19" spans="3:38" s="51" customFormat="1" ht="13.5" customHeight="1" thickBot="1" x14ac:dyDescent="0.25">
      <c r="C19" s="277"/>
      <c r="D19" s="280"/>
      <c r="E19" s="96" t="s">
        <v>25</v>
      </c>
      <c r="F19" s="97" t="s">
        <v>4</v>
      </c>
      <c r="G19" s="98" t="s">
        <v>147</v>
      </c>
      <c r="H19" s="98" t="s">
        <v>147</v>
      </c>
      <c r="I19" s="99">
        <v>0.46</v>
      </c>
      <c r="J19" s="99">
        <v>0.35</v>
      </c>
      <c r="K19" s="99">
        <v>0.27</v>
      </c>
      <c r="L19" s="99">
        <v>0.35</v>
      </c>
      <c r="M19" s="99">
        <v>0.33</v>
      </c>
      <c r="N19" s="99">
        <v>0.78</v>
      </c>
      <c r="O19" s="99">
        <v>0.48</v>
      </c>
      <c r="P19" s="99">
        <v>0.49</v>
      </c>
      <c r="R19" s="277"/>
      <c r="S19" s="278"/>
      <c r="T19" s="94" t="s">
        <v>25</v>
      </c>
      <c r="U19" s="97" t="s">
        <v>4</v>
      </c>
      <c r="V19" s="99" t="s">
        <v>142</v>
      </c>
      <c r="W19" s="100" t="s">
        <v>142</v>
      </c>
      <c r="X19" s="101" t="s">
        <v>577</v>
      </c>
      <c r="Y19" s="101" t="s">
        <v>365</v>
      </c>
      <c r="AA19" s="99" t="s">
        <v>147</v>
      </c>
      <c r="AB19" s="99" t="s">
        <v>147</v>
      </c>
      <c r="AC19" s="99">
        <v>0.33</v>
      </c>
      <c r="AD19" s="99">
        <v>0.28000000000000003</v>
      </c>
      <c r="AE19" s="99">
        <v>0.25</v>
      </c>
      <c r="AF19" s="99">
        <v>0.24</v>
      </c>
      <c r="AG19" s="99">
        <v>0.21</v>
      </c>
      <c r="AH19" s="99">
        <v>0.39</v>
      </c>
      <c r="AI19" s="66"/>
      <c r="AJ19" s="99">
        <v>0.57999999999999996</v>
      </c>
      <c r="AK19" s="99" t="s">
        <v>147</v>
      </c>
      <c r="AL19" s="99" t="s">
        <v>147</v>
      </c>
    </row>
    <row r="20" spans="3:38" s="51" customFormat="1" ht="13.5" customHeight="1" x14ac:dyDescent="0.2">
      <c r="C20" s="273" t="s">
        <v>9</v>
      </c>
      <c r="D20" s="274"/>
      <c r="E20" s="67" t="s">
        <v>26</v>
      </c>
      <c r="F20" s="68">
        <v>0</v>
      </c>
      <c r="G20" s="70" t="s">
        <v>357</v>
      </c>
      <c r="H20" s="70">
        <v>8.9999999999999998E-4</v>
      </c>
      <c r="I20" s="77" t="s">
        <v>112</v>
      </c>
      <c r="J20" s="88" t="s">
        <v>166</v>
      </c>
      <c r="K20" s="88" t="s">
        <v>358</v>
      </c>
      <c r="L20" s="88" t="s">
        <v>527</v>
      </c>
      <c r="M20" s="88" t="s">
        <v>566</v>
      </c>
      <c r="N20" s="88" t="s">
        <v>157</v>
      </c>
      <c r="O20" s="88" t="s">
        <v>230</v>
      </c>
      <c r="P20" s="88" t="s">
        <v>157</v>
      </c>
      <c r="R20" s="273" t="s">
        <v>9</v>
      </c>
      <c r="S20" s="274"/>
      <c r="T20" s="67" t="s">
        <v>26</v>
      </c>
      <c r="U20" s="68">
        <v>0</v>
      </c>
      <c r="V20" s="73" t="s">
        <v>107</v>
      </c>
      <c r="W20" s="74" t="s">
        <v>361</v>
      </c>
      <c r="X20" s="76" t="s">
        <v>474</v>
      </c>
      <c r="Y20" s="76" t="s">
        <v>474</v>
      </c>
      <c r="AA20" s="88" t="s">
        <v>357</v>
      </c>
      <c r="AB20" s="88">
        <v>8.9999999999999998E-4</v>
      </c>
      <c r="AC20" s="88" t="s">
        <v>112</v>
      </c>
      <c r="AD20" s="88" t="s">
        <v>146</v>
      </c>
      <c r="AE20" s="88" t="s">
        <v>570</v>
      </c>
      <c r="AF20" s="88" t="s">
        <v>571</v>
      </c>
      <c r="AG20" s="88" t="s">
        <v>331</v>
      </c>
      <c r="AH20" s="88" t="s">
        <v>437</v>
      </c>
      <c r="AI20" s="66"/>
      <c r="AJ20" s="88" t="s">
        <v>244</v>
      </c>
      <c r="AK20" s="88" t="s">
        <v>533</v>
      </c>
      <c r="AL20" s="88">
        <v>2.9999999999999997E-4</v>
      </c>
    </row>
    <row r="21" spans="3:38" s="51" customFormat="1" ht="13.5" customHeight="1" x14ac:dyDescent="0.2">
      <c r="C21" s="275"/>
      <c r="D21" s="276"/>
      <c r="E21" s="84" t="s">
        <v>27</v>
      </c>
      <c r="F21" s="85">
        <v>0.1</v>
      </c>
      <c r="G21" s="79" t="s">
        <v>357</v>
      </c>
      <c r="H21" s="79">
        <v>8.9999999999999998E-4</v>
      </c>
      <c r="I21" s="81" t="s">
        <v>515</v>
      </c>
      <c r="J21" s="81" t="s">
        <v>227</v>
      </c>
      <c r="K21" s="81" t="s">
        <v>567</v>
      </c>
      <c r="L21" s="81" t="s">
        <v>523</v>
      </c>
      <c r="M21" s="81" t="s">
        <v>240</v>
      </c>
      <c r="N21" s="81" t="s">
        <v>438</v>
      </c>
      <c r="O21" s="81" t="s">
        <v>316</v>
      </c>
      <c r="P21" s="81" t="s">
        <v>227</v>
      </c>
      <c r="R21" s="275"/>
      <c r="S21" s="276"/>
      <c r="T21" s="84" t="s">
        <v>27</v>
      </c>
      <c r="U21" s="85">
        <v>0.1</v>
      </c>
      <c r="V21" s="81" t="s">
        <v>107</v>
      </c>
      <c r="W21" s="81" t="s">
        <v>361</v>
      </c>
      <c r="X21" s="83" t="s">
        <v>472</v>
      </c>
      <c r="Y21" s="83" t="s">
        <v>405</v>
      </c>
      <c r="AA21" s="81" t="s">
        <v>357</v>
      </c>
      <c r="AB21" s="81">
        <v>8.9999999999999998E-4</v>
      </c>
      <c r="AC21" s="81" t="s">
        <v>158</v>
      </c>
      <c r="AD21" s="81" t="s">
        <v>572</v>
      </c>
      <c r="AE21" s="81" t="s">
        <v>523</v>
      </c>
      <c r="AF21" s="81" t="s">
        <v>567</v>
      </c>
      <c r="AG21" s="81" t="s">
        <v>355</v>
      </c>
      <c r="AH21" s="81" t="s">
        <v>323</v>
      </c>
      <c r="AI21" s="66"/>
      <c r="AJ21" s="81" t="s">
        <v>166</v>
      </c>
      <c r="AK21" s="81" t="s">
        <v>533</v>
      </c>
      <c r="AL21" s="81">
        <v>2.9999999999999997E-4</v>
      </c>
    </row>
    <row r="22" spans="3:38" s="51" customFormat="1" ht="13.5" customHeight="1" x14ac:dyDescent="0.2">
      <c r="C22" s="275"/>
      <c r="D22" s="276"/>
      <c r="E22" s="102" t="s">
        <v>28</v>
      </c>
      <c r="F22" s="103">
        <v>0</v>
      </c>
      <c r="G22" s="79" t="s">
        <v>357</v>
      </c>
      <c r="H22" s="79">
        <v>8.9999999999999998E-4</v>
      </c>
      <c r="I22" s="81" t="s">
        <v>221</v>
      </c>
      <c r="J22" s="81" t="s">
        <v>157</v>
      </c>
      <c r="K22" s="81" t="s">
        <v>162</v>
      </c>
      <c r="L22" s="81" t="s">
        <v>112</v>
      </c>
      <c r="M22" s="81" t="s">
        <v>536</v>
      </c>
      <c r="N22" s="81" t="s">
        <v>217</v>
      </c>
      <c r="O22" s="81" t="s">
        <v>229</v>
      </c>
      <c r="P22" s="81" t="s">
        <v>229</v>
      </c>
      <c r="R22" s="275"/>
      <c r="S22" s="276"/>
      <c r="T22" s="104" t="s">
        <v>28</v>
      </c>
      <c r="U22" s="103">
        <v>0</v>
      </c>
      <c r="V22" s="81" t="s">
        <v>107</v>
      </c>
      <c r="W22" s="82" t="s">
        <v>361</v>
      </c>
      <c r="X22" s="83" t="s">
        <v>497</v>
      </c>
      <c r="Y22" s="83" t="s">
        <v>497</v>
      </c>
      <c r="AA22" s="81" t="s">
        <v>357</v>
      </c>
      <c r="AB22" s="81">
        <v>8.9999999999999998E-4</v>
      </c>
      <c r="AC22" s="81" t="s">
        <v>113</v>
      </c>
      <c r="AD22" s="81" t="s">
        <v>220</v>
      </c>
      <c r="AE22" s="81" t="s">
        <v>113</v>
      </c>
      <c r="AF22" s="81" t="s">
        <v>222</v>
      </c>
      <c r="AG22" s="81" t="s">
        <v>287</v>
      </c>
      <c r="AH22" s="81" t="s">
        <v>113</v>
      </c>
      <c r="AI22" s="66"/>
      <c r="AJ22" s="81" t="s">
        <v>250</v>
      </c>
      <c r="AK22" s="81" t="s">
        <v>533</v>
      </c>
      <c r="AL22" s="81">
        <v>2.9999999999999997E-4</v>
      </c>
    </row>
    <row r="23" spans="3:38" s="51" customFormat="1" ht="13.5" customHeight="1" x14ac:dyDescent="0.2">
      <c r="C23" s="275"/>
      <c r="D23" s="276"/>
      <c r="E23" s="84" t="s">
        <v>29</v>
      </c>
      <c r="F23" s="68" t="s">
        <v>4</v>
      </c>
      <c r="G23" s="87" t="s">
        <v>147</v>
      </c>
      <c r="H23" s="87" t="s">
        <v>147</v>
      </c>
      <c r="I23" s="88" t="s">
        <v>237</v>
      </c>
      <c r="J23" s="81" t="s">
        <v>280</v>
      </c>
      <c r="K23" s="81" t="s">
        <v>188</v>
      </c>
      <c r="L23" s="81" t="s">
        <v>232</v>
      </c>
      <c r="M23" s="81" t="s">
        <v>232</v>
      </c>
      <c r="N23" s="81" t="s">
        <v>428</v>
      </c>
      <c r="O23" s="81" t="s">
        <v>296</v>
      </c>
      <c r="P23" s="81" t="s">
        <v>234</v>
      </c>
      <c r="R23" s="275"/>
      <c r="S23" s="276"/>
      <c r="T23" s="104" t="s">
        <v>29</v>
      </c>
      <c r="U23" s="68" t="s">
        <v>4</v>
      </c>
      <c r="V23" s="81" t="s">
        <v>142</v>
      </c>
      <c r="W23" s="82" t="s">
        <v>142</v>
      </c>
      <c r="X23" s="83" t="s">
        <v>365</v>
      </c>
      <c r="Y23" s="83" t="s">
        <v>475</v>
      </c>
      <c r="AA23" s="81" t="s">
        <v>147</v>
      </c>
      <c r="AB23" s="81" t="s">
        <v>147</v>
      </c>
      <c r="AC23" s="81" t="s">
        <v>190</v>
      </c>
      <c r="AD23" s="81" t="s">
        <v>176</v>
      </c>
      <c r="AE23" s="81" t="s">
        <v>188</v>
      </c>
      <c r="AF23" s="81" t="s">
        <v>189</v>
      </c>
      <c r="AG23" s="81" t="s">
        <v>177</v>
      </c>
      <c r="AH23" s="81" t="s">
        <v>148</v>
      </c>
      <c r="AI23" s="66"/>
      <c r="AJ23" s="81" t="s">
        <v>573</v>
      </c>
      <c r="AK23" s="81" t="s">
        <v>147</v>
      </c>
      <c r="AL23" s="81" t="s">
        <v>147</v>
      </c>
    </row>
    <row r="24" spans="3:38" s="51" customFormat="1" ht="13.5" customHeight="1" x14ac:dyDescent="0.2">
      <c r="C24" s="275"/>
      <c r="D24" s="276"/>
      <c r="E24" s="84" t="s">
        <v>30</v>
      </c>
      <c r="F24" s="85">
        <v>0.03</v>
      </c>
      <c r="G24" s="79" t="s">
        <v>107</v>
      </c>
      <c r="H24" s="79">
        <v>1E-3</v>
      </c>
      <c r="I24" s="81" t="s">
        <v>115</v>
      </c>
      <c r="J24" s="81" t="s">
        <v>113</v>
      </c>
      <c r="K24" s="81" t="s">
        <v>146</v>
      </c>
      <c r="L24" s="81" t="s">
        <v>110</v>
      </c>
      <c r="M24" s="81" t="s">
        <v>110</v>
      </c>
      <c r="N24" s="81" t="s">
        <v>217</v>
      </c>
      <c r="O24" s="81" t="s">
        <v>112</v>
      </c>
      <c r="P24" s="81" t="s">
        <v>221</v>
      </c>
      <c r="R24" s="275"/>
      <c r="S24" s="276"/>
      <c r="T24" s="84" t="s">
        <v>30</v>
      </c>
      <c r="U24" s="85">
        <v>0.03</v>
      </c>
      <c r="V24" s="81" t="s">
        <v>107</v>
      </c>
      <c r="W24" s="81" t="s">
        <v>361</v>
      </c>
      <c r="X24" s="83" t="s">
        <v>496</v>
      </c>
      <c r="Y24" s="83" t="s">
        <v>496</v>
      </c>
      <c r="AA24" s="81" t="s">
        <v>107</v>
      </c>
      <c r="AB24" s="81">
        <v>1E-3</v>
      </c>
      <c r="AC24" s="81" t="s">
        <v>109</v>
      </c>
      <c r="AD24" s="81" t="s">
        <v>146</v>
      </c>
      <c r="AE24" s="81" t="s">
        <v>202</v>
      </c>
      <c r="AF24" s="81" t="s">
        <v>173</v>
      </c>
      <c r="AG24" s="81" t="s">
        <v>107</v>
      </c>
      <c r="AH24" s="81" t="s">
        <v>111</v>
      </c>
      <c r="AI24" s="66"/>
      <c r="AJ24" s="81" t="s">
        <v>112</v>
      </c>
      <c r="AK24" s="81" t="s">
        <v>342</v>
      </c>
      <c r="AL24" s="81">
        <v>5.0000000000000001E-4</v>
      </c>
    </row>
    <row r="25" spans="3:38" s="51" customFormat="1" ht="13.5" customHeight="1" x14ac:dyDescent="0.2">
      <c r="C25" s="275"/>
      <c r="D25" s="276"/>
      <c r="E25" s="84" t="s">
        <v>31</v>
      </c>
      <c r="F25" s="85">
        <v>0.3</v>
      </c>
      <c r="G25" s="79" t="s">
        <v>107</v>
      </c>
      <c r="H25" s="79">
        <v>1E-3</v>
      </c>
      <c r="I25" s="81" t="s">
        <v>166</v>
      </c>
      <c r="J25" s="81" t="s">
        <v>157</v>
      </c>
      <c r="K25" s="81" t="s">
        <v>110</v>
      </c>
      <c r="L25" s="81" t="s">
        <v>109</v>
      </c>
      <c r="M25" s="81" t="s">
        <v>115</v>
      </c>
      <c r="N25" s="81" t="s">
        <v>108</v>
      </c>
      <c r="O25" s="81" t="s">
        <v>157</v>
      </c>
      <c r="P25" s="81" t="s">
        <v>157</v>
      </c>
      <c r="R25" s="275"/>
      <c r="S25" s="276"/>
      <c r="T25" s="84" t="s">
        <v>31</v>
      </c>
      <c r="U25" s="85">
        <v>0.3</v>
      </c>
      <c r="V25" s="81" t="s">
        <v>344</v>
      </c>
      <c r="W25" s="81" t="s">
        <v>361</v>
      </c>
      <c r="X25" s="83" t="s">
        <v>471</v>
      </c>
      <c r="Y25" s="83" t="s">
        <v>497</v>
      </c>
      <c r="AA25" s="81" t="s">
        <v>107</v>
      </c>
      <c r="AB25" s="81">
        <v>1E-3</v>
      </c>
      <c r="AC25" s="81" t="s">
        <v>113</v>
      </c>
      <c r="AD25" s="81" t="s">
        <v>110</v>
      </c>
      <c r="AE25" s="81" t="s">
        <v>110</v>
      </c>
      <c r="AF25" s="81" t="s">
        <v>110</v>
      </c>
      <c r="AG25" s="81" t="s">
        <v>111</v>
      </c>
      <c r="AH25" s="81" t="s">
        <v>109</v>
      </c>
      <c r="AI25" s="66"/>
      <c r="AJ25" s="81" t="s">
        <v>230</v>
      </c>
      <c r="AK25" s="81" t="s">
        <v>353</v>
      </c>
      <c r="AL25" s="81">
        <v>5.0000000000000001E-4</v>
      </c>
    </row>
    <row r="26" spans="3:38" s="51" customFormat="1" ht="13.5" customHeight="1" x14ac:dyDescent="0.2">
      <c r="C26" s="275"/>
      <c r="D26" s="276"/>
      <c r="E26" s="84" t="s">
        <v>32</v>
      </c>
      <c r="F26" s="68" t="s">
        <v>4</v>
      </c>
      <c r="G26" s="87" t="s">
        <v>147</v>
      </c>
      <c r="H26" s="87" t="s">
        <v>147</v>
      </c>
      <c r="I26" s="88" t="s">
        <v>216</v>
      </c>
      <c r="J26" s="81" t="s">
        <v>188</v>
      </c>
      <c r="K26" s="81" t="s">
        <v>156</v>
      </c>
      <c r="L26" s="81" t="s">
        <v>177</v>
      </c>
      <c r="M26" s="81" t="s">
        <v>177</v>
      </c>
      <c r="N26" s="81" t="s">
        <v>190</v>
      </c>
      <c r="O26" s="81" t="s">
        <v>232</v>
      </c>
      <c r="P26" s="81" t="s">
        <v>232</v>
      </c>
      <c r="R26" s="275"/>
      <c r="S26" s="276"/>
      <c r="T26" s="84" t="s">
        <v>32</v>
      </c>
      <c r="U26" s="68" t="s">
        <v>4</v>
      </c>
      <c r="V26" s="81" t="s">
        <v>142</v>
      </c>
      <c r="W26" s="82" t="s">
        <v>142</v>
      </c>
      <c r="X26" s="83" t="s">
        <v>495</v>
      </c>
      <c r="Y26" s="83" t="s">
        <v>374</v>
      </c>
      <c r="AA26" s="81" t="s">
        <v>147</v>
      </c>
      <c r="AB26" s="81" t="s">
        <v>147</v>
      </c>
      <c r="AC26" s="81" t="s">
        <v>187</v>
      </c>
      <c r="AD26" s="81" t="s">
        <v>213</v>
      </c>
      <c r="AE26" s="81" t="s">
        <v>156</v>
      </c>
      <c r="AF26" s="81" t="s">
        <v>156</v>
      </c>
      <c r="AG26" s="81" t="s">
        <v>275</v>
      </c>
      <c r="AH26" s="81" t="s">
        <v>177</v>
      </c>
      <c r="AI26" s="66"/>
      <c r="AJ26" s="81" t="s">
        <v>233</v>
      </c>
      <c r="AK26" s="81" t="s">
        <v>147</v>
      </c>
      <c r="AL26" s="81" t="s">
        <v>147</v>
      </c>
    </row>
    <row r="27" spans="3:38" s="51" customFormat="1" ht="13.5" customHeight="1" x14ac:dyDescent="0.2">
      <c r="C27" s="275"/>
      <c r="D27" s="276"/>
      <c r="E27" s="78" t="s">
        <v>33</v>
      </c>
      <c r="F27" s="68">
        <v>0.1</v>
      </c>
      <c r="G27" s="79" t="s">
        <v>344</v>
      </c>
      <c r="H27" s="79">
        <v>1E-3</v>
      </c>
      <c r="I27" s="88" t="s">
        <v>230</v>
      </c>
      <c r="J27" s="81" t="s">
        <v>157</v>
      </c>
      <c r="K27" s="81" t="s">
        <v>115</v>
      </c>
      <c r="L27" s="81" t="s">
        <v>166</v>
      </c>
      <c r="M27" s="81" t="s">
        <v>112</v>
      </c>
      <c r="N27" s="81" t="s">
        <v>245</v>
      </c>
      <c r="O27" s="81" t="s">
        <v>229</v>
      </c>
      <c r="P27" s="81" t="s">
        <v>217</v>
      </c>
      <c r="R27" s="275"/>
      <c r="S27" s="276"/>
      <c r="T27" s="78" t="s">
        <v>33</v>
      </c>
      <c r="U27" s="68">
        <v>0.1</v>
      </c>
      <c r="V27" s="81" t="s">
        <v>111</v>
      </c>
      <c r="W27" s="81" t="s">
        <v>369</v>
      </c>
      <c r="X27" s="83" t="s">
        <v>377</v>
      </c>
      <c r="Y27" s="83" t="s">
        <v>423</v>
      </c>
      <c r="AA27" s="81" t="s">
        <v>344</v>
      </c>
      <c r="AB27" s="81">
        <v>1E-3</v>
      </c>
      <c r="AC27" s="81" t="s">
        <v>221</v>
      </c>
      <c r="AD27" s="81" t="s">
        <v>109</v>
      </c>
      <c r="AE27" s="81" t="s">
        <v>115</v>
      </c>
      <c r="AF27" s="81" t="s">
        <v>112</v>
      </c>
      <c r="AG27" s="81" t="s">
        <v>111</v>
      </c>
      <c r="AH27" s="81" t="s">
        <v>113</v>
      </c>
      <c r="AI27" s="66"/>
      <c r="AJ27" s="81" t="s">
        <v>221</v>
      </c>
      <c r="AK27" s="81" t="s">
        <v>535</v>
      </c>
      <c r="AL27" s="81">
        <v>5.0000000000000001E-4</v>
      </c>
    </row>
    <row r="28" spans="3:38" s="51" customFormat="1" ht="13.5" customHeight="1" x14ac:dyDescent="0.2">
      <c r="C28" s="275"/>
      <c r="D28" s="276"/>
      <c r="E28" s="84" t="s">
        <v>34</v>
      </c>
      <c r="F28" s="85">
        <v>0.1</v>
      </c>
      <c r="G28" s="79" t="s">
        <v>109</v>
      </c>
      <c r="H28" s="79">
        <v>2E-3</v>
      </c>
      <c r="I28" s="81" t="s">
        <v>230</v>
      </c>
      <c r="J28" s="81" t="s">
        <v>230</v>
      </c>
      <c r="K28" s="81" t="s">
        <v>109</v>
      </c>
      <c r="L28" s="81" t="s">
        <v>112</v>
      </c>
      <c r="M28" s="81" t="s">
        <v>113</v>
      </c>
      <c r="N28" s="81" t="s">
        <v>154</v>
      </c>
      <c r="O28" s="81" t="s">
        <v>229</v>
      </c>
      <c r="P28" s="81" t="s">
        <v>159</v>
      </c>
      <c r="R28" s="275"/>
      <c r="S28" s="276"/>
      <c r="T28" s="84" t="s">
        <v>34</v>
      </c>
      <c r="U28" s="85">
        <v>0.1</v>
      </c>
      <c r="V28" s="81" t="s">
        <v>111</v>
      </c>
      <c r="W28" s="81" t="s">
        <v>369</v>
      </c>
      <c r="X28" s="83" t="s">
        <v>377</v>
      </c>
      <c r="Y28" s="83" t="s">
        <v>423</v>
      </c>
      <c r="AA28" s="81" t="s">
        <v>109</v>
      </c>
      <c r="AB28" s="81">
        <v>2E-3</v>
      </c>
      <c r="AC28" s="81" t="s">
        <v>157</v>
      </c>
      <c r="AD28" s="81" t="s">
        <v>115</v>
      </c>
      <c r="AE28" s="81" t="s">
        <v>115</v>
      </c>
      <c r="AF28" s="81" t="s">
        <v>113</v>
      </c>
      <c r="AG28" s="81" t="s">
        <v>164</v>
      </c>
      <c r="AH28" s="81" t="s">
        <v>113</v>
      </c>
      <c r="AI28" s="66"/>
      <c r="AJ28" s="81" t="s">
        <v>157</v>
      </c>
      <c r="AK28" s="81" t="s">
        <v>513</v>
      </c>
      <c r="AL28" s="81">
        <v>8.0000000000000004E-4</v>
      </c>
    </row>
    <row r="29" spans="3:38" s="51" customFormat="1" ht="13.5" customHeight="1" x14ac:dyDescent="0.2">
      <c r="C29" s="275"/>
      <c r="D29" s="276"/>
      <c r="E29" s="84" t="s">
        <v>35</v>
      </c>
      <c r="F29" s="85">
        <v>0.1</v>
      </c>
      <c r="G29" s="79" t="s">
        <v>109</v>
      </c>
      <c r="H29" s="79">
        <v>2E-3</v>
      </c>
      <c r="I29" s="81" t="s">
        <v>152</v>
      </c>
      <c r="J29" s="81" t="s">
        <v>146</v>
      </c>
      <c r="K29" s="81" t="s">
        <v>146</v>
      </c>
      <c r="L29" s="81" t="s">
        <v>146</v>
      </c>
      <c r="M29" s="81" t="s">
        <v>146</v>
      </c>
      <c r="N29" s="81" t="s">
        <v>202</v>
      </c>
      <c r="O29" s="81" t="s">
        <v>153</v>
      </c>
      <c r="P29" s="81" t="s">
        <v>153</v>
      </c>
      <c r="R29" s="275"/>
      <c r="S29" s="276"/>
      <c r="T29" s="84" t="s">
        <v>35</v>
      </c>
      <c r="U29" s="85">
        <v>0.1</v>
      </c>
      <c r="V29" s="81" t="s">
        <v>109</v>
      </c>
      <c r="W29" s="81" t="s">
        <v>369</v>
      </c>
      <c r="X29" s="83" t="s">
        <v>364</v>
      </c>
      <c r="Y29" s="83" t="s">
        <v>364</v>
      </c>
      <c r="AA29" s="81" t="s">
        <v>109</v>
      </c>
      <c r="AB29" s="81">
        <v>2E-3</v>
      </c>
      <c r="AC29" s="81" t="s">
        <v>153</v>
      </c>
      <c r="AD29" s="81" t="s">
        <v>146</v>
      </c>
      <c r="AE29" s="81" t="s">
        <v>146</v>
      </c>
      <c r="AF29" s="81" t="s">
        <v>146</v>
      </c>
      <c r="AG29" s="81" t="s">
        <v>146</v>
      </c>
      <c r="AH29" s="81" t="s">
        <v>146</v>
      </c>
      <c r="AI29" s="66"/>
      <c r="AJ29" s="81" t="s">
        <v>184</v>
      </c>
      <c r="AK29" s="81" t="s">
        <v>513</v>
      </c>
      <c r="AL29" s="81">
        <v>8.0000000000000004E-4</v>
      </c>
    </row>
    <row r="30" spans="3:38" s="51" customFormat="1" ht="13.5" customHeight="1" x14ac:dyDescent="0.2">
      <c r="C30" s="275"/>
      <c r="D30" s="276"/>
      <c r="E30" s="84" t="s">
        <v>36</v>
      </c>
      <c r="F30" s="85">
        <v>0.1</v>
      </c>
      <c r="G30" s="79" t="s">
        <v>110</v>
      </c>
      <c r="H30" s="79">
        <v>2E-3</v>
      </c>
      <c r="I30" s="81" t="s">
        <v>230</v>
      </c>
      <c r="J30" s="81" t="s">
        <v>157</v>
      </c>
      <c r="K30" s="81" t="s">
        <v>246</v>
      </c>
      <c r="L30" s="81" t="s">
        <v>112</v>
      </c>
      <c r="M30" s="81" t="s">
        <v>113</v>
      </c>
      <c r="N30" s="81" t="s">
        <v>207</v>
      </c>
      <c r="O30" s="81" t="s">
        <v>159</v>
      </c>
      <c r="P30" s="81" t="s">
        <v>230</v>
      </c>
      <c r="R30" s="275"/>
      <c r="S30" s="276"/>
      <c r="T30" s="84" t="s">
        <v>36</v>
      </c>
      <c r="U30" s="85">
        <v>0.1</v>
      </c>
      <c r="V30" s="81" t="s">
        <v>109</v>
      </c>
      <c r="W30" s="81" t="s">
        <v>369</v>
      </c>
      <c r="X30" s="83" t="s">
        <v>471</v>
      </c>
      <c r="Y30" s="83" t="s">
        <v>423</v>
      </c>
      <c r="AA30" s="81" t="s">
        <v>110</v>
      </c>
      <c r="AB30" s="81">
        <v>2E-3</v>
      </c>
      <c r="AC30" s="81" t="s">
        <v>230</v>
      </c>
      <c r="AD30" s="81" t="s">
        <v>109</v>
      </c>
      <c r="AE30" s="81" t="s">
        <v>109</v>
      </c>
      <c r="AF30" s="81" t="s">
        <v>113</v>
      </c>
      <c r="AG30" s="81" t="s">
        <v>164</v>
      </c>
      <c r="AH30" s="81" t="s">
        <v>113</v>
      </c>
      <c r="AI30" s="66"/>
      <c r="AJ30" s="81" t="s">
        <v>217</v>
      </c>
      <c r="AK30" s="81" t="s">
        <v>537</v>
      </c>
      <c r="AL30" s="81">
        <v>6.9999999999999999E-4</v>
      </c>
    </row>
    <row r="31" spans="3:38" s="51" customFormat="1" ht="13.5" customHeight="1" x14ac:dyDescent="0.2">
      <c r="C31" s="275"/>
      <c r="D31" s="276"/>
      <c r="E31" s="84" t="s">
        <v>37</v>
      </c>
      <c r="F31" s="68" t="s">
        <v>4</v>
      </c>
      <c r="G31" s="87" t="s">
        <v>147</v>
      </c>
      <c r="H31" s="87" t="s">
        <v>147</v>
      </c>
      <c r="I31" s="88" t="s">
        <v>254</v>
      </c>
      <c r="J31" s="81" t="s">
        <v>177</v>
      </c>
      <c r="K31" s="81" t="s">
        <v>270</v>
      </c>
      <c r="L31" s="81" t="s">
        <v>215</v>
      </c>
      <c r="M31" s="81" t="s">
        <v>445</v>
      </c>
      <c r="N31" s="81" t="s">
        <v>232</v>
      </c>
      <c r="O31" s="81" t="s">
        <v>176</v>
      </c>
      <c r="P31" s="81" t="s">
        <v>187</v>
      </c>
      <c r="R31" s="275"/>
      <c r="S31" s="276"/>
      <c r="T31" s="84" t="s">
        <v>37</v>
      </c>
      <c r="U31" s="68" t="s">
        <v>4</v>
      </c>
      <c r="V31" s="81" t="s">
        <v>142</v>
      </c>
      <c r="W31" s="82" t="s">
        <v>142</v>
      </c>
      <c r="X31" s="83" t="s">
        <v>498</v>
      </c>
      <c r="Y31" s="83" t="s">
        <v>469</v>
      </c>
      <c r="AA31" s="81" t="s">
        <v>147</v>
      </c>
      <c r="AB31" s="81" t="s">
        <v>147</v>
      </c>
      <c r="AC31" s="81" t="s">
        <v>144</v>
      </c>
      <c r="AD31" s="81" t="s">
        <v>211</v>
      </c>
      <c r="AE31" s="81" t="s">
        <v>348</v>
      </c>
      <c r="AF31" s="81" t="s">
        <v>199</v>
      </c>
      <c r="AG31" s="81" t="s">
        <v>333</v>
      </c>
      <c r="AH31" s="81" t="s">
        <v>215</v>
      </c>
      <c r="AI31" s="66"/>
      <c r="AJ31" s="81" t="s">
        <v>177</v>
      </c>
      <c r="AK31" s="81" t="s">
        <v>147</v>
      </c>
      <c r="AL31" s="81" t="s">
        <v>147</v>
      </c>
    </row>
    <row r="32" spans="3:38" s="51" customFormat="1" ht="13.5" customHeight="1" x14ac:dyDescent="0.2">
      <c r="C32" s="275"/>
      <c r="D32" s="276"/>
      <c r="E32" s="78" t="s">
        <v>38</v>
      </c>
      <c r="F32" s="68">
        <v>0.01</v>
      </c>
      <c r="G32" s="79" t="s">
        <v>107</v>
      </c>
      <c r="H32" s="79">
        <v>1E-3</v>
      </c>
      <c r="I32" s="88" t="s">
        <v>183</v>
      </c>
      <c r="J32" s="81" t="s">
        <v>183</v>
      </c>
      <c r="K32" s="81" t="s">
        <v>154</v>
      </c>
      <c r="L32" s="81" t="s">
        <v>272</v>
      </c>
      <c r="M32" s="81" t="s">
        <v>243</v>
      </c>
      <c r="N32" s="81" t="s">
        <v>211</v>
      </c>
      <c r="O32" s="81" t="s">
        <v>434</v>
      </c>
      <c r="P32" s="81" t="s">
        <v>183</v>
      </c>
      <c r="R32" s="275"/>
      <c r="S32" s="276"/>
      <c r="T32" s="78" t="s">
        <v>38</v>
      </c>
      <c r="U32" s="68">
        <v>0.01</v>
      </c>
      <c r="V32" s="81" t="s">
        <v>166</v>
      </c>
      <c r="W32" s="81" t="s">
        <v>356</v>
      </c>
      <c r="X32" s="83" t="s">
        <v>541</v>
      </c>
      <c r="Y32" s="83" t="s">
        <v>407</v>
      </c>
      <c r="AA32" s="81" t="s">
        <v>107</v>
      </c>
      <c r="AB32" s="81">
        <v>1E-3</v>
      </c>
      <c r="AC32" s="81" t="s">
        <v>145</v>
      </c>
      <c r="AD32" s="81" t="s">
        <v>334</v>
      </c>
      <c r="AE32" s="81" t="s">
        <v>207</v>
      </c>
      <c r="AF32" s="81" t="s">
        <v>255</v>
      </c>
      <c r="AG32" s="81" t="s">
        <v>108</v>
      </c>
      <c r="AH32" s="81" t="s">
        <v>251</v>
      </c>
      <c r="AI32" s="66"/>
      <c r="AJ32" s="81" t="s">
        <v>171</v>
      </c>
      <c r="AK32" s="81" t="s">
        <v>342</v>
      </c>
      <c r="AL32" s="81">
        <v>5.0000000000000001E-4</v>
      </c>
    </row>
    <row r="33" spans="3:38" s="51" customFormat="1" ht="13.5" customHeight="1" x14ac:dyDescent="0.2">
      <c r="C33" s="275"/>
      <c r="D33" s="276"/>
      <c r="E33" s="84" t="s">
        <v>39</v>
      </c>
      <c r="F33" s="85">
        <v>0.01</v>
      </c>
      <c r="G33" s="79" t="s">
        <v>115</v>
      </c>
      <c r="H33" s="79">
        <v>3.0000000000000001E-3</v>
      </c>
      <c r="I33" s="81" t="s">
        <v>115</v>
      </c>
      <c r="J33" s="81" t="s">
        <v>292</v>
      </c>
      <c r="K33" s="81" t="s">
        <v>202</v>
      </c>
      <c r="L33" s="81" t="s">
        <v>246</v>
      </c>
      <c r="M33" s="81" t="s">
        <v>146</v>
      </c>
      <c r="N33" s="81" t="s">
        <v>108</v>
      </c>
      <c r="O33" s="81" t="s">
        <v>166</v>
      </c>
      <c r="P33" s="81" t="s">
        <v>292</v>
      </c>
      <c r="R33" s="275"/>
      <c r="S33" s="276"/>
      <c r="T33" s="84" t="s">
        <v>39</v>
      </c>
      <c r="U33" s="85">
        <v>0.01</v>
      </c>
      <c r="V33" s="81" t="s">
        <v>166</v>
      </c>
      <c r="W33" s="81" t="s">
        <v>344</v>
      </c>
      <c r="X33" s="83" t="s">
        <v>543</v>
      </c>
      <c r="Y33" s="83" t="s">
        <v>543</v>
      </c>
      <c r="AA33" s="81" t="s">
        <v>115</v>
      </c>
      <c r="AB33" s="81">
        <v>3.0000000000000001E-3</v>
      </c>
      <c r="AC33" s="81" t="s">
        <v>146</v>
      </c>
      <c r="AD33" s="81" t="s">
        <v>146</v>
      </c>
      <c r="AE33" s="81" t="s">
        <v>202</v>
      </c>
      <c r="AF33" s="81" t="s">
        <v>164</v>
      </c>
      <c r="AG33" s="81" t="s">
        <v>153</v>
      </c>
      <c r="AH33" s="81" t="s">
        <v>173</v>
      </c>
      <c r="AI33" s="66"/>
      <c r="AJ33" s="81" t="s">
        <v>344</v>
      </c>
      <c r="AK33" s="81" t="s">
        <v>356</v>
      </c>
      <c r="AL33" s="81">
        <v>1E-3</v>
      </c>
    </row>
    <row r="34" spans="3:38" s="51" customFormat="1" ht="13.5" customHeight="1" x14ac:dyDescent="0.2">
      <c r="C34" s="275"/>
      <c r="D34" s="276"/>
      <c r="E34" s="102" t="s">
        <v>40</v>
      </c>
      <c r="F34" s="105" t="s">
        <v>4</v>
      </c>
      <c r="G34" s="87" t="s">
        <v>147</v>
      </c>
      <c r="H34" s="87" t="s">
        <v>147</v>
      </c>
      <c r="I34" s="81" t="s">
        <v>275</v>
      </c>
      <c r="J34" s="81" t="s">
        <v>241</v>
      </c>
      <c r="K34" s="81" t="s">
        <v>179</v>
      </c>
      <c r="L34" s="81" t="s">
        <v>267</v>
      </c>
      <c r="M34" s="81" t="s">
        <v>249</v>
      </c>
      <c r="N34" s="81" t="s">
        <v>176</v>
      </c>
      <c r="O34" s="81" t="s">
        <v>215</v>
      </c>
      <c r="P34" s="81" t="s">
        <v>526</v>
      </c>
      <c r="R34" s="275"/>
      <c r="S34" s="276"/>
      <c r="T34" s="84" t="s">
        <v>40</v>
      </c>
      <c r="U34" s="105" t="s">
        <v>4</v>
      </c>
      <c r="V34" s="88" t="s">
        <v>142</v>
      </c>
      <c r="W34" s="106" t="s">
        <v>142</v>
      </c>
      <c r="X34" s="107" t="s">
        <v>485</v>
      </c>
      <c r="Y34" s="107" t="s">
        <v>477</v>
      </c>
      <c r="AA34" s="81" t="s">
        <v>147</v>
      </c>
      <c r="AB34" s="81" t="s">
        <v>147</v>
      </c>
      <c r="AC34" s="81" t="s">
        <v>269</v>
      </c>
      <c r="AD34" s="81" t="s">
        <v>179</v>
      </c>
      <c r="AE34" s="81" t="s">
        <v>268</v>
      </c>
      <c r="AF34" s="81" t="s">
        <v>314</v>
      </c>
      <c r="AG34" s="81" t="s">
        <v>255</v>
      </c>
      <c r="AH34" s="81" t="s">
        <v>155</v>
      </c>
      <c r="AI34" s="66"/>
      <c r="AJ34" s="81" t="s">
        <v>271</v>
      </c>
      <c r="AK34" s="81" t="s">
        <v>147</v>
      </c>
      <c r="AL34" s="81" t="s">
        <v>147</v>
      </c>
    </row>
    <row r="35" spans="3:38" s="51" customFormat="1" ht="13.5" customHeight="1" thickBot="1" x14ac:dyDescent="0.25">
      <c r="C35" s="275"/>
      <c r="D35" s="276"/>
      <c r="E35" s="108" t="s">
        <v>41</v>
      </c>
      <c r="F35" s="109">
        <v>2.9999999999999997E-4</v>
      </c>
      <c r="G35" s="91" t="s">
        <v>230</v>
      </c>
      <c r="H35" s="91">
        <v>3.0000000000000001E-3</v>
      </c>
      <c r="I35" s="110" t="s">
        <v>165</v>
      </c>
      <c r="J35" s="93" t="s">
        <v>179</v>
      </c>
      <c r="K35" s="93" t="s">
        <v>114</v>
      </c>
      <c r="L35" s="93" t="s">
        <v>243</v>
      </c>
      <c r="M35" s="93" t="s">
        <v>207</v>
      </c>
      <c r="N35" s="93" t="s">
        <v>175</v>
      </c>
      <c r="O35" s="93" t="s">
        <v>266</v>
      </c>
      <c r="P35" s="93" t="s">
        <v>241</v>
      </c>
      <c r="R35" s="275"/>
      <c r="S35" s="276"/>
      <c r="T35" s="94" t="s">
        <v>41</v>
      </c>
      <c r="U35" s="109">
        <v>2.9999999999999997E-4</v>
      </c>
      <c r="V35" s="110" t="s">
        <v>244</v>
      </c>
      <c r="W35" s="110" t="s">
        <v>111</v>
      </c>
      <c r="X35" s="111" t="s">
        <v>578</v>
      </c>
      <c r="Y35" s="111" t="s">
        <v>421</v>
      </c>
      <c r="AA35" s="93" t="s">
        <v>230</v>
      </c>
      <c r="AB35" s="93">
        <v>3.0000000000000001E-3</v>
      </c>
      <c r="AC35" s="93" t="s">
        <v>171</v>
      </c>
      <c r="AD35" s="93" t="s">
        <v>114</v>
      </c>
      <c r="AE35" s="93" t="s">
        <v>245</v>
      </c>
      <c r="AF35" s="93" t="s">
        <v>203</v>
      </c>
      <c r="AG35" s="93" t="s">
        <v>159</v>
      </c>
      <c r="AH35" s="93" t="s">
        <v>207</v>
      </c>
      <c r="AI35" s="66"/>
      <c r="AJ35" s="93" t="s">
        <v>114</v>
      </c>
      <c r="AK35" s="93" t="s">
        <v>107</v>
      </c>
      <c r="AL35" s="93">
        <v>1E-3</v>
      </c>
    </row>
    <row r="36" spans="3:38" s="51" customFormat="1" ht="13.5" customHeight="1" thickBot="1" x14ac:dyDescent="0.25">
      <c r="C36" s="277"/>
      <c r="D36" s="278"/>
      <c r="E36" s="89" t="s">
        <v>42</v>
      </c>
      <c r="F36" s="90" t="s">
        <v>4</v>
      </c>
      <c r="G36" s="98" t="s">
        <v>147</v>
      </c>
      <c r="H36" s="98" t="s">
        <v>147</v>
      </c>
      <c r="I36" s="88">
        <v>0.78</v>
      </c>
      <c r="J36" s="99">
        <v>0.78</v>
      </c>
      <c r="K36" s="99">
        <v>0.46</v>
      </c>
      <c r="L36" s="99">
        <v>0.57999999999999996</v>
      </c>
      <c r="M36" s="99">
        <v>0.55000000000000004</v>
      </c>
      <c r="N36" s="99">
        <v>1.2</v>
      </c>
      <c r="O36" s="99">
        <v>1.2</v>
      </c>
      <c r="P36" s="99">
        <v>0.96</v>
      </c>
      <c r="R36" s="277"/>
      <c r="S36" s="278"/>
      <c r="T36" s="94" t="s">
        <v>42</v>
      </c>
      <c r="U36" s="90" t="s">
        <v>4</v>
      </c>
      <c r="V36" s="99" t="s">
        <v>142</v>
      </c>
      <c r="W36" s="100" t="s">
        <v>142</v>
      </c>
      <c r="X36" s="107" t="s">
        <v>579</v>
      </c>
      <c r="Y36" s="107" t="s">
        <v>586</v>
      </c>
      <c r="AA36" s="99" t="s">
        <v>147</v>
      </c>
      <c r="AB36" s="99" t="s">
        <v>147</v>
      </c>
      <c r="AC36" s="99">
        <v>0.69</v>
      </c>
      <c r="AD36" s="99">
        <v>0.41</v>
      </c>
      <c r="AE36" s="99">
        <v>0.47</v>
      </c>
      <c r="AF36" s="99">
        <v>0.48</v>
      </c>
      <c r="AG36" s="99">
        <v>0.34</v>
      </c>
      <c r="AH36" s="99">
        <v>0.54</v>
      </c>
      <c r="AI36" s="66"/>
      <c r="AJ36" s="99">
        <v>1.1000000000000001</v>
      </c>
      <c r="AK36" s="99" t="s">
        <v>147</v>
      </c>
      <c r="AL36" s="99" t="s">
        <v>147</v>
      </c>
    </row>
    <row r="37" spans="3:38" s="51" customFormat="1" ht="13.5" customHeight="1" x14ac:dyDescent="0.2">
      <c r="C37" s="273" t="s">
        <v>43</v>
      </c>
      <c r="D37" s="274"/>
      <c r="E37" s="112" t="s">
        <v>44</v>
      </c>
      <c r="F37" s="113">
        <v>2.9999999999999997E-4</v>
      </c>
      <c r="G37" s="88" t="s">
        <v>111</v>
      </c>
      <c r="H37" s="88">
        <v>2E-3</v>
      </c>
      <c r="I37" s="77" t="s">
        <v>166</v>
      </c>
      <c r="J37" s="88" t="s">
        <v>112</v>
      </c>
      <c r="K37" s="88" t="s">
        <v>183</v>
      </c>
      <c r="L37" s="88" t="s">
        <v>111</v>
      </c>
      <c r="M37" s="88" t="s">
        <v>110</v>
      </c>
      <c r="N37" s="88" t="s">
        <v>112</v>
      </c>
      <c r="O37" s="88" t="s">
        <v>113</v>
      </c>
      <c r="P37" s="88" t="s">
        <v>112</v>
      </c>
      <c r="R37" s="273" t="s">
        <v>43</v>
      </c>
      <c r="S37" s="274"/>
      <c r="T37" s="67" t="s">
        <v>44</v>
      </c>
      <c r="U37" s="113">
        <v>2.9999999999999997E-4</v>
      </c>
      <c r="V37" s="77" t="s">
        <v>111</v>
      </c>
      <c r="W37" s="77" t="s">
        <v>369</v>
      </c>
      <c r="X37" s="114" t="s">
        <v>405</v>
      </c>
      <c r="Y37" s="114" t="s">
        <v>405</v>
      </c>
      <c r="AA37" s="88" t="s">
        <v>111</v>
      </c>
      <c r="AB37" s="88">
        <v>2E-3</v>
      </c>
      <c r="AC37" s="88" t="s">
        <v>109</v>
      </c>
      <c r="AD37" s="88" t="s">
        <v>173</v>
      </c>
      <c r="AE37" s="88" t="s">
        <v>111</v>
      </c>
      <c r="AF37" s="88" t="s">
        <v>173</v>
      </c>
      <c r="AG37" s="88" t="s">
        <v>173</v>
      </c>
      <c r="AH37" s="88" t="s">
        <v>111</v>
      </c>
      <c r="AI37" s="66"/>
      <c r="AJ37" s="88" t="s">
        <v>166</v>
      </c>
      <c r="AK37" s="88" t="s">
        <v>351</v>
      </c>
      <c r="AL37" s="88">
        <v>5.9999999999999995E-4</v>
      </c>
    </row>
    <row r="38" spans="3:38" s="51" customFormat="1" ht="13.5" customHeight="1" x14ac:dyDescent="0.2">
      <c r="C38" s="275"/>
      <c r="D38" s="276"/>
      <c r="E38" s="115" t="s">
        <v>45</v>
      </c>
      <c r="F38" s="116">
        <v>1E-4</v>
      </c>
      <c r="G38" s="79" t="s">
        <v>110</v>
      </c>
      <c r="H38" s="79">
        <v>2E-3</v>
      </c>
      <c r="I38" s="88" t="s">
        <v>144</v>
      </c>
      <c r="J38" s="81" t="s">
        <v>563</v>
      </c>
      <c r="K38" s="81" t="s">
        <v>262</v>
      </c>
      <c r="L38" s="81" t="s">
        <v>434</v>
      </c>
      <c r="M38" s="81" t="s">
        <v>179</v>
      </c>
      <c r="N38" s="81" t="s">
        <v>291</v>
      </c>
      <c r="O38" s="81" t="s">
        <v>348</v>
      </c>
      <c r="P38" s="81" t="s">
        <v>269</v>
      </c>
      <c r="R38" s="275"/>
      <c r="S38" s="276"/>
      <c r="T38" s="78" t="s">
        <v>45</v>
      </c>
      <c r="U38" s="116">
        <v>1E-4</v>
      </c>
      <c r="V38" s="88" t="s">
        <v>344</v>
      </c>
      <c r="W38" s="88" t="s">
        <v>361</v>
      </c>
      <c r="X38" s="107" t="s">
        <v>363</v>
      </c>
      <c r="Y38" s="107" t="s">
        <v>478</v>
      </c>
      <c r="AA38" s="81" t="s">
        <v>110</v>
      </c>
      <c r="AB38" s="81">
        <v>2E-3</v>
      </c>
      <c r="AC38" s="81" t="s">
        <v>249</v>
      </c>
      <c r="AD38" s="81" t="s">
        <v>165</v>
      </c>
      <c r="AE38" s="81" t="s">
        <v>272</v>
      </c>
      <c r="AF38" s="81" t="s">
        <v>208</v>
      </c>
      <c r="AG38" s="81" t="s">
        <v>251</v>
      </c>
      <c r="AH38" s="81" t="s">
        <v>180</v>
      </c>
      <c r="AI38" s="66"/>
      <c r="AJ38" s="81" t="s">
        <v>205</v>
      </c>
      <c r="AK38" s="81" t="s">
        <v>349</v>
      </c>
      <c r="AL38" s="81">
        <v>6.9999999999999999E-4</v>
      </c>
    </row>
    <row r="39" spans="3:38" s="51" customFormat="1" ht="13.5" customHeight="1" x14ac:dyDescent="0.2">
      <c r="C39" s="275"/>
      <c r="D39" s="276"/>
      <c r="E39" s="117" t="s">
        <v>46</v>
      </c>
      <c r="F39" s="103">
        <v>0.1</v>
      </c>
      <c r="G39" s="79" t="s">
        <v>344</v>
      </c>
      <c r="H39" s="79">
        <v>1E-3</v>
      </c>
      <c r="I39" s="81" t="s">
        <v>166</v>
      </c>
      <c r="J39" s="81" t="s">
        <v>221</v>
      </c>
      <c r="K39" s="81" t="s">
        <v>109</v>
      </c>
      <c r="L39" s="81" t="s">
        <v>109</v>
      </c>
      <c r="M39" s="81" t="s">
        <v>110</v>
      </c>
      <c r="N39" s="81" t="s">
        <v>217</v>
      </c>
      <c r="O39" s="81" t="s">
        <v>221</v>
      </c>
      <c r="P39" s="81" t="s">
        <v>166</v>
      </c>
      <c r="R39" s="275"/>
      <c r="S39" s="276"/>
      <c r="T39" s="84" t="s">
        <v>46</v>
      </c>
      <c r="U39" s="103">
        <v>0.1</v>
      </c>
      <c r="V39" s="81" t="s">
        <v>109</v>
      </c>
      <c r="W39" s="81" t="s">
        <v>369</v>
      </c>
      <c r="X39" s="118" t="s">
        <v>487</v>
      </c>
      <c r="Y39" s="83" t="s">
        <v>487</v>
      </c>
      <c r="AA39" s="81" t="s">
        <v>344</v>
      </c>
      <c r="AB39" s="81">
        <v>1E-3</v>
      </c>
      <c r="AC39" s="81" t="s">
        <v>109</v>
      </c>
      <c r="AD39" s="81" t="s">
        <v>111</v>
      </c>
      <c r="AE39" s="81" t="s">
        <v>111</v>
      </c>
      <c r="AF39" s="81" t="s">
        <v>111</v>
      </c>
      <c r="AG39" s="81" t="s">
        <v>344</v>
      </c>
      <c r="AH39" s="81" t="s">
        <v>110</v>
      </c>
      <c r="AI39" s="66"/>
      <c r="AJ39" s="81" t="s">
        <v>230</v>
      </c>
      <c r="AK39" s="81" t="s">
        <v>539</v>
      </c>
      <c r="AL39" s="81">
        <v>4.0000000000000002E-4</v>
      </c>
    </row>
    <row r="40" spans="3:38" s="51" customFormat="1" ht="13.5" customHeight="1" x14ac:dyDescent="0.2">
      <c r="C40" s="275"/>
      <c r="D40" s="276"/>
      <c r="E40" s="117" t="s">
        <v>47</v>
      </c>
      <c r="F40" s="103">
        <v>0.03</v>
      </c>
      <c r="G40" s="79" t="s">
        <v>166</v>
      </c>
      <c r="H40" s="79">
        <v>3.0000000000000001E-3</v>
      </c>
      <c r="I40" s="81" t="s">
        <v>146</v>
      </c>
      <c r="J40" s="81" t="s">
        <v>153</v>
      </c>
      <c r="K40" s="81" t="s">
        <v>146</v>
      </c>
      <c r="L40" s="81" t="s">
        <v>146</v>
      </c>
      <c r="M40" s="81" t="s">
        <v>146</v>
      </c>
      <c r="N40" s="81" t="s">
        <v>202</v>
      </c>
      <c r="O40" s="81" t="s">
        <v>153</v>
      </c>
      <c r="P40" s="81" t="s">
        <v>202</v>
      </c>
      <c r="R40" s="275"/>
      <c r="S40" s="276"/>
      <c r="T40" s="84" t="s">
        <v>47</v>
      </c>
      <c r="U40" s="103">
        <v>0.03</v>
      </c>
      <c r="V40" s="81" t="s">
        <v>115</v>
      </c>
      <c r="W40" s="81" t="s">
        <v>356</v>
      </c>
      <c r="X40" s="83" t="s">
        <v>364</v>
      </c>
      <c r="Y40" s="83" t="s">
        <v>364</v>
      </c>
      <c r="AA40" s="81" t="s">
        <v>166</v>
      </c>
      <c r="AB40" s="81">
        <v>3.0000000000000001E-3</v>
      </c>
      <c r="AC40" s="81" t="s">
        <v>153</v>
      </c>
      <c r="AD40" s="81" t="s">
        <v>146</v>
      </c>
      <c r="AE40" s="81" t="s">
        <v>146</v>
      </c>
      <c r="AF40" s="81" t="s">
        <v>146</v>
      </c>
      <c r="AG40" s="81" t="s">
        <v>146</v>
      </c>
      <c r="AH40" s="81" t="s">
        <v>146</v>
      </c>
      <c r="AI40" s="66"/>
      <c r="AJ40" s="81" t="s">
        <v>202</v>
      </c>
      <c r="AK40" s="81" t="s">
        <v>344</v>
      </c>
      <c r="AL40" s="81">
        <v>1E-3</v>
      </c>
    </row>
    <row r="41" spans="3:38" s="51" customFormat="1" ht="13.5" customHeight="1" x14ac:dyDescent="0.2">
      <c r="C41" s="275"/>
      <c r="D41" s="276"/>
      <c r="E41" s="115" t="s">
        <v>48</v>
      </c>
      <c r="F41" s="116">
        <v>3.0000000000000001E-5</v>
      </c>
      <c r="G41" s="79" t="s">
        <v>111</v>
      </c>
      <c r="H41" s="79">
        <v>2E-3</v>
      </c>
      <c r="I41" s="88" t="s">
        <v>273</v>
      </c>
      <c r="J41" s="81" t="s">
        <v>230</v>
      </c>
      <c r="K41" s="81" t="s">
        <v>156</v>
      </c>
      <c r="L41" s="81" t="s">
        <v>115</v>
      </c>
      <c r="M41" s="81" t="s">
        <v>109</v>
      </c>
      <c r="N41" s="81" t="s">
        <v>166</v>
      </c>
      <c r="O41" s="81" t="s">
        <v>115</v>
      </c>
      <c r="P41" s="81" t="s">
        <v>115</v>
      </c>
      <c r="R41" s="275"/>
      <c r="S41" s="276"/>
      <c r="T41" s="78" t="s">
        <v>48</v>
      </c>
      <c r="U41" s="116">
        <v>3.0000000000000001E-5</v>
      </c>
      <c r="V41" s="88" t="s">
        <v>113</v>
      </c>
      <c r="W41" s="88" t="s">
        <v>356</v>
      </c>
      <c r="X41" s="107" t="s">
        <v>368</v>
      </c>
      <c r="Y41" s="107" t="s">
        <v>543</v>
      </c>
      <c r="AA41" s="81" t="s">
        <v>111</v>
      </c>
      <c r="AB41" s="81">
        <v>2E-3</v>
      </c>
      <c r="AC41" s="81" t="s">
        <v>110</v>
      </c>
      <c r="AD41" s="81" t="s">
        <v>146</v>
      </c>
      <c r="AE41" s="81" t="s">
        <v>111</v>
      </c>
      <c r="AF41" s="81" t="s">
        <v>173</v>
      </c>
      <c r="AG41" s="81" t="s">
        <v>173</v>
      </c>
      <c r="AH41" s="81" t="s">
        <v>109</v>
      </c>
      <c r="AI41" s="66"/>
      <c r="AJ41" s="81" t="s">
        <v>228</v>
      </c>
      <c r="AK41" s="81" t="s">
        <v>351</v>
      </c>
      <c r="AL41" s="81">
        <v>5.9999999999999995E-4</v>
      </c>
    </row>
    <row r="42" spans="3:38" s="51" customFormat="1" ht="13.5" customHeight="1" x14ac:dyDescent="0.2">
      <c r="C42" s="275"/>
      <c r="D42" s="276"/>
      <c r="E42" s="117" t="s">
        <v>49</v>
      </c>
      <c r="F42" s="103">
        <v>3.0000000000000001E-5</v>
      </c>
      <c r="G42" s="79" t="s">
        <v>115</v>
      </c>
      <c r="H42" s="79">
        <v>3.0000000000000001E-3</v>
      </c>
      <c r="I42" s="81" t="s">
        <v>442</v>
      </c>
      <c r="J42" s="81" t="s">
        <v>522</v>
      </c>
      <c r="K42" s="81" t="s">
        <v>568</v>
      </c>
      <c r="L42" s="81" t="s">
        <v>286</v>
      </c>
      <c r="M42" s="81" t="s">
        <v>216</v>
      </c>
      <c r="N42" s="81" t="s">
        <v>298</v>
      </c>
      <c r="O42" s="81" t="s">
        <v>441</v>
      </c>
      <c r="P42" s="81" t="s">
        <v>280</v>
      </c>
      <c r="R42" s="275"/>
      <c r="S42" s="276"/>
      <c r="T42" s="84" t="s">
        <v>49</v>
      </c>
      <c r="U42" s="103">
        <v>3.0000000000000001E-5</v>
      </c>
      <c r="V42" s="81" t="s">
        <v>109</v>
      </c>
      <c r="W42" s="81" t="s">
        <v>369</v>
      </c>
      <c r="X42" s="83" t="s">
        <v>577</v>
      </c>
      <c r="Y42" s="83" t="s">
        <v>381</v>
      </c>
      <c r="AA42" s="81" t="s">
        <v>115</v>
      </c>
      <c r="AB42" s="81">
        <v>3.0000000000000001E-3</v>
      </c>
      <c r="AC42" s="81" t="s">
        <v>310</v>
      </c>
      <c r="AD42" s="81" t="s">
        <v>310</v>
      </c>
      <c r="AE42" s="81" t="s">
        <v>176</v>
      </c>
      <c r="AF42" s="81" t="s">
        <v>216</v>
      </c>
      <c r="AG42" s="81" t="s">
        <v>187</v>
      </c>
      <c r="AH42" s="81" t="s">
        <v>188</v>
      </c>
      <c r="AI42" s="66"/>
      <c r="AJ42" s="81" t="s">
        <v>267</v>
      </c>
      <c r="AK42" s="81" t="s">
        <v>356</v>
      </c>
      <c r="AL42" s="81">
        <v>1E-3</v>
      </c>
    </row>
    <row r="43" spans="3:38" s="51" customFormat="1" ht="13.5" customHeight="1" x14ac:dyDescent="0.2">
      <c r="C43" s="275"/>
      <c r="D43" s="276"/>
      <c r="E43" s="115" t="s">
        <v>50</v>
      </c>
      <c r="F43" s="116">
        <v>3.0000000000000001E-5</v>
      </c>
      <c r="G43" s="79" t="s">
        <v>115</v>
      </c>
      <c r="H43" s="79">
        <v>3.0000000000000001E-3</v>
      </c>
      <c r="I43" s="88" t="s">
        <v>289</v>
      </c>
      <c r="J43" s="81" t="s">
        <v>148</v>
      </c>
      <c r="K43" s="81" t="s">
        <v>258</v>
      </c>
      <c r="L43" s="81" t="s">
        <v>156</v>
      </c>
      <c r="M43" s="81" t="s">
        <v>172</v>
      </c>
      <c r="N43" s="81" t="s">
        <v>254</v>
      </c>
      <c r="O43" s="81" t="s">
        <v>156</v>
      </c>
      <c r="P43" s="81" t="s">
        <v>156</v>
      </c>
      <c r="R43" s="275"/>
      <c r="S43" s="276"/>
      <c r="T43" s="78" t="s">
        <v>50</v>
      </c>
      <c r="U43" s="116">
        <v>3.0000000000000001E-5</v>
      </c>
      <c r="V43" s="88" t="s">
        <v>115</v>
      </c>
      <c r="W43" s="88" t="s">
        <v>356</v>
      </c>
      <c r="X43" s="107" t="s">
        <v>580</v>
      </c>
      <c r="Y43" s="107" t="s">
        <v>469</v>
      </c>
      <c r="AA43" s="81" t="s">
        <v>115</v>
      </c>
      <c r="AB43" s="81">
        <v>3.0000000000000001E-3</v>
      </c>
      <c r="AC43" s="81" t="s">
        <v>269</v>
      </c>
      <c r="AD43" s="81" t="s">
        <v>172</v>
      </c>
      <c r="AE43" s="81" t="s">
        <v>182</v>
      </c>
      <c r="AF43" s="81" t="s">
        <v>305</v>
      </c>
      <c r="AG43" s="81" t="s">
        <v>198</v>
      </c>
      <c r="AH43" s="81" t="s">
        <v>291</v>
      </c>
      <c r="AI43" s="66"/>
      <c r="AJ43" s="81" t="s">
        <v>163</v>
      </c>
      <c r="AK43" s="81" t="s">
        <v>356</v>
      </c>
      <c r="AL43" s="81">
        <v>1E-3</v>
      </c>
    </row>
    <row r="44" spans="3:38" s="51" customFormat="1" ht="13.5" customHeight="1" x14ac:dyDescent="0.2">
      <c r="C44" s="275"/>
      <c r="D44" s="276"/>
      <c r="E44" s="117" t="s">
        <v>51</v>
      </c>
      <c r="F44" s="103">
        <v>3.0000000000000001E-5</v>
      </c>
      <c r="G44" s="79" t="s">
        <v>110</v>
      </c>
      <c r="H44" s="79">
        <v>2E-3</v>
      </c>
      <c r="I44" s="81" t="s">
        <v>255</v>
      </c>
      <c r="J44" s="81" t="s">
        <v>114</v>
      </c>
      <c r="K44" s="81" t="s">
        <v>254</v>
      </c>
      <c r="L44" s="81" t="s">
        <v>112</v>
      </c>
      <c r="M44" s="81" t="s">
        <v>115</v>
      </c>
      <c r="N44" s="81" t="s">
        <v>159</v>
      </c>
      <c r="O44" s="81" t="s">
        <v>217</v>
      </c>
      <c r="P44" s="81" t="s">
        <v>157</v>
      </c>
      <c r="R44" s="275"/>
      <c r="S44" s="276"/>
      <c r="T44" s="84" t="s">
        <v>51</v>
      </c>
      <c r="U44" s="103">
        <v>3.0000000000000001E-5</v>
      </c>
      <c r="V44" s="81" t="s">
        <v>110</v>
      </c>
      <c r="W44" s="88" t="s">
        <v>369</v>
      </c>
      <c r="X44" s="83" t="s">
        <v>497</v>
      </c>
      <c r="Y44" s="83" t="s">
        <v>474</v>
      </c>
      <c r="AA44" s="81" t="s">
        <v>110</v>
      </c>
      <c r="AB44" s="81">
        <v>2E-3</v>
      </c>
      <c r="AC44" s="81" t="s">
        <v>113</v>
      </c>
      <c r="AD44" s="81" t="s">
        <v>115</v>
      </c>
      <c r="AE44" s="81" t="s">
        <v>109</v>
      </c>
      <c r="AF44" s="81" t="s">
        <v>109</v>
      </c>
      <c r="AG44" s="81" t="s">
        <v>110</v>
      </c>
      <c r="AH44" s="81" t="s">
        <v>115</v>
      </c>
      <c r="AI44" s="66"/>
      <c r="AJ44" s="81" t="s">
        <v>523</v>
      </c>
      <c r="AK44" s="81" t="s">
        <v>537</v>
      </c>
      <c r="AL44" s="81">
        <v>6.9999999999999999E-4</v>
      </c>
    </row>
    <row r="45" spans="3:38" s="51" customFormat="1" ht="13.5" customHeight="1" x14ac:dyDescent="0.2">
      <c r="C45" s="275"/>
      <c r="D45" s="276"/>
      <c r="E45" s="117" t="s">
        <v>52</v>
      </c>
      <c r="F45" s="103">
        <v>3.0000000000000001E-5</v>
      </c>
      <c r="G45" s="79" t="s">
        <v>111</v>
      </c>
      <c r="H45" s="79">
        <v>2E-3</v>
      </c>
      <c r="I45" s="81" t="s">
        <v>250</v>
      </c>
      <c r="J45" s="81" t="s">
        <v>114</v>
      </c>
      <c r="K45" s="81" t="s">
        <v>155</v>
      </c>
      <c r="L45" s="81" t="s">
        <v>115</v>
      </c>
      <c r="M45" s="81" t="s">
        <v>109</v>
      </c>
      <c r="N45" s="81" t="s">
        <v>146</v>
      </c>
      <c r="O45" s="81" t="s">
        <v>221</v>
      </c>
      <c r="P45" s="81" t="s">
        <v>112</v>
      </c>
      <c r="R45" s="275"/>
      <c r="S45" s="276"/>
      <c r="T45" s="84" t="s">
        <v>52</v>
      </c>
      <c r="U45" s="103">
        <v>3.0000000000000001E-5</v>
      </c>
      <c r="V45" s="88" t="s">
        <v>109</v>
      </c>
      <c r="W45" s="88" t="s">
        <v>356</v>
      </c>
      <c r="X45" s="83" t="s">
        <v>497</v>
      </c>
      <c r="Y45" s="83" t="s">
        <v>487</v>
      </c>
      <c r="AA45" s="81" t="s">
        <v>111</v>
      </c>
      <c r="AB45" s="81">
        <v>2E-3</v>
      </c>
      <c r="AC45" s="81" t="s">
        <v>111</v>
      </c>
      <c r="AD45" s="81" t="s">
        <v>110</v>
      </c>
      <c r="AE45" s="81" t="s">
        <v>111</v>
      </c>
      <c r="AF45" s="81" t="s">
        <v>115</v>
      </c>
      <c r="AG45" s="81" t="s">
        <v>110</v>
      </c>
      <c r="AH45" s="81" t="s">
        <v>113</v>
      </c>
      <c r="AI45" s="66"/>
      <c r="AJ45" s="81" t="s">
        <v>532</v>
      </c>
      <c r="AK45" s="81" t="s">
        <v>352</v>
      </c>
      <c r="AL45" s="81">
        <v>5.9999999999999995E-4</v>
      </c>
    </row>
    <row r="46" spans="3:38" s="51" customFormat="1" ht="13.5" customHeight="1" x14ac:dyDescent="0.2">
      <c r="C46" s="275"/>
      <c r="D46" s="276"/>
      <c r="E46" s="117" t="s">
        <v>53</v>
      </c>
      <c r="F46" s="103">
        <v>3.0000000000000001E-5</v>
      </c>
      <c r="G46" s="79" t="s">
        <v>110</v>
      </c>
      <c r="H46" s="79">
        <v>2E-3</v>
      </c>
      <c r="I46" s="81" t="s">
        <v>198</v>
      </c>
      <c r="J46" s="81" t="s">
        <v>165</v>
      </c>
      <c r="K46" s="81" t="s">
        <v>283</v>
      </c>
      <c r="L46" s="81" t="s">
        <v>244</v>
      </c>
      <c r="M46" s="81" t="s">
        <v>159</v>
      </c>
      <c r="N46" s="81" t="s">
        <v>250</v>
      </c>
      <c r="O46" s="81" t="s">
        <v>154</v>
      </c>
      <c r="P46" s="81" t="s">
        <v>295</v>
      </c>
      <c r="R46" s="275"/>
      <c r="S46" s="276"/>
      <c r="T46" s="84" t="s">
        <v>53</v>
      </c>
      <c r="U46" s="103">
        <v>3.0000000000000001E-5</v>
      </c>
      <c r="V46" s="81" t="s">
        <v>111</v>
      </c>
      <c r="W46" s="88" t="s">
        <v>369</v>
      </c>
      <c r="X46" s="83" t="s">
        <v>383</v>
      </c>
      <c r="Y46" s="83" t="s">
        <v>413</v>
      </c>
      <c r="AA46" s="81" t="s">
        <v>110</v>
      </c>
      <c r="AB46" s="81">
        <v>2E-3</v>
      </c>
      <c r="AC46" s="81" t="s">
        <v>217</v>
      </c>
      <c r="AD46" s="81" t="s">
        <v>157</v>
      </c>
      <c r="AE46" s="81" t="s">
        <v>221</v>
      </c>
      <c r="AF46" s="81" t="s">
        <v>217</v>
      </c>
      <c r="AG46" s="81" t="s">
        <v>230</v>
      </c>
      <c r="AH46" s="81" t="s">
        <v>167</v>
      </c>
      <c r="AI46" s="66"/>
      <c r="AJ46" s="81" t="s">
        <v>113</v>
      </c>
      <c r="AK46" s="81" t="s">
        <v>537</v>
      </c>
      <c r="AL46" s="81">
        <v>6.9999999999999999E-4</v>
      </c>
    </row>
    <row r="47" spans="3:38" s="51" customFormat="1" ht="13.5" customHeight="1" x14ac:dyDescent="0.2">
      <c r="C47" s="275"/>
      <c r="D47" s="276"/>
      <c r="E47" s="117" t="s">
        <v>54</v>
      </c>
      <c r="F47" s="103">
        <v>3.0000000000000001E-5</v>
      </c>
      <c r="G47" s="79" t="s">
        <v>107</v>
      </c>
      <c r="H47" s="79">
        <v>1E-3</v>
      </c>
      <c r="I47" s="81" t="s">
        <v>157</v>
      </c>
      <c r="J47" s="81" t="s">
        <v>217</v>
      </c>
      <c r="K47" s="81" t="s">
        <v>167</v>
      </c>
      <c r="L47" s="81" t="s">
        <v>111</v>
      </c>
      <c r="M47" s="81" t="s">
        <v>107</v>
      </c>
      <c r="N47" s="81" t="s">
        <v>113</v>
      </c>
      <c r="O47" s="81" t="s">
        <v>110</v>
      </c>
      <c r="P47" s="81" t="s">
        <v>110</v>
      </c>
      <c r="R47" s="275"/>
      <c r="S47" s="276"/>
      <c r="T47" s="84" t="s">
        <v>54</v>
      </c>
      <c r="U47" s="103">
        <v>3.0000000000000001E-5</v>
      </c>
      <c r="V47" s="88" t="s">
        <v>107</v>
      </c>
      <c r="W47" s="88" t="s">
        <v>369</v>
      </c>
      <c r="X47" s="83" t="s">
        <v>472</v>
      </c>
      <c r="Y47" s="83" t="s">
        <v>405</v>
      </c>
      <c r="AA47" s="81" t="s">
        <v>107</v>
      </c>
      <c r="AB47" s="81">
        <v>1E-3</v>
      </c>
      <c r="AC47" s="81" t="s">
        <v>107</v>
      </c>
      <c r="AD47" s="81" t="s">
        <v>173</v>
      </c>
      <c r="AE47" s="81" t="s">
        <v>202</v>
      </c>
      <c r="AF47" s="81" t="s">
        <v>111</v>
      </c>
      <c r="AG47" s="81" t="s">
        <v>107</v>
      </c>
      <c r="AH47" s="81" t="s">
        <v>111</v>
      </c>
      <c r="AI47" s="66"/>
      <c r="AJ47" s="81" t="s">
        <v>320</v>
      </c>
      <c r="AK47" s="81" t="s">
        <v>347</v>
      </c>
      <c r="AL47" s="81">
        <v>5.0000000000000001E-4</v>
      </c>
    </row>
    <row r="48" spans="3:38" s="51" customFormat="1" ht="13.5" customHeight="1" thickBot="1" x14ac:dyDescent="0.25">
      <c r="C48" s="275"/>
      <c r="D48" s="276"/>
      <c r="E48" s="119" t="s">
        <v>55</v>
      </c>
      <c r="F48" s="120">
        <v>3.0000000000000001E-5</v>
      </c>
      <c r="G48" s="91" t="s">
        <v>166</v>
      </c>
      <c r="H48" s="91">
        <v>3.0000000000000001E-3</v>
      </c>
      <c r="I48" s="92" t="s">
        <v>164</v>
      </c>
      <c r="J48" s="93" t="s">
        <v>164</v>
      </c>
      <c r="K48" s="93" t="s">
        <v>202</v>
      </c>
      <c r="L48" s="93" t="s">
        <v>202</v>
      </c>
      <c r="M48" s="93" t="s">
        <v>202</v>
      </c>
      <c r="N48" s="93" t="s">
        <v>433</v>
      </c>
      <c r="O48" s="93" t="s">
        <v>164</v>
      </c>
      <c r="P48" s="93" t="s">
        <v>246</v>
      </c>
      <c r="R48" s="275"/>
      <c r="S48" s="276"/>
      <c r="T48" s="102" t="s">
        <v>55</v>
      </c>
      <c r="U48" s="120">
        <v>3.0000000000000001E-5</v>
      </c>
      <c r="V48" s="92" t="s">
        <v>115</v>
      </c>
      <c r="W48" s="88" t="s">
        <v>356</v>
      </c>
      <c r="X48" s="95" t="s">
        <v>405</v>
      </c>
      <c r="Y48" s="95" t="s">
        <v>370</v>
      </c>
      <c r="AA48" s="93" t="s">
        <v>166</v>
      </c>
      <c r="AB48" s="93">
        <v>3.0000000000000001E-3</v>
      </c>
      <c r="AC48" s="93" t="s">
        <v>292</v>
      </c>
      <c r="AD48" s="93" t="s">
        <v>202</v>
      </c>
      <c r="AE48" s="93" t="s">
        <v>202</v>
      </c>
      <c r="AF48" s="93" t="s">
        <v>146</v>
      </c>
      <c r="AG48" s="93" t="s">
        <v>153</v>
      </c>
      <c r="AH48" s="93" t="s">
        <v>202</v>
      </c>
      <c r="AI48" s="66"/>
      <c r="AJ48" s="93" t="s">
        <v>111</v>
      </c>
      <c r="AK48" s="93" t="s">
        <v>344</v>
      </c>
      <c r="AL48" s="93">
        <v>1E-3</v>
      </c>
    </row>
    <row r="49" spans="3:38" s="51" customFormat="1" ht="13.5" customHeight="1" thickBot="1" x14ac:dyDescent="0.25">
      <c r="C49" s="277"/>
      <c r="D49" s="278"/>
      <c r="E49" s="121" t="s">
        <v>56</v>
      </c>
      <c r="F49" s="122" t="s">
        <v>4</v>
      </c>
      <c r="G49" s="123" t="s">
        <v>147</v>
      </c>
      <c r="H49" s="123" t="s">
        <v>147</v>
      </c>
      <c r="I49" s="99">
        <v>1.7</v>
      </c>
      <c r="J49" s="99" t="s">
        <v>442</v>
      </c>
      <c r="K49" s="99">
        <v>7.8</v>
      </c>
      <c r="L49" s="99">
        <v>0.55000000000000004</v>
      </c>
      <c r="M49" s="99">
        <v>0.38</v>
      </c>
      <c r="N49" s="99">
        <v>0.67</v>
      </c>
      <c r="O49" s="99">
        <v>0.59</v>
      </c>
      <c r="P49" s="99" t="s">
        <v>569</v>
      </c>
      <c r="R49" s="277"/>
      <c r="S49" s="278"/>
      <c r="T49" s="124" t="s">
        <v>56</v>
      </c>
      <c r="U49" s="122" t="s">
        <v>4</v>
      </c>
      <c r="V49" s="99" t="s">
        <v>142</v>
      </c>
      <c r="W49" s="100" t="s">
        <v>142</v>
      </c>
      <c r="X49" s="101" t="s">
        <v>410</v>
      </c>
      <c r="Y49" s="101" t="s">
        <v>411</v>
      </c>
      <c r="AA49" s="99" t="s">
        <v>147</v>
      </c>
      <c r="AB49" s="99" t="s">
        <v>147</v>
      </c>
      <c r="AC49" s="99">
        <v>0.38</v>
      </c>
      <c r="AD49" s="99">
        <v>0.37</v>
      </c>
      <c r="AE49" s="99">
        <v>0.32</v>
      </c>
      <c r="AF49" s="99">
        <v>0.37</v>
      </c>
      <c r="AG49" s="99">
        <v>0.28999999999999998</v>
      </c>
      <c r="AH49" s="99" t="s">
        <v>160</v>
      </c>
      <c r="AI49" s="66"/>
      <c r="AJ49" s="99">
        <v>0.21</v>
      </c>
      <c r="AK49" s="99" t="s">
        <v>147</v>
      </c>
      <c r="AL49" s="99" t="s">
        <v>147</v>
      </c>
    </row>
    <row r="50" spans="3:38" s="51" customFormat="1" ht="13.5" customHeight="1" thickBot="1" x14ac:dyDescent="0.25">
      <c r="C50" s="281" t="s">
        <v>57</v>
      </c>
      <c r="D50" s="282"/>
      <c r="E50" s="283"/>
      <c r="F50" s="125" t="s">
        <v>4</v>
      </c>
      <c r="G50" s="126" t="s">
        <v>147</v>
      </c>
      <c r="H50" s="126" t="s">
        <v>147</v>
      </c>
      <c r="I50" s="99">
        <v>2.9</v>
      </c>
      <c r="J50" s="99">
        <v>2.2000000000000002</v>
      </c>
      <c r="K50" s="99">
        <v>8.5</v>
      </c>
      <c r="L50" s="99">
        <v>1.5</v>
      </c>
      <c r="M50" s="99">
        <v>1.3</v>
      </c>
      <c r="N50" s="99">
        <v>2.7</v>
      </c>
      <c r="O50" s="99">
        <v>2.2000000000000002</v>
      </c>
      <c r="P50" s="99" t="s">
        <v>263</v>
      </c>
      <c r="R50" s="281" t="s">
        <v>57</v>
      </c>
      <c r="S50" s="282"/>
      <c r="T50" s="283"/>
      <c r="U50" s="125" t="s">
        <v>4</v>
      </c>
      <c r="V50" s="99" t="s">
        <v>142</v>
      </c>
      <c r="W50" s="100" t="s">
        <v>142</v>
      </c>
      <c r="X50" s="111" t="s">
        <v>424</v>
      </c>
      <c r="Y50" s="111" t="s">
        <v>587</v>
      </c>
      <c r="AA50" s="110" t="s">
        <v>147</v>
      </c>
      <c r="AB50" s="110" t="s">
        <v>147</v>
      </c>
      <c r="AC50" s="110">
        <v>1.4</v>
      </c>
      <c r="AD50" s="110">
        <v>1.1000000000000001</v>
      </c>
      <c r="AE50" s="110" t="s">
        <v>442</v>
      </c>
      <c r="AF50" s="110">
        <v>1.1000000000000001</v>
      </c>
      <c r="AG50" s="110">
        <v>0.84</v>
      </c>
      <c r="AH50" s="110">
        <v>1.3</v>
      </c>
      <c r="AI50" s="66"/>
      <c r="AJ50" s="99">
        <v>1.9</v>
      </c>
      <c r="AK50" s="99" t="s">
        <v>147</v>
      </c>
      <c r="AL50" s="99" t="s">
        <v>147</v>
      </c>
    </row>
    <row r="51" spans="3:38" ht="13.5" customHeight="1" x14ac:dyDescent="0.2">
      <c r="C51" s="13"/>
      <c r="D51" s="13"/>
      <c r="E51" s="13"/>
      <c r="F51" s="14"/>
      <c r="G51" s="15"/>
      <c r="H51" s="16"/>
      <c r="I51" s="17"/>
      <c r="J51" s="18"/>
      <c r="K51" s="18"/>
      <c r="L51" s="18"/>
      <c r="M51" s="18"/>
      <c r="N51" s="19"/>
      <c r="O51" s="18"/>
      <c r="P51" s="19"/>
      <c r="R51" s="21"/>
      <c r="S51" s="21"/>
      <c r="T51" s="21"/>
      <c r="U51" s="14"/>
      <c r="V51" s="4"/>
      <c r="W51" s="4"/>
      <c r="X51" s="4"/>
      <c r="Y51" s="4"/>
      <c r="AA51" s="28"/>
      <c r="AB51" s="28"/>
      <c r="AC51" s="28"/>
      <c r="AD51" s="28"/>
      <c r="AE51" s="28"/>
      <c r="AF51" s="28"/>
      <c r="AG51" s="28"/>
      <c r="AH51" s="28"/>
      <c r="AJ51" s="28"/>
      <c r="AK51" s="28"/>
      <c r="AL51" s="28"/>
    </row>
    <row r="52" spans="3:38" ht="19.5" customHeight="1" thickBot="1" x14ac:dyDescent="0.25">
      <c r="C52" s="13" t="s">
        <v>3</v>
      </c>
      <c r="D52" s="13"/>
      <c r="E52" s="13"/>
      <c r="F52" s="14"/>
      <c r="G52" s="15"/>
      <c r="H52" s="16"/>
      <c r="I52" s="17"/>
      <c r="J52" s="18"/>
      <c r="K52" s="18"/>
      <c r="L52" s="18"/>
      <c r="M52" s="18"/>
      <c r="N52" s="19"/>
      <c r="O52" s="18"/>
      <c r="P52" s="24" t="s">
        <v>141</v>
      </c>
      <c r="R52" s="13" t="s">
        <v>3</v>
      </c>
      <c r="S52" s="13"/>
      <c r="T52" s="13"/>
      <c r="U52" s="14"/>
      <c r="V52" s="4"/>
      <c r="W52" s="4"/>
      <c r="X52" s="4"/>
      <c r="Y52" s="24" t="s">
        <v>141</v>
      </c>
      <c r="AA52" s="28"/>
      <c r="AB52" s="28"/>
      <c r="AC52" s="28"/>
      <c r="AD52" s="28"/>
      <c r="AE52" s="28"/>
      <c r="AF52" s="28"/>
      <c r="AG52" s="28"/>
      <c r="AH52" s="24" t="s">
        <v>141</v>
      </c>
      <c r="AJ52" s="28"/>
      <c r="AK52" s="21"/>
      <c r="AL52" s="24" t="s">
        <v>141</v>
      </c>
    </row>
    <row r="53" spans="3:38" s="51" customFormat="1" ht="13.5" customHeight="1" x14ac:dyDescent="0.2">
      <c r="C53" s="293" t="s">
        <v>106</v>
      </c>
      <c r="D53" s="294"/>
      <c r="E53" s="295"/>
      <c r="F53" s="113" t="s">
        <v>4</v>
      </c>
      <c r="G53" s="113" t="s">
        <v>4</v>
      </c>
      <c r="H53" s="113" t="s">
        <v>4</v>
      </c>
      <c r="I53" s="128">
        <v>4.1060000000000003E-3</v>
      </c>
      <c r="J53" s="129">
        <v>2.1792000000000001E-3</v>
      </c>
      <c r="K53" s="129">
        <v>1.8153000000000002E-3</v>
      </c>
      <c r="L53" s="129">
        <v>3.7250000000000004E-3</v>
      </c>
      <c r="M53" s="129">
        <v>3.6167999999999999E-3</v>
      </c>
      <c r="N53" s="129">
        <v>8.4966999999999994E-3</v>
      </c>
      <c r="O53" s="129">
        <v>6.920700000000001E-3</v>
      </c>
      <c r="P53" s="129">
        <v>5.0892000000000003E-3</v>
      </c>
      <c r="R53" s="293" t="s">
        <v>8</v>
      </c>
      <c r="S53" s="294"/>
      <c r="T53" s="296"/>
      <c r="U53" s="113" t="s">
        <v>4</v>
      </c>
      <c r="V53" s="77" t="s">
        <v>142</v>
      </c>
      <c r="W53" s="77" t="s">
        <v>142</v>
      </c>
      <c r="X53" s="130" t="s">
        <v>581</v>
      </c>
      <c r="Y53" s="131" t="s">
        <v>588</v>
      </c>
      <c r="AA53" s="113" t="s">
        <v>4</v>
      </c>
      <c r="AB53" s="113" t="s">
        <v>4</v>
      </c>
      <c r="AC53" s="129">
        <v>3.8648999999999997E-3</v>
      </c>
      <c r="AD53" s="129">
        <v>3.4853000000000002E-3</v>
      </c>
      <c r="AE53" s="129">
        <v>1.6194E-3</v>
      </c>
      <c r="AF53" s="129">
        <v>1.8513E-3</v>
      </c>
      <c r="AG53" s="129">
        <v>1.7435E-3</v>
      </c>
      <c r="AH53" s="129">
        <v>3.6809999999999998E-3</v>
      </c>
      <c r="AI53" s="127"/>
      <c r="AJ53" s="129">
        <v>7.2807999999999996E-3</v>
      </c>
      <c r="AK53" s="113" t="s">
        <v>4</v>
      </c>
      <c r="AL53" s="113" t="s">
        <v>4</v>
      </c>
    </row>
    <row r="54" spans="3:38" s="51" customFormat="1" ht="13.5" customHeight="1" x14ac:dyDescent="0.2">
      <c r="C54" s="270" t="s">
        <v>9</v>
      </c>
      <c r="D54" s="271"/>
      <c r="E54" s="290"/>
      <c r="F54" s="103" t="s">
        <v>4</v>
      </c>
      <c r="G54" s="103" t="s">
        <v>4</v>
      </c>
      <c r="H54" s="103" t="s">
        <v>4</v>
      </c>
      <c r="I54" s="132">
        <v>9.8168000000000005E-3</v>
      </c>
      <c r="J54" s="133">
        <v>1.0172299999999999E-2</v>
      </c>
      <c r="K54" s="134">
        <v>5.2616E-3</v>
      </c>
      <c r="L54" s="134">
        <v>7.1093000000000016E-3</v>
      </c>
      <c r="M54" s="134">
        <v>7.0331000000000005E-3</v>
      </c>
      <c r="N54" s="133">
        <v>1.6315999999999997E-2</v>
      </c>
      <c r="O54" s="133">
        <v>1.1755E-2</v>
      </c>
      <c r="P54" s="133">
        <v>1.0973999999999999E-2</v>
      </c>
      <c r="R54" s="270" t="s">
        <v>9</v>
      </c>
      <c r="S54" s="271"/>
      <c r="T54" s="272"/>
      <c r="U54" s="103" t="s">
        <v>4</v>
      </c>
      <c r="V54" s="81" t="s">
        <v>142</v>
      </c>
      <c r="W54" s="81" t="s">
        <v>142</v>
      </c>
      <c r="X54" s="135" t="s">
        <v>582</v>
      </c>
      <c r="Y54" s="136" t="s">
        <v>589</v>
      </c>
      <c r="AA54" s="103" t="s">
        <v>4</v>
      </c>
      <c r="AB54" s="103" t="s">
        <v>4</v>
      </c>
      <c r="AC54" s="134">
        <v>9.0366999999999999E-3</v>
      </c>
      <c r="AD54" s="134">
        <v>5.4366000000000006E-3</v>
      </c>
      <c r="AE54" s="134">
        <v>5.8069000000000003E-3</v>
      </c>
      <c r="AF54" s="134">
        <v>6.3425999999999995E-3</v>
      </c>
      <c r="AG54" s="134">
        <v>4.6350999999999996E-3</v>
      </c>
      <c r="AH54" s="134">
        <v>6.5280999999999994E-3</v>
      </c>
      <c r="AI54" s="127"/>
      <c r="AJ54" s="133">
        <v>1.0846600000000001E-2</v>
      </c>
      <c r="AK54" s="103" t="s">
        <v>4</v>
      </c>
      <c r="AL54" s="103" t="s">
        <v>4</v>
      </c>
    </row>
    <row r="55" spans="3:38" s="51" customFormat="1" ht="13.5" customHeight="1" thickBot="1" x14ac:dyDescent="0.25">
      <c r="C55" s="284" t="s">
        <v>10</v>
      </c>
      <c r="D55" s="285"/>
      <c r="E55" s="291"/>
      <c r="F55" s="137" t="s">
        <v>4</v>
      </c>
      <c r="G55" s="137" t="s">
        <v>4</v>
      </c>
      <c r="H55" s="137" t="s">
        <v>4</v>
      </c>
      <c r="I55" s="138">
        <v>1.3070800000000004E-3</v>
      </c>
      <c r="J55" s="138">
        <v>1.42964E-3</v>
      </c>
      <c r="K55" s="138">
        <v>1.1378500000000001E-3</v>
      </c>
      <c r="L55" s="139">
        <v>8.6697000000000011E-4</v>
      </c>
      <c r="M55" s="139">
        <v>7.6086000000000025E-4</v>
      </c>
      <c r="N55" s="138">
        <v>1.7482700000000001E-3</v>
      </c>
      <c r="O55" s="138">
        <v>1.4151799999999998E-3</v>
      </c>
      <c r="P55" s="138">
        <v>1.3456600000000003E-3</v>
      </c>
      <c r="R55" s="284" t="s">
        <v>10</v>
      </c>
      <c r="S55" s="285"/>
      <c r="T55" s="286"/>
      <c r="U55" s="137" t="s">
        <v>4</v>
      </c>
      <c r="V55" s="93" t="s">
        <v>142</v>
      </c>
      <c r="W55" s="93" t="s">
        <v>142</v>
      </c>
      <c r="X55" s="140" t="s">
        <v>583</v>
      </c>
      <c r="Y55" s="141" t="s">
        <v>583</v>
      </c>
      <c r="AA55" s="137" t="s">
        <v>4</v>
      </c>
      <c r="AB55" s="137" t="s">
        <v>4</v>
      </c>
      <c r="AC55" s="139">
        <v>9.0634999999999999E-4</v>
      </c>
      <c r="AD55" s="139">
        <v>6.6113000000000022E-4</v>
      </c>
      <c r="AE55" s="139">
        <v>6.586500000000001E-4</v>
      </c>
      <c r="AF55" s="139">
        <v>6.6026500000000005E-4</v>
      </c>
      <c r="AG55" s="139">
        <v>4.5737999999999996E-4</v>
      </c>
      <c r="AH55" s="139">
        <v>7.6214000000000013E-4</v>
      </c>
      <c r="AI55" s="127"/>
      <c r="AJ55" s="138">
        <v>1.6322280000000001E-3</v>
      </c>
      <c r="AK55" s="137" t="s">
        <v>4</v>
      </c>
      <c r="AL55" s="137" t="s">
        <v>4</v>
      </c>
    </row>
    <row r="56" spans="3:38" s="51" customFormat="1" ht="13.5" customHeight="1" thickBot="1" x14ac:dyDescent="0.25">
      <c r="C56" s="287" t="s">
        <v>11</v>
      </c>
      <c r="D56" s="288"/>
      <c r="E56" s="292"/>
      <c r="F56" s="122" t="s">
        <v>4</v>
      </c>
      <c r="G56" s="122" t="s">
        <v>4</v>
      </c>
      <c r="H56" s="122" t="s">
        <v>4</v>
      </c>
      <c r="I56" s="142">
        <v>1.5229880000000003E-2</v>
      </c>
      <c r="J56" s="142">
        <v>1.3781139999999999E-2</v>
      </c>
      <c r="K56" s="143">
        <v>8.2147499999999964E-3</v>
      </c>
      <c r="L56" s="142">
        <v>1.1701269999999998E-2</v>
      </c>
      <c r="M56" s="142">
        <v>1.1410760000000002E-2</v>
      </c>
      <c r="N56" s="142">
        <v>2.6560970000000003E-2</v>
      </c>
      <c r="O56" s="142">
        <v>2.0090879999999998E-2</v>
      </c>
      <c r="P56" s="142">
        <v>1.7408860000000002E-2</v>
      </c>
      <c r="R56" s="287" t="s">
        <v>11</v>
      </c>
      <c r="S56" s="288"/>
      <c r="T56" s="289"/>
      <c r="U56" s="122" t="s">
        <v>4</v>
      </c>
      <c r="V56" s="99" t="s">
        <v>142</v>
      </c>
      <c r="W56" s="99" t="s">
        <v>142</v>
      </c>
      <c r="X56" s="144" t="s">
        <v>512</v>
      </c>
      <c r="Y56" s="145" t="s">
        <v>590</v>
      </c>
      <c r="AA56" s="122" t="s">
        <v>4</v>
      </c>
      <c r="AB56" s="122" t="s">
        <v>4</v>
      </c>
      <c r="AC56" s="142">
        <v>1.3807950000000001E-2</v>
      </c>
      <c r="AD56" s="143">
        <v>9.5830300000000011E-3</v>
      </c>
      <c r="AE56" s="143">
        <v>8.0849500000000005E-3</v>
      </c>
      <c r="AF56" s="143">
        <v>8.8541650000000041E-3</v>
      </c>
      <c r="AG56" s="143">
        <v>6.8359800000000002E-3</v>
      </c>
      <c r="AH56" s="142">
        <v>1.097124E-2</v>
      </c>
      <c r="AJ56" s="142">
        <v>1.9759627999999998E-2</v>
      </c>
      <c r="AK56" s="122" t="s">
        <v>4</v>
      </c>
      <c r="AL56" s="122" t="s">
        <v>4</v>
      </c>
    </row>
    <row r="57" spans="3:38" ht="13.5" customHeight="1" x14ac:dyDescent="0.2">
      <c r="C57" s="4" t="s">
        <v>5</v>
      </c>
      <c r="D57" s="4"/>
      <c r="E57" s="4" t="s">
        <v>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R57" s="4" t="s">
        <v>5</v>
      </c>
      <c r="S57" s="4"/>
      <c r="T57" s="4" t="s">
        <v>6</v>
      </c>
    </row>
    <row r="58" spans="3:38" ht="13.5" customHeight="1" x14ac:dyDescent="0.2">
      <c r="C58" s="4"/>
      <c r="D58" s="4"/>
      <c r="E58" s="4" t="s">
        <v>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R58" s="4"/>
      <c r="S58" s="4"/>
      <c r="T58" s="4" t="s">
        <v>7</v>
      </c>
    </row>
    <row r="59" spans="3:38" ht="13.5" customHeight="1" x14ac:dyDescent="0.2">
      <c r="C59" s="4"/>
      <c r="D59" s="4"/>
      <c r="E59" s="4" t="s">
        <v>126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R59" s="4"/>
      <c r="S59" s="4"/>
      <c r="T59" s="4" t="s">
        <v>126</v>
      </c>
    </row>
    <row r="60" spans="3:38" ht="13.5" customHeight="1" x14ac:dyDescent="0.2">
      <c r="C60" s="4"/>
      <c r="D60" s="4"/>
      <c r="E60" s="4" t="s">
        <v>127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R60" s="4"/>
      <c r="S60" s="4"/>
      <c r="T60" s="4" t="s">
        <v>127</v>
      </c>
    </row>
    <row r="61" spans="3:38" ht="23.25" customHeight="1" x14ac:dyDescent="0.2">
      <c r="C61" s="4"/>
      <c r="D61" s="4"/>
      <c r="E61" s="308"/>
      <c r="F61" s="308"/>
      <c r="G61" s="308"/>
      <c r="H61" s="308"/>
      <c r="I61" s="308"/>
      <c r="J61" s="308"/>
      <c r="K61" s="308"/>
      <c r="L61" s="308"/>
      <c r="M61" s="308"/>
      <c r="N61" s="4"/>
      <c r="O61" s="4"/>
      <c r="P61" s="4"/>
      <c r="R61" s="4"/>
      <c r="S61" s="4"/>
      <c r="T61" s="4" t="s">
        <v>133</v>
      </c>
    </row>
    <row r="62" spans="3:38" x14ac:dyDescent="0.2">
      <c r="E62" s="4"/>
      <c r="R62" s="1"/>
      <c r="S62" s="1"/>
    </row>
    <row r="65" spans="9:16" x14ac:dyDescent="0.2">
      <c r="I65" s="2"/>
      <c r="J65" s="2"/>
      <c r="K65" s="2"/>
      <c r="L65" s="2"/>
      <c r="M65" s="2"/>
      <c r="N65" s="2"/>
      <c r="O65" s="2"/>
      <c r="P65" s="2"/>
    </row>
    <row r="66" spans="9:16" x14ac:dyDescent="0.2">
      <c r="I66" s="2"/>
      <c r="J66" s="2"/>
      <c r="K66" s="2"/>
      <c r="L66" s="2"/>
      <c r="M66" s="2"/>
      <c r="N66" s="2"/>
      <c r="O66" s="2"/>
      <c r="P66" s="2"/>
    </row>
    <row r="67" spans="9:16" x14ac:dyDescent="0.2">
      <c r="I67" s="2"/>
      <c r="J67" s="2"/>
      <c r="K67" s="2"/>
      <c r="L67" s="2"/>
      <c r="M67" s="2"/>
      <c r="N67" s="2"/>
      <c r="O67" s="2"/>
      <c r="P67" s="2"/>
    </row>
    <row r="68" spans="9:16" x14ac:dyDescent="0.2">
      <c r="I68" s="2"/>
      <c r="J68" s="2"/>
      <c r="K68" s="2"/>
      <c r="L68" s="2"/>
      <c r="M68" s="2"/>
      <c r="N68" s="2"/>
      <c r="O68" s="2"/>
      <c r="P68" s="2"/>
    </row>
  </sheetData>
  <mergeCells count="29">
    <mergeCell ref="C55:E55"/>
    <mergeCell ref="R55:T55"/>
    <mergeCell ref="C56:E56"/>
    <mergeCell ref="R56:T56"/>
    <mergeCell ref="E61:M61"/>
    <mergeCell ref="AK4:AK5"/>
    <mergeCell ref="AL4:AL5"/>
    <mergeCell ref="R54:T54"/>
    <mergeCell ref="C6:D19"/>
    <mergeCell ref="R6:S19"/>
    <mergeCell ref="C20:D36"/>
    <mergeCell ref="R20:S36"/>
    <mergeCell ref="C37:D49"/>
    <mergeCell ref="R37:S49"/>
    <mergeCell ref="C50:E50"/>
    <mergeCell ref="R50:T50"/>
    <mergeCell ref="C53:E53"/>
    <mergeCell ref="R53:T53"/>
    <mergeCell ref="C54:E54"/>
    <mergeCell ref="U4:U5"/>
    <mergeCell ref="V4:V5"/>
    <mergeCell ref="W4:W5"/>
    <mergeCell ref="AA4:AA5"/>
    <mergeCell ref="AB4:AB5"/>
    <mergeCell ref="C4:E5"/>
    <mergeCell ref="F4:F5"/>
    <mergeCell ref="G4:G5"/>
    <mergeCell ref="H4:H5"/>
    <mergeCell ref="R4:T5"/>
  </mergeCells>
  <phoneticPr fontId="3"/>
  <printOptions horizontalCentered="1" verticalCentered="1"/>
  <pageMargins left="0.23622047244094491" right="0.23622047244094491" top="0.74803149606299213" bottom="0" header="0.31496062992125984" footer="0.31496062992125984"/>
  <pageSetup paperSize="9"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R02大気第１回</vt:lpstr>
      <vt:lpstr>R02大気第２回</vt:lpstr>
      <vt:lpstr>R02大気第３回</vt:lpstr>
      <vt:lpstr>R02大気第４回</vt:lpstr>
      <vt:lpstr>Sheet1</vt:lpstr>
      <vt:lpstr>'R02大気第１回'!Print_Area</vt:lpstr>
      <vt:lpstr>'R02大気第２回'!Print_Area</vt:lpstr>
      <vt:lpstr>'R02大気第３回'!Print_Area</vt:lpstr>
      <vt:lpstr>'R02大気第４回'!Print_Area</vt:lpstr>
    </vt:vector>
  </TitlesOfParts>
  <Company>murata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2022-01-12T09:31:03Z</cp:lastPrinted>
  <dcterms:created xsi:type="dcterms:W3CDTF">2013-08-11T07:37:17Z</dcterms:created>
  <dcterms:modified xsi:type="dcterms:W3CDTF">2022-03-28T09:36:59Z</dcterms:modified>
</cp:coreProperties>
</file>