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10.224.61.10\都市づくり政策部\広域調整課\都市政策係\01 定例業務\【東京の土地】\東京の土地2019\11_オープンデータ\業者送付データ\図表第1章\"/>
    </mc:Choice>
  </mc:AlternateContent>
  <bookViews>
    <workbookView xWindow="0" yWindow="0" windowWidth="12060" windowHeight="8676"/>
  </bookViews>
  <sheets>
    <sheet name="表1-2-7"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7" i="1" l="1"/>
  <c r="R7" i="1"/>
  <c r="Q7" i="1"/>
  <c r="P7" i="1"/>
  <c r="H7" i="1"/>
  <c r="G7" i="1"/>
  <c r="F7" i="1"/>
  <c r="E7" i="1"/>
  <c r="D7" i="1"/>
  <c r="C7" i="1"/>
  <c r="B7" i="1"/>
  <c r="F4" i="1"/>
  <c r="G4" i="1" s="1"/>
  <c r="H4" i="1" s="1"/>
  <c r="I4" i="1" s="1"/>
  <c r="J4" i="1" s="1"/>
  <c r="K4" i="1" s="1"/>
  <c r="L4" i="1" s="1"/>
  <c r="M4" i="1" s="1"/>
  <c r="N4" i="1" s="1"/>
  <c r="O4" i="1" s="1"/>
  <c r="P4" i="1" s="1"/>
  <c r="Q4" i="1" s="1"/>
  <c r="R4" i="1" s="1"/>
  <c r="E4" i="1"/>
</calcChain>
</file>

<file path=xl/sharedStrings.xml><?xml version="1.0" encoding="utf-8"?>
<sst xmlns="http://schemas.openxmlformats.org/spreadsheetml/2006/main" count="13" uniqueCount="13">
  <si>
    <t>図表１－２－３　　　</t>
    <rPh sb="0" eb="1">
      <t>ズ</t>
    </rPh>
    <rPh sb="1" eb="2">
      <t>ヒョウ</t>
    </rPh>
    <phoneticPr fontId="2"/>
  </si>
  <si>
    <t>公有地の拡大の推進に関する法律に基づく土地の有償譲渡の届出及び買取り希望の申出状況</t>
    <rPh sb="0" eb="3">
      <t>コウユウチ</t>
    </rPh>
    <rPh sb="4" eb="6">
      <t>カクダイ</t>
    </rPh>
    <rPh sb="7" eb="9">
      <t>スイシン</t>
    </rPh>
    <rPh sb="10" eb="11">
      <t>カン</t>
    </rPh>
    <rPh sb="13" eb="15">
      <t>ホウリツ</t>
    </rPh>
    <rPh sb="19" eb="21">
      <t>トチ</t>
    </rPh>
    <rPh sb="22" eb="24">
      <t>ユウショウ</t>
    </rPh>
    <rPh sb="24" eb="26">
      <t>ジョウト</t>
    </rPh>
    <rPh sb="27" eb="29">
      <t>トドケデ</t>
    </rPh>
    <rPh sb="29" eb="30">
      <t>オヨ</t>
    </rPh>
    <rPh sb="31" eb="33">
      <t>カイト</t>
    </rPh>
    <rPh sb="34" eb="36">
      <t>キボウ</t>
    </rPh>
    <rPh sb="37" eb="39">
      <t>モウシデ</t>
    </rPh>
    <rPh sb="39" eb="41">
      <t>ジョウキョウ</t>
    </rPh>
    <phoneticPr fontId="2"/>
  </si>
  <si>
    <t>平成　年度</t>
    <rPh sb="0" eb="2">
      <t>ヘイセイ</t>
    </rPh>
    <rPh sb="3" eb="5">
      <t>ネンド</t>
    </rPh>
    <phoneticPr fontId="2"/>
  </si>
  <si>
    <t>47～7</t>
    <phoneticPr fontId="2"/>
  </si>
  <si>
    <t>届出件数</t>
    <rPh sb="0" eb="2">
      <t>トドケデ</t>
    </rPh>
    <rPh sb="2" eb="4">
      <t>ケンスウ</t>
    </rPh>
    <phoneticPr fontId="2"/>
  </si>
  <si>
    <t>申出件数</t>
    <rPh sb="0" eb="2">
      <t>モウシデ</t>
    </rPh>
    <rPh sb="2" eb="4">
      <t>ケンスウ</t>
    </rPh>
    <phoneticPr fontId="2"/>
  </si>
  <si>
    <t>合計件数</t>
    <rPh sb="0" eb="2">
      <t>ゴウケイ</t>
    </rPh>
    <rPh sb="2" eb="4">
      <t>ケンスウ</t>
    </rPh>
    <phoneticPr fontId="2"/>
  </si>
  <si>
    <t>買取協議
成立件数</t>
    <rPh sb="0" eb="2">
      <t>カイトリ</t>
    </rPh>
    <rPh sb="2" eb="4">
      <t>キョウギ</t>
    </rPh>
    <rPh sb="5" eb="7">
      <t>セイリツ</t>
    </rPh>
    <rPh sb="7" eb="9">
      <t>ケンスウ</t>
    </rPh>
    <phoneticPr fontId="2"/>
  </si>
  <si>
    <t>買取面積          （ｈa）</t>
    <rPh sb="0" eb="2">
      <t>カイト</t>
    </rPh>
    <rPh sb="2" eb="4">
      <t>メンセキ</t>
    </rPh>
    <phoneticPr fontId="2"/>
  </si>
  <si>
    <t>　（注） 1 都市整備局資料による(各年度３月末現在）。</t>
    <rPh sb="2" eb="3">
      <t>チュウ</t>
    </rPh>
    <rPh sb="7" eb="9">
      <t>トシ</t>
    </rPh>
    <rPh sb="9" eb="11">
      <t>セイビ</t>
    </rPh>
    <rPh sb="11" eb="12">
      <t>キョク</t>
    </rPh>
    <rPh sb="12" eb="14">
      <t>シリョウ</t>
    </rPh>
    <rPh sb="18" eb="21">
      <t>カクネンド</t>
    </rPh>
    <rPh sb="22" eb="23">
      <t>ガツ</t>
    </rPh>
    <rPh sb="23" eb="24">
      <t>マツ</t>
    </rPh>
    <rPh sb="24" eb="26">
      <t>ゲンザイ</t>
    </rPh>
    <phoneticPr fontId="2"/>
  </si>
  <si>
    <t>　　　　 2 届出・申出が必要となる場合については、公有地の拡大の推進に関する法律で定められている。</t>
    <rPh sb="7" eb="9">
      <t>トドケデ</t>
    </rPh>
    <rPh sb="10" eb="12">
      <t>モウシデ</t>
    </rPh>
    <rPh sb="13" eb="15">
      <t>ヒツヨウ</t>
    </rPh>
    <rPh sb="18" eb="20">
      <t>バアイ</t>
    </rPh>
    <rPh sb="26" eb="29">
      <t>コウユウチ</t>
    </rPh>
    <rPh sb="30" eb="32">
      <t>カクダイ</t>
    </rPh>
    <rPh sb="33" eb="35">
      <t>スイシン</t>
    </rPh>
    <rPh sb="36" eb="37">
      <t>カン</t>
    </rPh>
    <rPh sb="39" eb="41">
      <t>ホウリツ</t>
    </rPh>
    <rPh sb="42" eb="43">
      <t>サダ</t>
    </rPh>
    <phoneticPr fontId="2"/>
  </si>
  <si>
    <t>　　　　 3 届出が必要な面積要件について、平成１５年４月１日以降変更になっている。</t>
    <rPh sb="7" eb="9">
      <t>トドケデ</t>
    </rPh>
    <rPh sb="10" eb="12">
      <t>ヒツヨウ</t>
    </rPh>
    <rPh sb="13" eb="15">
      <t>メンセキ</t>
    </rPh>
    <rPh sb="15" eb="17">
      <t>ヨウケン</t>
    </rPh>
    <rPh sb="22" eb="24">
      <t>ヘイセイ</t>
    </rPh>
    <rPh sb="26" eb="27">
      <t>ネン</t>
    </rPh>
    <rPh sb="28" eb="29">
      <t>ガツ</t>
    </rPh>
    <rPh sb="30" eb="31">
      <t>ニチ</t>
    </rPh>
    <rPh sb="31" eb="33">
      <t>イコウ</t>
    </rPh>
    <rPh sb="33" eb="35">
      <t>ヘンコウ</t>
    </rPh>
    <phoneticPr fontId="2"/>
  </si>
  <si>
    <t>　　　　　（都市計画施設等の区域内にある土地の場合100㎡以上から200㎡以上に変更）</t>
    <rPh sb="6" eb="8">
      <t>トシ</t>
    </rPh>
    <rPh sb="8" eb="10">
      <t>ケイカク</t>
    </rPh>
    <rPh sb="10" eb="12">
      <t>シセツ</t>
    </rPh>
    <rPh sb="12" eb="13">
      <t>トウ</t>
    </rPh>
    <rPh sb="14" eb="17">
      <t>クイキナイ</t>
    </rPh>
    <rPh sb="20" eb="22">
      <t>トチ</t>
    </rPh>
    <rPh sb="23" eb="25">
      <t>バアイ</t>
    </rPh>
    <rPh sb="29" eb="31">
      <t>イジョウ</t>
    </rPh>
    <rPh sb="37" eb="39">
      <t>イジョウ</t>
    </rPh>
    <rPh sb="40" eb="42">
      <t>ヘンコウ</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</si>
</sst>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0;&quot;▲ &quot;#,##0"/>
  </numFmts>
  <fonts count="6" x14ac:knownFonts="1">
    <font>
      <sz val="11"/>
      <name val="ＭＳ Ｐゴシック"/>
      <family val="3"/>
      <charset val="128"/>
    </font>
    <font>
      <sz val="11"/>
      <name val="ＭＳ 明朝"/>
      <family val="1"/>
      <charset val="128"/>
    </font>
    <font>
      <sz val="6"/>
      <name val="ＭＳ Ｐゴシック"/>
      <family val="3"/>
      <charset val="128"/>
    </font>
    <font>
      <sz val="11.5"/>
      <name val="ＭＳ 明朝"/>
      <family val="1"/>
      <charset val="128"/>
    </font>
    <font>
      <sz val="12"/>
      <name val="ＭＳ 明朝"/>
      <family val="1"/>
      <charset val="128"/>
    </font>
    <font>
      <sz val="12"/>
      <name val="Times New Roman"/>
      <family val="1"/>
    </font>
  </fonts>
  <fills count="4">
    <fill>
      <patternFill patternType="none"/>
    </fill>
    <fill>
      <patternFill patternType="gray125"/>
    </fill>
    <fill>
      <patternFill patternType="solid">
        <fgColor indexed="42"/>
        <bgColor indexed="64"/>
      </patternFill>
    </fill>
    <fill>
      <patternFill patternType="solid">
        <fgColor rgb="FFCCFFCC"/>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0">
    <xf numFmtId="0" fontId="0" fillId="0" borderId="0" xfId="0"/>
    <xf numFmtId="0" fontId="1" fillId="0" borderId="0" xfId="0" applyFont="1" applyAlignment="1">
      <alignment horizontal="center" vertical="top" wrapText="1"/>
    </xf>
    <xf numFmtId="0" fontId="3" fillId="0" borderId="0" xfId="0" applyFont="1" applyAlignment="1">
      <alignment vertical="center" wrapText="1"/>
    </xf>
    <xf numFmtId="0" fontId="1" fillId="0" borderId="0" xfId="0" applyFont="1"/>
    <xf numFmtId="0" fontId="1" fillId="0" borderId="1" xfId="0" applyFont="1" applyBorder="1"/>
    <xf numFmtId="0" fontId="1" fillId="0" borderId="1" xfId="0" applyFont="1" applyBorder="1" applyAlignment="1">
      <alignment horizontal="right"/>
    </xf>
    <xf numFmtId="0" fontId="4" fillId="0" borderId="1" xfId="0" applyFont="1" applyBorder="1" applyAlignment="1">
      <alignment horizontal="right"/>
    </xf>
    <xf numFmtId="0" fontId="4" fillId="0" borderId="2" xfId="0" applyFont="1" applyFill="1" applyBorder="1" applyAlignment="1">
      <alignment horizontal="center" vertical="center"/>
    </xf>
    <xf numFmtId="49" fontId="4" fillId="0" borderId="2" xfId="0" applyNumberFormat="1" applyFont="1" applyFill="1" applyBorder="1"/>
    <xf numFmtId="3" fontId="4" fillId="0" borderId="2" xfId="0" applyNumberFormat="1" applyFont="1" applyFill="1" applyBorder="1" applyAlignment="1">
      <alignment horizontal="center" vertical="center" shrinkToFit="1"/>
    </xf>
    <xf numFmtId="176" fontId="4" fillId="0" borderId="2" xfId="0" applyNumberFormat="1" applyFont="1" applyFill="1" applyBorder="1"/>
    <xf numFmtId="176" fontId="5" fillId="2" borderId="2" xfId="0" applyNumberFormat="1" applyFont="1" applyFill="1" applyBorder="1" applyAlignment="1">
      <alignment horizontal="right" vertical="center"/>
    </xf>
    <xf numFmtId="0" fontId="5" fillId="2" borderId="2" xfId="0" applyFont="1" applyFill="1" applyBorder="1" applyAlignment="1">
      <alignment horizontal="right" vertical="center"/>
    </xf>
    <xf numFmtId="0" fontId="5" fillId="3" borderId="2" xfId="0" applyFont="1" applyFill="1" applyBorder="1" applyAlignment="1">
      <alignment horizontal="right" vertical="center"/>
    </xf>
    <xf numFmtId="176" fontId="5" fillId="0" borderId="2" xfId="0" applyNumberFormat="1" applyFont="1" applyFill="1" applyBorder="1" applyAlignment="1">
      <alignment horizontal="right" vertical="center"/>
    </xf>
    <xf numFmtId="0" fontId="5" fillId="0" borderId="2" xfId="0" applyFont="1" applyFill="1" applyBorder="1" applyAlignment="1">
      <alignment horizontal="right" vertical="center"/>
    </xf>
    <xf numFmtId="0" fontId="4" fillId="0" borderId="2" xfId="0" applyFont="1" applyFill="1" applyBorder="1" applyAlignment="1">
      <alignment horizontal="center" vertical="center" wrapText="1"/>
    </xf>
    <xf numFmtId="176" fontId="1" fillId="0" borderId="0" xfId="0" applyNumberFormat="1" applyFont="1"/>
    <xf numFmtId="0" fontId="1" fillId="0" borderId="0" xfId="0" applyFont="1" applyBorder="1"/>
    <xf numFmtId="0" fontId="4" fillId="0" borderId="0" xfId="0" applyFont="1"/>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Z14"/>
  <sheetViews>
    <sheetView showGridLines="0" tabSelected="1" zoomScale="60" zoomScaleNormal="60" workbookViewId="0">
      <selection activeCell="Z5" sqref="Z5"/>
    </sheetView>
  </sheetViews>
  <sheetFormatPr defaultColWidth="9" defaultRowHeight="13.2" x14ac:dyDescent="0.2"/>
  <cols>
    <col min="1" max="1" width="12.33203125" style="3" customWidth="1"/>
    <col min="2" max="2" width="9" style="3" hidden="1" customWidth="1"/>
    <col min="3" max="26" width="5.6640625" style="3" customWidth="1"/>
    <col min="27" max="16384" width="9" style="3"/>
  </cols>
  <sheetData>
    <row r="2" spans="1:26" ht="41.25" customHeight="1" x14ac:dyDescent="0.2">
      <c r="A2" s="1" t="s">
        <v>0</v>
      </c>
      <c r="B2" s="1"/>
      <c r="C2" s="1"/>
      <c r="D2" s="2" t="s">
        <v>1</v>
      </c>
      <c r="E2" s="2"/>
      <c r="F2" s="2"/>
      <c r="G2" s="2"/>
      <c r="H2" s="2"/>
    </row>
    <row r="3" spans="1:26" ht="16.5" customHeight="1" x14ac:dyDescent="0.2">
      <c r="A3" s="4"/>
      <c r="B3" s="4"/>
      <c r="C3" s="4"/>
      <c r="D3" s="4"/>
      <c r="E3" s="4"/>
      <c r="F3" s="4"/>
      <c r="G3" s="4"/>
      <c r="H3" s="4"/>
      <c r="I3" s="4"/>
      <c r="J3" s="4"/>
      <c r="K3" s="4"/>
      <c r="L3" s="5"/>
      <c r="M3" s="4"/>
      <c r="N3" s="4"/>
      <c r="O3" s="6"/>
    </row>
    <row r="4" spans="1:26" ht="38.25" customHeight="1" x14ac:dyDescent="0.2">
      <c r="A4" s="7" t="s">
        <v>2</v>
      </c>
      <c r="B4" s="8" t="s">
        <v>3</v>
      </c>
      <c r="C4" s="9">
        <v>8</v>
      </c>
      <c r="D4" s="9">
        <v>9</v>
      </c>
      <c r="E4" s="9">
        <f>D4+1</f>
        <v>10</v>
      </c>
      <c r="F4" s="9">
        <f t="shared" ref="F4:O4" si="0">E4+1</f>
        <v>11</v>
      </c>
      <c r="G4" s="9">
        <f t="shared" si="0"/>
        <v>12</v>
      </c>
      <c r="H4" s="9">
        <f t="shared" si="0"/>
        <v>13</v>
      </c>
      <c r="I4" s="9">
        <f t="shared" si="0"/>
        <v>14</v>
      </c>
      <c r="J4" s="9">
        <f t="shared" si="0"/>
        <v>15</v>
      </c>
      <c r="K4" s="9">
        <f t="shared" si="0"/>
        <v>16</v>
      </c>
      <c r="L4" s="9">
        <f t="shared" si="0"/>
        <v>17</v>
      </c>
      <c r="M4" s="9">
        <f t="shared" si="0"/>
        <v>18</v>
      </c>
      <c r="N4" s="9">
        <f t="shared" si="0"/>
        <v>19</v>
      </c>
      <c r="O4" s="9">
        <f t="shared" si="0"/>
        <v>20</v>
      </c>
      <c r="P4" s="9">
        <f>O4+1</f>
        <v>21</v>
      </c>
      <c r="Q4" s="9">
        <f>P4+1</f>
        <v>22</v>
      </c>
      <c r="R4" s="9">
        <f>Q4+1</f>
        <v>23</v>
      </c>
      <c r="S4" s="9">
        <v>24</v>
      </c>
      <c r="T4" s="9">
        <v>25</v>
      </c>
      <c r="U4" s="9">
        <v>26</v>
      </c>
      <c r="V4" s="9">
        <v>27</v>
      </c>
      <c r="W4" s="9">
        <v>28</v>
      </c>
      <c r="X4" s="9">
        <v>29</v>
      </c>
      <c r="Y4" s="9">
        <v>30</v>
      </c>
      <c r="Z4" s="9">
        <v>31</v>
      </c>
    </row>
    <row r="5" spans="1:26" ht="39" customHeight="1" x14ac:dyDescent="0.2">
      <c r="A5" s="7" t="s">
        <v>4</v>
      </c>
      <c r="B5" s="10">
        <v>9339</v>
      </c>
      <c r="C5" s="11">
        <v>586</v>
      </c>
      <c r="D5" s="11">
        <v>621</v>
      </c>
      <c r="E5" s="11">
        <v>457</v>
      </c>
      <c r="F5" s="11">
        <v>466</v>
      </c>
      <c r="G5" s="11">
        <v>522</v>
      </c>
      <c r="H5" s="11">
        <v>648</v>
      </c>
      <c r="I5" s="12">
        <v>703</v>
      </c>
      <c r="J5" s="12">
        <v>418</v>
      </c>
      <c r="K5" s="12">
        <v>471</v>
      </c>
      <c r="L5" s="12">
        <v>488</v>
      </c>
      <c r="M5" s="12">
        <v>576</v>
      </c>
      <c r="N5" s="12">
        <v>495</v>
      </c>
      <c r="O5" s="12">
        <v>350</v>
      </c>
      <c r="P5" s="12">
        <v>375</v>
      </c>
      <c r="Q5" s="12">
        <v>405</v>
      </c>
      <c r="R5" s="12">
        <v>445</v>
      </c>
      <c r="S5" s="12">
        <v>503</v>
      </c>
      <c r="T5" s="12">
        <v>532</v>
      </c>
      <c r="U5" s="12">
        <v>519</v>
      </c>
      <c r="V5" s="13">
        <v>547</v>
      </c>
      <c r="W5" s="13">
        <v>581</v>
      </c>
      <c r="X5" s="13">
        <v>615</v>
      </c>
      <c r="Y5" s="13">
        <v>596</v>
      </c>
      <c r="Z5" s="13">
        <v>607</v>
      </c>
    </row>
    <row r="6" spans="1:26" ht="39" customHeight="1" x14ac:dyDescent="0.2">
      <c r="A6" s="7" t="s">
        <v>5</v>
      </c>
      <c r="B6" s="10">
        <v>4049</v>
      </c>
      <c r="C6" s="14">
        <v>270</v>
      </c>
      <c r="D6" s="14">
        <v>228</v>
      </c>
      <c r="E6" s="14">
        <v>232</v>
      </c>
      <c r="F6" s="14">
        <v>207</v>
      </c>
      <c r="G6" s="14">
        <v>139</v>
      </c>
      <c r="H6" s="14">
        <v>128</v>
      </c>
      <c r="I6" s="15">
        <v>143</v>
      </c>
      <c r="J6" s="15">
        <v>121</v>
      </c>
      <c r="K6" s="15">
        <v>164</v>
      </c>
      <c r="L6" s="15">
        <v>153</v>
      </c>
      <c r="M6" s="15">
        <v>141</v>
      </c>
      <c r="N6" s="15">
        <v>158</v>
      </c>
      <c r="O6" s="15">
        <v>261</v>
      </c>
      <c r="P6" s="15">
        <v>215</v>
      </c>
      <c r="Q6" s="15">
        <v>173</v>
      </c>
      <c r="R6" s="15">
        <v>144</v>
      </c>
      <c r="S6" s="15">
        <v>171</v>
      </c>
      <c r="T6" s="15">
        <v>182</v>
      </c>
      <c r="U6" s="15">
        <v>183</v>
      </c>
      <c r="V6" s="15">
        <v>200</v>
      </c>
      <c r="W6" s="15">
        <v>209</v>
      </c>
      <c r="X6" s="15">
        <v>169</v>
      </c>
      <c r="Y6" s="15">
        <v>191</v>
      </c>
      <c r="Z6" s="15">
        <v>180</v>
      </c>
    </row>
    <row r="7" spans="1:26" ht="39" customHeight="1" x14ac:dyDescent="0.2">
      <c r="A7" s="7" t="s">
        <v>6</v>
      </c>
      <c r="B7" s="10">
        <f t="shared" ref="B7:H7" si="1">SUM(B5:B6)</f>
        <v>13388</v>
      </c>
      <c r="C7" s="11">
        <f t="shared" si="1"/>
        <v>856</v>
      </c>
      <c r="D7" s="11">
        <f t="shared" si="1"/>
        <v>849</v>
      </c>
      <c r="E7" s="11">
        <f t="shared" si="1"/>
        <v>689</v>
      </c>
      <c r="F7" s="11">
        <f t="shared" si="1"/>
        <v>673</v>
      </c>
      <c r="G7" s="11">
        <f t="shared" si="1"/>
        <v>661</v>
      </c>
      <c r="H7" s="11">
        <f t="shared" si="1"/>
        <v>776</v>
      </c>
      <c r="I7" s="12">
        <v>846</v>
      </c>
      <c r="J7" s="12">
        <v>539</v>
      </c>
      <c r="K7" s="12">
        <v>635</v>
      </c>
      <c r="L7" s="12">
        <v>641</v>
      </c>
      <c r="M7" s="12">
        <v>717</v>
      </c>
      <c r="N7" s="12">
        <v>653</v>
      </c>
      <c r="O7" s="12">
        <v>611</v>
      </c>
      <c r="P7" s="12">
        <f>P5+P6</f>
        <v>590</v>
      </c>
      <c r="Q7" s="12">
        <f>SUM(Q5:Q6)</f>
        <v>578</v>
      </c>
      <c r="R7" s="12">
        <f>SUM(R5:R6)</f>
        <v>589</v>
      </c>
      <c r="S7" s="12">
        <f>SUM(S5:S6)</f>
        <v>674</v>
      </c>
      <c r="T7" s="12">
        <v>714</v>
      </c>
      <c r="U7" s="12">
        <v>702</v>
      </c>
      <c r="V7" s="13">
        <v>747</v>
      </c>
      <c r="W7" s="13">
        <v>790</v>
      </c>
      <c r="X7" s="13">
        <v>784</v>
      </c>
      <c r="Y7" s="13">
        <v>787</v>
      </c>
      <c r="Z7" s="13">
        <v>787</v>
      </c>
    </row>
    <row r="8" spans="1:26" ht="38.25" customHeight="1" x14ac:dyDescent="0.2">
      <c r="A8" s="16" t="s">
        <v>7</v>
      </c>
      <c r="B8" s="10"/>
      <c r="C8" s="14">
        <v>229</v>
      </c>
      <c r="D8" s="14">
        <v>175</v>
      </c>
      <c r="E8" s="14">
        <v>158</v>
      </c>
      <c r="F8" s="14">
        <v>168</v>
      </c>
      <c r="G8" s="14">
        <v>93</v>
      </c>
      <c r="H8" s="14">
        <v>91</v>
      </c>
      <c r="I8" s="14">
        <v>96</v>
      </c>
      <c r="J8" s="15">
        <v>84</v>
      </c>
      <c r="K8" s="15">
        <v>98</v>
      </c>
      <c r="L8" s="15">
        <v>95</v>
      </c>
      <c r="M8" s="15">
        <v>96</v>
      </c>
      <c r="N8" s="15">
        <v>64</v>
      </c>
      <c r="O8" s="15">
        <v>113</v>
      </c>
      <c r="P8" s="15">
        <v>100</v>
      </c>
      <c r="Q8" s="15">
        <v>70</v>
      </c>
      <c r="R8" s="15">
        <v>76</v>
      </c>
      <c r="S8" s="15">
        <v>69</v>
      </c>
      <c r="T8" s="15">
        <v>66</v>
      </c>
      <c r="U8" s="15">
        <v>70</v>
      </c>
      <c r="V8" s="15">
        <v>77</v>
      </c>
      <c r="W8" s="15">
        <v>73</v>
      </c>
      <c r="X8" s="15">
        <v>61</v>
      </c>
      <c r="Y8" s="15">
        <v>59</v>
      </c>
      <c r="Z8" s="15">
        <v>57</v>
      </c>
    </row>
    <row r="9" spans="1:26" ht="39" customHeight="1" x14ac:dyDescent="0.2">
      <c r="A9" s="16" t="s">
        <v>8</v>
      </c>
      <c r="B9" s="10"/>
      <c r="C9" s="11">
        <v>58.8</v>
      </c>
      <c r="D9" s="11">
        <v>40.5</v>
      </c>
      <c r="E9" s="11">
        <v>25.2</v>
      </c>
      <c r="F9" s="11">
        <v>17.5</v>
      </c>
      <c r="G9" s="11">
        <v>10.826286</v>
      </c>
      <c r="H9" s="11">
        <v>8.1999999999999993</v>
      </c>
      <c r="I9" s="12">
        <v>9.1</v>
      </c>
      <c r="J9" s="12">
        <v>11.2</v>
      </c>
      <c r="K9" s="12">
        <v>12.2</v>
      </c>
      <c r="L9" s="12">
        <v>12.9</v>
      </c>
      <c r="M9" s="12">
        <v>11.7</v>
      </c>
      <c r="N9" s="12">
        <v>8.8000000000000007</v>
      </c>
      <c r="O9" s="12">
        <v>12.5</v>
      </c>
      <c r="P9" s="12">
        <v>13.2</v>
      </c>
      <c r="Q9" s="12">
        <v>7.2</v>
      </c>
      <c r="R9" s="12">
        <v>33.299999999999997</v>
      </c>
      <c r="S9" s="12">
        <v>8.8000000000000007</v>
      </c>
      <c r="T9" s="12">
        <v>9.5</v>
      </c>
      <c r="U9" s="12">
        <v>5.5</v>
      </c>
      <c r="V9" s="13">
        <v>7.1</v>
      </c>
      <c r="W9" s="13">
        <v>6.6</v>
      </c>
      <c r="X9" s="13">
        <v>7.1</v>
      </c>
      <c r="Y9" s="13">
        <v>5.8</v>
      </c>
      <c r="Z9" s="13">
        <v>4.5</v>
      </c>
    </row>
    <row r="10" spans="1:26" ht="3.75" customHeight="1" x14ac:dyDescent="0.2">
      <c r="B10" s="17"/>
      <c r="C10" s="17"/>
      <c r="D10" s="17"/>
      <c r="E10" s="17"/>
      <c r="F10" s="17"/>
      <c r="G10" s="17"/>
      <c r="H10" s="17"/>
      <c r="J10" s="18"/>
    </row>
    <row r="11" spans="1:26" ht="14.4" x14ac:dyDescent="0.2">
      <c r="A11" s="19" t="s">
        <v>9</v>
      </c>
    </row>
    <row r="12" spans="1:26" ht="14.4" x14ac:dyDescent="0.2">
      <c r="A12" s="19" t="s">
        <v>10</v>
      </c>
    </row>
    <row r="13" spans="1:26" customFormat="1" ht="14.4" x14ac:dyDescent="0.2">
      <c r="A13" s="19" t="s">
        <v>11</v>
      </c>
    </row>
    <row r="14" spans="1:26" ht="14.4" x14ac:dyDescent="0.2">
      <c r="A14" s="19" t="s">
        <v>12</v>
      </c>
    </row>
  </sheetData>
  <mergeCells count="2">
    <mergeCell ref="A2:C2"/>
    <mergeCell ref="D2:H2"/>
  </mergeCells>
  <phoneticPr fontId="2"/>
  <printOptions horizontalCentered="1"/>
  <pageMargins left="0.39370078740157483" right="0.39370078740157483" top="0.98425196850393704" bottom="0.98425196850393704" header="0.51181102362204722" footer="0.51181102362204722"/>
  <pageSetup paperSize="9" orientation="landscape"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表1-2-7</vt:lpstr>
    </vt:vector>
  </TitlesOfParts>
  <Company>TAIMS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東京都</dc:creator>
  <cp:lastModifiedBy>東京都
</cp:lastModifiedBy>
  <dcterms:created xsi:type="dcterms:W3CDTF">2021-01-13T02:41:57Z</dcterms:created>
  <dcterms:modified xsi:type="dcterms:W3CDTF">2021-01-13T02:42:13Z</dcterms:modified>
</cp:coreProperties>
</file>