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224.61.10\都市づくり政策部\広域調整課\都市政策係\01 定例業務\【東京の土地】\東京の土地2019\11_オープンデータ\業者送付データ\図表第1章\"/>
    </mc:Choice>
  </mc:AlternateContent>
  <bookViews>
    <workbookView xWindow="0" yWindow="0" windowWidth="12060" windowHeight="8676"/>
  </bookViews>
  <sheets>
    <sheet name="表1-1-1 【参考】" sheetId="1" r:id="rId1"/>
  </sheets>
  <externalReferences>
    <externalReference r:id="rId2"/>
  </externalReferences>
  <definedNames>
    <definedName name="_xlnm.Print_Area" localSheetId="0">'表1-1-1 【参考】'!$A$1:$R$22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<sst xmlns="http://schemas.openxmlformats.org/spreadsheetml/2006/main" count="17" uniqueCount="11">
  <si>
    <t>昭和・平成・令和
年（年度）</t>
    <rPh sb="0" eb="2">
      <t>ショウワ</t>
    </rPh>
    <rPh sb="3" eb="5">
      <t>ヘイセイ</t>
    </rPh>
    <rPh sb="6" eb="8">
      <t>レイワ</t>
    </rPh>
    <rPh sb="9" eb="10">
      <t>ネン</t>
    </rPh>
    <rPh sb="11" eb="13">
      <t>ネンド</t>
    </rPh>
    <phoneticPr fontId="2"/>
  </si>
  <si>
    <t>東京都住宅地</t>
  </si>
  <si>
    <t>東京都商業地</t>
  </si>
  <si>
    <t>名目国内総生産</t>
  </si>
  <si>
    <t>名目都内総生産</t>
  </si>
  <si>
    <t>勤労者世帯
平均年収</t>
    <phoneticPr fontId="2"/>
  </si>
  <si>
    <t xml:space="preserve">１ 勤労者世帯平均年収は、各暦年の値、名目国内総生産及び名目都内総生産は、各年度の値を表す。 </t>
    <rPh sb="2" eb="5">
      <t>キンロウシャ</t>
    </rPh>
    <rPh sb="5" eb="7">
      <t>セタイ</t>
    </rPh>
    <rPh sb="7" eb="9">
      <t>ヘイキン</t>
    </rPh>
    <rPh sb="9" eb="11">
      <t>ネンシュウ</t>
    </rPh>
    <rPh sb="13" eb="14">
      <t>カク</t>
    </rPh>
    <rPh sb="14" eb="16">
      <t>レキネン</t>
    </rPh>
    <rPh sb="17" eb="18">
      <t>アタイ</t>
    </rPh>
    <rPh sb="19" eb="21">
      <t>メイモク</t>
    </rPh>
    <rPh sb="21" eb="23">
      <t>コクナイ</t>
    </rPh>
    <rPh sb="23" eb="26">
      <t>ソウセイサン</t>
    </rPh>
    <rPh sb="26" eb="27">
      <t>オヨ</t>
    </rPh>
    <rPh sb="28" eb="30">
      <t>メイモク</t>
    </rPh>
    <rPh sb="30" eb="31">
      <t>ト</t>
    </rPh>
    <rPh sb="31" eb="32">
      <t>ナイ</t>
    </rPh>
    <rPh sb="32" eb="35">
      <t>ソウセイサン</t>
    </rPh>
    <rPh sb="37" eb="40">
      <t>カクネンド</t>
    </rPh>
    <rPh sb="41" eb="42">
      <t>アタイ</t>
    </rPh>
    <rPh sb="43" eb="44">
      <t>アラ</t>
    </rPh>
    <phoneticPr fontId="2"/>
  </si>
  <si>
    <t>２ 名目国内総生産は、「経済見通しと経済財政運営の基本的態度」中の対前年度増加率を用いて算出した。</t>
    <rPh sb="2" eb="4">
      <t>メイモク</t>
    </rPh>
    <rPh sb="4" eb="6">
      <t>コクナイ</t>
    </rPh>
    <rPh sb="6" eb="7">
      <t>ソウ</t>
    </rPh>
    <rPh sb="7" eb="9">
      <t>セイサン</t>
    </rPh>
    <rPh sb="12" eb="14">
      <t>ケイザイ</t>
    </rPh>
    <rPh sb="14" eb="16">
      <t>ミトオ</t>
    </rPh>
    <rPh sb="18" eb="20">
      <t>ケイザイ</t>
    </rPh>
    <rPh sb="20" eb="22">
      <t>ザイセイ</t>
    </rPh>
    <rPh sb="22" eb="24">
      <t>ウンエイ</t>
    </rPh>
    <rPh sb="25" eb="28">
      <t>キホンテキ</t>
    </rPh>
    <rPh sb="28" eb="30">
      <t>タイド</t>
    </rPh>
    <rPh sb="31" eb="32">
      <t>チュウ</t>
    </rPh>
    <rPh sb="33" eb="34">
      <t>タイ</t>
    </rPh>
    <rPh sb="34" eb="37">
      <t>ゼンネンド</t>
    </rPh>
    <rPh sb="37" eb="39">
      <t>ゾウカ</t>
    </rPh>
    <rPh sb="39" eb="40">
      <t>リツ</t>
    </rPh>
    <rPh sb="41" eb="42">
      <t>モチ</t>
    </rPh>
    <rPh sb="44" eb="46">
      <t>サンシュツ</t>
    </rPh>
    <phoneticPr fontId="2"/>
  </si>
  <si>
    <t>　 ただし、平成31年度は実績見込み、令和2年度は見通しの増減率を用いた。</t>
    <rPh sb="6" eb="8">
      <t>ヘイセイ</t>
    </rPh>
    <rPh sb="10" eb="12">
      <t>ネンド</t>
    </rPh>
    <rPh sb="11" eb="12">
      <t>ド</t>
    </rPh>
    <rPh sb="12" eb="14">
      <t>ヘイネンド</t>
    </rPh>
    <rPh sb="13" eb="15">
      <t>ジッセキ</t>
    </rPh>
    <rPh sb="15" eb="17">
      <t>ミコ</t>
    </rPh>
    <rPh sb="19" eb="21">
      <t>レイワ</t>
    </rPh>
    <rPh sb="22" eb="24">
      <t>ネンド</t>
    </rPh>
    <rPh sb="24" eb="26">
      <t>ヘイネンド</t>
    </rPh>
    <rPh sb="25" eb="27">
      <t>ミトオ</t>
    </rPh>
    <rPh sb="29" eb="31">
      <t>ゾウゲン</t>
    </rPh>
    <rPh sb="31" eb="32">
      <t>リツ</t>
    </rPh>
    <rPh sb="33" eb="34">
      <t>モチ</t>
    </rPh>
    <phoneticPr fontId="2"/>
  </si>
  <si>
    <t>３ 名目都内総生産は、「都民経済計算年表」による。平成14年度以降の値は、「都民経済計算年表　平成29年度」の 対前年度増加率を用いた。</t>
    <rPh sb="2" eb="4">
      <t>メイモク</t>
    </rPh>
    <rPh sb="4" eb="5">
      <t>ト</t>
    </rPh>
    <rPh sb="5" eb="6">
      <t>ナイ</t>
    </rPh>
    <rPh sb="6" eb="9">
      <t>ソウセイサン</t>
    </rPh>
    <rPh sb="12" eb="14">
      <t>トミン</t>
    </rPh>
    <rPh sb="14" eb="16">
      <t>ケイザイ</t>
    </rPh>
    <rPh sb="16" eb="18">
      <t>ケイサン</t>
    </rPh>
    <rPh sb="18" eb="20">
      <t>ネンピョウ</t>
    </rPh>
    <rPh sb="25" eb="27">
      <t>ヘイセイ</t>
    </rPh>
    <rPh sb="29" eb="33">
      <t>ネンドイコウ</t>
    </rPh>
    <rPh sb="34" eb="35">
      <t>アタイ</t>
    </rPh>
    <rPh sb="38" eb="40">
      <t>トミン</t>
    </rPh>
    <rPh sb="40" eb="42">
      <t>ケイザイ</t>
    </rPh>
    <rPh sb="42" eb="44">
      <t>ケイサン</t>
    </rPh>
    <rPh sb="44" eb="46">
      <t>ネンピョウ</t>
    </rPh>
    <rPh sb="47" eb="49">
      <t>ヘイセイ</t>
    </rPh>
    <rPh sb="51" eb="53">
      <t>ネンド</t>
    </rPh>
    <phoneticPr fontId="2"/>
  </si>
  <si>
    <t>４ 勤労者世帯平均年収は、東京都総務局「東京都生計分析調査報告　平成31年・令和元年年報（勤労者世帯）」から作成した。</t>
    <rPh sb="2" eb="5">
      <t>キンロウシャ</t>
    </rPh>
    <rPh sb="5" eb="7">
      <t>セタイ</t>
    </rPh>
    <rPh sb="7" eb="9">
      <t>ヘイキン</t>
    </rPh>
    <rPh sb="9" eb="11">
      <t>ネンシュウ</t>
    </rPh>
    <rPh sb="13" eb="15">
      <t>トウキョウ</t>
    </rPh>
    <rPh sb="15" eb="16">
      <t>ト</t>
    </rPh>
    <rPh sb="16" eb="18">
      <t>ソウム</t>
    </rPh>
    <rPh sb="18" eb="19">
      <t>キョク</t>
    </rPh>
    <rPh sb="20" eb="22">
      <t>トウキョウ</t>
    </rPh>
    <rPh sb="22" eb="23">
      <t>ト</t>
    </rPh>
    <rPh sb="23" eb="25">
      <t>セイケイ</t>
    </rPh>
    <rPh sb="25" eb="27">
      <t>ブンセキ</t>
    </rPh>
    <rPh sb="27" eb="29">
      <t>チョウサ</t>
    </rPh>
    <rPh sb="29" eb="31">
      <t>ホウコク</t>
    </rPh>
    <rPh sb="32" eb="34">
      <t>ヘイセイ</t>
    </rPh>
    <rPh sb="36" eb="37">
      <t>ネン</t>
    </rPh>
    <rPh sb="38" eb="40">
      <t>レイワ</t>
    </rPh>
    <rPh sb="40" eb="42">
      <t>ガンネン</t>
    </rPh>
    <rPh sb="42" eb="44">
      <t>ネンポウ</t>
    </rPh>
    <rPh sb="45" eb="48">
      <t>キンロウシャ</t>
    </rPh>
    <rPh sb="48" eb="50">
      <t>セタイ</t>
    </rPh>
    <rPh sb="54" eb="56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</si>
</sst>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.0_ "/>
  </numFmts>
  <fonts count="6" x14ac:knownFonts="1">
    <font>
      <sz val="10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8"/>
      <name val="ＭＳ 明朝"/>
      <family val="1"/>
      <charset val="128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 applyBorder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176" fontId="5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Fill="1" applyBorder="1" applyAlignment="1">
      <alignment horizontal="right" vertical="center"/>
    </xf>
    <xf numFmtId="0" fontId="4" fillId="0" borderId="2" xfId="0" applyFont="1" applyFill="1" applyBorder="1" applyAlignment="1">
      <alignment vertical="center"/>
    </xf>
    <xf numFmtId="176" fontId="5" fillId="2" borderId="2" xfId="0" applyNumberFormat="1" applyFont="1" applyFill="1" applyBorder="1" applyAlignment="1">
      <alignment horizontal="right" vertical="center"/>
    </xf>
    <xf numFmtId="177" fontId="5" fillId="2" borderId="2" xfId="0" applyNumberFormat="1" applyFont="1" applyFill="1" applyBorder="1" applyAlignment="1">
      <alignment horizontal="right" vertical="center"/>
    </xf>
    <xf numFmtId="176" fontId="5" fillId="2" borderId="2" xfId="0" applyNumberFormat="1" applyFont="1" applyFill="1" applyBorder="1">
      <alignment vertical="center"/>
    </xf>
    <xf numFmtId="177" fontId="5" fillId="0" borderId="2" xfId="0" applyNumberFormat="1" applyFont="1" applyFill="1" applyBorder="1" applyAlignment="1">
      <alignment horizontal="right" vertical="center"/>
    </xf>
    <xf numFmtId="176" fontId="5" fillId="0" borderId="2" xfId="0" applyNumberFormat="1" applyFont="1" applyFill="1" applyBorder="1">
      <alignment vertical="center"/>
    </xf>
    <xf numFmtId="0" fontId="4" fillId="0" borderId="2" xfId="0" applyFont="1" applyFill="1" applyBorder="1" applyAlignment="1">
      <alignment vertical="center" wrapText="1"/>
    </xf>
    <xf numFmtId="177" fontId="5" fillId="2" borderId="2" xfId="0" applyNumberFormat="1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195;&#22495;&#35519;&#25972;&#35506;/&#37117;&#24066;&#25919;&#31574;&#20418;/01%20&#23450;&#20363;&#26989;&#21209;/&#12304;&#26481;&#20140;&#12398;&#22303;&#22320;&#12305;/&#26481;&#20140;&#12398;&#22303;&#22320;2019/&#12304;&#26481;&#20140;&#12398;&#22303;&#22320;2019&#12487;&#12540;&#12479;&#12305;&#31532;&#65297;&#31456;/&#22259;&#34920;&#31532;&#65297;&#31456;/0021&#34920;1-1-1-2_2019_&#12304;&#21442;&#32771;&#1230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掲示用　表1-1-2"/>
      <sheetName val="図1-1-2"/>
      <sheetName val="表1-1-2"/>
    </sheetNames>
    <sheetDataSet>
      <sheetData sheetId="0"/>
      <sheetData sheetId="1" refreshError="1"/>
      <sheetData sheetId="2">
        <row r="5">
          <cell r="C5">
            <v>100</v>
          </cell>
          <cell r="D5">
            <v>106.69999999999999</v>
          </cell>
          <cell r="E5">
            <v>114.38239999999999</v>
          </cell>
          <cell r="F5">
            <v>118.5001664</v>
          </cell>
          <cell r="G5">
            <v>125.49167621759999</v>
          </cell>
          <cell r="H5">
            <v>134.27609355283198</v>
          </cell>
          <cell r="I5">
            <v>144.07824838218872</v>
          </cell>
          <cell r="J5">
            <v>156.46897774305697</v>
          </cell>
          <cell r="K5">
            <v>164.13595765246674</v>
          </cell>
          <cell r="L5">
            <v>167.41867680551607</v>
          </cell>
          <cell r="M5">
            <v>167.25125812871056</v>
          </cell>
          <cell r="N5">
            <v>169.59277574251252</v>
          </cell>
          <cell r="O5">
            <v>172.64544570587773</v>
          </cell>
          <cell r="P5">
            <v>176.44364551140706</v>
          </cell>
          <cell r="Q5">
            <v>178.20808196652112</v>
          </cell>
          <cell r="R5">
            <v>174.6439203271907</v>
          </cell>
          <cell r="S5">
            <v>173.24676896457316</v>
          </cell>
          <cell r="T5">
            <v>172.72702865767945</v>
          </cell>
        </row>
        <row r="6">
          <cell r="C6">
            <v>100</v>
          </cell>
          <cell r="D6">
            <v>106.84154818547536</v>
          </cell>
          <cell r="E6">
            <v>115.19786141366019</v>
          </cell>
          <cell r="F6">
            <v>123.95947772540214</v>
          </cell>
          <cell r="G6">
            <v>132.98379791885503</v>
          </cell>
          <cell r="H6">
            <v>144.85387598689695</v>
          </cell>
          <cell r="I6">
            <v>158.94348050508236</v>
          </cell>
          <cell r="J6">
            <v>155.6</v>
          </cell>
          <cell r="K6">
            <v>160.19999999999999</v>
          </cell>
          <cell r="L6">
            <v>161.9</v>
          </cell>
          <cell r="M6">
            <v>159.9</v>
          </cell>
          <cell r="N6">
            <v>161.6</v>
          </cell>
          <cell r="O6">
            <v>162</v>
          </cell>
          <cell r="P6">
            <v>168.1</v>
          </cell>
          <cell r="Q6">
            <v>170.95769999999999</v>
          </cell>
          <cell r="R6">
            <v>174.54781169999998</v>
          </cell>
          <cell r="S6">
            <v>174.89690732339997</v>
          </cell>
          <cell r="T6">
            <v>177.52036093325094</v>
          </cell>
        </row>
        <row r="7">
          <cell r="C7">
            <v>100</v>
          </cell>
          <cell r="D7">
            <v>107.1625657155185</v>
          </cell>
          <cell r="E7">
            <v>113.8766194688256</v>
          </cell>
          <cell r="F7">
            <v>117.91368131805744</v>
          </cell>
          <cell r="G7">
            <v>121.42751706048666</v>
          </cell>
          <cell r="H7">
            <v>125.42778957408396</v>
          </cell>
          <cell r="I7">
            <v>128.85237711339974</v>
          </cell>
          <cell r="J7">
            <v>138.82751024764676</v>
          </cell>
          <cell r="K7">
            <v>143.26403161157728</v>
          </cell>
          <cell r="L7">
            <v>146.73653612508375</v>
          </cell>
          <cell r="M7">
            <v>153.75307997138609</v>
          </cell>
          <cell r="N7">
            <v>152.07734844269834</v>
          </cell>
          <cell r="O7">
            <v>147.35991097889155</v>
          </cell>
          <cell r="P7">
            <v>142.98493226901635</v>
          </cell>
          <cell r="Q7">
            <v>148.96047417365929</v>
          </cell>
          <cell r="R7">
            <v>149.12080300673338</v>
          </cell>
          <cell r="S7">
            <v>145.98735082719233</v>
          </cell>
          <cell r="T7">
            <v>146.23670076871545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B1:U23"/>
  <sheetViews>
    <sheetView showGridLines="0" tabSelected="1" zoomScale="92" zoomScaleNormal="92" zoomScaleSheetLayoutView="100" workbookViewId="0">
      <selection activeCell="G27" sqref="G27"/>
    </sheetView>
  </sheetViews>
  <sheetFormatPr defaultRowHeight="12" x14ac:dyDescent="0.15"/>
  <cols>
    <col min="1" max="1" width="3.109375" customWidth="1"/>
    <col min="2" max="2" width="15.109375" customWidth="1"/>
    <col min="3" max="19" width="8.5546875" customWidth="1"/>
  </cols>
  <sheetData>
    <row r="1" spans="2:2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2:21" ht="21.6" x14ac:dyDescent="0.15">
      <c r="B2" s="2" t="s">
        <v>0</v>
      </c>
      <c r="C2" s="3">
        <v>58</v>
      </c>
      <c r="D2" s="3">
        <v>59</v>
      </c>
      <c r="E2" s="3">
        <v>60</v>
      </c>
      <c r="F2" s="3">
        <v>61</v>
      </c>
      <c r="G2" s="3">
        <v>62</v>
      </c>
      <c r="H2" s="3">
        <v>63</v>
      </c>
      <c r="I2" s="4">
        <v>64</v>
      </c>
      <c r="J2" s="3">
        <v>2</v>
      </c>
      <c r="K2" s="3">
        <v>3</v>
      </c>
      <c r="L2" s="3">
        <v>4</v>
      </c>
      <c r="M2" s="3">
        <v>5</v>
      </c>
      <c r="N2" s="3">
        <v>6</v>
      </c>
      <c r="O2" s="3">
        <v>7</v>
      </c>
      <c r="P2" s="3">
        <v>8</v>
      </c>
      <c r="Q2" s="3">
        <v>9</v>
      </c>
      <c r="R2" s="3">
        <v>10</v>
      </c>
      <c r="S2" s="3">
        <v>11</v>
      </c>
      <c r="T2" s="3">
        <v>12</v>
      </c>
      <c r="U2" s="3">
        <v>13</v>
      </c>
    </row>
    <row r="3" spans="2:21" ht="12.75" hidden="1" customHeight="1" x14ac:dyDescent="0.15">
      <c r="B3" s="5" t="s">
        <v>1</v>
      </c>
      <c r="C3" s="6">
        <v>100</v>
      </c>
      <c r="D3" s="6">
        <v>102.9</v>
      </c>
      <c r="E3" s="6">
        <v>105.88410000000002</v>
      </c>
      <c r="F3" s="6">
        <v>112.66068240000003</v>
      </c>
      <c r="G3" s="6">
        <v>169.55432701200004</v>
      </c>
      <c r="H3" s="6">
        <v>283.15572611004006</v>
      </c>
      <c r="I3" s="6">
        <v>265.31691536510755</v>
      </c>
      <c r="J3" s="6">
        <v>264.5209646190122</v>
      </c>
      <c r="K3" s="6">
        <v>264.78548558363121</v>
      </c>
      <c r="L3" s="6">
        <v>237.51258056851722</v>
      </c>
      <c r="M3" s="6">
        <v>193.57275316334156</v>
      </c>
      <c r="N3" s="6">
        <v>171.50545930272062</v>
      </c>
      <c r="O3" s="6">
        <v>163.44470271549275</v>
      </c>
      <c r="P3" s="6">
        <v>155.2724675797181</v>
      </c>
      <c r="Q3" s="6">
        <v>149.99320368200767</v>
      </c>
      <c r="R3" s="7">
        <v>146.09338038627547</v>
      </c>
      <c r="U3" s="7">
        <v>137.18168418271267</v>
      </c>
    </row>
    <row r="4" spans="2:21" ht="12.75" hidden="1" customHeight="1" x14ac:dyDescent="0.15">
      <c r="B4" s="8" t="s">
        <v>2</v>
      </c>
      <c r="C4" s="9">
        <v>100</v>
      </c>
      <c r="D4" s="9">
        <v>108.4</v>
      </c>
      <c r="E4" s="9">
        <v>120.10720000000001</v>
      </c>
      <c r="F4" s="9">
        <v>143.64821119999999</v>
      </c>
      <c r="G4" s="9">
        <v>251.24072138880001</v>
      </c>
      <c r="H4" s="9">
        <v>343.44606613848964</v>
      </c>
      <c r="I4" s="9">
        <v>340.69849760938172</v>
      </c>
      <c r="J4" s="9">
        <v>346.49037206874118</v>
      </c>
      <c r="K4" s="9">
        <v>348.56931430115355</v>
      </c>
      <c r="L4" s="9">
        <v>320.68376915706125</v>
      </c>
      <c r="M4" s="9">
        <v>250.4540237116648</v>
      </c>
      <c r="N4" s="9">
        <v>193.85141435282858</v>
      </c>
      <c r="O4" s="9">
        <v>157.98890269755529</v>
      </c>
      <c r="P4" s="9">
        <v>128.2869889904149</v>
      </c>
      <c r="Q4" s="9">
        <v>110.71167149872805</v>
      </c>
      <c r="R4" s="7">
        <v>102.74043115081963</v>
      </c>
      <c r="U4" s="7">
        <v>93.699273209547513</v>
      </c>
    </row>
    <row r="5" spans="2:21" ht="12.75" customHeight="1" x14ac:dyDescent="0.15">
      <c r="B5" s="8" t="s">
        <v>3</v>
      </c>
      <c r="C5" s="10">
        <f>'[1]表1-1-2'!C5</f>
        <v>100</v>
      </c>
      <c r="D5" s="10">
        <f>'[1]表1-1-2'!D5</f>
        <v>106.69999999999999</v>
      </c>
      <c r="E5" s="10">
        <f>'[1]表1-1-2'!E5</f>
        <v>114.38239999999999</v>
      </c>
      <c r="F5" s="10">
        <f>'[1]表1-1-2'!F5</f>
        <v>118.5001664</v>
      </c>
      <c r="G5" s="10">
        <f>'[1]表1-1-2'!G5</f>
        <v>125.49167621759999</v>
      </c>
      <c r="H5" s="10">
        <f>'[1]表1-1-2'!H5</f>
        <v>134.27609355283198</v>
      </c>
      <c r="I5" s="10">
        <f>'[1]表1-1-2'!I5</f>
        <v>144.07824838218872</v>
      </c>
      <c r="J5" s="10">
        <f>'[1]表1-1-2'!J5</f>
        <v>156.46897774305697</v>
      </c>
      <c r="K5" s="10">
        <f>'[1]表1-1-2'!K5</f>
        <v>164.13595765246674</v>
      </c>
      <c r="L5" s="10">
        <f>'[1]表1-1-2'!L5</f>
        <v>167.41867680551607</v>
      </c>
      <c r="M5" s="10">
        <f>'[1]表1-1-2'!M5</f>
        <v>167.25125812871056</v>
      </c>
      <c r="N5" s="10">
        <f>'[1]表1-1-2'!N5</f>
        <v>169.59277574251252</v>
      </c>
      <c r="O5" s="10">
        <f>'[1]表1-1-2'!O5</f>
        <v>172.64544570587773</v>
      </c>
      <c r="P5" s="10">
        <f>'[1]表1-1-2'!P5</f>
        <v>176.44364551140706</v>
      </c>
      <c r="Q5" s="10">
        <f>'[1]表1-1-2'!Q5</f>
        <v>178.20808196652112</v>
      </c>
      <c r="R5" s="11">
        <f>'[1]表1-1-2'!R5</f>
        <v>174.6439203271907</v>
      </c>
      <c r="S5" s="11">
        <f>'[1]表1-1-2'!S5</f>
        <v>173.24676896457316</v>
      </c>
      <c r="T5" s="11">
        <f>'[1]表1-1-2'!T5</f>
        <v>172.72702865767945</v>
      </c>
      <c r="U5" s="11">
        <v>168.40885294123746</v>
      </c>
    </row>
    <row r="6" spans="2:21" ht="13.2" x14ac:dyDescent="0.15">
      <c r="B6" s="8" t="s">
        <v>4</v>
      </c>
      <c r="C6" s="12">
        <f>'[1]表1-1-2'!C6</f>
        <v>100</v>
      </c>
      <c r="D6" s="12">
        <f>'[1]表1-1-2'!D6</f>
        <v>106.84154818547536</v>
      </c>
      <c r="E6" s="12">
        <f>'[1]表1-1-2'!E6</f>
        <v>115.19786141366019</v>
      </c>
      <c r="F6" s="12">
        <f>'[1]表1-1-2'!F6</f>
        <v>123.95947772540214</v>
      </c>
      <c r="G6" s="12">
        <f>'[1]表1-1-2'!G6</f>
        <v>132.98379791885503</v>
      </c>
      <c r="H6" s="12">
        <f>'[1]表1-1-2'!H6</f>
        <v>144.85387598689695</v>
      </c>
      <c r="I6" s="12">
        <f>'[1]表1-1-2'!I6</f>
        <v>158.94348050508236</v>
      </c>
      <c r="J6" s="12">
        <f>'[1]表1-1-2'!J6</f>
        <v>155.6</v>
      </c>
      <c r="K6" s="12">
        <f>'[1]表1-1-2'!K6</f>
        <v>160.19999999999999</v>
      </c>
      <c r="L6" s="12">
        <f>'[1]表1-1-2'!L6</f>
        <v>161.9</v>
      </c>
      <c r="M6" s="12">
        <f>'[1]表1-1-2'!M6</f>
        <v>159.9</v>
      </c>
      <c r="N6" s="12">
        <f>'[1]表1-1-2'!N6</f>
        <v>161.6</v>
      </c>
      <c r="O6" s="12">
        <f>'[1]表1-1-2'!O6</f>
        <v>162</v>
      </c>
      <c r="P6" s="12">
        <f>'[1]表1-1-2'!P6</f>
        <v>168.1</v>
      </c>
      <c r="Q6" s="12">
        <f>'[1]表1-1-2'!Q6</f>
        <v>170.95769999999999</v>
      </c>
      <c r="R6" s="13">
        <f>'[1]表1-1-2'!R6</f>
        <v>174.54781169999998</v>
      </c>
      <c r="S6" s="13">
        <f>'[1]表1-1-2'!S6</f>
        <v>174.89690732339997</v>
      </c>
      <c r="T6" s="13">
        <f>'[1]表1-1-2'!T6</f>
        <v>177.52036093325094</v>
      </c>
      <c r="U6" s="13">
        <v>175.92267768485169</v>
      </c>
    </row>
    <row r="7" spans="2:21" ht="19.2" x14ac:dyDescent="0.15">
      <c r="B7" s="14" t="s">
        <v>5</v>
      </c>
      <c r="C7" s="15">
        <f>'[1]表1-1-2'!C7</f>
        <v>100</v>
      </c>
      <c r="D7" s="15">
        <f>'[1]表1-1-2'!D7</f>
        <v>107.1625657155185</v>
      </c>
      <c r="E7" s="15">
        <f>'[1]表1-1-2'!E7</f>
        <v>113.8766194688256</v>
      </c>
      <c r="F7" s="15">
        <f>'[1]表1-1-2'!F7</f>
        <v>117.91368131805744</v>
      </c>
      <c r="G7" s="15">
        <f>'[1]表1-1-2'!G7</f>
        <v>121.42751706048666</v>
      </c>
      <c r="H7" s="15">
        <f>'[1]表1-1-2'!H7</f>
        <v>125.42778957408396</v>
      </c>
      <c r="I7" s="15">
        <f>'[1]表1-1-2'!I7</f>
        <v>128.85237711339974</v>
      </c>
      <c r="J7" s="15">
        <f>'[1]表1-1-2'!J7</f>
        <v>138.82751024764676</v>
      </c>
      <c r="K7" s="15">
        <f>'[1]表1-1-2'!K7</f>
        <v>143.26403161157728</v>
      </c>
      <c r="L7" s="15">
        <f>'[1]表1-1-2'!L7</f>
        <v>146.73653612508375</v>
      </c>
      <c r="M7" s="15">
        <f>'[1]表1-1-2'!M7</f>
        <v>153.75307997138609</v>
      </c>
      <c r="N7" s="15">
        <f>'[1]表1-1-2'!N7</f>
        <v>152.07734844269834</v>
      </c>
      <c r="O7" s="15">
        <f>'[1]表1-1-2'!O7</f>
        <v>147.35991097889155</v>
      </c>
      <c r="P7" s="15">
        <f>'[1]表1-1-2'!P7</f>
        <v>142.98493226901635</v>
      </c>
      <c r="Q7" s="15">
        <f>'[1]表1-1-2'!Q7</f>
        <v>148.96047417365929</v>
      </c>
      <c r="R7" s="11">
        <f>'[1]表1-1-2'!R7</f>
        <v>149.12080300673338</v>
      </c>
      <c r="S7" s="11">
        <f>'[1]表1-1-2'!S7</f>
        <v>145.98735082719233</v>
      </c>
      <c r="T7" s="11">
        <f>'[1]表1-1-2'!T7</f>
        <v>146.23670076871545</v>
      </c>
      <c r="U7" s="11">
        <v>142.63089168719981</v>
      </c>
    </row>
    <row r="8" spans="2:21" ht="6" customHeight="1" x14ac:dyDescent="0.15">
      <c r="B8" s="1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2:21" ht="21.6" x14ac:dyDescent="0.15">
      <c r="B9" s="2" t="s">
        <v>0</v>
      </c>
      <c r="C9" s="3">
        <v>14</v>
      </c>
      <c r="D9" s="3">
        <v>15</v>
      </c>
      <c r="E9" s="3">
        <v>16</v>
      </c>
      <c r="F9" s="4">
        <v>17</v>
      </c>
      <c r="G9" s="3">
        <v>18</v>
      </c>
      <c r="H9" s="3">
        <v>19</v>
      </c>
      <c r="I9" s="3">
        <v>20</v>
      </c>
      <c r="J9" s="3">
        <v>21</v>
      </c>
      <c r="K9" s="3">
        <v>22</v>
      </c>
      <c r="L9" s="3">
        <v>23</v>
      </c>
      <c r="M9" s="3">
        <v>24</v>
      </c>
      <c r="N9" s="17">
        <v>25</v>
      </c>
      <c r="O9" s="17">
        <v>26</v>
      </c>
      <c r="P9" s="18">
        <v>27</v>
      </c>
      <c r="Q9" s="17">
        <v>28</v>
      </c>
      <c r="R9" s="17">
        <v>29</v>
      </c>
      <c r="S9" s="17">
        <v>30</v>
      </c>
      <c r="T9" s="17">
        <v>31</v>
      </c>
      <c r="U9" s="17">
        <v>2</v>
      </c>
    </row>
    <row r="10" spans="2:21" ht="12.75" hidden="1" customHeight="1" x14ac:dyDescent="0.15">
      <c r="B10" s="8" t="s">
        <v>1</v>
      </c>
      <c r="C10" s="7">
        <v>137.18168418271267</v>
      </c>
      <c r="D10" s="7">
        <v>128.40205639501906</v>
      </c>
      <c r="E10" s="7">
        <v>122.36715974445316</v>
      </c>
      <c r="F10" s="7">
        <v>116.73827039620831</v>
      </c>
      <c r="G10" s="7">
        <v>111.95200130996376</v>
      </c>
      <c r="H10" s="7">
        <v>108.48148926935488</v>
      </c>
      <c r="I10" s="7">
        <v>106.63730395177585</v>
      </c>
      <c r="J10" s="7">
        <v>107.49040238339006</v>
      </c>
      <c r="K10" s="7">
        <v>116.08963457406128</v>
      </c>
      <c r="L10" s="7">
        <v>126.65379132030085</v>
      </c>
      <c r="M10" s="7">
        <v>118.42129488448121</v>
      </c>
      <c r="N10" s="7">
        <v>111.07917460164337</v>
      </c>
      <c r="O10" s="7">
        <v>109.30190780801708</v>
      </c>
      <c r="P10" s="19"/>
      <c r="Q10" s="20"/>
      <c r="R10" s="20"/>
      <c r="S10" s="20"/>
      <c r="T10" s="20"/>
      <c r="U10" s="20"/>
    </row>
    <row r="11" spans="2:21" ht="12.75" hidden="1" customHeight="1" x14ac:dyDescent="0.15">
      <c r="B11" s="8" t="s">
        <v>2</v>
      </c>
      <c r="C11" s="7">
        <v>93.699273209547513</v>
      </c>
      <c r="D11" s="7">
        <v>86.203331352783721</v>
      </c>
      <c r="E11" s="7">
        <v>80.85872480891112</v>
      </c>
      <c r="F11" s="7">
        <v>76.573212394038833</v>
      </c>
      <c r="G11" s="7">
        <v>73.586857110671318</v>
      </c>
      <c r="H11" s="7">
        <v>71.600011968683191</v>
      </c>
      <c r="I11" s="7">
        <v>70.955611860965035</v>
      </c>
      <c r="J11" s="7">
        <v>73.013324604933018</v>
      </c>
      <c r="K11" s="7">
        <v>83.16217672501871</v>
      </c>
      <c r="L11" s="7">
        <v>96.301800647571653</v>
      </c>
      <c r="M11" s="7">
        <v>89.079165599003815</v>
      </c>
      <c r="N11" s="7">
        <v>81.062040695093472</v>
      </c>
      <c r="O11" s="7">
        <v>78.792303555630852</v>
      </c>
      <c r="P11" s="19"/>
      <c r="Q11" s="20"/>
      <c r="R11" s="20"/>
      <c r="S11" s="20"/>
      <c r="T11" s="20"/>
      <c r="U11" s="20"/>
    </row>
    <row r="12" spans="2:21" ht="12.75" customHeight="1" x14ac:dyDescent="0.15">
      <c r="B12" s="8" t="s">
        <v>3</v>
      </c>
      <c r="C12" s="11">
        <v>167.2299909706488</v>
      </c>
      <c r="D12" s="11">
        <v>168.567830898414</v>
      </c>
      <c r="E12" s="11">
        <v>169.41067005290606</v>
      </c>
      <c r="F12" s="11">
        <v>171.10477675343512</v>
      </c>
      <c r="G12" s="11">
        <v>173.84245318149007</v>
      </c>
      <c r="H12" s="11">
        <v>175.58087771330497</v>
      </c>
      <c r="I12" s="11">
        <v>168.20648084934615</v>
      </c>
      <c r="J12" s="11">
        <v>161.98284105792033</v>
      </c>
      <c r="K12" s="11">
        <v>163.76465230955742</v>
      </c>
      <c r="L12" s="11">
        <v>161.47194717722363</v>
      </c>
      <c r="M12" s="11">
        <v>161.14900328286919</v>
      </c>
      <c r="N12" s="11">
        <v>164.04968534196084</v>
      </c>
      <c r="O12" s="11">
        <v>166.51043062209024</v>
      </c>
      <c r="P12" s="11">
        <v>171.17272267950878</v>
      </c>
      <c r="Q12" s="11">
        <v>172.88444990630387</v>
      </c>
      <c r="R12" s="11">
        <v>176.34213890442996</v>
      </c>
      <c r="S12" s="11">
        <v>176.51848104333436</v>
      </c>
      <c r="T12" s="11">
        <v>179.69581370211438</v>
      </c>
      <c r="U12" s="11">
        <v>183.46942578985878</v>
      </c>
    </row>
    <row r="13" spans="2:21" ht="13.2" x14ac:dyDescent="0.15">
      <c r="B13" s="8" t="s">
        <v>4</v>
      </c>
      <c r="C13" s="13">
        <v>174.69121894105774</v>
      </c>
      <c r="D13" s="13">
        <v>176.96220478729148</v>
      </c>
      <c r="E13" s="13">
        <v>181.74018431654835</v>
      </c>
      <c r="F13" s="13">
        <v>184.46628708129657</v>
      </c>
      <c r="G13" s="13">
        <v>185.57308480378435</v>
      </c>
      <c r="H13" s="13">
        <v>186.68652331260705</v>
      </c>
      <c r="I13" s="13">
        <v>181.64598718316665</v>
      </c>
      <c r="J13" s="13">
        <v>171.29216591372614</v>
      </c>
      <c r="K13" s="13">
        <v>170.77828941598497</v>
      </c>
      <c r="L13" s="13">
        <v>173.51074204664073</v>
      </c>
      <c r="M13" s="13">
        <v>171.77563462617431</v>
      </c>
      <c r="N13" s="13">
        <v>173.49339097243606</v>
      </c>
      <c r="O13" s="13">
        <v>175.05483149118797</v>
      </c>
      <c r="P13" s="13">
        <v>178.55592812101173</v>
      </c>
      <c r="Q13" s="13">
        <v>179.62726368973782</v>
      </c>
      <c r="R13" s="13">
        <v>181.4235363266352</v>
      </c>
      <c r="S13" s="13"/>
      <c r="T13" s="13"/>
      <c r="U13" s="13"/>
    </row>
    <row r="14" spans="2:21" ht="19.2" x14ac:dyDescent="0.15">
      <c r="B14" s="14" t="s">
        <v>5</v>
      </c>
      <c r="C14" s="11">
        <v>143.9123868784703</v>
      </c>
      <c r="D14" s="11">
        <v>132.4109505047179</v>
      </c>
      <c r="E14" s="11">
        <v>135.43289920403322</v>
      </c>
      <c r="F14" s="11">
        <v>131.33792821537659</v>
      </c>
      <c r="G14" s="11">
        <v>133.03614211584099</v>
      </c>
      <c r="H14" s="11">
        <v>130.46906402934064</v>
      </c>
      <c r="I14" s="11">
        <v>132.00853875938185</v>
      </c>
      <c r="J14" s="11">
        <v>135.96679876006314</v>
      </c>
      <c r="K14" s="11">
        <v>139.83308542165804</v>
      </c>
      <c r="L14" s="11">
        <v>128.3246091133089</v>
      </c>
      <c r="M14" s="11">
        <v>130.67935368858511</v>
      </c>
      <c r="N14" s="11">
        <v>131.40333147872693</v>
      </c>
      <c r="O14" s="11">
        <v>132.99481088691823</v>
      </c>
      <c r="P14" s="11">
        <v>130.51879776084661</v>
      </c>
      <c r="Q14" s="11">
        <v>137.51263214070786</v>
      </c>
      <c r="R14" s="11">
        <v>131.72921232215651</v>
      </c>
      <c r="S14" s="11">
        <v>143.61557415208532</v>
      </c>
      <c r="T14" s="11">
        <v>152.94098945145285</v>
      </c>
      <c r="U14" s="11"/>
    </row>
    <row r="15" spans="2:21" ht="4.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2:21" x14ac:dyDescent="0.15">
      <c r="B16" s="1" t="s">
        <v>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2:18" x14ac:dyDescent="0.15">
      <c r="B17" s="1" t="s">
        <v>7</v>
      </c>
      <c r="C17" s="16"/>
      <c r="D17" s="16"/>
      <c r="E17" s="16"/>
      <c r="F17" s="1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x14ac:dyDescent="0.15">
      <c r="B18" s="16" t="s">
        <v>8</v>
      </c>
      <c r="C18" s="16"/>
      <c r="D18" s="16"/>
      <c r="E18" s="16"/>
      <c r="F18" s="1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15">
      <c r="B19" s="1" t="s">
        <v>9</v>
      </c>
      <c r="C19" s="16"/>
      <c r="D19" s="16"/>
      <c r="E19" s="16"/>
      <c r="F19" s="16"/>
      <c r="G19" s="1"/>
      <c r="H19" s="16"/>
      <c r="I19" s="16"/>
      <c r="J19" s="16"/>
      <c r="K19" s="16"/>
      <c r="L19" s="16"/>
      <c r="M19" s="16"/>
      <c r="N19" s="1"/>
      <c r="O19" s="1"/>
      <c r="P19" s="1"/>
      <c r="Q19" s="1"/>
      <c r="R19" s="1"/>
    </row>
    <row r="20" spans="2:18" x14ac:dyDescent="0.15">
      <c r="B20" s="1" t="s">
        <v>10</v>
      </c>
      <c r="C20" s="16"/>
      <c r="D20" s="16"/>
      <c r="E20" s="16"/>
      <c r="F20" s="16"/>
      <c r="G20" s="1"/>
      <c r="H20" s="16"/>
      <c r="I20" s="16"/>
      <c r="J20" s="16"/>
      <c r="K20" s="16"/>
      <c r="L20" s="16"/>
      <c r="M20" s="16"/>
      <c r="N20" s="1"/>
      <c r="O20" s="1"/>
      <c r="P20" s="1"/>
      <c r="Q20" s="1"/>
      <c r="R20" s="1"/>
    </row>
    <row r="21" spans="2:18" x14ac:dyDescent="0.15">
      <c r="B21" s="1"/>
      <c r="C21" s="1"/>
      <c r="D21" s="1"/>
      <c r="E21" s="1"/>
      <c r="F21" s="1"/>
      <c r="G21" s="1"/>
      <c r="H21" s="16"/>
      <c r="I21" s="16"/>
      <c r="J21" s="16"/>
      <c r="K21" s="16"/>
      <c r="L21" s="16"/>
      <c r="M21" s="16"/>
      <c r="N21" s="1"/>
      <c r="O21" s="1"/>
      <c r="P21" s="1"/>
      <c r="Q21" s="1"/>
      <c r="R21" s="1"/>
    </row>
    <row r="22" spans="2:18" x14ac:dyDescent="0.15">
      <c r="B22" s="1"/>
      <c r="C22" s="1"/>
      <c r="D22" s="1"/>
      <c r="E22" s="1"/>
      <c r="F22" s="1"/>
      <c r="G22" s="1"/>
      <c r="H22" s="16"/>
      <c r="I22" s="16"/>
      <c r="J22" s="16"/>
      <c r="K22" s="16"/>
      <c r="L22" s="16"/>
      <c r="M22" s="16"/>
      <c r="N22" s="1"/>
      <c r="O22" s="1"/>
      <c r="P22" s="1"/>
      <c r="Q22" s="1"/>
      <c r="R22" s="1"/>
    </row>
    <row r="23" spans="2:18" x14ac:dyDescent="0.15">
      <c r="H23" s="21"/>
      <c r="I23" s="21"/>
      <c r="J23" s="21"/>
      <c r="K23" s="21"/>
      <c r="L23" s="21"/>
      <c r="M23" s="21"/>
    </row>
  </sheetData>
  <phoneticPr fontId="2"/>
  <pageMargins left="0.78740157480314965" right="0.31496062992125984" top="0.98425196850393704" bottom="0.98425196850393704" header="0.78740157480314965" footer="0.51181102362204722"/>
  <pageSetup paperSize="9" scale="92" orientation="landscape" horizontalDpi="300" verticalDpi="1200" r:id="rId1"/>
  <headerFooter alignWithMargins="0">
    <oddHeader>&amp;L&amp;12表１－１－２　東京都の地価公示価格累積変動率と経済指標の推移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表1-1-1 【参考】</vt:lpstr>
      <vt:lpstr>'表1-1-1 【参考】'!Print_Area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
</cp:lastModifiedBy>
  <dcterms:created xsi:type="dcterms:W3CDTF">2021-01-13T02:37:29Z</dcterms:created>
  <dcterms:modified xsi:type="dcterms:W3CDTF">2021-01-15T05:17:01Z</dcterms:modified>
</cp:coreProperties>
</file>