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20\11_オープンデータ\業者送付データ\図表第５章\"/>
    </mc:Choice>
  </mc:AlternateContent>
  <bookViews>
    <workbookView xWindow="0" yWindow="0" windowWidth="10932" windowHeight="7212" tabRatio="888"/>
  </bookViews>
  <sheets>
    <sheet name="表5-7-1" sheetId="13" r:id="rId1"/>
  </sheets>
  <definedNames>
    <definedName name="_xlnm.Print_Area" localSheetId="0">'表5-7-1'!$A$1:$R$64</definedName>
    <definedName name="燃不燃区別用途別床面積件数" localSheetId="0">#REF!</definedName>
    <definedName name="燃不燃区別用途別床面積件数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13" l="1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31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7" i="13"/>
  <c r="R30" i="13"/>
  <c r="R57" i="13" l="1"/>
  <c r="N57" i="13"/>
  <c r="O57" i="13"/>
  <c r="P57" i="13"/>
  <c r="Q57" i="13"/>
  <c r="M57" i="13"/>
  <c r="N30" i="13"/>
  <c r="O30" i="13"/>
  <c r="P30" i="13"/>
  <c r="Q30" i="13"/>
  <c r="M30" i="13"/>
  <c r="Q58" i="13" l="1"/>
  <c r="P58" i="13"/>
  <c r="O58" i="13"/>
  <c r="N58" i="13"/>
  <c r="M58" i="13"/>
  <c r="C58" i="13" l="1"/>
  <c r="K58" i="13" l="1"/>
  <c r="J58" i="13"/>
  <c r="I58" i="13"/>
  <c r="F30" i="13"/>
  <c r="F57" i="13"/>
  <c r="E58" i="13"/>
  <c r="D58" i="13"/>
  <c r="F58" i="13" l="1"/>
  <c r="H58" i="13"/>
  <c r="L58" i="13"/>
  <c r="G58" i="13"/>
  <c r="R58" i="13" l="1"/>
</calcChain>
</file>

<file path=xl/sharedStrings.xml><?xml version="1.0" encoding="utf-8"?>
<sst xmlns="http://schemas.openxmlformats.org/spreadsheetml/2006/main" count="81" uniqueCount="70">
  <si>
    <t>合計</t>
    <rPh sb="0" eb="1">
      <t>ゴウ</t>
    </rPh>
    <rPh sb="1" eb="2">
      <t>ケイ</t>
    </rPh>
    <phoneticPr fontId="3"/>
  </si>
  <si>
    <t>区市町村名</t>
  </si>
  <si>
    <t>千代田区</t>
    <phoneticPr fontId="3"/>
  </si>
  <si>
    <t>中央区</t>
    <phoneticPr fontId="3"/>
  </si>
  <si>
    <t>港　　　区</t>
  </si>
  <si>
    <t>新宿区</t>
    <phoneticPr fontId="3"/>
  </si>
  <si>
    <t>文　京　区</t>
  </si>
  <si>
    <t>区</t>
  </si>
  <si>
    <t>台　東　区</t>
  </si>
  <si>
    <t>墨　田　区</t>
  </si>
  <si>
    <t>江　東　区</t>
  </si>
  <si>
    <t>品　川　区</t>
  </si>
  <si>
    <t>目　黒　区</t>
  </si>
  <si>
    <t>大　田　区</t>
  </si>
  <si>
    <t>世田谷区</t>
    <phoneticPr fontId="3"/>
  </si>
  <si>
    <t>渋　谷　区</t>
  </si>
  <si>
    <t>中　野　区</t>
  </si>
  <si>
    <t>杉　並　区</t>
  </si>
  <si>
    <t>豊　島　区</t>
  </si>
  <si>
    <t>部</t>
  </si>
  <si>
    <t>北　　　区</t>
  </si>
  <si>
    <t>荒　川　区</t>
  </si>
  <si>
    <t>板　橋　区</t>
  </si>
  <si>
    <t>練　馬　区</t>
  </si>
  <si>
    <t>足　立　区</t>
  </si>
  <si>
    <t>葛　飾　区</t>
  </si>
  <si>
    <t>江戸川区</t>
    <phoneticPr fontId="3"/>
  </si>
  <si>
    <t>区　部　計</t>
  </si>
  <si>
    <t>八王子市</t>
    <phoneticPr fontId="3"/>
  </si>
  <si>
    <t>立　川　市</t>
  </si>
  <si>
    <t>武蔵野市</t>
    <phoneticPr fontId="3"/>
  </si>
  <si>
    <t>三　鷹　市</t>
  </si>
  <si>
    <t>青　梅　市</t>
  </si>
  <si>
    <t>府　中　市</t>
  </si>
  <si>
    <t>昭　島　市</t>
  </si>
  <si>
    <t>市</t>
  </si>
  <si>
    <t>調　布　市</t>
  </si>
  <si>
    <t>町　田　市</t>
  </si>
  <si>
    <t>小金井市</t>
    <phoneticPr fontId="3"/>
  </si>
  <si>
    <t>小　平　市</t>
  </si>
  <si>
    <t>日　野　市</t>
  </si>
  <si>
    <t>東村山市</t>
    <phoneticPr fontId="3"/>
  </si>
  <si>
    <t>国分寺市</t>
    <phoneticPr fontId="3"/>
  </si>
  <si>
    <t>国　立　市</t>
  </si>
  <si>
    <t>福　生　市</t>
  </si>
  <si>
    <t>狛　江　市</t>
  </si>
  <si>
    <t>東大和市</t>
    <phoneticPr fontId="3"/>
  </si>
  <si>
    <t>清　瀬　市</t>
  </si>
  <si>
    <t>東久留米市</t>
  </si>
  <si>
    <t>武蔵村山市</t>
  </si>
  <si>
    <t>多　摩　市</t>
  </si>
  <si>
    <t>稲　城　市</t>
  </si>
  <si>
    <t xml:space="preserve">羽　村　市    </t>
    <phoneticPr fontId="3"/>
  </si>
  <si>
    <t>あきる野市</t>
  </si>
  <si>
    <t>西東京　市</t>
    <rPh sb="0" eb="1">
      <t>ニシ</t>
    </rPh>
    <rPh sb="1" eb="3">
      <t>トウキョウ</t>
    </rPh>
    <rPh sb="4" eb="5">
      <t>シ</t>
    </rPh>
    <phoneticPr fontId="3"/>
  </si>
  <si>
    <t>市　部　計</t>
  </si>
  <si>
    <t>　</t>
  </si>
  <si>
    <t>（単位：戸数）</t>
    <rPh sb="1" eb="3">
      <t>タンイ</t>
    </rPh>
    <rPh sb="4" eb="6">
      <t>コスウ</t>
    </rPh>
    <phoneticPr fontId="2"/>
  </si>
  <si>
    <t>賃貸用
の住宅</t>
    <rPh sb="0" eb="3">
      <t>チンタイヨウ</t>
    </rPh>
    <rPh sb="5" eb="7">
      <t>ジュウタク</t>
    </rPh>
    <phoneticPr fontId="2"/>
  </si>
  <si>
    <t>売却用
の住宅</t>
    <rPh sb="0" eb="2">
      <t>バイキャク</t>
    </rPh>
    <rPh sb="2" eb="3">
      <t>ヨウ</t>
    </rPh>
    <rPh sb="5" eb="7">
      <t>ジュウタク</t>
    </rPh>
    <phoneticPr fontId="2"/>
  </si>
  <si>
    <t>その他
の住宅</t>
    <rPh sb="2" eb="3">
      <t>タ</t>
    </rPh>
    <rPh sb="5" eb="7">
      <t>ジュウタク</t>
    </rPh>
    <phoneticPr fontId="2"/>
  </si>
  <si>
    <t>二次的
住宅</t>
    <rPh sb="0" eb="3">
      <t>ニジテキ</t>
    </rPh>
    <rPh sb="4" eb="6">
      <t>ジュウタク</t>
    </rPh>
    <phoneticPr fontId="2"/>
  </si>
  <si>
    <t>全体</t>
    <rPh sb="0" eb="2">
      <t>ゼンタイ</t>
    </rPh>
    <phoneticPr fontId="3"/>
  </si>
  <si>
    <t>平成20年度</t>
    <rPh sb="0" eb="2">
      <t>ヘイセイ</t>
    </rPh>
    <rPh sb="4" eb="6">
      <t>ネンド</t>
    </rPh>
    <phoneticPr fontId="2"/>
  </si>
  <si>
    <t>平成25年度</t>
    <rPh sb="0" eb="2">
      <t>ヘイセイ</t>
    </rPh>
    <rPh sb="4" eb="6">
      <t>ネンド</t>
    </rPh>
    <phoneticPr fontId="2"/>
  </si>
  <si>
    <t xml:space="preserve">    　２　端数処理のため、各項の和と表記した計は必ずしも一致しない。</t>
    <rPh sb="7" eb="9">
      <t>ハスウ</t>
    </rPh>
    <rPh sb="9" eb="11">
      <t>ショリ</t>
    </rPh>
    <rPh sb="15" eb="16">
      <t>カク</t>
    </rPh>
    <rPh sb="16" eb="17">
      <t>コウ</t>
    </rPh>
    <rPh sb="18" eb="19">
      <t>ワ</t>
    </rPh>
    <rPh sb="20" eb="22">
      <t>ヒョウキ</t>
    </rPh>
    <rPh sb="24" eb="25">
      <t>ケイ</t>
    </rPh>
    <rPh sb="26" eb="27">
      <t>カナラ</t>
    </rPh>
    <rPh sb="30" eb="32">
      <t>イッチ</t>
    </rPh>
    <phoneticPr fontId="2"/>
  </si>
  <si>
    <t>平成30年度</t>
    <rPh sb="0" eb="2">
      <t>ヘイセイ</t>
    </rPh>
    <rPh sb="4" eb="6">
      <t>ネンド</t>
    </rPh>
    <phoneticPr fontId="2"/>
  </si>
  <si>
    <t>空き家総数
Ｈ30-Ｈ25</t>
    <rPh sb="0" eb="1">
      <t>ア</t>
    </rPh>
    <rPh sb="2" eb="3">
      <t>ヤ</t>
    </rPh>
    <rPh sb="3" eb="5">
      <t>ソウスウ</t>
    </rPh>
    <phoneticPr fontId="2"/>
  </si>
  <si>
    <t>　表５－7－1</t>
    <phoneticPr fontId="3"/>
  </si>
  <si>
    <t>(注)  １　総務省統計局「平成20年住宅・土地統計調査」「平成25年住宅・土地統計調査」及び「平成30年住宅・土地統計調査」から作成</t>
    <rPh sb="1" eb="2">
      <t>チュウ</t>
    </rPh>
    <rPh sb="45" eb="46">
      <t>オヨ</t>
    </rPh>
    <rPh sb="48" eb="50">
      <t>ヘイセイ</t>
    </rPh>
    <rPh sb="52" eb="53">
      <t>ネン</t>
    </rPh>
    <rPh sb="53" eb="55">
      <t>ジュウタク</t>
    </rPh>
    <rPh sb="56" eb="58">
      <t>トチ</t>
    </rPh>
    <rPh sb="58" eb="60">
      <t>トウケイ</t>
    </rPh>
    <rPh sb="60" eb="62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</si>
</sst>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#,###"/>
    <numFmt numFmtId="179" formatCode="##,###,##0;&quot;-&quot;#,###,##0"/>
  </numFmts>
  <fonts count="10" x14ac:knownFonts="1"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ＭＳ 明朝"/>
      <family val="1"/>
      <charset val="128"/>
    </font>
    <font>
      <sz val="10"/>
      <name val="Times New Roman"/>
      <family val="1"/>
    </font>
    <font>
      <sz val="9"/>
      <name val="ＭＳ 明朝"/>
      <family val="1"/>
      <charset val="128"/>
    </font>
    <font>
      <sz val="9"/>
      <color theme="1"/>
      <name val="Times New Roman"/>
      <family val="1"/>
    </font>
    <font>
      <u/>
      <sz val="8"/>
      <color theme="10"/>
      <name val="ＭＳ 明朝"/>
      <family val="1"/>
      <charset val="128"/>
    </font>
    <font>
      <u/>
      <sz val="8"/>
      <color theme="1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</borders>
  <cellStyleXfs count="2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>
      <alignment vertical="center"/>
    </xf>
    <xf numFmtId="0" fontId="4" fillId="2" borderId="3" xfId="0" applyFont="1" applyFill="1" applyBorder="1" applyAlignment="1">
      <alignment horizontal="centerContinuous" vertical="center"/>
    </xf>
    <xf numFmtId="0" fontId="4" fillId="2" borderId="0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centerContinuous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distributed" vertical="center"/>
    </xf>
    <xf numFmtId="3" fontId="5" fillId="0" borderId="3" xfId="0" applyNumberFormat="1" applyFont="1" applyFill="1" applyBorder="1">
      <alignment vertical="center"/>
    </xf>
    <xf numFmtId="0" fontId="4" fillId="0" borderId="9" xfId="0" applyFont="1" applyFill="1" applyBorder="1" applyAlignment="1">
      <alignment horizontal="distributed" vertical="center"/>
    </xf>
    <xf numFmtId="3" fontId="5" fillId="0" borderId="9" xfId="0" applyNumberFormat="1" applyFont="1" applyFill="1" applyBorder="1">
      <alignment vertical="center"/>
    </xf>
    <xf numFmtId="177" fontId="4" fillId="2" borderId="0" xfId="0" applyNumberFormat="1" applyFont="1" applyFill="1">
      <alignment vertical="center"/>
    </xf>
    <xf numFmtId="3" fontId="4" fillId="2" borderId="0" xfId="0" applyNumberFormat="1" applyFont="1" applyFill="1">
      <alignment vertical="center"/>
    </xf>
    <xf numFmtId="3" fontId="4" fillId="2" borderId="0" xfId="0" applyNumberFormat="1" applyFont="1" applyFill="1" applyBorder="1">
      <alignment vertical="center"/>
    </xf>
    <xf numFmtId="176" fontId="4" fillId="2" borderId="0" xfId="0" applyNumberFormat="1" applyFont="1" applyFill="1" applyBorder="1">
      <alignment vertical="center"/>
    </xf>
    <xf numFmtId="0" fontId="6" fillId="2" borderId="0" xfId="0" applyFont="1" applyFill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right" vertical="center"/>
    </xf>
    <xf numFmtId="3" fontId="5" fillId="0" borderId="8" xfId="0" applyNumberFormat="1" applyFont="1" applyFill="1" applyBorder="1">
      <alignment vertical="center"/>
    </xf>
    <xf numFmtId="3" fontId="5" fillId="0" borderId="11" xfId="0" applyNumberFormat="1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2" xfId="0" applyFont="1" applyFill="1" applyBorder="1" applyAlignment="1">
      <alignment vertical="center"/>
    </xf>
    <xf numFmtId="179" fontId="7" fillId="0" borderId="7" xfId="0" quotePrefix="1" applyNumberFormat="1" applyFont="1" applyFill="1" applyBorder="1" applyAlignment="1">
      <alignment horizontal="right" vertical="center"/>
    </xf>
    <xf numFmtId="179" fontId="7" fillId="0" borderId="8" xfId="0" quotePrefix="1" applyNumberFormat="1" applyFont="1" applyFill="1" applyBorder="1" applyAlignment="1">
      <alignment horizontal="right" vertical="center"/>
    </xf>
    <xf numFmtId="179" fontId="7" fillId="0" borderId="6" xfId="0" quotePrefix="1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>
      <alignment vertical="center"/>
    </xf>
    <xf numFmtId="3" fontId="5" fillId="2" borderId="8" xfId="0" applyNumberFormat="1" applyFont="1" applyFill="1" applyBorder="1">
      <alignment vertical="center"/>
    </xf>
    <xf numFmtId="3" fontId="5" fillId="0" borderId="6" xfId="0" applyNumberFormat="1" applyFont="1" applyFill="1" applyBorder="1">
      <alignment vertical="center"/>
    </xf>
    <xf numFmtId="0" fontId="6" fillId="2" borderId="0" xfId="0" applyFont="1" applyFill="1" applyAlignment="1">
      <alignment horizontal="right" vertical="center"/>
    </xf>
    <xf numFmtId="3" fontId="5" fillId="3" borderId="9" xfId="0" applyNumberFormat="1" applyFont="1" applyFill="1" applyBorder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>
      <alignment vertical="center"/>
    </xf>
    <xf numFmtId="3" fontId="5" fillId="3" borderId="3" xfId="0" applyNumberFormat="1" applyFont="1" applyFill="1" applyBorder="1">
      <alignment vertical="center"/>
    </xf>
    <xf numFmtId="3" fontId="5" fillId="3" borderId="8" xfId="0" applyNumberFormat="1" applyFont="1" applyFill="1" applyBorder="1">
      <alignment vertical="center"/>
    </xf>
    <xf numFmtId="3" fontId="5" fillId="3" borderId="11" xfId="0" applyNumberFormat="1" applyFont="1" applyFill="1" applyBorder="1">
      <alignment vertical="center"/>
    </xf>
    <xf numFmtId="3" fontId="4" fillId="3" borderId="0" xfId="0" applyNumberFormat="1" applyFont="1" applyFill="1" applyBorder="1">
      <alignment vertical="center"/>
    </xf>
    <xf numFmtId="176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0" xfId="0" applyFont="1" applyFill="1" applyBorder="1" applyAlignment="1">
      <alignment vertical="center"/>
    </xf>
    <xf numFmtId="177" fontId="4" fillId="3" borderId="0" xfId="0" applyNumberFormat="1" applyFont="1" applyFill="1">
      <alignment vertical="center"/>
    </xf>
    <xf numFmtId="3" fontId="4" fillId="3" borderId="0" xfId="0" applyNumberFormat="1" applyFont="1" applyFill="1">
      <alignment vertical="center"/>
    </xf>
    <xf numFmtId="0" fontId="4" fillId="0" borderId="9" xfId="0" applyFont="1" applyFill="1" applyBorder="1" applyAlignment="1">
      <alignment horizontal="distributed" vertical="distributed"/>
    </xf>
    <xf numFmtId="0" fontId="4" fillId="0" borderId="10" xfId="0" applyFont="1" applyFill="1" applyBorder="1" applyAlignment="1">
      <alignment horizontal="distributed" vertical="distributed"/>
    </xf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TableStyle="TableStyleMedium2" defaultPivotStyle="PivotStyleLight16"/>
  <colors>
    <mruColors>
      <color rgb="FF33CC33"/>
      <color rgb="FF339933"/>
      <color rgb="FF008000"/>
      <color rgb="FF00CC66"/>
      <color rgb="FF009900"/>
      <color rgb="FF00FFFF"/>
      <color rgb="FFFF6600"/>
      <color rgb="FFFF3300"/>
      <color rgb="FF6600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75"/>
  <sheetViews>
    <sheetView showGridLines="0" tabSelected="1" zoomScale="85" zoomScaleNormal="85" zoomScaleSheet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7.140625" defaultRowHeight="12" x14ac:dyDescent="0.15"/>
  <cols>
    <col min="1" max="1" width="3.85546875" style="3" customWidth="1"/>
    <col min="2" max="2" width="14.7109375" style="2" customWidth="1"/>
    <col min="3" max="12" width="10.85546875" style="3" customWidth="1"/>
    <col min="13" max="17" width="10.85546875" style="36" customWidth="1"/>
    <col min="18" max="18" width="11.140625" style="3" customWidth="1"/>
    <col min="19" max="19" width="2.28515625" style="3" customWidth="1"/>
    <col min="20" max="16384" width="7.140625" style="3"/>
  </cols>
  <sheetData>
    <row r="1" spans="1:18" ht="16.2" x14ac:dyDescent="0.15">
      <c r="A1" s="1" t="s">
        <v>68</v>
      </c>
      <c r="C1" s="2"/>
      <c r="D1" s="2"/>
      <c r="E1" s="2"/>
      <c r="F1" s="2"/>
      <c r="G1" s="2"/>
      <c r="H1" s="2"/>
      <c r="I1" s="2"/>
      <c r="J1" s="2"/>
      <c r="K1" s="2"/>
      <c r="L1" s="2"/>
      <c r="M1" s="35"/>
      <c r="N1" s="35"/>
      <c r="O1" s="35"/>
      <c r="P1" s="35"/>
      <c r="Q1" s="35"/>
    </row>
    <row r="2" spans="1:18" ht="14.1" customHeight="1" x14ac:dyDescent="0.15">
      <c r="R2" s="22" t="s">
        <v>57</v>
      </c>
    </row>
    <row r="3" spans="1:18" ht="14.1" customHeight="1" x14ac:dyDescent="0.15">
      <c r="A3" s="4"/>
      <c r="B3" s="26"/>
      <c r="C3" s="48" t="s">
        <v>63</v>
      </c>
      <c r="D3" s="49"/>
      <c r="E3" s="49"/>
      <c r="F3" s="49"/>
      <c r="G3" s="49"/>
      <c r="H3" s="48" t="s">
        <v>64</v>
      </c>
      <c r="I3" s="49"/>
      <c r="J3" s="49"/>
      <c r="K3" s="49"/>
      <c r="L3" s="49"/>
      <c r="M3" s="59" t="s">
        <v>66</v>
      </c>
      <c r="N3" s="60"/>
      <c r="O3" s="60"/>
      <c r="P3" s="60"/>
      <c r="Q3" s="60"/>
      <c r="R3" s="56" t="s">
        <v>67</v>
      </c>
    </row>
    <row r="4" spans="1:18" ht="14.1" customHeight="1" x14ac:dyDescent="0.15">
      <c r="A4" s="25"/>
      <c r="B4" s="21"/>
      <c r="C4" s="50" t="s">
        <v>62</v>
      </c>
      <c r="D4" s="53" t="s">
        <v>61</v>
      </c>
      <c r="E4" s="53" t="s">
        <v>58</v>
      </c>
      <c r="F4" s="53" t="s">
        <v>59</v>
      </c>
      <c r="G4" s="53" t="s">
        <v>60</v>
      </c>
      <c r="H4" s="50" t="s">
        <v>62</v>
      </c>
      <c r="I4" s="53" t="s">
        <v>61</v>
      </c>
      <c r="J4" s="53" t="s">
        <v>58</v>
      </c>
      <c r="K4" s="53" t="s">
        <v>59</v>
      </c>
      <c r="L4" s="53" t="s">
        <v>60</v>
      </c>
      <c r="M4" s="61" t="s">
        <v>62</v>
      </c>
      <c r="N4" s="64" t="s">
        <v>61</v>
      </c>
      <c r="O4" s="64" t="s">
        <v>58</v>
      </c>
      <c r="P4" s="64" t="s">
        <v>59</v>
      </c>
      <c r="Q4" s="64" t="s">
        <v>60</v>
      </c>
      <c r="R4" s="57"/>
    </row>
    <row r="5" spans="1:18" ht="14.1" customHeight="1" x14ac:dyDescent="0.15">
      <c r="A5" s="5" t="s">
        <v>1</v>
      </c>
      <c r="B5" s="6"/>
      <c r="C5" s="51"/>
      <c r="D5" s="54"/>
      <c r="E5" s="51"/>
      <c r="F5" s="51"/>
      <c r="G5" s="51"/>
      <c r="H5" s="51"/>
      <c r="I5" s="54"/>
      <c r="J5" s="51"/>
      <c r="K5" s="51"/>
      <c r="L5" s="51"/>
      <c r="M5" s="62"/>
      <c r="N5" s="65"/>
      <c r="O5" s="62"/>
      <c r="P5" s="62"/>
      <c r="Q5" s="62"/>
      <c r="R5" s="57"/>
    </row>
    <row r="6" spans="1:18" ht="14.1" customHeight="1" x14ac:dyDescent="0.15">
      <c r="A6" s="7"/>
      <c r="B6" s="8"/>
      <c r="C6" s="52"/>
      <c r="D6" s="55"/>
      <c r="E6" s="52"/>
      <c r="F6" s="52"/>
      <c r="G6" s="52"/>
      <c r="H6" s="52"/>
      <c r="I6" s="55"/>
      <c r="J6" s="52"/>
      <c r="K6" s="52"/>
      <c r="L6" s="52"/>
      <c r="M6" s="63"/>
      <c r="N6" s="66"/>
      <c r="O6" s="63"/>
      <c r="P6" s="63"/>
      <c r="Q6" s="63"/>
      <c r="R6" s="58"/>
    </row>
    <row r="7" spans="1:18" ht="14.1" customHeight="1" x14ac:dyDescent="0.15">
      <c r="A7" s="10"/>
      <c r="B7" s="11" t="s">
        <v>2</v>
      </c>
      <c r="C7" s="12">
        <v>8380</v>
      </c>
      <c r="D7" s="27">
        <v>640</v>
      </c>
      <c r="E7" s="27">
        <v>6230</v>
      </c>
      <c r="F7" s="27">
        <v>300</v>
      </c>
      <c r="G7" s="27">
        <v>1220</v>
      </c>
      <c r="H7" s="12">
        <v>4490</v>
      </c>
      <c r="I7" s="12">
        <v>80</v>
      </c>
      <c r="J7" s="12">
        <v>2890</v>
      </c>
      <c r="K7" s="12">
        <v>660</v>
      </c>
      <c r="L7" s="23">
        <v>860</v>
      </c>
      <c r="M7" s="37">
        <v>4470</v>
      </c>
      <c r="N7" s="37">
        <v>60</v>
      </c>
      <c r="O7" s="37">
        <v>2640</v>
      </c>
      <c r="P7" s="37">
        <v>50</v>
      </c>
      <c r="Q7" s="38">
        <v>1710</v>
      </c>
      <c r="R7" s="30">
        <f>M7-H7</f>
        <v>-20</v>
      </c>
    </row>
    <row r="8" spans="1:18" ht="14.1" customHeight="1" x14ac:dyDescent="0.15">
      <c r="A8" s="10"/>
      <c r="B8" s="11" t="s">
        <v>3</v>
      </c>
      <c r="C8" s="12">
        <v>24230</v>
      </c>
      <c r="D8" s="28">
        <v>1540</v>
      </c>
      <c r="E8" s="28">
        <v>13220</v>
      </c>
      <c r="F8" s="28">
        <v>270</v>
      </c>
      <c r="G8" s="28">
        <v>9200</v>
      </c>
      <c r="H8" s="12">
        <v>9800</v>
      </c>
      <c r="I8" s="12">
        <v>1240</v>
      </c>
      <c r="J8" s="12">
        <v>6040</v>
      </c>
      <c r="K8" s="12">
        <v>1260</v>
      </c>
      <c r="L8" s="23">
        <v>1250</v>
      </c>
      <c r="M8" s="37">
        <v>12510</v>
      </c>
      <c r="N8" s="37">
        <v>400</v>
      </c>
      <c r="O8" s="37">
        <v>3140</v>
      </c>
      <c r="P8" s="37">
        <v>530</v>
      </c>
      <c r="Q8" s="38">
        <v>8440</v>
      </c>
      <c r="R8" s="31">
        <f t="shared" ref="R8:R29" si="0">M8-H8</f>
        <v>2710</v>
      </c>
    </row>
    <row r="9" spans="1:18" ht="14.1" customHeight="1" x14ac:dyDescent="0.15">
      <c r="A9" s="10"/>
      <c r="B9" s="11" t="s">
        <v>4</v>
      </c>
      <c r="C9" s="12">
        <v>13920</v>
      </c>
      <c r="D9" s="28">
        <v>430</v>
      </c>
      <c r="E9" s="28">
        <v>9800</v>
      </c>
      <c r="F9" s="28">
        <v>1260</v>
      </c>
      <c r="G9" s="28">
        <v>2430</v>
      </c>
      <c r="H9" s="12">
        <v>17140</v>
      </c>
      <c r="I9" s="12">
        <v>340</v>
      </c>
      <c r="J9" s="12">
        <v>11580</v>
      </c>
      <c r="K9" s="12">
        <v>1470</v>
      </c>
      <c r="L9" s="23">
        <v>3760</v>
      </c>
      <c r="M9" s="37">
        <v>19850</v>
      </c>
      <c r="N9" s="37">
        <v>140</v>
      </c>
      <c r="O9" s="37">
        <v>15640</v>
      </c>
      <c r="P9" s="37">
        <v>720</v>
      </c>
      <c r="Q9" s="38">
        <v>3350</v>
      </c>
      <c r="R9" s="31">
        <f t="shared" si="0"/>
        <v>2710</v>
      </c>
    </row>
    <row r="10" spans="1:18" ht="14.1" customHeight="1" x14ac:dyDescent="0.15">
      <c r="A10" s="10"/>
      <c r="B10" s="11" t="s">
        <v>5</v>
      </c>
      <c r="C10" s="12">
        <v>27210</v>
      </c>
      <c r="D10" s="28">
        <v>1460</v>
      </c>
      <c r="E10" s="28">
        <v>17550</v>
      </c>
      <c r="F10" s="28">
        <v>1440</v>
      </c>
      <c r="G10" s="28">
        <v>6760</v>
      </c>
      <c r="H10" s="12">
        <v>28560</v>
      </c>
      <c r="I10" s="12">
        <v>330</v>
      </c>
      <c r="J10" s="12">
        <v>21590</v>
      </c>
      <c r="K10" s="12">
        <v>1750</v>
      </c>
      <c r="L10" s="23">
        <v>4890</v>
      </c>
      <c r="M10" s="37">
        <v>27920</v>
      </c>
      <c r="N10" s="37">
        <v>250</v>
      </c>
      <c r="O10" s="37">
        <v>23390</v>
      </c>
      <c r="P10" s="37">
        <v>1650</v>
      </c>
      <c r="Q10" s="38">
        <v>2620</v>
      </c>
      <c r="R10" s="31">
        <f t="shared" si="0"/>
        <v>-640</v>
      </c>
    </row>
    <row r="11" spans="1:18" ht="14.1" customHeight="1" x14ac:dyDescent="0.15">
      <c r="A11" s="10"/>
      <c r="B11" s="11" t="s">
        <v>6</v>
      </c>
      <c r="C11" s="12">
        <v>11580</v>
      </c>
      <c r="D11" s="28">
        <v>650</v>
      </c>
      <c r="E11" s="28">
        <v>6240</v>
      </c>
      <c r="F11" s="28">
        <v>330</v>
      </c>
      <c r="G11" s="28">
        <v>4360</v>
      </c>
      <c r="H11" s="12">
        <v>12950</v>
      </c>
      <c r="I11" s="12">
        <v>430</v>
      </c>
      <c r="J11" s="12">
        <v>8370</v>
      </c>
      <c r="K11" s="12">
        <v>1620</v>
      </c>
      <c r="L11" s="23">
        <v>2530</v>
      </c>
      <c r="M11" s="37">
        <v>13220</v>
      </c>
      <c r="N11" s="37">
        <v>190</v>
      </c>
      <c r="O11" s="37">
        <v>8720</v>
      </c>
      <c r="P11" s="37">
        <v>1950</v>
      </c>
      <c r="Q11" s="38">
        <v>2360</v>
      </c>
      <c r="R11" s="31">
        <f t="shared" si="0"/>
        <v>270</v>
      </c>
    </row>
    <row r="12" spans="1:18" ht="14.1" customHeight="1" x14ac:dyDescent="0.15">
      <c r="A12" s="10" t="s">
        <v>7</v>
      </c>
      <c r="B12" s="11" t="s">
        <v>8</v>
      </c>
      <c r="C12" s="12">
        <v>15200</v>
      </c>
      <c r="D12" s="28">
        <v>130</v>
      </c>
      <c r="E12" s="28">
        <v>7630</v>
      </c>
      <c r="F12" s="28">
        <v>2450</v>
      </c>
      <c r="G12" s="28">
        <v>4990</v>
      </c>
      <c r="H12" s="12">
        <v>10900</v>
      </c>
      <c r="I12" s="12">
        <v>230</v>
      </c>
      <c r="J12" s="12">
        <v>7670</v>
      </c>
      <c r="K12" s="12">
        <v>1160</v>
      </c>
      <c r="L12" s="23">
        <v>1840</v>
      </c>
      <c r="M12" s="37">
        <v>12810</v>
      </c>
      <c r="N12" s="37">
        <v>620</v>
      </c>
      <c r="O12" s="37">
        <v>7950</v>
      </c>
      <c r="P12" s="37">
        <v>1340</v>
      </c>
      <c r="Q12" s="38">
        <v>2900</v>
      </c>
      <c r="R12" s="31">
        <f t="shared" si="0"/>
        <v>1910</v>
      </c>
    </row>
    <row r="13" spans="1:18" ht="14.1" customHeight="1" x14ac:dyDescent="0.15">
      <c r="A13" s="10"/>
      <c r="B13" s="11" t="s">
        <v>9</v>
      </c>
      <c r="C13" s="12">
        <v>11430</v>
      </c>
      <c r="D13" s="28">
        <v>290</v>
      </c>
      <c r="E13" s="28">
        <v>5460</v>
      </c>
      <c r="F13" s="28">
        <v>730</v>
      </c>
      <c r="G13" s="28">
        <v>4940</v>
      </c>
      <c r="H13" s="12">
        <v>15570</v>
      </c>
      <c r="I13" s="12">
        <v>430</v>
      </c>
      <c r="J13" s="12">
        <v>10320</v>
      </c>
      <c r="K13" s="12">
        <v>650</v>
      </c>
      <c r="L13" s="23">
        <v>4160</v>
      </c>
      <c r="M13" s="37">
        <v>16160</v>
      </c>
      <c r="N13" s="37">
        <v>50</v>
      </c>
      <c r="O13" s="37">
        <v>10650</v>
      </c>
      <c r="P13" s="37">
        <v>870</v>
      </c>
      <c r="Q13" s="38">
        <v>4590</v>
      </c>
      <c r="R13" s="31">
        <f t="shared" si="0"/>
        <v>590</v>
      </c>
    </row>
    <row r="14" spans="1:18" ht="14.1" customHeight="1" x14ac:dyDescent="0.15">
      <c r="A14" s="10"/>
      <c r="B14" s="11" t="s">
        <v>10</v>
      </c>
      <c r="C14" s="12">
        <v>18320</v>
      </c>
      <c r="D14" s="28">
        <v>290</v>
      </c>
      <c r="E14" s="28">
        <v>7890</v>
      </c>
      <c r="F14" s="28">
        <v>2520</v>
      </c>
      <c r="G14" s="28">
        <v>7620</v>
      </c>
      <c r="H14" s="12">
        <v>20080</v>
      </c>
      <c r="I14" s="12">
        <v>20</v>
      </c>
      <c r="J14" s="12">
        <v>15240</v>
      </c>
      <c r="K14" s="12">
        <v>4120</v>
      </c>
      <c r="L14" s="23">
        <v>700</v>
      </c>
      <c r="M14" s="37">
        <v>21290</v>
      </c>
      <c r="N14" s="37">
        <v>290</v>
      </c>
      <c r="O14" s="37">
        <v>11600</v>
      </c>
      <c r="P14" s="37">
        <v>370</v>
      </c>
      <c r="Q14" s="38">
        <v>9030</v>
      </c>
      <c r="R14" s="31">
        <f t="shared" si="0"/>
        <v>1210</v>
      </c>
    </row>
    <row r="15" spans="1:18" ht="14.1" customHeight="1" x14ac:dyDescent="0.15">
      <c r="A15" s="10"/>
      <c r="B15" s="11" t="s">
        <v>11</v>
      </c>
      <c r="C15" s="12">
        <v>24890</v>
      </c>
      <c r="D15" s="28">
        <v>690</v>
      </c>
      <c r="E15" s="28">
        <v>12690</v>
      </c>
      <c r="F15" s="28">
        <v>6090</v>
      </c>
      <c r="G15" s="28">
        <v>5420</v>
      </c>
      <c r="H15" s="12">
        <v>25930</v>
      </c>
      <c r="I15" s="12">
        <v>1230</v>
      </c>
      <c r="J15" s="12">
        <v>18900</v>
      </c>
      <c r="K15" s="12">
        <v>1580</v>
      </c>
      <c r="L15" s="23">
        <v>4230</v>
      </c>
      <c r="M15" s="37">
        <v>23860</v>
      </c>
      <c r="N15" s="37">
        <v>270</v>
      </c>
      <c r="O15" s="37">
        <v>16820</v>
      </c>
      <c r="P15" s="37">
        <v>1600</v>
      </c>
      <c r="Q15" s="38">
        <v>5180</v>
      </c>
      <c r="R15" s="31">
        <f t="shared" si="0"/>
        <v>-2070</v>
      </c>
    </row>
    <row r="16" spans="1:18" ht="14.1" customHeight="1" x14ac:dyDescent="0.15">
      <c r="A16" s="10"/>
      <c r="B16" s="11" t="s">
        <v>12</v>
      </c>
      <c r="C16" s="12">
        <v>27720</v>
      </c>
      <c r="D16" s="28">
        <v>130</v>
      </c>
      <c r="E16" s="28">
        <v>21860</v>
      </c>
      <c r="F16" s="28">
        <v>3720</v>
      </c>
      <c r="G16" s="28">
        <v>2020</v>
      </c>
      <c r="H16" s="12">
        <v>15040</v>
      </c>
      <c r="I16" s="12">
        <v>220</v>
      </c>
      <c r="J16" s="12">
        <v>11250</v>
      </c>
      <c r="K16" s="12">
        <v>540</v>
      </c>
      <c r="L16" s="23">
        <v>3030</v>
      </c>
      <c r="M16" s="37">
        <v>13010</v>
      </c>
      <c r="N16" s="37">
        <v>80</v>
      </c>
      <c r="O16" s="37">
        <v>8960</v>
      </c>
      <c r="P16" s="37">
        <v>560</v>
      </c>
      <c r="Q16" s="38">
        <v>3410</v>
      </c>
      <c r="R16" s="31">
        <f t="shared" si="0"/>
        <v>-2030</v>
      </c>
    </row>
    <row r="17" spans="1:18" ht="14.1" customHeight="1" x14ac:dyDescent="0.15">
      <c r="A17" s="10"/>
      <c r="B17" s="11" t="s">
        <v>13</v>
      </c>
      <c r="C17" s="12">
        <v>43700</v>
      </c>
      <c r="D17" s="28">
        <v>540</v>
      </c>
      <c r="E17" s="28">
        <v>29620</v>
      </c>
      <c r="F17" s="28">
        <v>2140</v>
      </c>
      <c r="G17" s="28">
        <v>11410</v>
      </c>
      <c r="H17" s="12">
        <v>61790</v>
      </c>
      <c r="I17" s="12">
        <v>60</v>
      </c>
      <c r="J17" s="12">
        <v>45750</v>
      </c>
      <c r="K17" s="12">
        <v>10620</v>
      </c>
      <c r="L17" s="23">
        <v>5360</v>
      </c>
      <c r="M17" s="37">
        <v>48450</v>
      </c>
      <c r="N17" s="37">
        <v>370</v>
      </c>
      <c r="O17" s="37">
        <v>38060</v>
      </c>
      <c r="P17" s="37">
        <v>5890</v>
      </c>
      <c r="Q17" s="38">
        <v>4130</v>
      </c>
      <c r="R17" s="31">
        <f t="shared" si="0"/>
        <v>-13340</v>
      </c>
    </row>
    <row r="18" spans="1:18" ht="14.1" customHeight="1" x14ac:dyDescent="0.15">
      <c r="A18" s="10"/>
      <c r="B18" s="11" t="s">
        <v>14</v>
      </c>
      <c r="C18" s="12">
        <v>34790</v>
      </c>
      <c r="D18" s="28">
        <v>60</v>
      </c>
      <c r="E18" s="28">
        <v>22320</v>
      </c>
      <c r="F18" s="28">
        <v>1900</v>
      </c>
      <c r="G18" s="28">
        <v>10520</v>
      </c>
      <c r="H18" s="12">
        <v>52600</v>
      </c>
      <c r="I18" s="12">
        <v>290</v>
      </c>
      <c r="J18" s="12">
        <v>30870</v>
      </c>
      <c r="K18" s="12">
        <v>1750</v>
      </c>
      <c r="L18" s="23">
        <v>19690</v>
      </c>
      <c r="M18" s="37">
        <v>50250</v>
      </c>
      <c r="N18" s="37">
        <v>1180</v>
      </c>
      <c r="O18" s="37">
        <v>34680</v>
      </c>
      <c r="P18" s="37">
        <v>1820</v>
      </c>
      <c r="Q18" s="38">
        <v>12580</v>
      </c>
      <c r="R18" s="31">
        <f t="shared" si="0"/>
        <v>-2350</v>
      </c>
    </row>
    <row r="19" spans="1:18" ht="14.1" customHeight="1" x14ac:dyDescent="0.15">
      <c r="A19" s="10"/>
      <c r="B19" s="11" t="s">
        <v>15</v>
      </c>
      <c r="C19" s="12">
        <v>20250</v>
      </c>
      <c r="D19" s="28">
        <v>190</v>
      </c>
      <c r="E19" s="28">
        <v>9620</v>
      </c>
      <c r="F19" s="28">
        <v>1160</v>
      </c>
      <c r="G19" s="28">
        <v>9280</v>
      </c>
      <c r="H19" s="12">
        <v>17320</v>
      </c>
      <c r="I19" s="12">
        <v>240</v>
      </c>
      <c r="J19" s="12">
        <v>13590</v>
      </c>
      <c r="K19" s="12">
        <v>610</v>
      </c>
      <c r="L19" s="23">
        <v>2880</v>
      </c>
      <c r="M19" s="37">
        <v>16260</v>
      </c>
      <c r="N19" s="37">
        <v>20</v>
      </c>
      <c r="O19" s="37">
        <v>14150</v>
      </c>
      <c r="P19" s="37">
        <v>1520</v>
      </c>
      <c r="Q19" s="38">
        <v>570</v>
      </c>
      <c r="R19" s="31">
        <f t="shared" si="0"/>
        <v>-1060</v>
      </c>
    </row>
    <row r="20" spans="1:18" ht="14.1" customHeight="1" x14ac:dyDescent="0.15">
      <c r="A20" s="10"/>
      <c r="B20" s="11" t="s">
        <v>16</v>
      </c>
      <c r="C20" s="12">
        <v>17500</v>
      </c>
      <c r="D20" s="28">
        <v>330</v>
      </c>
      <c r="E20" s="28">
        <v>12220</v>
      </c>
      <c r="F20" s="28">
        <v>380</v>
      </c>
      <c r="G20" s="28">
        <v>4570</v>
      </c>
      <c r="H20" s="12">
        <v>28920</v>
      </c>
      <c r="I20" s="12">
        <v>220</v>
      </c>
      <c r="J20" s="12">
        <v>23920</v>
      </c>
      <c r="K20" s="12">
        <v>990</v>
      </c>
      <c r="L20" s="23">
        <v>3790</v>
      </c>
      <c r="M20" s="37">
        <v>25820</v>
      </c>
      <c r="N20" s="37">
        <v>310</v>
      </c>
      <c r="O20" s="37">
        <v>20680</v>
      </c>
      <c r="P20" s="37">
        <v>650</v>
      </c>
      <c r="Q20" s="38">
        <v>4180</v>
      </c>
      <c r="R20" s="31">
        <f t="shared" si="0"/>
        <v>-3100</v>
      </c>
    </row>
    <row r="21" spans="1:18" ht="14.1" customHeight="1" x14ac:dyDescent="0.15">
      <c r="A21" s="10"/>
      <c r="B21" s="11" t="s">
        <v>17</v>
      </c>
      <c r="C21" s="12">
        <v>32690</v>
      </c>
      <c r="D21" s="28">
        <v>890</v>
      </c>
      <c r="E21" s="28">
        <v>22270</v>
      </c>
      <c r="F21" s="28">
        <v>910</v>
      </c>
      <c r="G21" s="28">
        <v>8620</v>
      </c>
      <c r="H21" s="12">
        <v>35690</v>
      </c>
      <c r="I21" s="12">
        <v>560</v>
      </c>
      <c r="J21" s="12">
        <v>26680</v>
      </c>
      <c r="K21" s="12">
        <v>900</v>
      </c>
      <c r="L21" s="23">
        <v>7560</v>
      </c>
      <c r="M21" s="37">
        <v>29660</v>
      </c>
      <c r="N21" s="37">
        <v>260</v>
      </c>
      <c r="O21" s="37">
        <v>20530</v>
      </c>
      <c r="P21" s="37">
        <v>970</v>
      </c>
      <c r="Q21" s="38">
        <v>7900</v>
      </c>
      <c r="R21" s="31">
        <f t="shared" si="0"/>
        <v>-6030</v>
      </c>
    </row>
    <row r="22" spans="1:18" ht="14.1" customHeight="1" x14ac:dyDescent="0.15">
      <c r="A22" s="10"/>
      <c r="B22" s="11" t="s">
        <v>18</v>
      </c>
      <c r="C22" s="12">
        <v>21680</v>
      </c>
      <c r="D22" s="28">
        <v>600</v>
      </c>
      <c r="E22" s="28">
        <v>16680</v>
      </c>
      <c r="F22" s="28">
        <v>680</v>
      </c>
      <c r="G22" s="28">
        <v>3730</v>
      </c>
      <c r="H22" s="12">
        <v>30370</v>
      </c>
      <c r="I22" s="12">
        <v>360</v>
      </c>
      <c r="J22" s="12">
        <v>25450</v>
      </c>
      <c r="K22" s="12">
        <v>840</v>
      </c>
      <c r="L22" s="23">
        <v>3720</v>
      </c>
      <c r="M22" s="37">
        <v>27350</v>
      </c>
      <c r="N22" s="37">
        <v>180</v>
      </c>
      <c r="O22" s="37">
        <v>24330</v>
      </c>
      <c r="P22" s="37">
        <v>940</v>
      </c>
      <c r="Q22" s="38">
        <v>1900</v>
      </c>
      <c r="R22" s="31">
        <f t="shared" si="0"/>
        <v>-3020</v>
      </c>
    </row>
    <row r="23" spans="1:18" ht="14.1" customHeight="1" x14ac:dyDescent="0.15">
      <c r="A23" s="10" t="s">
        <v>19</v>
      </c>
      <c r="B23" s="11" t="s">
        <v>20</v>
      </c>
      <c r="C23" s="12">
        <v>19110</v>
      </c>
      <c r="D23" s="28">
        <v>40</v>
      </c>
      <c r="E23" s="28">
        <v>12290</v>
      </c>
      <c r="F23" s="28">
        <v>710</v>
      </c>
      <c r="G23" s="28">
        <v>6080</v>
      </c>
      <c r="H23" s="12">
        <v>20470</v>
      </c>
      <c r="I23" s="12">
        <v>90</v>
      </c>
      <c r="J23" s="12">
        <v>14480</v>
      </c>
      <c r="K23" s="12">
        <v>860</v>
      </c>
      <c r="L23" s="23">
        <v>5040</v>
      </c>
      <c r="M23" s="37">
        <v>22280</v>
      </c>
      <c r="N23" s="37">
        <v>120</v>
      </c>
      <c r="O23" s="37">
        <v>9200</v>
      </c>
      <c r="P23" s="37">
        <v>570</v>
      </c>
      <c r="Q23" s="38">
        <v>12380</v>
      </c>
      <c r="R23" s="31">
        <f t="shared" si="0"/>
        <v>1810</v>
      </c>
    </row>
    <row r="24" spans="1:18" ht="14.1" customHeight="1" x14ac:dyDescent="0.15">
      <c r="A24" s="10"/>
      <c r="B24" s="11" t="s">
        <v>21</v>
      </c>
      <c r="C24" s="12">
        <v>13770</v>
      </c>
      <c r="D24" s="28">
        <v>30</v>
      </c>
      <c r="E24" s="28">
        <v>10080</v>
      </c>
      <c r="F24" s="28">
        <v>3240</v>
      </c>
      <c r="G24" s="28">
        <v>410</v>
      </c>
      <c r="H24" s="12">
        <v>10900</v>
      </c>
      <c r="I24" s="12">
        <v>100</v>
      </c>
      <c r="J24" s="12">
        <v>7250</v>
      </c>
      <c r="K24" s="12">
        <v>800</v>
      </c>
      <c r="L24" s="23">
        <v>2750</v>
      </c>
      <c r="M24" s="37">
        <v>14070</v>
      </c>
      <c r="N24" s="37">
        <v>140</v>
      </c>
      <c r="O24" s="37">
        <v>5440</v>
      </c>
      <c r="P24" s="37">
        <v>310</v>
      </c>
      <c r="Q24" s="38">
        <v>8180</v>
      </c>
      <c r="R24" s="31">
        <f t="shared" si="0"/>
        <v>3170</v>
      </c>
    </row>
    <row r="25" spans="1:18" ht="14.1" customHeight="1" x14ac:dyDescent="0.15">
      <c r="A25" s="10"/>
      <c r="B25" s="11" t="s">
        <v>22</v>
      </c>
      <c r="C25" s="12">
        <v>32330</v>
      </c>
      <c r="D25" s="28">
        <v>430</v>
      </c>
      <c r="E25" s="28">
        <v>21370</v>
      </c>
      <c r="F25" s="28">
        <v>1620</v>
      </c>
      <c r="G25" s="28">
        <v>8900</v>
      </c>
      <c r="H25" s="12">
        <v>34810</v>
      </c>
      <c r="I25" s="12">
        <v>400</v>
      </c>
      <c r="J25" s="12">
        <v>26920</v>
      </c>
      <c r="K25" s="12">
        <v>1970</v>
      </c>
      <c r="L25" s="23">
        <v>5520</v>
      </c>
      <c r="M25" s="37">
        <v>36640</v>
      </c>
      <c r="N25" s="37">
        <v>570</v>
      </c>
      <c r="O25" s="37">
        <v>28310</v>
      </c>
      <c r="P25" s="37">
        <v>890</v>
      </c>
      <c r="Q25" s="38">
        <v>6870</v>
      </c>
      <c r="R25" s="31">
        <f t="shared" si="0"/>
        <v>1830</v>
      </c>
    </row>
    <row r="26" spans="1:18" ht="14.1" customHeight="1" x14ac:dyDescent="0.15">
      <c r="A26" s="10"/>
      <c r="B26" s="11" t="s">
        <v>23</v>
      </c>
      <c r="C26" s="12">
        <v>33280</v>
      </c>
      <c r="D26" s="28">
        <v>600</v>
      </c>
      <c r="E26" s="28">
        <v>23860</v>
      </c>
      <c r="F26" s="28">
        <v>1470</v>
      </c>
      <c r="G26" s="28">
        <v>7350</v>
      </c>
      <c r="H26" s="12">
        <v>36150</v>
      </c>
      <c r="I26" s="12">
        <v>390</v>
      </c>
      <c r="J26" s="12">
        <v>26830</v>
      </c>
      <c r="K26" s="12">
        <v>1430</v>
      </c>
      <c r="L26" s="23">
        <v>7500</v>
      </c>
      <c r="M26" s="37">
        <v>36430</v>
      </c>
      <c r="N26" s="37">
        <v>370</v>
      </c>
      <c r="O26" s="37">
        <v>28790</v>
      </c>
      <c r="P26" s="37">
        <v>3780</v>
      </c>
      <c r="Q26" s="38">
        <v>3490</v>
      </c>
      <c r="R26" s="31">
        <f t="shared" si="0"/>
        <v>280</v>
      </c>
    </row>
    <row r="27" spans="1:18" ht="14.1" customHeight="1" x14ac:dyDescent="0.15">
      <c r="A27" s="10"/>
      <c r="B27" s="11" t="s">
        <v>24</v>
      </c>
      <c r="C27" s="12">
        <v>38730</v>
      </c>
      <c r="D27" s="28">
        <v>790</v>
      </c>
      <c r="E27" s="28">
        <v>28800</v>
      </c>
      <c r="F27" s="28">
        <v>3270</v>
      </c>
      <c r="G27" s="28">
        <v>5870</v>
      </c>
      <c r="H27" s="12">
        <v>35150</v>
      </c>
      <c r="I27" s="12">
        <v>290</v>
      </c>
      <c r="J27" s="12">
        <v>24980</v>
      </c>
      <c r="K27" s="12">
        <v>1910</v>
      </c>
      <c r="L27" s="23">
        <v>7970</v>
      </c>
      <c r="M27" s="37">
        <v>39660</v>
      </c>
      <c r="N27" s="37">
        <v>130</v>
      </c>
      <c r="O27" s="37">
        <v>27910</v>
      </c>
      <c r="P27" s="37">
        <v>830</v>
      </c>
      <c r="Q27" s="38">
        <v>10790</v>
      </c>
      <c r="R27" s="31">
        <f t="shared" si="0"/>
        <v>4510</v>
      </c>
    </row>
    <row r="28" spans="1:18" ht="14.1" customHeight="1" x14ac:dyDescent="0.15">
      <c r="A28" s="10"/>
      <c r="B28" s="11" t="s">
        <v>25</v>
      </c>
      <c r="C28" s="12">
        <v>24130</v>
      </c>
      <c r="D28" s="28">
        <v>380</v>
      </c>
      <c r="E28" s="28">
        <v>15670</v>
      </c>
      <c r="F28" s="28">
        <v>1390</v>
      </c>
      <c r="G28" s="28">
        <v>6680</v>
      </c>
      <c r="H28" s="12">
        <v>24960</v>
      </c>
      <c r="I28" s="12">
        <v>130</v>
      </c>
      <c r="J28" s="12">
        <v>19020</v>
      </c>
      <c r="K28" s="12">
        <v>1530</v>
      </c>
      <c r="L28" s="23">
        <v>4270</v>
      </c>
      <c r="M28" s="37">
        <v>28020</v>
      </c>
      <c r="N28" s="37">
        <v>150</v>
      </c>
      <c r="O28" s="37">
        <v>20400</v>
      </c>
      <c r="P28" s="37">
        <v>690</v>
      </c>
      <c r="Q28" s="38">
        <v>6780</v>
      </c>
      <c r="R28" s="31">
        <f t="shared" si="0"/>
        <v>3060</v>
      </c>
    </row>
    <row r="29" spans="1:18" ht="14.1" customHeight="1" x14ac:dyDescent="0.15">
      <c r="A29" s="10"/>
      <c r="B29" s="11" t="s">
        <v>26</v>
      </c>
      <c r="C29" s="12">
        <v>29920</v>
      </c>
      <c r="D29" s="29">
        <v>210</v>
      </c>
      <c r="E29" s="29">
        <v>21290</v>
      </c>
      <c r="F29" s="29">
        <v>1520</v>
      </c>
      <c r="G29" s="29">
        <v>6900</v>
      </c>
      <c r="H29" s="12">
        <v>37730</v>
      </c>
      <c r="I29" s="12">
        <v>350</v>
      </c>
      <c r="J29" s="12">
        <v>25710</v>
      </c>
      <c r="K29" s="12">
        <v>1710</v>
      </c>
      <c r="L29" s="23">
        <v>9960</v>
      </c>
      <c r="M29" s="37">
        <v>32980</v>
      </c>
      <c r="N29" s="37">
        <v>120</v>
      </c>
      <c r="O29" s="37">
        <v>25270</v>
      </c>
      <c r="P29" s="37">
        <v>2580</v>
      </c>
      <c r="Q29" s="38">
        <v>5010</v>
      </c>
      <c r="R29" s="31">
        <f t="shared" si="0"/>
        <v>-4750</v>
      </c>
    </row>
    <row r="30" spans="1:18" ht="14.1" customHeight="1" x14ac:dyDescent="0.15">
      <c r="A30" s="9"/>
      <c r="B30" s="13" t="s">
        <v>27</v>
      </c>
      <c r="C30" s="14">
        <v>544800</v>
      </c>
      <c r="D30" s="14">
        <v>11300</v>
      </c>
      <c r="E30" s="14">
        <v>354700</v>
      </c>
      <c r="F30" s="14">
        <f t="shared" ref="F30" si="1">SUM(F7:F29)</f>
        <v>39500</v>
      </c>
      <c r="G30" s="24">
        <v>139300</v>
      </c>
      <c r="H30" s="14">
        <v>587300</v>
      </c>
      <c r="I30" s="14">
        <v>8000</v>
      </c>
      <c r="J30" s="14">
        <v>425300</v>
      </c>
      <c r="K30" s="14">
        <v>40700</v>
      </c>
      <c r="L30" s="24">
        <v>113200</v>
      </c>
      <c r="M30" s="34">
        <f>SUM(M7:M29)</f>
        <v>572970</v>
      </c>
      <c r="N30" s="34">
        <f t="shared" ref="N30:Q30" si="2">SUM(N7:N29)</f>
        <v>6270</v>
      </c>
      <c r="O30" s="34">
        <f t="shared" si="2"/>
        <v>407260</v>
      </c>
      <c r="P30" s="34">
        <f t="shared" si="2"/>
        <v>31080</v>
      </c>
      <c r="Q30" s="34">
        <f t="shared" si="2"/>
        <v>128350</v>
      </c>
      <c r="R30" s="34">
        <f>SUM(R7:R29)</f>
        <v>-14350</v>
      </c>
    </row>
    <row r="31" spans="1:18" ht="14.1" customHeight="1" x14ac:dyDescent="0.15">
      <c r="A31" s="10"/>
      <c r="B31" s="11" t="s">
        <v>28</v>
      </c>
      <c r="C31" s="12">
        <v>27960</v>
      </c>
      <c r="D31" s="27">
        <v>240</v>
      </c>
      <c r="E31" s="27">
        <v>20280</v>
      </c>
      <c r="F31" s="27">
        <v>2420</v>
      </c>
      <c r="G31" s="27">
        <v>5020</v>
      </c>
      <c r="H31" s="12">
        <v>28980</v>
      </c>
      <c r="I31" s="12">
        <v>260</v>
      </c>
      <c r="J31" s="12">
        <v>21350</v>
      </c>
      <c r="K31" s="12">
        <v>1520</v>
      </c>
      <c r="L31" s="23">
        <v>5850</v>
      </c>
      <c r="M31" s="37">
        <v>35170</v>
      </c>
      <c r="N31" s="37">
        <v>300</v>
      </c>
      <c r="O31" s="37">
        <v>25680</v>
      </c>
      <c r="P31" s="37">
        <v>950</v>
      </c>
      <c r="Q31" s="38">
        <v>8240</v>
      </c>
      <c r="R31" s="31">
        <f>M31-H31</f>
        <v>6190</v>
      </c>
    </row>
    <row r="32" spans="1:18" ht="14.1" customHeight="1" x14ac:dyDescent="0.15">
      <c r="A32" s="10"/>
      <c r="B32" s="11" t="s">
        <v>29</v>
      </c>
      <c r="C32" s="12">
        <v>8780</v>
      </c>
      <c r="D32" s="28">
        <v>380</v>
      </c>
      <c r="E32" s="28">
        <v>6090</v>
      </c>
      <c r="F32" s="28">
        <v>870</v>
      </c>
      <c r="G32" s="28">
        <v>1430</v>
      </c>
      <c r="H32" s="12">
        <v>9010</v>
      </c>
      <c r="I32" s="12">
        <v>40</v>
      </c>
      <c r="J32" s="12">
        <v>6980</v>
      </c>
      <c r="K32" s="12">
        <v>430</v>
      </c>
      <c r="L32" s="23">
        <v>1550</v>
      </c>
      <c r="M32" s="37">
        <v>11090</v>
      </c>
      <c r="N32" s="37">
        <v>120</v>
      </c>
      <c r="O32" s="37">
        <v>8940</v>
      </c>
      <c r="P32" s="37">
        <v>570</v>
      </c>
      <c r="Q32" s="38">
        <v>1450</v>
      </c>
      <c r="R32" s="31">
        <f t="shared" ref="R32:R56" si="3">M32-H32</f>
        <v>2080</v>
      </c>
    </row>
    <row r="33" spans="1:18" ht="14.1" customHeight="1" x14ac:dyDescent="0.15">
      <c r="A33" s="10"/>
      <c r="B33" s="11" t="s">
        <v>30</v>
      </c>
      <c r="C33" s="12">
        <v>6820</v>
      </c>
      <c r="D33" s="28">
        <v>40</v>
      </c>
      <c r="E33" s="28">
        <v>5330</v>
      </c>
      <c r="F33" s="28">
        <v>180</v>
      </c>
      <c r="G33" s="28">
        <v>1260</v>
      </c>
      <c r="H33" s="12">
        <v>11670</v>
      </c>
      <c r="I33" s="12">
        <v>360</v>
      </c>
      <c r="J33" s="12">
        <v>8920</v>
      </c>
      <c r="K33" s="12">
        <v>390</v>
      </c>
      <c r="L33" s="23">
        <v>1990</v>
      </c>
      <c r="M33" s="37">
        <v>9080</v>
      </c>
      <c r="N33" s="37">
        <v>360</v>
      </c>
      <c r="O33" s="37">
        <v>6930</v>
      </c>
      <c r="P33" s="37">
        <v>260</v>
      </c>
      <c r="Q33" s="38">
        <v>1530</v>
      </c>
      <c r="R33" s="31">
        <f t="shared" si="3"/>
        <v>-2590</v>
      </c>
    </row>
    <row r="34" spans="1:18" ht="14.1" customHeight="1" x14ac:dyDescent="0.15">
      <c r="A34" s="10"/>
      <c r="B34" s="11" t="s">
        <v>31</v>
      </c>
      <c r="C34" s="12">
        <v>11920</v>
      </c>
      <c r="D34" s="28">
        <v>80</v>
      </c>
      <c r="E34" s="28">
        <v>6890</v>
      </c>
      <c r="F34" s="28">
        <v>450</v>
      </c>
      <c r="G34" s="28">
        <v>4510</v>
      </c>
      <c r="H34" s="12">
        <v>10860</v>
      </c>
      <c r="I34" s="12">
        <v>40</v>
      </c>
      <c r="J34" s="12">
        <v>7840</v>
      </c>
      <c r="K34" s="12">
        <v>1270</v>
      </c>
      <c r="L34" s="23">
        <v>1720</v>
      </c>
      <c r="M34" s="37">
        <v>10730</v>
      </c>
      <c r="N34" s="37">
        <v>20</v>
      </c>
      <c r="O34" s="37">
        <v>8210</v>
      </c>
      <c r="P34" s="37">
        <v>350</v>
      </c>
      <c r="Q34" s="38">
        <v>2160</v>
      </c>
      <c r="R34" s="31">
        <f t="shared" si="3"/>
        <v>-130</v>
      </c>
    </row>
    <row r="35" spans="1:18" ht="14.1" customHeight="1" x14ac:dyDescent="0.15">
      <c r="A35" s="10"/>
      <c r="B35" s="11" t="s">
        <v>32</v>
      </c>
      <c r="C35" s="12">
        <v>6160</v>
      </c>
      <c r="D35" s="28">
        <v>460</v>
      </c>
      <c r="E35" s="28">
        <v>2880</v>
      </c>
      <c r="F35" s="28">
        <v>160</v>
      </c>
      <c r="G35" s="28">
        <v>2660</v>
      </c>
      <c r="H35" s="12">
        <v>7610</v>
      </c>
      <c r="I35" s="12">
        <v>170</v>
      </c>
      <c r="J35" s="12">
        <v>4830</v>
      </c>
      <c r="K35" s="12">
        <v>1300</v>
      </c>
      <c r="L35" s="23">
        <v>1300</v>
      </c>
      <c r="M35" s="37">
        <v>6900</v>
      </c>
      <c r="N35" s="37">
        <v>190</v>
      </c>
      <c r="O35" s="37">
        <v>4130</v>
      </c>
      <c r="P35" s="37">
        <v>610</v>
      </c>
      <c r="Q35" s="38">
        <v>1970</v>
      </c>
      <c r="R35" s="31">
        <f t="shared" si="3"/>
        <v>-710</v>
      </c>
    </row>
    <row r="36" spans="1:18" ht="14.1" customHeight="1" x14ac:dyDescent="0.15">
      <c r="A36" s="10"/>
      <c r="B36" s="11" t="s">
        <v>33</v>
      </c>
      <c r="C36" s="12">
        <v>13190</v>
      </c>
      <c r="D36" s="28">
        <v>680</v>
      </c>
      <c r="E36" s="28">
        <v>7170</v>
      </c>
      <c r="F36" s="28">
        <v>860</v>
      </c>
      <c r="G36" s="28">
        <v>4490</v>
      </c>
      <c r="H36" s="12">
        <v>15460</v>
      </c>
      <c r="I36" s="12">
        <v>170</v>
      </c>
      <c r="J36" s="12">
        <v>13010</v>
      </c>
      <c r="K36" s="12">
        <v>670</v>
      </c>
      <c r="L36" s="23">
        <v>1600</v>
      </c>
      <c r="M36" s="37">
        <v>15030</v>
      </c>
      <c r="N36" s="37">
        <v>120</v>
      </c>
      <c r="O36" s="37">
        <v>10780</v>
      </c>
      <c r="P36" s="37">
        <v>860</v>
      </c>
      <c r="Q36" s="38">
        <v>3280</v>
      </c>
      <c r="R36" s="31">
        <f t="shared" si="3"/>
        <v>-430</v>
      </c>
    </row>
    <row r="37" spans="1:18" ht="14.1" customHeight="1" x14ac:dyDescent="0.15">
      <c r="A37" s="10"/>
      <c r="B37" s="11" t="s">
        <v>34</v>
      </c>
      <c r="C37" s="12">
        <v>4820</v>
      </c>
      <c r="D37" s="28">
        <v>210</v>
      </c>
      <c r="E37" s="28">
        <v>3390</v>
      </c>
      <c r="F37" s="28">
        <v>140</v>
      </c>
      <c r="G37" s="28">
        <v>1070</v>
      </c>
      <c r="H37" s="12">
        <v>6330</v>
      </c>
      <c r="I37" s="12">
        <v>70</v>
      </c>
      <c r="J37" s="12">
        <v>4320</v>
      </c>
      <c r="K37" s="12">
        <v>450</v>
      </c>
      <c r="L37" s="23">
        <v>1490</v>
      </c>
      <c r="M37" s="37">
        <v>7530</v>
      </c>
      <c r="N37" s="37">
        <v>0</v>
      </c>
      <c r="O37" s="37">
        <v>6440</v>
      </c>
      <c r="P37" s="37">
        <v>210</v>
      </c>
      <c r="Q37" s="38">
        <v>880</v>
      </c>
      <c r="R37" s="31">
        <f t="shared" si="3"/>
        <v>1200</v>
      </c>
    </row>
    <row r="38" spans="1:18" ht="14.1" customHeight="1" x14ac:dyDescent="0.15">
      <c r="A38" s="10" t="s">
        <v>35</v>
      </c>
      <c r="B38" s="11" t="s">
        <v>36</v>
      </c>
      <c r="C38" s="12">
        <v>12010</v>
      </c>
      <c r="D38" s="28">
        <v>290</v>
      </c>
      <c r="E38" s="28">
        <v>7410</v>
      </c>
      <c r="F38" s="28">
        <v>450</v>
      </c>
      <c r="G38" s="28">
        <v>3870</v>
      </c>
      <c r="H38" s="12">
        <v>14720</v>
      </c>
      <c r="I38" s="12">
        <v>100</v>
      </c>
      <c r="J38" s="12">
        <v>12100</v>
      </c>
      <c r="K38" s="12">
        <v>690</v>
      </c>
      <c r="L38" s="23">
        <v>1830</v>
      </c>
      <c r="M38" s="37">
        <v>12690</v>
      </c>
      <c r="N38" s="37">
        <v>80</v>
      </c>
      <c r="O38" s="37">
        <v>9060</v>
      </c>
      <c r="P38" s="37">
        <v>1070</v>
      </c>
      <c r="Q38" s="38">
        <v>2480</v>
      </c>
      <c r="R38" s="31">
        <f t="shared" si="3"/>
        <v>-2030</v>
      </c>
    </row>
    <row r="39" spans="1:18" ht="14.1" customHeight="1" x14ac:dyDescent="0.15">
      <c r="A39" s="10"/>
      <c r="B39" s="11" t="s">
        <v>37</v>
      </c>
      <c r="C39" s="12">
        <v>16120</v>
      </c>
      <c r="D39" s="28">
        <v>560</v>
      </c>
      <c r="E39" s="28">
        <v>12030</v>
      </c>
      <c r="F39" s="28">
        <v>2460</v>
      </c>
      <c r="G39" s="28">
        <v>1060</v>
      </c>
      <c r="H39" s="12">
        <v>17360</v>
      </c>
      <c r="I39" s="12">
        <v>340</v>
      </c>
      <c r="J39" s="12">
        <v>13630</v>
      </c>
      <c r="K39" s="12">
        <v>950</v>
      </c>
      <c r="L39" s="23">
        <v>2440</v>
      </c>
      <c r="M39" s="37">
        <v>20010</v>
      </c>
      <c r="N39" s="37">
        <v>130</v>
      </c>
      <c r="O39" s="37">
        <v>14830</v>
      </c>
      <c r="P39" s="37">
        <v>1130</v>
      </c>
      <c r="Q39" s="38">
        <v>3920</v>
      </c>
      <c r="R39" s="31">
        <f t="shared" si="3"/>
        <v>2650</v>
      </c>
    </row>
    <row r="40" spans="1:18" ht="14.1" customHeight="1" x14ac:dyDescent="0.15">
      <c r="A40" s="10"/>
      <c r="B40" s="11" t="s">
        <v>38</v>
      </c>
      <c r="C40" s="12">
        <v>5820</v>
      </c>
      <c r="D40" s="28">
        <v>330</v>
      </c>
      <c r="E40" s="28">
        <v>4540</v>
      </c>
      <c r="F40" s="28">
        <v>360</v>
      </c>
      <c r="G40" s="28">
        <v>580</v>
      </c>
      <c r="H40" s="12">
        <v>7610</v>
      </c>
      <c r="I40" s="12">
        <v>60</v>
      </c>
      <c r="J40" s="12">
        <v>6100</v>
      </c>
      <c r="K40" s="12">
        <v>200</v>
      </c>
      <c r="L40" s="23">
        <v>1250</v>
      </c>
      <c r="M40" s="37">
        <v>6940</v>
      </c>
      <c r="N40" s="37">
        <v>40</v>
      </c>
      <c r="O40" s="37">
        <v>5370</v>
      </c>
      <c r="P40" s="37">
        <v>450</v>
      </c>
      <c r="Q40" s="38">
        <v>1070</v>
      </c>
      <c r="R40" s="31">
        <f t="shared" si="3"/>
        <v>-670</v>
      </c>
    </row>
    <row r="41" spans="1:18" ht="14.1" customHeight="1" x14ac:dyDescent="0.15">
      <c r="A41" s="10"/>
      <c r="B41" s="11" t="s">
        <v>39</v>
      </c>
      <c r="C41" s="12">
        <v>10070</v>
      </c>
      <c r="D41" s="28">
        <v>60</v>
      </c>
      <c r="E41" s="28">
        <v>7730</v>
      </c>
      <c r="F41" s="28">
        <v>740</v>
      </c>
      <c r="G41" s="28">
        <v>1560</v>
      </c>
      <c r="H41" s="12">
        <v>10830</v>
      </c>
      <c r="I41" s="12">
        <v>140</v>
      </c>
      <c r="J41" s="12">
        <v>8090</v>
      </c>
      <c r="K41" s="12">
        <v>440</v>
      </c>
      <c r="L41" s="23">
        <v>2150</v>
      </c>
      <c r="M41" s="37">
        <v>12960</v>
      </c>
      <c r="N41" s="37">
        <v>30</v>
      </c>
      <c r="O41" s="37">
        <v>10490</v>
      </c>
      <c r="P41" s="37">
        <v>210</v>
      </c>
      <c r="Q41" s="38">
        <v>2230</v>
      </c>
      <c r="R41" s="31">
        <f t="shared" si="3"/>
        <v>2130</v>
      </c>
    </row>
    <row r="42" spans="1:18" ht="14.1" customHeight="1" x14ac:dyDescent="0.15">
      <c r="A42" s="10"/>
      <c r="B42" s="11" t="s">
        <v>40</v>
      </c>
      <c r="C42" s="12">
        <v>10170</v>
      </c>
      <c r="D42" s="28">
        <v>60</v>
      </c>
      <c r="E42" s="28">
        <v>7040</v>
      </c>
      <c r="F42" s="28">
        <v>1360</v>
      </c>
      <c r="G42" s="28">
        <v>1710</v>
      </c>
      <c r="H42" s="12">
        <v>11520</v>
      </c>
      <c r="I42" s="12">
        <v>40</v>
      </c>
      <c r="J42" s="12">
        <v>9070</v>
      </c>
      <c r="K42" s="12">
        <v>860</v>
      </c>
      <c r="L42" s="23">
        <v>1550</v>
      </c>
      <c r="M42" s="37">
        <v>9760</v>
      </c>
      <c r="N42" s="37">
        <v>40</v>
      </c>
      <c r="O42" s="37">
        <v>7690</v>
      </c>
      <c r="P42" s="37">
        <v>500</v>
      </c>
      <c r="Q42" s="38">
        <v>1530</v>
      </c>
      <c r="R42" s="31">
        <f t="shared" si="3"/>
        <v>-1760</v>
      </c>
    </row>
    <row r="43" spans="1:18" ht="14.1" customHeight="1" x14ac:dyDescent="0.15">
      <c r="A43" s="10"/>
      <c r="B43" s="11" t="s">
        <v>41</v>
      </c>
      <c r="C43" s="12">
        <v>7150</v>
      </c>
      <c r="D43" s="28">
        <v>100</v>
      </c>
      <c r="E43" s="28">
        <v>4540</v>
      </c>
      <c r="F43" s="28">
        <v>750</v>
      </c>
      <c r="G43" s="28">
        <v>1760</v>
      </c>
      <c r="H43" s="12">
        <v>7110</v>
      </c>
      <c r="I43" s="12">
        <v>180</v>
      </c>
      <c r="J43" s="12">
        <v>4740</v>
      </c>
      <c r="K43" s="12">
        <v>430</v>
      </c>
      <c r="L43" s="23">
        <v>1760</v>
      </c>
      <c r="M43" s="37">
        <v>7090</v>
      </c>
      <c r="N43" s="37">
        <v>70</v>
      </c>
      <c r="O43" s="37">
        <v>5240</v>
      </c>
      <c r="P43" s="37">
        <v>370</v>
      </c>
      <c r="Q43" s="38">
        <v>1420</v>
      </c>
      <c r="R43" s="31">
        <f t="shared" si="3"/>
        <v>-20</v>
      </c>
    </row>
    <row r="44" spans="1:18" ht="14.1" customHeight="1" x14ac:dyDescent="0.15">
      <c r="A44" s="10"/>
      <c r="B44" s="11" t="s">
        <v>42</v>
      </c>
      <c r="C44" s="12">
        <v>6080</v>
      </c>
      <c r="D44" s="28">
        <v>100</v>
      </c>
      <c r="E44" s="28">
        <v>4530</v>
      </c>
      <c r="F44" s="28">
        <v>320</v>
      </c>
      <c r="G44" s="28">
        <v>1130</v>
      </c>
      <c r="H44" s="12">
        <v>8450</v>
      </c>
      <c r="I44" s="12">
        <v>170</v>
      </c>
      <c r="J44" s="12">
        <v>6890</v>
      </c>
      <c r="K44" s="12">
        <v>130</v>
      </c>
      <c r="L44" s="23">
        <v>1250</v>
      </c>
      <c r="M44" s="37">
        <v>6970</v>
      </c>
      <c r="N44" s="37">
        <v>100</v>
      </c>
      <c r="O44" s="37">
        <v>4720</v>
      </c>
      <c r="P44" s="37">
        <v>200</v>
      </c>
      <c r="Q44" s="38">
        <v>1950</v>
      </c>
      <c r="R44" s="31">
        <f t="shared" si="3"/>
        <v>-1480</v>
      </c>
    </row>
    <row r="45" spans="1:18" ht="14.1" customHeight="1" x14ac:dyDescent="0.15">
      <c r="A45" s="10"/>
      <c r="B45" s="11" t="s">
        <v>43</v>
      </c>
      <c r="C45" s="12">
        <v>4950</v>
      </c>
      <c r="D45" s="28">
        <v>230</v>
      </c>
      <c r="E45" s="28">
        <v>3510</v>
      </c>
      <c r="F45" s="28">
        <v>220</v>
      </c>
      <c r="G45" s="28">
        <v>980</v>
      </c>
      <c r="H45" s="12">
        <v>5300</v>
      </c>
      <c r="I45" s="12">
        <v>50</v>
      </c>
      <c r="J45" s="12">
        <v>4150</v>
      </c>
      <c r="K45" s="12">
        <v>190</v>
      </c>
      <c r="L45" s="23">
        <v>920</v>
      </c>
      <c r="M45" s="37">
        <v>5950</v>
      </c>
      <c r="N45" s="37">
        <v>0</v>
      </c>
      <c r="O45" s="37">
        <v>4910</v>
      </c>
      <c r="P45" s="37">
        <v>160</v>
      </c>
      <c r="Q45" s="38">
        <v>870</v>
      </c>
      <c r="R45" s="31">
        <f t="shared" si="3"/>
        <v>650</v>
      </c>
    </row>
    <row r="46" spans="1:18" ht="14.1" customHeight="1" x14ac:dyDescent="0.15">
      <c r="A46" s="10"/>
      <c r="B46" s="11" t="s">
        <v>44</v>
      </c>
      <c r="C46" s="12">
        <v>4400</v>
      </c>
      <c r="D46" s="28">
        <v>60</v>
      </c>
      <c r="E46" s="28">
        <v>3270</v>
      </c>
      <c r="F46" s="28">
        <v>200</v>
      </c>
      <c r="G46" s="28">
        <v>870</v>
      </c>
      <c r="H46" s="12">
        <v>3790</v>
      </c>
      <c r="I46" s="12">
        <v>40</v>
      </c>
      <c r="J46" s="12">
        <v>3000</v>
      </c>
      <c r="K46" s="12">
        <v>50</v>
      </c>
      <c r="L46" s="23">
        <v>700</v>
      </c>
      <c r="M46" s="37">
        <v>3410</v>
      </c>
      <c r="N46" s="37">
        <v>20</v>
      </c>
      <c r="O46" s="37">
        <v>2490</v>
      </c>
      <c r="P46" s="37">
        <v>60</v>
      </c>
      <c r="Q46" s="38">
        <v>840</v>
      </c>
      <c r="R46" s="31">
        <f t="shared" si="3"/>
        <v>-380</v>
      </c>
    </row>
    <row r="47" spans="1:18" ht="14.1" customHeight="1" x14ac:dyDescent="0.15">
      <c r="A47" s="10"/>
      <c r="B47" s="11" t="s">
        <v>45</v>
      </c>
      <c r="C47" s="12">
        <v>4160</v>
      </c>
      <c r="D47" s="28">
        <v>10</v>
      </c>
      <c r="E47" s="28">
        <v>3200</v>
      </c>
      <c r="F47" s="28">
        <v>80</v>
      </c>
      <c r="G47" s="28">
        <v>870</v>
      </c>
      <c r="H47" s="12">
        <v>5130</v>
      </c>
      <c r="I47" s="12">
        <v>60</v>
      </c>
      <c r="J47" s="12">
        <v>4370</v>
      </c>
      <c r="K47" s="12">
        <v>100</v>
      </c>
      <c r="L47" s="23">
        <v>600</v>
      </c>
      <c r="M47" s="37">
        <v>4190</v>
      </c>
      <c r="N47" s="37">
        <v>20</v>
      </c>
      <c r="O47" s="37">
        <v>3270</v>
      </c>
      <c r="P47" s="37">
        <v>90</v>
      </c>
      <c r="Q47" s="38">
        <v>820</v>
      </c>
      <c r="R47" s="31">
        <f t="shared" si="3"/>
        <v>-940</v>
      </c>
    </row>
    <row r="48" spans="1:18" ht="14.1" customHeight="1" x14ac:dyDescent="0.15">
      <c r="A48" s="10"/>
      <c r="B48" s="11" t="s">
        <v>46</v>
      </c>
      <c r="C48" s="12">
        <v>3840</v>
      </c>
      <c r="D48" s="28">
        <v>60</v>
      </c>
      <c r="E48" s="28">
        <v>2270</v>
      </c>
      <c r="F48" s="28">
        <v>230</v>
      </c>
      <c r="G48" s="28">
        <v>1280</v>
      </c>
      <c r="H48" s="12">
        <v>4650</v>
      </c>
      <c r="I48" s="12">
        <v>120</v>
      </c>
      <c r="J48" s="12">
        <v>3690</v>
      </c>
      <c r="K48" s="12">
        <v>190</v>
      </c>
      <c r="L48" s="23">
        <v>650</v>
      </c>
      <c r="M48" s="37">
        <v>3780</v>
      </c>
      <c r="N48" s="37">
        <v>90</v>
      </c>
      <c r="O48" s="37">
        <v>2500</v>
      </c>
      <c r="P48" s="37">
        <v>140</v>
      </c>
      <c r="Q48" s="38">
        <v>1040</v>
      </c>
      <c r="R48" s="31">
        <f t="shared" si="3"/>
        <v>-870</v>
      </c>
    </row>
    <row r="49" spans="1:18" ht="14.1" customHeight="1" x14ac:dyDescent="0.15">
      <c r="A49" s="10" t="s">
        <v>19</v>
      </c>
      <c r="B49" s="11" t="s">
        <v>47</v>
      </c>
      <c r="C49" s="12">
        <v>3330</v>
      </c>
      <c r="D49" s="28">
        <v>120</v>
      </c>
      <c r="E49" s="28">
        <v>2270</v>
      </c>
      <c r="F49" s="28">
        <v>100</v>
      </c>
      <c r="G49" s="28">
        <v>830</v>
      </c>
      <c r="H49" s="12">
        <v>3620</v>
      </c>
      <c r="I49" s="12">
        <v>10</v>
      </c>
      <c r="J49" s="12">
        <v>2670</v>
      </c>
      <c r="K49" s="12">
        <v>230</v>
      </c>
      <c r="L49" s="23">
        <v>720</v>
      </c>
      <c r="M49" s="37">
        <v>3710</v>
      </c>
      <c r="N49" s="37">
        <v>130</v>
      </c>
      <c r="O49" s="37">
        <v>2690</v>
      </c>
      <c r="P49" s="37">
        <v>180</v>
      </c>
      <c r="Q49" s="38">
        <v>710</v>
      </c>
      <c r="R49" s="31">
        <f t="shared" si="3"/>
        <v>90</v>
      </c>
    </row>
    <row r="50" spans="1:18" ht="14.1" customHeight="1" x14ac:dyDescent="0.15">
      <c r="A50" s="10"/>
      <c r="B50" s="11" t="s">
        <v>48</v>
      </c>
      <c r="C50" s="12">
        <v>5810</v>
      </c>
      <c r="D50" s="28">
        <v>30</v>
      </c>
      <c r="E50" s="28">
        <v>3040</v>
      </c>
      <c r="F50" s="28">
        <v>160</v>
      </c>
      <c r="G50" s="28">
        <v>2580</v>
      </c>
      <c r="H50" s="12">
        <v>5040</v>
      </c>
      <c r="I50" s="12">
        <v>70</v>
      </c>
      <c r="J50" s="12">
        <v>3570</v>
      </c>
      <c r="K50" s="12">
        <v>1290</v>
      </c>
      <c r="L50" s="23">
        <v>110</v>
      </c>
      <c r="M50" s="37">
        <v>6050</v>
      </c>
      <c r="N50" s="37">
        <v>40</v>
      </c>
      <c r="O50" s="37">
        <v>3810</v>
      </c>
      <c r="P50" s="37">
        <v>270</v>
      </c>
      <c r="Q50" s="38">
        <v>1940</v>
      </c>
      <c r="R50" s="31">
        <f t="shared" si="3"/>
        <v>1010</v>
      </c>
    </row>
    <row r="51" spans="1:18" ht="14.1" customHeight="1" x14ac:dyDescent="0.15">
      <c r="A51" s="10"/>
      <c r="B51" s="11" t="s">
        <v>49</v>
      </c>
      <c r="C51" s="12">
        <v>3900</v>
      </c>
      <c r="D51" s="28">
        <v>70</v>
      </c>
      <c r="E51" s="28">
        <v>3130</v>
      </c>
      <c r="F51" s="28">
        <v>50</v>
      </c>
      <c r="G51" s="28">
        <v>650</v>
      </c>
      <c r="H51" s="12">
        <v>3480</v>
      </c>
      <c r="I51" s="12">
        <v>170</v>
      </c>
      <c r="J51" s="12">
        <v>2370</v>
      </c>
      <c r="K51" s="12">
        <v>130</v>
      </c>
      <c r="L51" s="23">
        <v>800</v>
      </c>
      <c r="M51" s="37">
        <v>3650</v>
      </c>
      <c r="N51" s="37">
        <v>30</v>
      </c>
      <c r="O51" s="37">
        <v>2490</v>
      </c>
      <c r="P51" s="37">
        <v>80</v>
      </c>
      <c r="Q51" s="38">
        <v>1060</v>
      </c>
      <c r="R51" s="31">
        <f t="shared" si="3"/>
        <v>170</v>
      </c>
    </row>
    <row r="52" spans="1:18" ht="14.1" customHeight="1" x14ac:dyDescent="0.15">
      <c r="A52" s="10"/>
      <c r="B52" s="11" t="s">
        <v>50</v>
      </c>
      <c r="C52" s="12">
        <v>5370</v>
      </c>
      <c r="D52" s="28">
        <v>70</v>
      </c>
      <c r="E52" s="28">
        <v>3570</v>
      </c>
      <c r="F52" s="28">
        <v>120</v>
      </c>
      <c r="G52" s="28">
        <v>1600</v>
      </c>
      <c r="H52" s="12">
        <v>7080</v>
      </c>
      <c r="I52" s="12">
        <v>270</v>
      </c>
      <c r="J52" s="12">
        <v>5590</v>
      </c>
      <c r="K52" s="12">
        <v>730</v>
      </c>
      <c r="L52" s="23">
        <v>490</v>
      </c>
      <c r="M52" s="37">
        <v>7900</v>
      </c>
      <c r="N52" s="37">
        <v>30</v>
      </c>
      <c r="O52" s="37">
        <v>6360</v>
      </c>
      <c r="P52" s="37">
        <v>460</v>
      </c>
      <c r="Q52" s="38">
        <v>1050</v>
      </c>
      <c r="R52" s="31">
        <f t="shared" si="3"/>
        <v>820</v>
      </c>
    </row>
    <row r="53" spans="1:18" ht="14.1" customHeight="1" x14ac:dyDescent="0.15">
      <c r="A53" s="10"/>
      <c r="B53" s="11" t="s">
        <v>51</v>
      </c>
      <c r="C53" s="12">
        <v>2760</v>
      </c>
      <c r="D53" s="28">
        <v>20</v>
      </c>
      <c r="E53" s="28">
        <v>2080</v>
      </c>
      <c r="F53" s="28">
        <v>180</v>
      </c>
      <c r="G53" s="28">
        <v>480</v>
      </c>
      <c r="H53" s="12">
        <v>3320</v>
      </c>
      <c r="I53" s="12">
        <v>40</v>
      </c>
      <c r="J53" s="12">
        <v>2630</v>
      </c>
      <c r="K53" s="12">
        <v>210</v>
      </c>
      <c r="L53" s="23">
        <v>440</v>
      </c>
      <c r="M53" s="37">
        <v>3570</v>
      </c>
      <c r="N53" s="37">
        <v>10</v>
      </c>
      <c r="O53" s="37">
        <v>2720</v>
      </c>
      <c r="P53" s="37">
        <v>120</v>
      </c>
      <c r="Q53" s="38">
        <v>730</v>
      </c>
      <c r="R53" s="31">
        <f t="shared" si="3"/>
        <v>250</v>
      </c>
    </row>
    <row r="54" spans="1:18" ht="14.1" customHeight="1" x14ac:dyDescent="0.15">
      <c r="A54" s="10"/>
      <c r="B54" s="11" t="s">
        <v>52</v>
      </c>
      <c r="C54" s="12">
        <v>2800</v>
      </c>
      <c r="D54" s="28">
        <v>230</v>
      </c>
      <c r="E54" s="28">
        <v>1880</v>
      </c>
      <c r="F54" s="28">
        <v>80</v>
      </c>
      <c r="G54" s="28">
        <v>610</v>
      </c>
      <c r="H54" s="12">
        <v>3080</v>
      </c>
      <c r="I54" s="12">
        <v>100</v>
      </c>
      <c r="J54" s="12">
        <v>2540</v>
      </c>
      <c r="K54" s="12">
        <v>60</v>
      </c>
      <c r="L54" s="23">
        <v>370</v>
      </c>
      <c r="M54" s="37">
        <v>3010</v>
      </c>
      <c r="N54" s="37">
        <v>30</v>
      </c>
      <c r="O54" s="37">
        <v>2180</v>
      </c>
      <c r="P54" s="37">
        <v>410</v>
      </c>
      <c r="Q54" s="38">
        <v>390</v>
      </c>
      <c r="R54" s="31">
        <f t="shared" si="3"/>
        <v>-70</v>
      </c>
    </row>
    <row r="55" spans="1:18" ht="14.1" customHeight="1" x14ac:dyDescent="0.15">
      <c r="A55" s="10"/>
      <c r="B55" s="11" t="s">
        <v>53</v>
      </c>
      <c r="C55" s="12">
        <v>3220</v>
      </c>
      <c r="D55" s="28">
        <v>120</v>
      </c>
      <c r="E55" s="28">
        <v>1950</v>
      </c>
      <c r="F55" s="28">
        <v>190</v>
      </c>
      <c r="G55" s="28">
        <v>960</v>
      </c>
      <c r="H55" s="12">
        <v>3520</v>
      </c>
      <c r="I55" s="12">
        <v>200</v>
      </c>
      <c r="J55" s="12">
        <v>2030</v>
      </c>
      <c r="K55" s="12">
        <v>170</v>
      </c>
      <c r="L55" s="23">
        <v>1120</v>
      </c>
      <c r="M55" s="37">
        <v>3520</v>
      </c>
      <c r="N55" s="37">
        <v>110</v>
      </c>
      <c r="O55" s="37">
        <v>2100</v>
      </c>
      <c r="P55" s="37">
        <v>120</v>
      </c>
      <c r="Q55" s="38">
        <v>1190</v>
      </c>
      <c r="R55" s="31">
        <f t="shared" si="3"/>
        <v>0</v>
      </c>
    </row>
    <row r="56" spans="1:18" ht="14.1" customHeight="1" x14ac:dyDescent="0.15">
      <c r="A56" s="10"/>
      <c r="B56" s="11" t="s">
        <v>54</v>
      </c>
      <c r="C56" s="12">
        <v>8590</v>
      </c>
      <c r="D56" s="29">
        <v>150</v>
      </c>
      <c r="E56" s="29">
        <v>5070</v>
      </c>
      <c r="F56" s="29">
        <v>570</v>
      </c>
      <c r="G56" s="29">
        <v>2810</v>
      </c>
      <c r="H56" s="12">
        <v>9010</v>
      </c>
      <c r="I56" s="12">
        <v>160</v>
      </c>
      <c r="J56" s="12">
        <v>6960</v>
      </c>
      <c r="K56" s="12">
        <v>250</v>
      </c>
      <c r="L56" s="23">
        <v>1640</v>
      </c>
      <c r="M56" s="37">
        <v>8690</v>
      </c>
      <c r="N56" s="37">
        <v>110</v>
      </c>
      <c r="O56" s="37">
        <v>6050</v>
      </c>
      <c r="P56" s="37">
        <v>450</v>
      </c>
      <c r="Q56" s="38">
        <v>2080</v>
      </c>
      <c r="R56" s="31">
        <f t="shared" si="3"/>
        <v>-320</v>
      </c>
    </row>
    <row r="57" spans="1:18" ht="14.1" customHeight="1" x14ac:dyDescent="0.15">
      <c r="A57" s="9"/>
      <c r="B57" s="13" t="s">
        <v>55</v>
      </c>
      <c r="C57" s="14">
        <v>200200</v>
      </c>
      <c r="D57" s="14">
        <v>4800</v>
      </c>
      <c r="E57" s="14">
        <v>135100</v>
      </c>
      <c r="F57" s="14">
        <f t="shared" ref="F57" si="4">SUM(F31:F56)</f>
        <v>13700</v>
      </c>
      <c r="G57" s="24">
        <v>46600</v>
      </c>
      <c r="H57" s="14">
        <v>224600</v>
      </c>
      <c r="I57" s="14">
        <v>3500</v>
      </c>
      <c r="J57" s="14">
        <v>171500</v>
      </c>
      <c r="K57" s="14">
        <v>13400</v>
      </c>
      <c r="L57" s="24">
        <v>36300</v>
      </c>
      <c r="M57" s="34">
        <f>SUM(M31:M56)</f>
        <v>229380</v>
      </c>
      <c r="N57" s="34">
        <f t="shared" ref="N57:R57" si="5">SUM(N31:N56)</f>
        <v>2220</v>
      </c>
      <c r="O57" s="34">
        <f t="shared" si="5"/>
        <v>170080</v>
      </c>
      <c r="P57" s="34">
        <f t="shared" si="5"/>
        <v>10280</v>
      </c>
      <c r="Q57" s="34">
        <f t="shared" si="5"/>
        <v>46830</v>
      </c>
      <c r="R57" s="24">
        <f t="shared" si="5"/>
        <v>4840</v>
      </c>
    </row>
    <row r="58" spans="1:18" ht="14.1" customHeight="1" x14ac:dyDescent="0.15">
      <c r="A58" s="46" t="s">
        <v>0</v>
      </c>
      <c r="B58" s="47"/>
      <c r="C58" s="14">
        <f>C30+C57</f>
        <v>745000</v>
      </c>
      <c r="D58" s="14">
        <f t="shared" ref="D58:R58" si="6">D30+D57</f>
        <v>16100</v>
      </c>
      <c r="E58" s="14">
        <f t="shared" si="6"/>
        <v>489800</v>
      </c>
      <c r="F58" s="14">
        <f t="shared" si="6"/>
        <v>53200</v>
      </c>
      <c r="G58" s="24">
        <f t="shared" si="6"/>
        <v>185900</v>
      </c>
      <c r="H58" s="14">
        <f t="shared" si="6"/>
        <v>811900</v>
      </c>
      <c r="I58" s="14">
        <f t="shared" si="6"/>
        <v>11500</v>
      </c>
      <c r="J58" s="14">
        <f t="shared" si="6"/>
        <v>596800</v>
      </c>
      <c r="K58" s="14">
        <f t="shared" si="6"/>
        <v>54100</v>
      </c>
      <c r="L58" s="24">
        <f t="shared" si="6"/>
        <v>149500</v>
      </c>
      <c r="M58" s="34">
        <f t="shared" ref="M58:Q58" si="7">M30+M57</f>
        <v>802350</v>
      </c>
      <c r="N58" s="34">
        <f t="shared" si="7"/>
        <v>8490</v>
      </c>
      <c r="O58" s="34">
        <f t="shared" si="7"/>
        <v>577340</v>
      </c>
      <c r="P58" s="34">
        <f t="shared" si="7"/>
        <v>41360</v>
      </c>
      <c r="Q58" s="39">
        <f t="shared" si="7"/>
        <v>175180</v>
      </c>
      <c r="R58" s="32">
        <f t="shared" si="6"/>
        <v>-9510</v>
      </c>
    </row>
    <row r="59" spans="1:18" ht="5.25" customHeight="1" x14ac:dyDescent="0.15">
      <c r="A59" s="6"/>
      <c r="B59" s="6"/>
      <c r="C59" s="17"/>
      <c r="D59" s="17"/>
      <c r="E59" s="17"/>
      <c r="F59" s="17"/>
      <c r="G59" s="18"/>
      <c r="H59" s="17"/>
      <c r="I59" s="17"/>
      <c r="J59" s="17"/>
      <c r="K59" s="17"/>
      <c r="L59" s="18"/>
      <c r="M59" s="40"/>
      <c r="N59" s="40"/>
      <c r="O59" s="40"/>
      <c r="P59" s="40"/>
      <c r="Q59" s="41"/>
    </row>
    <row r="60" spans="1:18" ht="11.25" customHeight="1" x14ac:dyDescent="0.15">
      <c r="A60" s="3" t="s">
        <v>69</v>
      </c>
      <c r="B60" s="33"/>
      <c r="C60" s="2"/>
    </row>
    <row r="61" spans="1:18" ht="11.25" customHeight="1" x14ac:dyDescent="0.15">
      <c r="A61" s="3" t="s">
        <v>65</v>
      </c>
      <c r="C61" s="2"/>
    </row>
    <row r="62" spans="1:18" ht="11.25" customHeight="1" x14ac:dyDescent="0.15">
      <c r="A62" s="19"/>
    </row>
    <row r="63" spans="1:18" ht="11.25" customHeight="1" x14ac:dyDescent="0.15">
      <c r="A63" s="19"/>
    </row>
    <row r="64" spans="1:18" ht="9.75" customHeight="1" x14ac:dyDescent="0.15">
      <c r="A64" s="3" t="s">
        <v>56</v>
      </c>
    </row>
    <row r="65" spans="2:16" x14ac:dyDescent="0.15">
      <c r="C65" s="20"/>
      <c r="H65" s="20"/>
      <c r="M65" s="42"/>
    </row>
    <row r="66" spans="2:16" x14ac:dyDescent="0.15">
      <c r="B66" s="21"/>
      <c r="C66" s="21"/>
      <c r="E66" s="20"/>
      <c r="F66" s="20"/>
      <c r="H66" s="21"/>
      <c r="J66" s="20"/>
      <c r="K66" s="20"/>
      <c r="M66" s="43"/>
      <c r="O66" s="42"/>
      <c r="P66" s="42"/>
    </row>
    <row r="67" spans="2:16" x14ac:dyDescent="0.15">
      <c r="D67" s="15"/>
      <c r="I67" s="15"/>
      <c r="N67" s="44"/>
    </row>
    <row r="68" spans="2:16" x14ac:dyDescent="0.15">
      <c r="D68" s="15"/>
      <c r="I68" s="15"/>
      <c r="N68" s="44"/>
    </row>
    <row r="69" spans="2:16" x14ac:dyDescent="0.15">
      <c r="D69" s="15"/>
      <c r="I69" s="15"/>
      <c r="N69" s="44"/>
    </row>
    <row r="70" spans="2:16" x14ac:dyDescent="0.15">
      <c r="D70" s="15"/>
      <c r="I70" s="15"/>
      <c r="N70" s="44"/>
    </row>
    <row r="75" spans="2:16" x14ac:dyDescent="0.15">
      <c r="C75" s="16"/>
      <c r="D75" s="16"/>
      <c r="H75" s="16"/>
      <c r="I75" s="16"/>
      <c r="M75" s="45"/>
      <c r="N75" s="45"/>
    </row>
  </sheetData>
  <mergeCells count="20">
    <mergeCell ref="R3:R6"/>
    <mergeCell ref="H4:H6"/>
    <mergeCell ref="J4:J6"/>
    <mergeCell ref="K4:K6"/>
    <mergeCell ref="L4:L6"/>
    <mergeCell ref="H3:L3"/>
    <mergeCell ref="I4:I6"/>
    <mergeCell ref="M3:Q3"/>
    <mergeCell ref="M4:M6"/>
    <mergeCell ref="N4:N6"/>
    <mergeCell ref="O4:O6"/>
    <mergeCell ref="P4:P6"/>
    <mergeCell ref="Q4:Q6"/>
    <mergeCell ref="A58:B58"/>
    <mergeCell ref="C3:G3"/>
    <mergeCell ref="C4:C6"/>
    <mergeCell ref="D4:D6"/>
    <mergeCell ref="E4:E6"/>
    <mergeCell ref="F4:F6"/>
    <mergeCell ref="G4:G6"/>
  </mergeCells>
  <phoneticPr fontId="2"/>
  <printOptions horizontalCentered="1" gridLinesSet="0"/>
  <pageMargins left="0.39370078740157483" right="0.39370078740157483" top="0.25" bottom="0.21" header="0.22" footer="0.23"/>
  <pageSetup paperSize="9" scale="95" orientation="portrait" verticalDpi="300" r:id="rId1"/>
  <headerFooter alignWithMargins="0"/>
  <rowBreaks count="1" manualBreakCount="1">
    <brk id="6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表5-7-1</vt:lpstr>
      <vt:lpstr>'表5-7-1'!Print_Area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cp:lastPrinted>2017-09-20T01:55:30Z</cp:lastPrinted>
  <dcterms:created xsi:type="dcterms:W3CDTF">2015-07-16T08:07:16Z</dcterms:created>
  <dcterms:modified xsi:type="dcterms:W3CDTF">2021-09-16T08:45:37Z</dcterms:modified>
</cp:coreProperties>
</file>