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<sst xmlns="http://schemas.openxmlformats.org/spreadsheetml/2006/main" count="17" uniqueCount="17">
  <si>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RCH</t>
  </si>
  <si>
    <t>AREAkm2</t>
  </si>
  <si>
    <t>FLOW_OUTcms</t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</si>
  <si>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1</t>
    </r>
  </si>
  <si>
    <t>NH4_OUTkg</t>
  </si>
  <si>
    <r>
      <rPr>
        <sz val="11"/>
        <color theme="1"/>
        <rFont val="宋体"/>
        <charset val="134"/>
      </rPr>
      <t>氨氮浓度</t>
    </r>
  </si>
  <si>
    <r>
      <rPr>
        <sz val="11"/>
        <color theme="1"/>
        <rFont val="宋体"/>
        <charset val="134"/>
      </rPr>
      <t>体积</t>
    </r>
  </si>
  <si>
    <t>Cs</t>
  </si>
  <si>
    <t>K</t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</si>
  <si>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</si>
  <si>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</si>
  <si>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</si>
  <si>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</si>
  <si>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</si>
  <si>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</si>
  <si>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5</t>
    </r>
  </si>
  <si>
    <t>环境容量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</si>
</sst>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);[Red]\(0.00\)"/>
    <numFmt numFmtId="181" formatCode="0.0000000000_ "/>
    <numFmt numFmtId="182" formatCode="0.00_ "/>
    <numFmt numFmtId="183" formatCode="0.00000000000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1"/>
  <sheetViews>
    <sheetView tabSelected="1" workbookViewId="0">
      <selection activeCell="Q1" sqref="Q1"/>
    </sheetView>
  </sheetViews>
  <sheetFormatPr defaultColWidth="9" defaultRowHeight="13.8"/>
  <cols>
    <col min="1" max="1" width="4.75" style="1" customWidth="1"/>
    <col min="2" max="2" width="9.25" style="1" customWidth="1"/>
    <col min="3" max="3" width="14.1296296296296" style="2" customWidth="1"/>
    <col min="4" max="4" width="15.6296296296296" style="3" customWidth="1"/>
    <col min="5" max="5" width="11.8796296296296" style="2" customWidth="1"/>
    <col min="6" max="6" width="9.5" style="4" customWidth="1"/>
    <col min="7" max="7" width="11.1296296296296" style="1"/>
    <col min="8" max="9" width="9" style="1"/>
    <col min="10" max="10" width="12.1296296296296" style="1" customWidth="1"/>
    <col min="11" max="11" width="11.6296296296296" style="1" customWidth="1"/>
    <col min="12" max="12" width="11.1296296296296" style="1"/>
    <col min="13" max="13" width="12" style="1"/>
    <col min="14" max="14" width="9" style="1"/>
    <col min="15" max="15" width="12" style="1"/>
    <col min="16" max="16" width="9" style="1"/>
    <col min="17" max="17" width="12" style="1"/>
    <col min="18" max="16384" width="9" style="1"/>
  </cols>
  <sheetData>
    <row r="1" ht="14.4" spans="1:17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1">
        <v>1</v>
      </c>
      <c r="B2" s="6">
        <v>103.2</v>
      </c>
      <c r="C2" s="2">
        <v>2.109</v>
      </c>
      <c r="D2" s="3">
        <v>3.17097919837646e-5</v>
      </c>
      <c r="E2" s="2">
        <v>49080</v>
      </c>
      <c r="F2" s="4">
        <f>E2/C2*D2</f>
        <v>0.737940536065987</v>
      </c>
      <c r="G2" s="1">
        <v>38104.8553492586</v>
      </c>
      <c r="H2" s="1">
        <v>1</v>
      </c>
      <c r="I2" s="1">
        <v>0.075</v>
      </c>
      <c r="J2" s="1">
        <f>C2*(1-F2)</f>
        <v>0.552683409436833</v>
      </c>
      <c r="K2" s="1">
        <v>86400</v>
      </c>
      <c r="L2" s="1">
        <f>I2*G2*H2/K2</f>
        <v>0.0330771313795648</v>
      </c>
      <c r="M2" s="1">
        <f>J2+L2</f>
        <v>0.585760540816398</v>
      </c>
      <c r="N2" s="1">
        <v>86.4</v>
      </c>
      <c r="O2" s="1">
        <f>M2*N2</f>
        <v>50.6097107265368</v>
      </c>
      <c r="P2" s="1">
        <v>0.365</v>
      </c>
      <c r="Q2" s="1">
        <f>O2*P2</f>
        <v>18.4725444151859</v>
      </c>
    </row>
    <row r="3" spans="1:17">
      <c r="A3" s="1">
        <v>2</v>
      </c>
      <c r="B3" s="6">
        <v>182.8</v>
      </c>
      <c r="C3" s="2">
        <v>3.737</v>
      </c>
      <c r="D3" s="3">
        <v>3.17097919837646e-5</v>
      </c>
      <c r="E3" s="2">
        <v>47130</v>
      </c>
      <c r="F3" s="4">
        <f t="shared" ref="F3:F66" si="0">E3/C3*D3</f>
        <v>0.399915037782934</v>
      </c>
      <c r="G3" s="1">
        <v>314379.305045814</v>
      </c>
      <c r="H3" s="1">
        <v>1</v>
      </c>
      <c r="I3" s="1">
        <v>0.075</v>
      </c>
      <c r="J3" s="1">
        <f t="shared" ref="J3:J66" si="1">C3*(1-F3)</f>
        <v>2.24251750380517</v>
      </c>
      <c r="K3" s="1">
        <v>86400</v>
      </c>
      <c r="L3" s="1">
        <f t="shared" ref="L3:L66" si="2">I3*G3*H3/K3</f>
        <v>0.272898702296714</v>
      </c>
      <c r="M3" s="1">
        <f t="shared" ref="M3:M66" si="3">J3+L3</f>
        <v>2.51541620610189</v>
      </c>
      <c r="N3" s="1">
        <v>86.4</v>
      </c>
      <c r="O3" s="1">
        <f t="shared" ref="O3:O34" si="4">M3*N3</f>
        <v>217.331960207203</v>
      </c>
      <c r="P3" s="1">
        <v>0.365</v>
      </c>
      <c r="Q3" s="1">
        <f t="shared" ref="Q3:Q34" si="5">O3*P3</f>
        <v>79.3261654756291</v>
      </c>
    </row>
    <row r="4" spans="1:17">
      <c r="A4" s="1">
        <v>3</v>
      </c>
      <c r="B4" s="6">
        <v>204.2</v>
      </c>
      <c r="C4" s="2">
        <v>4.551</v>
      </c>
      <c r="D4" s="3">
        <v>3.17097919837646e-5</v>
      </c>
      <c r="E4" s="2">
        <v>113800</v>
      </c>
      <c r="F4" s="4">
        <f t="shared" si="0"/>
        <v>0.792918990936588</v>
      </c>
      <c r="G4" s="1">
        <v>313209.997385735</v>
      </c>
      <c r="H4" s="1">
        <v>1</v>
      </c>
      <c r="I4" s="1">
        <v>0.075</v>
      </c>
      <c r="J4" s="1">
        <f t="shared" si="1"/>
        <v>0.942425672247589</v>
      </c>
      <c r="K4" s="1">
        <v>86400</v>
      </c>
      <c r="L4" s="1">
        <f t="shared" si="2"/>
        <v>0.271883678286228</v>
      </c>
      <c r="M4" s="1">
        <f t="shared" si="3"/>
        <v>1.21430935053382</v>
      </c>
      <c r="N4" s="1">
        <v>86.4</v>
      </c>
      <c r="O4" s="1">
        <f t="shared" si="4"/>
        <v>104.916327886122</v>
      </c>
      <c r="P4" s="1">
        <v>0.365</v>
      </c>
      <c r="Q4" s="1">
        <f t="shared" si="5"/>
        <v>38.2944596784345</v>
      </c>
    </row>
    <row r="5" spans="1:17">
      <c r="A5" s="1">
        <v>4</v>
      </c>
      <c r="B5" s="6">
        <v>103.9</v>
      </c>
      <c r="C5" s="2">
        <v>1.593</v>
      </c>
      <c r="D5" s="3">
        <v>3.17097919837646e-5</v>
      </c>
      <c r="E5" s="2">
        <v>99670</v>
      </c>
      <c r="F5" s="4">
        <f t="shared" si="0"/>
        <v>1.98400186253724</v>
      </c>
      <c r="G5" s="1">
        <v>42836.1025242044</v>
      </c>
      <c r="H5" s="1">
        <v>1</v>
      </c>
      <c r="I5" s="1">
        <v>0.075</v>
      </c>
      <c r="J5" s="1">
        <f t="shared" si="1"/>
        <v>-1.56751496702182</v>
      </c>
      <c r="K5" s="1">
        <v>86400</v>
      </c>
      <c r="L5" s="1">
        <f t="shared" si="2"/>
        <v>0.037184116774483</v>
      </c>
      <c r="M5" s="1">
        <f t="shared" si="3"/>
        <v>-1.53033085024733</v>
      </c>
      <c r="N5" s="1">
        <v>86.4</v>
      </c>
      <c r="O5" s="1">
        <f t="shared" si="4"/>
        <v>-132.22058546137</v>
      </c>
      <c r="P5" s="1">
        <v>0.365</v>
      </c>
      <c r="Q5" s="1">
        <f t="shared" si="5"/>
        <v>-48.2605136934</v>
      </c>
    </row>
    <row r="6" spans="1:17">
      <c r="A6" s="1">
        <v>5</v>
      </c>
      <c r="B6" s="6">
        <v>236.5</v>
      </c>
      <c r="C6" s="2">
        <v>4.814</v>
      </c>
      <c r="D6" s="3">
        <v>3.17097919837646e-5</v>
      </c>
      <c r="E6" s="2">
        <v>99370</v>
      </c>
      <c r="F6" s="4">
        <f t="shared" si="0"/>
        <v>0.654549652976047</v>
      </c>
      <c r="G6" s="1">
        <v>2389672.56782378</v>
      </c>
      <c r="H6" s="1">
        <v>1</v>
      </c>
      <c r="I6" s="1">
        <v>0.075</v>
      </c>
      <c r="J6" s="1">
        <f t="shared" si="1"/>
        <v>1.66299797057331</v>
      </c>
      <c r="K6" s="1">
        <v>86400</v>
      </c>
      <c r="L6" s="1">
        <f t="shared" si="2"/>
        <v>2.07436854845814</v>
      </c>
      <c r="M6" s="1">
        <f t="shared" si="3"/>
        <v>3.73736651903145</v>
      </c>
      <c r="N6" s="1">
        <v>86.4</v>
      </c>
      <c r="O6" s="1">
        <f t="shared" si="4"/>
        <v>322.908467244318</v>
      </c>
      <c r="P6" s="1">
        <v>0.365</v>
      </c>
      <c r="Q6" s="1">
        <f t="shared" si="5"/>
        <v>117.861590544176</v>
      </c>
    </row>
    <row r="7" spans="1:17">
      <c r="A7" s="1">
        <v>6</v>
      </c>
      <c r="B7" s="6">
        <v>414.9</v>
      </c>
      <c r="C7" s="2">
        <v>7.794</v>
      </c>
      <c r="D7" s="3">
        <v>3.17097919837646e-5</v>
      </c>
      <c r="E7" s="2">
        <v>280700</v>
      </c>
      <c r="F7" s="4">
        <f t="shared" si="0"/>
        <v>1.14202445597161</v>
      </c>
      <c r="G7" s="1">
        <v>1064519.22889732</v>
      </c>
      <c r="H7" s="1">
        <v>1</v>
      </c>
      <c r="I7" s="1">
        <v>0.075</v>
      </c>
      <c r="J7" s="1">
        <f t="shared" si="1"/>
        <v>-1.10693860984272</v>
      </c>
      <c r="K7" s="1">
        <v>86400</v>
      </c>
      <c r="L7" s="1">
        <f t="shared" si="2"/>
        <v>0.924061830640035</v>
      </c>
      <c r="M7" s="1">
        <f t="shared" si="3"/>
        <v>-0.182876779202688</v>
      </c>
      <c r="N7" s="1">
        <v>86.4</v>
      </c>
      <c r="O7" s="1">
        <f t="shared" si="4"/>
        <v>-15.8005537231123</v>
      </c>
      <c r="P7" s="1">
        <v>0.365</v>
      </c>
      <c r="Q7" s="1">
        <f t="shared" si="5"/>
        <v>-5.76720210893597</v>
      </c>
    </row>
    <row r="8" spans="1:17">
      <c r="A8" s="1">
        <v>7</v>
      </c>
      <c r="B8" s="6">
        <v>702.9</v>
      </c>
      <c r="C8" s="2">
        <v>13.4</v>
      </c>
      <c r="D8" s="3">
        <v>3.17097919837646e-5</v>
      </c>
      <c r="E8" s="2">
        <v>413600</v>
      </c>
      <c r="F8" s="4">
        <f t="shared" si="0"/>
        <v>0.978744027200376</v>
      </c>
      <c r="G8" s="1">
        <v>688953.088429019</v>
      </c>
      <c r="H8" s="1">
        <v>1</v>
      </c>
      <c r="I8" s="1">
        <v>0.075</v>
      </c>
      <c r="J8" s="1">
        <f t="shared" si="1"/>
        <v>0.284830035514963</v>
      </c>
      <c r="K8" s="1">
        <v>86400</v>
      </c>
      <c r="L8" s="1">
        <f t="shared" si="2"/>
        <v>0.598049555927968</v>
      </c>
      <c r="M8" s="1">
        <f t="shared" si="3"/>
        <v>0.882879591442931</v>
      </c>
      <c r="N8" s="1">
        <v>86.4</v>
      </c>
      <c r="O8" s="1">
        <f t="shared" si="4"/>
        <v>76.2807967006692</v>
      </c>
      <c r="P8" s="1">
        <v>0.365</v>
      </c>
      <c r="Q8" s="1">
        <f t="shared" si="5"/>
        <v>27.8424907957443</v>
      </c>
    </row>
    <row r="9" spans="1:17">
      <c r="A9" s="1">
        <v>8</v>
      </c>
      <c r="B9" s="6">
        <v>124.8</v>
      </c>
      <c r="C9" s="2">
        <v>1.944</v>
      </c>
      <c r="D9" s="3">
        <v>3.17097919837646e-5</v>
      </c>
      <c r="E9" s="2">
        <v>84470</v>
      </c>
      <c r="F9" s="4">
        <f t="shared" si="0"/>
        <v>1.37784265888302</v>
      </c>
      <c r="G9" s="1">
        <v>324557.929284904</v>
      </c>
      <c r="H9" s="1">
        <v>1</v>
      </c>
      <c r="I9" s="1">
        <v>0.075</v>
      </c>
      <c r="J9" s="1">
        <f t="shared" si="1"/>
        <v>-0.734526128868596</v>
      </c>
      <c r="K9" s="1">
        <v>86400</v>
      </c>
      <c r="L9" s="1">
        <f t="shared" si="2"/>
        <v>0.281734313615368</v>
      </c>
      <c r="M9" s="1">
        <f t="shared" si="3"/>
        <v>-0.452791815253228</v>
      </c>
      <c r="N9" s="1">
        <v>86.4</v>
      </c>
      <c r="O9" s="1">
        <f t="shared" si="4"/>
        <v>-39.1212128378789</v>
      </c>
      <c r="P9" s="1">
        <v>0.365</v>
      </c>
      <c r="Q9" s="1">
        <f t="shared" si="5"/>
        <v>-14.2792426858258</v>
      </c>
    </row>
    <row r="10" spans="1:17">
      <c r="A10" s="1">
        <v>9</v>
      </c>
      <c r="B10" s="6">
        <v>857.5</v>
      </c>
      <c r="C10" s="2">
        <v>15.8</v>
      </c>
      <c r="D10" s="3">
        <v>3.17097919837646e-5</v>
      </c>
      <c r="E10" s="2">
        <v>633900</v>
      </c>
      <c r="F10" s="4">
        <f t="shared" si="0"/>
        <v>1.27220488218407</v>
      </c>
      <c r="G10" s="1">
        <v>472437.235921745</v>
      </c>
      <c r="H10" s="1">
        <v>1</v>
      </c>
      <c r="I10" s="1">
        <v>0.075</v>
      </c>
      <c r="J10" s="1">
        <f t="shared" si="1"/>
        <v>-4.30083713850838</v>
      </c>
      <c r="K10" s="1">
        <v>86400</v>
      </c>
      <c r="L10" s="1">
        <f t="shared" si="2"/>
        <v>0.410101767293181</v>
      </c>
      <c r="M10" s="1">
        <f t="shared" si="3"/>
        <v>-3.8907353712152</v>
      </c>
      <c r="N10" s="1">
        <v>86.4</v>
      </c>
      <c r="O10" s="1">
        <f t="shared" si="4"/>
        <v>-336.159536072993</v>
      </c>
      <c r="P10" s="1">
        <v>0.365</v>
      </c>
      <c r="Q10" s="1">
        <f t="shared" si="5"/>
        <v>-122.698230666642</v>
      </c>
    </row>
    <row r="11" spans="1:17">
      <c r="A11" s="1">
        <v>10</v>
      </c>
      <c r="B11" s="6">
        <v>657.7</v>
      </c>
      <c r="C11" s="2">
        <v>9.53</v>
      </c>
      <c r="D11" s="3">
        <v>3.17097919837646e-5</v>
      </c>
      <c r="E11" s="2">
        <v>96060</v>
      </c>
      <c r="F11" s="4">
        <f t="shared" si="0"/>
        <v>0.319626717519457</v>
      </c>
      <c r="G11" s="1">
        <v>10557711.8584893</v>
      </c>
      <c r="H11" s="1">
        <v>1</v>
      </c>
      <c r="I11" s="1">
        <v>0.075</v>
      </c>
      <c r="J11" s="1">
        <f t="shared" si="1"/>
        <v>6.48395738203957</v>
      </c>
      <c r="K11" s="1">
        <v>86400</v>
      </c>
      <c r="L11" s="1">
        <f t="shared" si="2"/>
        <v>9.16468043271641</v>
      </c>
      <c r="M11" s="1">
        <f t="shared" si="3"/>
        <v>15.648637814756</v>
      </c>
      <c r="N11" s="1">
        <v>86.4</v>
      </c>
      <c r="O11" s="1">
        <f t="shared" si="4"/>
        <v>1352.04230719492</v>
      </c>
      <c r="P11" s="1">
        <v>0.365</v>
      </c>
      <c r="Q11" s="1">
        <f t="shared" si="5"/>
        <v>493.495442126145</v>
      </c>
    </row>
    <row r="12" spans="1:17">
      <c r="A12" s="1">
        <v>11</v>
      </c>
      <c r="B12" s="6">
        <v>100.9</v>
      </c>
      <c r="C12" s="2">
        <v>1.55</v>
      </c>
      <c r="D12" s="3">
        <v>3.17097919837646e-5</v>
      </c>
      <c r="E12" s="2">
        <v>122400</v>
      </c>
      <c r="F12" s="4">
        <f t="shared" si="0"/>
        <v>2.5040506702018</v>
      </c>
      <c r="G12" s="1">
        <v>746.156909579825</v>
      </c>
      <c r="H12" s="1">
        <v>1</v>
      </c>
      <c r="I12" s="1">
        <v>0.075</v>
      </c>
      <c r="J12" s="1">
        <f t="shared" si="1"/>
        <v>-2.33127853881279</v>
      </c>
      <c r="K12" s="1">
        <v>86400</v>
      </c>
      <c r="L12" s="1">
        <f t="shared" si="2"/>
        <v>0.000647705650676931</v>
      </c>
      <c r="M12" s="1">
        <f t="shared" si="3"/>
        <v>-2.33063083316211</v>
      </c>
      <c r="N12" s="1">
        <v>86.4</v>
      </c>
      <c r="O12" s="1">
        <f t="shared" si="4"/>
        <v>-201.366503985206</v>
      </c>
      <c r="P12" s="1">
        <v>0.365</v>
      </c>
      <c r="Q12" s="1">
        <f t="shared" si="5"/>
        <v>-73.4987739546003</v>
      </c>
    </row>
    <row r="13" spans="1:17">
      <c r="A13" s="1">
        <v>12</v>
      </c>
      <c r="B13" s="6">
        <v>266.3</v>
      </c>
      <c r="C13" s="2">
        <v>3.692</v>
      </c>
      <c r="D13" s="3">
        <v>3.17097919837646e-5</v>
      </c>
      <c r="E13" s="2">
        <v>30030</v>
      </c>
      <c r="F13" s="4">
        <f t="shared" si="0"/>
        <v>0.257921195360902</v>
      </c>
      <c r="G13" s="1">
        <v>672685.036446227</v>
      </c>
      <c r="H13" s="1">
        <v>1</v>
      </c>
      <c r="I13" s="1">
        <v>0.075</v>
      </c>
      <c r="J13" s="1">
        <f t="shared" si="1"/>
        <v>2.73975494672755</v>
      </c>
      <c r="K13" s="1">
        <v>86400</v>
      </c>
      <c r="L13" s="1">
        <f t="shared" si="2"/>
        <v>0.583927983026239</v>
      </c>
      <c r="M13" s="1">
        <f t="shared" si="3"/>
        <v>3.32368292975379</v>
      </c>
      <c r="N13" s="1">
        <v>86.4</v>
      </c>
      <c r="O13" s="1">
        <f t="shared" si="4"/>
        <v>287.166205130727</v>
      </c>
      <c r="P13" s="1">
        <v>0.365</v>
      </c>
      <c r="Q13" s="1">
        <f t="shared" si="5"/>
        <v>104.815664872715</v>
      </c>
    </row>
    <row r="14" spans="1:17">
      <c r="A14" s="1">
        <v>13</v>
      </c>
      <c r="B14" s="6">
        <v>734.9</v>
      </c>
      <c r="C14" s="2">
        <v>15.44</v>
      </c>
      <c r="D14" s="3">
        <v>3.17097919837646e-5</v>
      </c>
      <c r="E14" s="2">
        <v>135900</v>
      </c>
      <c r="F14" s="4">
        <f t="shared" si="0"/>
        <v>0.279103674261244</v>
      </c>
      <c r="G14" s="1">
        <v>7769367.99701039</v>
      </c>
      <c r="H14" s="1">
        <v>1</v>
      </c>
      <c r="I14" s="1">
        <v>0.075</v>
      </c>
      <c r="J14" s="1">
        <f t="shared" si="1"/>
        <v>11.1306392694064</v>
      </c>
      <c r="K14" s="1">
        <v>86400</v>
      </c>
      <c r="L14" s="1">
        <f t="shared" si="2"/>
        <v>6.74424305296041</v>
      </c>
      <c r="M14" s="1">
        <f t="shared" si="3"/>
        <v>17.8748823223668</v>
      </c>
      <c r="N14" s="1">
        <v>86.4</v>
      </c>
      <c r="O14" s="1">
        <f t="shared" si="4"/>
        <v>1544.38983265249</v>
      </c>
      <c r="P14" s="1">
        <v>0.365</v>
      </c>
      <c r="Q14" s="1">
        <f t="shared" si="5"/>
        <v>563.70228891816</v>
      </c>
    </row>
    <row r="15" spans="1:17">
      <c r="A15" s="1">
        <v>14</v>
      </c>
      <c r="B15" s="6">
        <v>123.6</v>
      </c>
      <c r="C15" s="2">
        <v>1.819</v>
      </c>
      <c r="D15" s="3">
        <v>3.17097919837646e-5</v>
      </c>
      <c r="E15" s="2">
        <v>94300</v>
      </c>
      <c r="F15" s="4">
        <f t="shared" si="0"/>
        <v>1.64388861136284</v>
      </c>
      <c r="G15" s="1">
        <v>234076.283714163</v>
      </c>
      <c r="H15" s="1">
        <v>1</v>
      </c>
      <c r="I15" s="1">
        <v>0.075</v>
      </c>
      <c r="J15" s="1">
        <f t="shared" si="1"/>
        <v>-1.171233384069</v>
      </c>
      <c r="K15" s="1">
        <v>86400</v>
      </c>
      <c r="L15" s="1">
        <f t="shared" si="2"/>
        <v>0.203191218501878</v>
      </c>
      <c r="M15" s="1">
        <f t="shared" si="3"/>
        <v>-0.968042165567124</v>
      </c>
      <c r="N15" s="1">
        <v>86.4</v>
      </c>
      <c r="O15" s="1">
        <f t="shared" si="4"/>
        <v>-83.6388431049995</v>
      </c>
      <c r="P15" s="1">
        <v>0.365</v>
      </c>
      <c r="Q15" s="1">
        <f t="shared" si="5"/>
        <v>-30.5281777333248</v>
      </c>
    </row>
    <row r="16" spans="1:17">
      <c r="A16" s="1">
        <v>15</v>
      </c>
      <c r="B16" s="6">
        <v>127.6</v>
      </c>
      <c r="C16" s="2">
        <v>1.553</v>
      </c>
      <c r="D16" s="3">
        <v>3.17097919837646e-5</v>
      </c>
      <c r="E16" s="2">
        <v>26700</v>
      </c>
      <c r="F16" s="4">
        <f t="shared" si="0"/>
        <v>0.545171568555386</v>
      </c>
      <c r="G16" s="1">
        <v>166022.177835822</v>
      </c>
      <c r="H16" s="1">
        <v>1</v>
      </c>
      <c r="I16" s="1">
        <v>0.075</v>
      </c>
      <c r="J16" s="1">
        <f t="shared" si="1"/>
        <v>0.706348554033485</v>
      </c>
      <c r="K16" s="1">
        <v>86400</v>
      </c>
      <c r="L16" s="1">
        <f t="shared" si="2"/>
        <v>0.144116473815818</v>
      </c>
      <c r="M16" s="1">
        <f t="shared" si="3"/>
        <v>0.850465027849303</v>
      </c>
      <c r="N16" s="1">
        <v>86.4</v>
      </c>
      <c r="O16" s="1">
        <f t="shared" si="4"/>
        <v>73.4801784061798</v>
      </c>
      <c r="P16" s="1">
        <v>0.365</v>
      </c>
      <c r="Q16" s="1">
        <f t="shared" si="5"/>
        <v>26.8202651182556</v>
      </c>
    </row>
    <row r="17" spans="1:17">
      <c r="A17" s="1">
        <v>16</v>
      </c>
      <c r="B17" s="6">
        <v>133.6</v>
      </c>
      <c r="C17" s="2">
        <v>2.801</v>
      </c>
      <c r="D17" s="3">
        <v>3.17097919837646e-5</v>
      </c>
      <c r="E17" s="2">
        <v>42360</v>
      </c>
      <c r="F17" s="4">
        <f t="shared" si="0"/>
        <v>0.479552584231442</v>
      </c>
      <c r="G17" s="1">
        <v>145508.971339482</v>
      </c>
      <c r="H17" s="1">
        <v>1</v>
      </c>
      <c r="I17" s="1">
        <v>0.075</v>
      </c>
      <c r="J17" s="1">
        <f t="shared" si="1"/>
        <v>1.45777321156773</v>
      </c>
      <c r="K17" s="1">
        <v>86400</v>
      </c>
      <c r="L17" s="1">
        <f t="shared" si="2"/>
        <v>0.126309870954411</v>
      </c>
      <c r="M17" s="1">
        <f t="shared" si="3"/>
        <v>1.58408308252214</v>
      </c>
      <c r="N17" s="1">
        <v>86.4</v>
      </c>
      <c r="O17" s="1">
        <f t="shared" si="4"/>
        <v>136.864778329913</v>
      </c>
      <c r="P17" s="1">
        <v>0.365</v>
      </c>
      <c r="Q17" s="1">
        <f t="shared" si="5"/>
        <v>49.9556440904183</v>
      </c>
    </row>
    <row r="18" spans="1:17">
      <c r="A18" s="1">
        <v>17</v>
      </c>
      <c r="B18" s="6">
        <v>142.5</v>
      </c>
      <c r="C18" s="2">
        <v>2.917</v>
      </c>
      <c r="D18" s="3">
        <v>3.17097919837646e-5</v>
      </c>
      <c r="E18" s="2">
        <v>38550</v>
      </c>
      <c r="F18" s="4">
        <f t="shared" si="0"/>
        <v>0.419064957481702</v>
      </c>
      <c r="G18" s="1">
        <v>337178.174890812</v>
      </c>
      <c r="H18" s="1">
        <v>1</v>
      </c>
      <c r="I18" s="1">
        <v>0.075</v>
      </c>
      <c r="J18" s="1">
        <f t="shared" si="1"/>
        <v>1.69458751902587</v>
      </c>
      <c r="K18" s="1">
        <v>86400</v>
      </c>
      <c r="L18" s="1">
        <f t="shared" si="2"/>
        <v>0.292689387926052</v>
      </c>
      <c r="M18" s="1">
        <f t="shared" si="3"/>
        <v>1.98727690695193</v>
      </c>
      <c r="N18" s="1">
        <v>86.4</v>
      </c>
      <c r="O18" s="1">
        <f t="shared" si="4"/>
        <v>171.700724760646</v>
      </c>
      <c r="P18" s="1">
        <v>0.365</v>
      </c>
      <c r="Q18" s="1">
        <f t="shared" si="5"/>
        <v>62.670764537636</v>
      </c>
    </row>
    <row r="19" spans="1:17">
      <c r="A19" s="1">
        <v>18</v>
      </c>
      <c r="B19" s="6">
        <v>1546</v>
      </c>
      <c r="C19" s="2">
        <v>25.65</v>
      </c>
      <c r="D19" s="3">
        <v>3.17097919837646e-5</v>
      </c>
      <c r="E19" s="2">
        <v>653300</v>
      </c>
      <c r="F19" s="4">
        <f t="shared" si="0"/>
        <v>0.807641602455884</v>
      </c>
      <c r="G19" s="1">
        <v>6054881.02418549</v>
      </c>
      <c r="H19" s="1">
        <v>1</v>
      </c>
      <c r="I19" s="1">
        <v>0.075</v>
      </c>
      <c r="J19" s="1">
        <f t="shared" si="1"/>
        <v>4.93399289700659</v>
      </c>
      <c r="K19" s="1">
        <v>86400</v>
      </c>
      <c r="L19" s="1">
        <f t="shared" si="2"/>
        <v>5.25597311127213</v>
      </c>
      <c r="M19" s="1">
        <f t="shared" si="3"/>
        <v>10.1899660082787</v>
      </c>
      <c r="N19" s="1">
        <v>86.4</v>
      </c>
      <c r="O19" s="1">
        <f t="shared" si="4"/>
        <v>880.413063115281</v>
      </c>
      <c r="P19" s="1">
        <v>0.365</v>
      </c>
      <c r="Q19" s="1">
        <f t="shared" si="5"/>
        <v>321.350768037078</v>
      </c>
    </row>
    <row r="20" spans="1:17">
      <c r="A20" s="1">
        <v>19</v>
      </c>
      <c r="B20" s="6">
        <v>439.1</v>
      </c>
      <c r="C20" s="2">
        <v>5.671</v>
      </c>
      <c r="D20" s="3">
        <v>3.17097919837646e-5</v>
      </c>
      <c r="E20" s="2">
        <v>117300</v>
      </c>
      <c r="F20" s="4">
        <f t="shared" si="0"/>
        <v>0.655891130258435</v>
      </c>
      <c r="G20" s="1">
        <v>904637.857556167</v>
      </c>
      <c r="H20" s="1">
        <v>1</v>
      </c>
      <c r="I20" s="1">
        <v>0.075</v>
      </c>
      <c r="J20" s="1">
        <f t="shared" si="1"/>
        <v>1.95144140030441</v>
      </c>
      <c r="K20" s="1">
        <v>86400</v>
      </c>
      <c r="L20" s="1">
        <f t="shared" si="2"/>
        <v>0.785275918017506</v>
      </c>
      <c r="M20" s="1">
        <f t="shared" si="3"/>
        <v>2.73671731832192</v>
      </c>
      <c r="N20" s="1">
        <v>86.4</v>
      </c>
      <c r="O20" s="1">
        <f t="shared" si="4"/>
        <v>236.452376303014</v>
      </c>
      <c r="P20" s="1">
        <v>0.365</v>
      </c>
      <c r="Q20" s="1">
        <f t="shared" si="5"/>
        <v>86.3051173506</v>
      </c>
    </row>
    <row r="21" spans="1:17">
      <c r="A21" s="1">
        <v>20</v>
      </c>
      <c r="B21" s="6">
        <v>102.8</v>
      </c>
      <c r="C21" s="2">
        <v>1.465</v>
      </c>
      <c r="D21" s="3">
        <v>3.17097919837646e-5</v>
      </c>
      <c r="E21" s="2">
        <v>39210</v>
      </c>
      <c r="F21" s="4">
        <f t="shared" si="0"/>
        <v>0.848696889886287</v>
      </c>
      <c r="G21" s="1">
        <v>38555.074293622</v>
      </c>
      <c r="H21" s="1">
        <v>1</v>
      </c>
      <c r="I21" s="1">
        <v>0.075</v>
      </c>
      <c r="J21" s="1">
        <f t="shared" si="1"/>
        <v>0.22165905631659</v>
      </c>
      <c r="K21" s="1">
        <v>86400</v>
      </c>
      <c r="L21" s="1">
        <f t="shared" si="2"/>
        <v>0.0334679464354358</v>
      </c>
      <c r="M21" s="1">
        <f t="shared" si="3"/>
        <v>0.255127002752026</v>
      </c>
      <c r="N21" s="1">
        <v>86.4</v>
      </c>
      <c r="O21" s="1">
        <f t="shared" si="4"/>
        <v>22.042973037775</v>
      </c>
      <c r="P21" s="1">
        <v>0.365</v>
      </c>
      <c r="Q21" s="1">
        <f t="shared" si="5"/>
        <v>8.04568515878789</v>
      </c>
    </row>
    <row r="22" spans="1:17">
      <c r="A22" s="1">
        <v>21</v>
      </c>
      <c r="B22" s="6">
        <v>1986</v>
      </c>
      <c r="C22" s="2">
        <v>31.32</v>
      </c>
      <c r="D22" s="3">
        <v>3.17097919837646e-5</v>
      </c>
      <c r="E22" s="2">
        <v>818800</v>
      </c>
      <c r="F22" s="4">
        <f t="shared" si="0"/>
        <v>0.828990347263935</v>
      </c>
      <c r="G22" s="1">
        <v>216812.562270974</v>
      </c>
      <c r="H22" s="1">
        <v>1</v>
      </c>
      <c r="I22" s="1">
        <v>0.075</v>
      </c>
      <c r="J22" s="1">
        <f t="shared" si="1"/>
        <v>5.35602232369355</v>
      </c>
      <c r="K22" s="1">
        <v>86400</v>
      </c>
      <c r="L22" s="1">
        <f t="shared" si="2"/>
        <v>0.188205349193554</v>
      </c>
      <c r="M22" s="1">
        <f t="shared" si="3"/>
        <v>5.5442276728871</v>
      </c>
      <c r="N22" s="1">
        <v>86.4</v>
      </c>
      <c r="O22" s="1">
        <f t="shared" si="4"/>
        <v>479.021270937446</v>
      </c>
      <c r="P22" s="1">
        <v>0.365</v>
      </c>
      <c r="Q22" s="1">
        <f t="shared" si="5"/>
        <v>174.842763892168</v>
      </c>
    </row>
    <row r="23" spans="1:17">
      <c r="A23" s="1">
        <v>22</v>
      </c>
      <c r="B23" s="6">
        <v>851.7</v>
      </c>
      <c r="C23" s="2">
        <v>13.75</v>
      </c>
      <c r="D23" s="3">
        <v>3.17097919837646e-5</v>
      </c>
      <c r="E23" s="2">
        <v>361500</v>
      </c>
      <c r="F23" s="4">
        <f t="shared" si="0"/>
        <v>0.833679258336793</v>
      </c>
      <c r="G23" s="1">
        <v>1210669.25607885</v>
      </c>
      <c r="H23" s="1">
        <v>1</v>
      </c>
      <c r="I23" s="1">
        <v>0.075</v>
      </c>
      <c r="J23" s="1">
        <f t="shared" si="1"/>
        <v>2.2869101978691</v>
      </c>
      <c r="K23" s="1">
        <v>86400</v>
      </c>
      <c r="L23" s="1">
        <f t="shared" si="2"/>
        <v>1.05092817367956</v>
      </c>
      <c r="M23" s="1">
        <f t="shared" si="3"/>
        <v>3.33783837154865</v>
      </c>
      <c r="N23" s="1">
        <v>86.4</v>
      </c>
      <c r="O23" s="1">
        <f t="shared" si="4"/>
        <v>288.389235301804</v>
      </c>
      <c r="P23" s="1">
        <v>0.365</v>
      </c>
      <c r="Q23" s="1">
        <f t="shared" si="5"/>
        <v>105.262070885158</v>
      </c>
    </row>
    <row r="24" spans="1:17">
      <c r="A24" s="1">
        <v>23</v>
      </c>
      <c r="B24" s="6">
        <v>807.6</v>
      </c>
      <c r="C24" s="2">
        <v>17.37</v>
      </c>
      <c r="D24" s="3">
        <v>3.17097919837646e-5</v>
      </c>
      <c r="E24" s="2">
        <v>59980</v>
      </c>
      <c r="F24" s="4">
        <f t="shared" si="0"/>
        <v>0.109496449233518</v>
      </c>
      <c r="G24" s="1">
        <v>14901146.5893567</v>
      </c>
      <c r="H24" s="1">
        <v>1</v>
      </c>
      <c r="I24" s="1">
        <v>0.075</v>
      </c>
      <c r="J24" s="1">
        <f t="shared" si="1"/>
        <v>15.4680466768138</v>
      </c>
      <c r="K24" s="1">
        <v>86400</v>
      </c>
      <c r="L24" s="1">
        <f t="shared" si="2"/>
        <v>12.9350230810388</v>
      </c>
      <c r="M24" s="1">
        <f t="shared" si="3"/>
        <v>28.4030697578526</v>
      </c>
      <c r="N24" s="1">
        <v>86.4</v>
      </c>
      <c r="O24" s="1">
        <f t="shared" si="4"/>
        <v>2454.02522707846</v>
      </c>
      <c r="P24" s="1">
        <v>0.365</v>
      </c>
      <c r="Q24" s="1">
        <f t="shared" si="5"/>
        <v>895.71920788364</v>
      </c>
    </row>
    <row r="25" spans="1:17">
      <c r="A25" s="1">
        <v>24</v>
      </c>
      <c r="B25" s="6">
        <v>3153</v>
      </c>
      <c r="C25" s="2">
        <v>56.48</v>
      </c>
      <c r="D25" s="3">
        <v>3.17097919837646e-5</v>
      </c>
      <c r="E25" s="2">
        <v>870100</v>
      </c>
      <c r="F25" s="4">
        <f t="shared" si="0"/>
        <v>0.488503718220141</v>
      </c>
      <c r="G25" s="1">
        <v>1551159.99634702</v>
      </c>
      <c r="H25" s="1">
        <v>1</v>
      </c>
      <c r="I25" s="1">
        <v>0.075</v>
      </c>
      <c r="J25" s="1">
        <f t="shared" si="1"/>
        <v>28.8893099949264</v>
      </c>
      <c r="K25" s="1">
        <v>86400</v>
      </c>
      <c r="L25" s="1">
        <f t="shared" si="2"/>
        <v>1.34649305238457</v>
      </c>
      <c r="M25" s="1">
        <f t="shared" si="3"/>
        <v>30.235803047311</v>
      </c>
      <c r="N25" s="1">
        <v>86.4</v>
      </c>
      <c r="O25" s="1">
        <f t="shared" si="4"/>
        <v>2612.37338328767</v>
      </c>
      <c r="P25" s="1">
        <v>0.365</v>
      </c>
      <c r="Q25" s="1">
        <f t="shared" si="5"/>
        <v>953.516284899999</v>
      </c>
    </row>
    <row r="26" spans="1:17">
      <c r="A26" s="1">
        <v>25</v>
      </c>
      <c r="B26" s="6">
        <v>143.7</v>
      </c>
      <c r="C26" s="2">
        <v>2.007</v>
      </c>
      <c r="D26" s="3">
        <v>3.17097919837646e-5</v>
      </c>
      <c r="E26" s="2">
        <v>56510</v>
      </c>
      <c r="F26" s="4">
        <f t="shared" si="0"/>
        <v>0.892835249129316</v>
      </c>
      <c r="G26" s="1">
        <v>81632.3408010774</v>
      </c>
      <c r="H26" s="1">
        <v>1</v>
      </c>
      <c r="I26" s="1">
        <v>0.075</v>
      </c>
      <c r="J26" s="1">
        <f t="shared" si="1"/>
        <v>0.215079654997463</v>
      </c>
      <c r="K26" s="1">
        <v>86400</v>
      </c>
      <c r="L26" s="1">
        <f t="shared" si="2"/>
        <v>0.0708614069453797</v>
      </c>
      <c r="M26" s="1">
        <f t="shared" si="3"/>
        <v>0.285941061942842</v>
      </c>
      <c r="N26" s="1">
        <v>86.4</v>
      </c>
      <c r="O26" s="1">
        <f t="shared" si="4"/>
        <v>24.7053077518616</v>
      </c>
      <c r="P26" s="1">
        <v>0.365</v>
      </c>
      <c r="Q26" s="1">
        <f t="shared" si="5"/>
        <v>9.01743732942947</v>
      </c>
    </row>
    <row r="27" spans="1:17">
      <c r="A27" s="1">
        <v>26</v>
      </c>
      <c r="B27" s="6">
        <v>1082</v>
      </c>
      <c r="C27" s="2">
        <v>16.8</v>
      </c>
      <c r="D27" s="3">
        <v>3.17097919837646e-5</v>
      </c>
      <c r="E27" s="2">
        <v>419100</v>
      </c>
      <c r="F27" s="4">
        <f t="shared" si="0"/>
        <v>0.791046060737842</v>
      </c>
      <c r="G27" s="1">
        <v>2881987.25333929</v>
      </c>
      <c r="H27" s="1">
        <v>1</v>
      </c>
      <c r="I27" s="1">
        <v>0.075</v>
      </c>
      <c r="J27" s="1">
        <f t="shared" si="1"/>
        <v>3.51042617960426</v>
      </c>
      <c r="K27" s="1">
        <v>86400</v>
      </c>
      <c r="L27" s="1">
        <f t="shared" si="2"/>
        <v>2.50172504630147</v>
      </c>
      <c r="M27" s="1">
        <f t="shared" si="3"/>
        <v>6.01215122590573</v>
      </c>
      <c r="N27" s="1">
        <v>86.4</v>
      </c>
      <c r="O27" s="1">
        <f t="shared" si="4"/>
        <v>519.449865918255</v>
      </c>
      <c r="P27" s="1">
        <v>0.365</v>
      </c>
      <c r="Q27" s="1">
        <f t="shared" si="5"/>
        <v>189.599201060163</v>
      </c>
    </row>
    <row r="28" spans="1:17">
      <c r="A28" s="1">
        <v>27</v>
      </c>
      <c r="B28" s="6">
        <v>1221</v>
      </c>
      <c r="C28" s="2">
        <v>21.83</v>
      </c>
      <c r="D28" s="3">
        <v>3.17097919837646e-5</v>
      </c>
      <c r="E28" s="2">
        <v>275500</v>
      </c>
      <c r="F28" s="4">
        <f t="shared" si="0"/>
        <v>0.400185418759833</v>
      </c>
      <c r="G28" s="1">
        <v>7947470.34346242</v>
      </c>
      <c r="H28" s="1">
        <v>1</v>
      </c>
      <c r="I28" s="1">
        <v>0.075</v>
      </c>
      <c r="J28" s="1">
        <f t="shared" si="1"/>
        <v>13.0939523084729</v>
      </c>
      <c r="K28" s="1">
        <v>86400</v>
      </c>
      <c r="L28" s="1">
        <f t="shared" si="2"/>
        <v>6.89884578425557</v>
      </c>
      <c r="M28" s="1">
        <f t="shared" si="3"/>
        <v>19.9927980927284</v>
      </c>
      <c r="N28" s="1">
        <v>86.4</v>
      </c>
      <c r="O28" s="1">
        <f t="shared" si="4"/>
        <v>1727.37775521174</v>
      </c>
      <c r="P28" s="1">
        <v>0.365</v>
      </c>
      <c r="Q28" s="1">
        <f t="shared" si="5"/>
        <v>630.492880652284</v>
      </c>
    </row>
    <row r="29" spans="1:17">
      <c r="A29" s="1">
        <v>28</v>
      </c>
      <c r="B29" s="6">
        <v>726</v>
      </c>
      <c r="C29" s="2">
        <v>12.01</v>
      </c>
      <c r="D29" s="3">
        <v>3.17097919837646e-5</v>
      </c>
      <c r="E29" s="2">
        <v>289700</v>
      </c>
      <c r="F29" s="4">
        <f t="shared" si="0"/>
        <v>0.764889819958085</v>
      </c>
      <c r="G29" s="1">
        <v>5873897.58648776</v>
      </c>
      <c r="H29" s="1">
        <v>1</v>
      </c>
      <c r="I29" s="1">
        <v>0.075</v>
      </c>
      <c r="J29" s="1">
        <f t="shared" si="1"/>
        <v>2.8236732623034</v>
      </c>
      <c r="K29" s="1">
        <v>86400</v>
      </c>
      <c r="L29" s="1">
        <f t="shared" si="2"/>
        <v>5.09886943271507</v>
      </c>
      <c r="M29" s="1">
        <f t="shared" si="3"/>
        <v>7.92254269501847</v>
      </c>
      <c r="N29" s="1">
        <v>86.4</v>
      </c>
      <c r="O29" s="1">
        <f t="shared" si="4"/>
        <v>684.507688849596</v>
      </c>
      <c r="P29" s="1">
        <v>0.365</v>
      </c>
      <c r="Q29" s="1">
        <f t="shared" si="5"/>
        <v>249.845306430102</v>
      </c>
    </row>
    <row r="30" spans="1:17">
      <c r="A30" s="1">
        <v>29</v>
      </c>
      <c r="B30" s="6">
        <v>2340</v>
      </c>
      <c r="C30" s="2">
        <v>39.05</v>
      </c>
      <c r="D30" s="3">
        <v>3.17097919837646e-5</v>
      </c>
      <c r="E30" s="2">
        <v>767900</v>
      </c>
      <c r="F30" s="4">
        <f t="shared" si="0"/>
        <v>0.623558239803658</v>
      </c>
      <c r="G30" s="1">
        <v>3595204.06341762</v>
      </c>
      <c r="H30" s="1">
        <v>1</v>
      </c>
      <c r="I30" s="1">
        <v>0.075</v>
      </c>
      <c r="J30" s="1">
        <f t="shared" si="1"/>
        <v>14.7000507356672</v>
      </c>
      <c r="K30" s="1">
        <v>86400</v>
      </c>
      <c r="L30" s="1">
        <f t="shared" si="2"/>
        <v>3.12083686060557</v>
      </c>
      <c r="M30" s="1">
        <f t="shared" si="3"/>
        <v>17.8208875962727</v>
      </c>
      <c r="N30" s="1">
        <v>86.4</v>
      </c>
      <c r="O30" s="1">
        <f t="shared" si="4"/>
        <v>1539.72468831796</v>
      </c>
      <c r="P30" s="1">
        <v>0.365</v>
      </c>
      <c r="Q30" s="1">
        <f t="shared" si="5"/>
        <v>561.999511236057</v>
      </c>
    </row>
    <row r="31" spans="1:17">
      <c r="A31" s="1">
        <v>30</v>
      </c>
      <c r="B31" s="6">
        <v>5242</v>
      </c>
      <c r="C31" s="2">
        <v>89.05</v>
      </c>
      <c r="D31" s="3">
        <v>3.17097919837646e-5</v>
      </c>
      <c r="E31" s="2">
        <v>1702000</v>
      </c>
      <c r="F31" s="4">
        <f t="shared" si="0"/>
        <v>0.606064749650391</v>
      </c>
      <c r="G31" s="1">
        <v>8175489.34043271</v>
      </c>
      <c r="H31" s="1">
        <v>1</v>
      </c>
      <c r="I31" s="1">
        <v>0.075</v>
      </c>
      <c r="J31" s="1">
        <f t="shared" si="1"/>
        <v>35.0799340436326</v>
      </c>
      <c r="K31" s="1">
        <v>86400</v>
      </c>
      <c r="L31" s="1">
        <f t="shared" si="2"/>
        <v>7.09677894134784</v>
      </c>
      <c r="M31" s="1">
        <f t="shared" si="3"/>
        <v>42.1767129849805</v>
      </c>
      <c r="N31" s="1">
        <v>86.4</v>
      </c>
      <c r="O31" s="1">
        <f t="shared" si="4"/>
        <v>3644.06800190231</v>
      </c>
      <c r="P31" s="1">
        <v>0.365</v>
      </c>
      <c r="Q31" s="1">
        <f t="shared" si="5"/>
        <v>1330.08482069434</v>
      </c>
    </row>
    <row r="32" spans="1:17">
      <c r="A32" s="1">
        <v>31</v>
      </c>
      <c r="B32" s="6">
        <v>5300</v>
      </c>
      <c r="C32" s="2">
        <v>89.72</v>
      </c>
      <c r="D32" s="3">
        <v>3.17097919837646e-5</v>
      </c>
      <c r="E32" s="2">
        <v>1731000</v>
      </c>
      <c r="F32" s="4">
        <f t="shared" si="0"/>
        <v>0.611788340658677</v>
      </c>
      <c r="G32" s="1">
        <v>5976675.38304309</v>
      </c>
      <c r="H32" s="1">
        <v>1</v>
      </c>
      <c r="I32" s="1">
        <v>0.075</v>
      </c>
      <c r="J32" s="1">
        <f t="shared" si="1"/>
        <v>34.8303500761035</v>
      </c>
      <c r="K32" s="1">
        <v>86400</v>
      </c>
      <c r="L32" s="1">
        <f t="shared" si="2"/>
        <v>5.18808627000268</v>
      </c>
      <c r="M32" s="1">
        <f t="shared" si="3"/>
        <v>40.0184363461062</v>
      </c>
      <c r="N32" s="1">
        <v>86.4</v>
      </c>
      <c r="O32" s="1">
        <f t="shared" si="4"/>
        <v>3457.59290030357</v>
      </c>
      <c r="P32" s="1">
        <v>0.365</v>
      </c>
      <c r="Q32" s="1">
        <f t="shared" si="5"/>
        <v>1262.0214086108</v>
      </c>
    </row>
    <row r="33" spans="1:17">
      <c r="A33" s="1">
        <v>32</v>
      </c>
      <c r="B33" s="6">
        <v>6418</v>
      </c>
      <c r="C33" s="2">
        <v>104.2</v>
      </c>
      <c r="D33" s="3">
        <v>3.17097919837646e-5</v>
      </c>
      <c r="E33" s="2">
        <v>1967000</v>
      </c>
      <c r="F33" s="4">
        <f t="shared" si="0"/>
        <v>0.598590794933445</v>
      </c>
      <c r="G33" s="1">
        <v>76397.9216950515</v>
      </c>
      <c r="H33" s="1">
        <v>1</v>
      </c>
      <c r="I33" s="1">
        <v>0.075</v>
      </c>
      <c r="J33" s="1">
        <f t="shared" si="1"/>
        <v>41.826839167935</v>
      </c>
      <c r="K33" s="1">
        <v>86400</v>
      </c>
      <c r="L33" s="1">
        <f t="shared" si="2"/>
        <v>0.0663176403602878</v>
      </c>
      <c r="M33" s="1">
        <f t="shared" si="3"/>
        <v>41.8931568082953</v>
      </c>
      <c r="N33" s="1">
        <v>86.4</v>
      </c>
      <c r="O33" s="1">
        <f t="shared" si="4"/>
        <v>3619.56874823672</v>
      </c>
      <c r="P33" s="1">
        <v>0.365</v>
      </c>
      <c r="Q33" s="1">
        <f t="shared" si="5"/>
        <v>1321.1425931064</v>
      </c>
    </row>
    <row r="34" spans="1:17">
      <c r="A34" s="1">
        <v>33</v>
      </c>
      <c r="B34" s="6">
        <v>1118</v>
      </c>
      <c r="C34" s="2">
        <v>14.46</v>
      </c>
      <c r="D34" s="3">
        <v>3.17097919837646e-5</v>
      </c>
      <c r="E34" s="2">
        <v>194900</v>
      </c>
      <c r="F34" s="4">
        <f t="shared" si="0"/>
        <v>0.42740238296236</v>
      </c>
      <c r="G34" s="1">
        <v>5039331.34633591</v>
      </c>
      <c r="H34" s="1">
        <v>1</v>
      </c>
      <c r="I34" s="1">
        <v>0.075</v>
      </c>
      <c r="J34" s="1">
        <f t="shared" si="1"/>
        <v>8.27976154236428</v>
      </c>
      <c r="K34" s="1">
        <v>86400</v>
      </c>
      <c r="L34" s="1">
        <f t="shared" si="2"/>
        <v>4.37441957147214</v>
      </c>
      <c r="M34" s="1">
        <f t="shared" si="3"/>
        <v>12.6541811138364</v>
      </c>
      <c r="N34" s="1">
        <v>86.4</v>
      </c>
      <c r="O34" s="1">
        <f t="shared" si="4"/>
        <v>1093.32124823547</v>
      </c>
      <c r="P34" s="1">
        <v>0.365</v>
      </c>
      <c r="Q34" s="1">
        <f t="shared" si="5"/>
        <v>399.062255605945</v>
      </c>
    </row>
    <row r="35" spans="1:17">
      <c r="A35" s="1">
        <v>34</v>
      </c>
      <c r="B35" s="6">
        <v>6591</v>
      </c>
      <c r="C35" s="2">
        <v>106.3</v>
      </c>
      <c r="D35" s="3">
        <v>3.17097919837646e-5</v>
      </c>
      <c r="E35" s="2">
        <v>2044000</v>
      </c>
      <c r="F35" s="4">
        <f t="shared" si="0"/>
        <v>0.609734852444166</v>
      </c>
      <c r="G35" s="1">
        <v>4368897.17948698</v>
      </c>
      <c r="H35" s="1">
        <v>1</v>
      </c>
      <c r="I35" s="1">
        <v>0.075</v>
      </c>
      <c r="J35" s="1">
        <f t="shared" si="1"/>
        <v>41.4851851851852</v>
      </c>
      <c r="K35" s="1">
        <v>86400</v>
      </c>
      <c r="L35" s="1">
        <f t="shared" si="2"/>
        <v>3.79244546830467</v>
      </c>
      <c r="M35" s="1">
        <f t="shared" si="3"/>
        <v>45.2776306534898</v>
      </c>
      <c r="N35" s="1">
        <v>86.4</v>
      </c>
      <c r="O35" s="1">
        <f t="shared" ref="O35:O66" si="6">M35*N35</f>
        <v>3911.98728846152</v>
      </c>
      <c r="P35" s="1">
        <v>0.365</v>
      </c>
      <c r="Q35" s="1">
        <f t="shared" ref="Q35:Q66" si="7">O35*P35</f>
        <v>1427.87536028846</v>
      </c>
    </row>
    <row r="36" spans="1:17">
      <c r="A36" s="1">
        <v>35</v>
      </c>
      <c r="B36" s="6">
        <v>164.5</v>
      </c>
      <c r="C36" s="2">
        <v>2.073</v>
      </c>
      <c r="D36" s="3">
        <v>3.17097919837646e-5</v>
      </c>
      <c r="E36" s="2">
        <v>49530</v>
      </c>
      <c r="F36" s="4">
        <f t="shared" si="0"/>
        <v>0.757639168816141</v>
      </c>
      <c r="G36" s="1">
        <v>198162.739644404</v>
      </c>
      <c r="H36" s="1">
        <v>1</v>
      </c>
      <c r="I36" s="1">
        <v>0.075</v>
      </c>
      <c r="J36" s="1">
        <f t="shared" si="1"/>
        <v>0.502414003044139</v>
      </c>
      <c r="K36" s="1">
        <v>86400</v>
      </c>
      <c r="L36" s="1">
        <f t="shared" si="2"/>
        <v>0.172016267052434</v>
      </c>
      <c r="M36" s="1">
        <f t="shared" si="3"/>
        <v>0.674430270096573</v>
      </c>
      <c r="N36" s="1">
        <v>86.4</v>
      </c>
      <c r="O36" s="1">
        <f t="shared" si="6"/>
        <v>58.2707753363439</v>
      </c>
      <c r="P36" s="1">
        <v>0.365</v>
      </c>
      <c r="Q36" s="1">
        <f t="shared" si="7"/>
        <v>21.2688329977655</v>
      </c>
    </row>
    <row r="37" spans="1:17">
      <c r="A37" s="1">
        <v>36</v>
      </c>
      <c r="B37" s="6">
        <v>465.5</v>
      </c>
      <c r="C37" s="2">
        <v>6.352</v>
      </c>
      <c r="D37" s="3">
        <v>3.17097919837646e-5</v>
      </c>
      <c r="E37" s="2">
        <v>60730</v>
      </c>
      <c r="F37" s="4">
        <f t="shared" si="0"/>
        <v>0.30316997279188</v>
      </c>
      <c r="G37" s="1">
        <v>3349465.96276514</v>
      </c>
      <c r="H37" s="1">
        <v>1</v>
      </c>
      <c r="I37" s="1">
        <v>0.075</v>
      </c>
      <c r="J37" s="1">
        <f t="shared" si="1"/>
        <v>4.42626433282598</v>
      </c>
      <c r="K37" s="1">
        <v>86400</v>
      </c>
      <c r="L37" s="1">
        <f t="shared" si="2"/>
        <v>2.90752253712252</v>
      </c>
      <c r="M37" s="1">
        <f t="shared" si="3"/>
        <v>7.33378686994849</v>
      </c>
      <c r="N37" s="1">
        <v>86.4</v>
      </c>
      <c r="O37" s="1">
        <f t="shared" si="6"/>
        <v>633.63918556355</v>
      </c>
      <c r="P37" s="1">
        <v>0.365</v>
      </c>
      <c r="Q37" s="1">
        <f t="shared" si="7"/>
        <v>231.278302730696</v>
      </c>
    </row>
    <row r="38" spans="1:17">
      <c r="A38" s="1">
        <v>37</v>
      </c>
      <c r="B38" s="6">
        <v>6608</v>
      </c>
      <c r="C38" s="2">
        <v>106.5</v>
      </c>
      <c r="D38" s="3">
        <v>3.17097919837646e-5</v>
      </c>
      <c r="E38" s="2">
        <v>2058000</v>
      </c>
      <c r="F38" s="4">
        <f t="shared" si="0"/>
        <v>0.612758233827113</v>
      </c>
      <c r="G38" s="1">
        <v>12755119.2959258</v>
      </c>
      <c r="H38" s="1">
        <v>1</v>
      </c>
      <c r="I38" s="1">
        <v>0.075</v>
      </c>
      <c r="J38" s="1">
        <f t="shared" si="1"/>
        <v>41.2412480974125</v>
      </c>
      <c r="K38" s="1">
        <v>86400</v>
      </c>
      <c r="L38" s="1">
        <f t="shared" si="2"/>
        <v>11.0721521666023</v>
      </c>
      <c r="M38" s="1">
        <f t="shared" si="3"/>
        <v>52.3134002640147</v>
      </c>
      <c r="N38" s="1">
        <v>86.4</v>
      </c>
      <c r="O38" s="1">
        <f t="shared" si="6"/>
        <v>4519.87778281087</v>
      </c>
      <c r="P38" s="1">
        <v>0.365</v>
      </c>
      <c r="Q38" s="1">
        <f t="shared" si="7"/>
        <v>1649.75539072597</v>
      </c>
    </row>
    <row r="39" spans="1:17">
      <c r="A39" s="1">
        <v>38</v>
      </c>
      <c r="B39" s="6">
        <v>302.8</v>
      </c>
      <c r="C39" s="2">
        <v>4.286</v>
      </c>
      <c r="D39" s="3">
        <v>3.17097919837646e-5</v>
      </c>
      <c r="E39" s="2">
        <v>21110</v>
      </c>
      <c r="F39" s="4">
        <f t="shared" si="0"/>
        <v>0.156181453284478</v>
      </c>
      <c r="G39" s="1">
        <v>1068922.38096811</v>
      </c>
      <c r="H39" s="1">
        <v>1</v>
      </c>
      <c r="I39" s="1">
        <v>0.075</v>
      </c>
      <c r="J39" s="1">
        <f t="shared" si="1"/>
        <v>3.61660629122273</v>
      </c>
      <c r="K39" s="1">
        <v>86400</v>
      </c>
      <c r="L39" s="1">
        <f t="shared" si="2"/>
        <v>0.92788401125704</v>
      </c>
      <c r="M39" s="1">
        <f t="shared" si="3"/>
        <v>4.54449030247977</v>
      </c>
      <c r="N39" s="1">
        <v>86.4</v>
      </c>
      <c r="O39" s="1">
        <f t="shared" si="6"/>
        <v>392.643962134252</v>
      </c>
      <c r="P39" s="1">
        <v>0.365</v>
      </c>
      <c r="Q39" s="1">
        <f t="shared" si="7"/>
        <v>143.315046179002</v>
      </c>
    </row>
    <row r="40" spans="1:17">
      <c r="A40" s="1">
        <v>39</v>
      </c>
      <c r="B40" s="6">
        <v>368.7</v>
      </c>
      <c r="C40" s="2">
        <v>4.665</v>
      </c>
      <c r="D40" s="3">
        <v>3.17097919837646e-5</v>
      </c>
      <c r="E40" s="2">
        <v>49020</v>
      </c>
      <c r="F40" s="4">
        <f t="shared" si="0"/>
        <v>0.33320771769435</v>
      </c>
      <c r="G40" s="1">
        <v>1421964.62456573</v>
      </c>
      <c r="H40" s="1">
        <v>1</v>
      </c>
      <c r="I40" s="1">
        <v>0.075</v>
      </c>
      <c r="J40" s="1">
        <f t="shared" si="1"/>
        <v>3.11058599695586</v>
      </c>
      <c r="K40" s="1">
        <v>86400</v>
      </c>
      <c r="L40" s="1">
        <f t="shared" si="2"/>
        <v>1.23434429215775</v>
      </c>
      <c r="M40" s="1">
        <f t="shared" si="3"/>
        <v>4.34493028911361</v>
      </c>
      <c r="N40" s="1">
        <v>86.4</v>
      </c>
      <c r="O40" s="1">
        <f t="shared" si="6"/>
        <v>375.401976979416</v>
      </c>
      <c r="P40" s="1">
        <v>0.365</v>
      </c>
      <c r="Q40" s="1">
        <f t="shared" si="7"/>
        <v>137.021721597487</v>
      </c>
    </row>
    <row r="41" spans="1:17">
      <c r="A41" s="1">
        <v>40</v>
      </c>
      <c r="B41" s="6">
        <v>108.2</v>
      </c>
      <c r="C41" s="2">
        <v>1.349</v>
      </c>
      <c r="D41" s="3">
        <v>3.17097919837646e-5</v>
      </c>
      <c r="E41" s="2">
        <v>75410</v>
      </c>
      <c r="F41" s="4">
        <f t="shared" si="0"/>
        <v>1.77259852742453</v>
      </c>
      <c r="G41" s="1">
        <v>19688.5785085886</v>
      </c>
      <c r="H41" s="1">
        <v>1</v>
      </c>
      <c r="I41" s="1">
        <v>0.075</v>
      </c>
      <c r="J41" s="1">
        <f t="shared" si="1"/>
        <v>-1.04223541349569</v>
      </c>
      <c r="K41" s="1">
        <v>86400</v>
      </c>
      <c r="L41" s="1">
        <f t="shared" si="2"/>
        <v>0.017090779955372</v>
      </c>
      <c r="M41" s="1">
        <f t="shared" si="3"/>
        <v>-1.02514463354032</v>
      </c>
      <c r="N41" s="1">
        <v>86.4</v>
      </c>
      <c r="O41" s="1">
        <f t="shared" si="6"/>
        <v>-88.5724963378833</v>
      </c>
      <c r="P41" s="1">
        <v>0.365</v>
      </c>
      <c r="Q41" s="1">
        <f t="shared" si="7"/>
        <v>-32.3289611633274</v>
      </c>
    </row>
    <row r="42" spans="1:17">
      <c r="A42" s="1">
        <v>41</v>
      </c>
      <c r="B42" s="6">
        <v>7044</v>
      </c>
      <c r="C42" s="2">
        <v>112.5</v>
      </c>
      <c r="D42" s="3">
        <v>3.17097919837646e-5</v>
      </c>
      <c r="E42" s="2">
        <v>2172000</v>
      </c>
      <c r="F42" s="4">
        <f t="shared" si="0"/>
        <v>0.612210383899882</v>
      </c>
      <c r="G42" s="1">
        <v>19754539.8364362</v>
      </c>
      <c r="H42" s="1">
        <v>1</v>
      </c>
      <c r="I42" s="1">
        <v>0.075</v>
      </c>
      <c r="J42" s="1">
        <f t="shared" si="1"/>
        <v>43.6263318112633</v>
      </c>
      <c r="K42" s="1">
        <v>86400</v>
      </c>
      <c r="L42" s="1">
        <f t="shared" si="2"/>
        <v>17.148038052462</v>
      </c>
      <c r="M42" s="1">
        <f t="shared" si="3"/>
        <v>60.7743698637253</v>
      </c>
      <c r="N42" s="1">
        <v>86.4</v>
      </c>
      <c r="O42" s="1">
        <f t="shared" si="6"/>
        <v>5250.90555622586</v>
      </c>
      <c r="P42" s="1">
        <v>0.365</v>
      </c>
      <c r="Q42" s="1">
        <f t="shared" si="7"/>
        <v>1916.58052802244</v>
      </c>
    </row>
    <row r="43" spans="1:17">
      <c r="A43" s="1">
        <v>42</v>
      </c>
      <c r="B43" s="6">
        <v>7422</v>
      </c>
      <c r="C43" s="2">
        <v>117.6</v>
      </c>
      <c r="D43" s="3">
        <v>3.17097919837646e-5</v>
      </c>
      <c r="E43" s="2">
        <v>2299000</v>
      </c>
      <c r="F43" s="4">
        <f t="shared" si="0"/>
        <v>0.619904861995534</v>
      </c>
      <c r="G43" s="1">
        <v>17769432.0800323</v>
      </c>
      <c r="H43" s="1">
        <v>1</v>
      </c>
      <c r="I43" s="1">
        <v>0.075</v>
      </c>
      <c r="J43" s="1">
        <f t="shared" si="1"/>
        <v>44.6991882293252</v>
      </c>
      <c r="K43" s="1">
        <v>86400</v>
      </c>
      <c r="L43" s="1">
        <f t="shared" si="2"/>
        <v>15.4248542361392</v>
      </c>
      <c r="M43" s="1">
        <f t="shared" si="3"/>
        <v>60.1240424654643</v>
      </c>
      <c r="N43" s="1">
        <v>86.4</v>
      </c>
      <c r="O43" s="1">
        <f t="shared" si="6"/>
        <v>5194.71726901612</v>
      </c>
      <c r="P43" s="1">
        <v>0.365</v>
      </c>
      <c r="Q43" s="1">
        <f t="shared" si="7"/>
        <v>1896.07180319088</v>
      </c>
    </row>
    <row r="44" spans="1:17">
      <c r="A44" s="1">
        <v>43</v>
      </c>
      <c r="B44" s="6">
        <v>7424</v>
      </c>
      <c r="C44" s="2">
        <v>117.6</v>
      </c>
      <c r="D44" s="3">
        <v>3.17097919837646e-5</v>
      </c>
      <c r="E44" s="2">
        <v>2321000</v>
      </c>
      <c r="F44" s="4">
        <f t="shared" si="0"/>
        <v>0.625836965938075</v>
      </c>
      <c r="G44" s="1">
        <v>3371947.92352953</v>
      </c>
      <c r="H44" s="1">
        <v>1</v>
      </c>
      <c r="I44" s="1">
        <v>0.075</v>
      </c>
      <c r="J44" s="1">
        <f t="shared" si="1"/>
        <v>44.0015728056824</v>
      </c>
      <c r="K44" s="1">
        <v>86400</v>
      </c>
      <c r="L44" s="1">
        <f t="shared" si="2"/>
        <v>2.92703812806383</v>
      </c>
      <c r="M44" s="1">
        <f t="shared" si="3"/>
        <v>46.9286109337462</v>
      </c>
      <c r="N44" s="1">
        <v>86.4</v>
      </c>
      <c r="O44" s="1">
        <f t="shared" si="6"/>
        <v>4054.63198467567</v>
      </c>
      <c r="P44" s="1">
        <v>0.365</v>
      </c>
      <c r="Q44" s="1">
        <f t="shared" si="7"/>
        <v>1479.94067440662</v>
      </c>
    </row>
    <row r="45" spans="1:17">
      <c r="A45" s="1">
        <v>44</v>
      </c>
      <c r="B45" s="6">
        <v>144.4</v>
      </c>
      <c r="C45" s="2">
        <v>2.024</v>
      </c>
      <c r="D45" s="3">
        <v>3.17097919837646e-5</v>
      </c>
      <c r="E45" s="2">
        <v>11250</v>
      </c>
      <c r="F45" s="4">
        <f t="shared" si="0"/>
        <v>0.176252549316873</v>
      </c>
      <c r="G45" s="1">
        <v>194658.268545882</v>
      </c>
      <c r="H45" s="1">
        <v>1</v>
      </c>
      <c r="I45" s="1">
        <v>0.075</v>
      </c>
      <c r="J45" s="1">
        <f t="shared" si="1"/>
        <v>1.66726484018265</v>
      </c>
      <c r="K45" s="1">
        <v>86400</v>
      </c>
      <c r="L45" s="1">
        <f t="shared" si="2"/>
        <v>0.168974191446078</v>
      </c>
      <c r="M45" s="1">
        <f t="shared" si="3"/>
        <v>1.83623903162873</v>
      </c>
      <c r="N45" s="1">
        <v>86.4</v>
      </c>
      <c r="O45" s="1">
        <f t="shared" si="6"/>
        <v>158.651052332722</v>
      </c>
      <c r="P45" s="1">
        <v>0.365</v>
      </c>
      <c r="Q45" s="1">
        <f t="shared" si="7"/>
        <v>57.9076341014435</v>
      </c>
    </row>
    <row r="46" spans="1:17">
      <c r="A46" s="1">
        <v>45</v>
      </c>
      <c r="B46" s="6">
        <v>7745</v>
      </c>
      <c r="C46" s="2">
        <v>211.8</v>
      </c>
      <c r="D46" s="3">
        <v>3.17097919837646e-5</v>
      </c>
      <c r="E46" s="2">
        <v>12710000</v>
      </c>
      <c r="F46" s="4">
        <f t="shared" si="0"/>
        <v>1.90288695048937</v>
      </c>
      <c r="G46" s="1">
        <v>32118410.6880896</v>
      </c>
      <c r="H46" s="1">
        <v>1</v>
      </c>
      <c r="I46" s="1">
        <v>0.075</v>
      </c>
      <c r="J46" s="1">
        <f t="shared" si="1"/>
        <v>-191.231456113648</v>
      </c>
      <c r="K46" s="1">
        <v>86400</v>
      </c>
      <c r="L46" s="1">
        <f t="shared" si="2"/>
        <v>27.8805648334111</v>
      </c>
      <c r="M46" s="1">
        <f t="shared" si="3"/>
        <v>-163.350891280237</v>
      </c>
      <c r="N46" s="1">
        <v>86.4</v>
      </c>
      <c r="O46" s="1">
        <f t="shared" si="6"/>
        <v>-14113.5170066125</v>
      </c>
      <c r="P46" s="1">
        <v>0.365</v>
      </c>
      <c r="Q46" s="1">
        <f t="shared" si="7"/>
        <v>-5151.43370741355</v>
      </c>
    </row>
    <row r="47" spans="1:17">
      <c r="A47" s="1">
        <v>46</v>
      </c>
      <c r="B47" s="6">
        <v>114.2</v>
      </c>
      <c r="C47" s="2">
        <v>1.274</v>
      </c>
      <c r="D47" s="3">
        <v>3.17097919837646e-5</v>
      </c>
      <c r="E47" s="2">
        <v>17710</v>
      </c>
      <c r="F47" s="4">
        <f t="shared" si="0"/>
        <v>0.440800954499585</v>
      </c>
      <c r="G47" s="1">
        <v>1194.08953376785</v>
      </c>
      <c r="H47" s="1">
        <v>1</v>
      </c>
      <c r="I47" s="1">
        <v>0.075</v>
      </c>
      <c r="J47" s="1">
        <f t="shared" si="1"/>
        <v>0.712419583967529</v>
      </c>
      <c r="K47" s="1">
        <v>86400</v>
      </c>
      <c r="L47" s="1">
        <f t="shared" si="2"/>
        <v>0.00103653605361793</v>
      </c>
      <c r="M47" s="1">
        <f t="shared" si="3"/>
        <v>0.713456120021147</v>
      </c>
      <c r="N47" s="1">
        <v>86.4</v>
      </c>
      <c r="O47" s="1">
        <f t="shared" si="6"/>
        <v>61.6426087698271</v>
      </c>
      <c r="P47" s="1">
        <v>0.365</v>
      </c>
      <c r="Q47" s="1">
        <f t="shared" si="7"/>
        <v>22.4995522009869</v>
      </c>
    </row>
    <row r="48" spans="1:17">
      <c r="A48" s="1">
        <v>47</v>
      </c>
      <c r="B48" s="6">
        <v>196.8</v>
      </c>
      <c r="C48" s="2">
        <v>2.472</v>
      </c>
      <c r="D48" s="3">
        <v>3.17097919837646e-5</v>
      </c>
      <c r="E48" s="2">
        <v>10970</v>
      </c>
      <c r="F48" s="4">
        <f t="shared" si="0"/>
        <v>0.140718615720832</v>
      </c>
      <c r="G48" s="1">
        <v>452193.0958102</v>
      </c>
      <c r="H48" s="1">
        <v>1</v>
      </c>
      <c r="I48" s="1">
        <v>0.075</v>
      </c>
      <c r="J48" s="1">
        <f t="shared" si="1"/>
        <v>2.1241435819381</v>
      </c>
      <c r="K48" s="1">
        <v>86400</v>
      </c>
      <c r="L48" s="1">
        <f t="shared" si="2"/>
        <v>0.39252872900191</v>
      </c>
      <c r="M48" s="1">
        <f t="shared" si="3"/>
        <v>2.51667231094001</v>
      </c>
      <c r="N48" s="1">
        <v>86.4</v>
      </c>
      <c r="O48" s="1">
        <f t="shared" si="6"/>
        <v>217.440487665217</v>
      </c>
      <c r="P48" s="1">
        <v>0.365</v>
      </c>
      <c r="Q48" s="1">
        <f t="shared" si="7"/>
        <v>79.3657779978042</v>
      </c>
    </row>
    <row r="49" spans="1:17">
      <c r="A49" s="1">
        <v>48</v>
      </c>
      <c r="B49" s="6">
        <v>657.1</v>
      </c>
      <c r="C49" s="2">
        <v>7.271</v>
      </c>
      <c r="D49" s="3">
        <v>3.17097919837646e-5</v>
      </c>
      <c r="E49" s="2">
        <v>59070</v>
      </c>
      <c r="F49" s="4">
        <f t="shared" si="0"/>
        <v>0.257612077084442</v>
      </c>
      <c r="G49" s="1">
        <v>298346.878085026</v>
      </c>
      <c r="H49" s="1">
        <v>1</v>
      </c>
      <c r="I49" s="1">
        <v>0.075</v>
      </c>
      <c r="J49" s="1">
        <f t="shared" si="1"/>
        <v>5.39790258751902</v>
      </c>
      <c r="K49" s="1">
        <v>86400</v>
      </c>
      <c r="L49" s="1">
        <f t="shared" si="2"/>
        <v>0.258981665004363</v>
      </c>
      <c r="M49" s="1">
        <f t="shared" si="3"/>
        <v>5.65688425252339</v>
      </c>
      <c r="N49" s="1">
        <v>86.4</v>
      </c>
      <c r="O49" s="1">
        <f t="shared" si="6"/>
        <v>488.754799418021</v>
      </c>
      <c r="P49" s="1">
        <v>0.365</v>
      </c>
      <c r="Q49" s="1">
        <f t="shared" si="7"/>
        <v>178.395501787578</v>
      </c>
    </row>
    <row r="50" spans="1:17">
      <c r="A50" s="1">
        <v>49</v>
      </c>
      <c r="B50" s="6">
        <v>238.8</v>
      </c>
      <c r="C50" s="2">
        <v>2.672</v>
      </c>
      <c r="D50" s="3">
        <v>3.17097919837646e-5</v>
      </c>
      <c r="E50" s="2">
        <v>21480</v>
      </c>
      <c r="F50" s="4">
        <f t="shared" si="0"/>
        <v>0.254912549330563</v>
      </c>
      <c r="G50" s="1">
        <v>476788.95998576</v>
      </c>
      <c r="H50" s="1">
        <v>1</v>
      </c>
      <c r="I50" s="1">
        <v>0.075</v>
      </c>
      <c r="J50" s="1">
        <f t="shared" si="1"/>
        <v>1.99087366818874</v>
      </c>
      <c r="K50" s="1">
        <v>86400</v>
      </c>
      <c r="L50" s="1">
        <f t="shared" si="2"/>
        <v>0.413879305543194</v>
      </c>
      <c r="M50" s="1">
        <f t="shared" si="3"/>
        <v>2.40475297373193</v>
      </c>
      <c r="N50" s="1">
        <v>86.4</v>
      </c>
      <c r="O50" s="1">
        <f t="shared" si="6"/>
        <v>207.770656930439</v>
      </c>
      <c r="P50" s="1">
        <v>0.365</v>
      </c>
      <c r="Q50" s="1">
        <f t="shared" si="7"/>
        <v>75.8362897796102</v>
      </c>
    </row>
    <row r="51" spans="1:17">
      <c r="A51" s="1">
        <v>50</v>
      </c>
      <c r="B51" s="6">
        <v>758.6</v>
      </c>
      <c r="C51" s="2">
        <v>10.56</v>
      </c>
      <c r="D51" s="3">
        <v>3.17097919837646e-5</v>
      </c>
      <c r="E51" s="2">
        <v>18910</v>
      </c>
      <c r="F51" s="4">
        <f t="shared" si="0"/>
        <v>0.0567833490921391</v>
      </c>
      <c r="G51" s="1">
        <v>7123339.49550947</v>
      </c>
      <c r="H51" s="1">
        <v>1</v>
      </c>
      <c r="I51" s="1">
        <v>0.075</v>
      </c>
      <c r="J51" s="1">
        <f t="shared" si="1"/>
        <v>9.96036783358701</v>
      </c>
      <c r="K51" s="1">
        <v>86400</v>
      </c>
      <c r="L51" s="1">
        <f t="shared" si="2"/>
        <v>6.1834544231853</v>
      </c>
      <c r="M51" s="1">
        <f t="shared" si="3"/>
        <v>16.1438222567723</v>
      </c>
      <c r="N51" s="1">
        <v>86.4</v>
      </c>
      <c r="O51" s="1">
        <f t="shared" si="6"/>
        <v>1394.82624298513</v>
      </c>
      <c r="P51" s="1">
        <v>0.365</v>
      </c>
      <c r="Q51" s="1">
        <f t="shared" si="7"/>
        <v>509.111578689572</v>
      </c>
    </row>
    <row r="52" spans="1:17">
      <c r="A52" s="1">
        <v>51</v>
      </c>
      <c r="B52" s="6">
        <v>419.8</v>
      </c>
      <c r="C52" s="2">
        <v>6.866</v>
      </c>
      <c r="D52" s="3">
        <v>3.17097919837646e-5</v>
      </c>
      <c r="E52" s="2">
        <v>15450</v>
      </c>
      <c r="F52" s="4">
        <f t="shared" si="0"/>
        <v>0.071353959532357</v>
      </c>
      <c r="G52" s="1">
        <v>1928767.2701258</v>
      </c>
      <c r="H52" s="1">
        <v>1</v>
      </c>
      <c r="I52" s="1">
        <v>0.075</v>
      </c>
      <c r="J52" s="1">
        <f t="shared" si="1"/>
        <v>6.37608371385084</v>
      </c>
      <c r="K52" s="1">
        <v>86400</v>
      </c>
      <c r="L52" s="1">
        <f t="shared" si="2"/>
        <v>1.67427714420642</v>
      </c>
      <c r="M52" s="1">
        <f t="shared" si="3"/>
        <v>8.05036085805726</v>
      </c>
      <c r="N52" s="1">
        <v>86.4</v>
      </c>
      <c r="O52" s="1">
        <f t="shared" si="6"/>
        <v>695.551178136147</v>
      </c>
      <c r="P52" s="1">
        <v>0.365</v>
      </c>
      <c r="Q52" s="1">
        <f t="shared" si="7"/>
        <v>253.876180019694</v>
      </c>
    </row>
    <row r="53" spans="1:17">
      <c r="A53" s="1">
        <v>52</v>
      </c>
      <c r="B53" s="6">
        <v>407.5</v>
      </c>
      <c r="C53" s="2">
        <v>4.484</v>
      </c>
      <c r="D53" s="3">
        <v>3.17097919837646e-5</v>
      </c>
      <c r="E53" s="2">
        <v>18460</v>
      </c>
      <c r="F53" s="4">
        <f t="shared" si="0"/>
        <v>0.130544772529058</v>
      </c>
      <c r="G53" s="1">
        <v>1430773.26432433</v>
      </c>
      <c r="H53" s="1">
        <v>1</v>
      </c>
      <c r="I53" s="1">
        <v>0.075</v>
      </c>
      <c r="J53" s="1">
        <f t="shared" si="1"/>
        <v>3.89863723997971</v>
      </c>
      <c r="K53" s="1">
        <v>86400</v>
      </c>
      <c r="L53" s="1">
        <f t="shared" si="2"/>
        <v>1.24199068083709</v>
      </c>
      <c r="M53" s="1">
        <f t="shared" si="3"/>
        <v>5.1406279208168</v>
      </c>
      <c r="N53" s="1">
        <v>86.4</v>
      </c>
      <c r="O53" s="1">
        <f t="shared" si="6"/>
        <v>444.150252358571</v>
      </c>
      <c r="P53" s="1">
        <v>0.365</v>
      </c>
      <c r="Q53" s="1">
        <f t="shared" si="7"/>
        <v>162.114842110879</v>
      </c>
    </row>
    <row r="54" spans="1:17">
      <c r="A54" s="1">
        <v>53</v>
      </c>
      <c r="B54" s="6">
        <v>1110</v>
      </c>
      <c r="C54" s="2">
        <v>13.28</v>
      </c>
      <c r="D54" s="3">
        <v>3.17097919837646e-5</v>
      </c>
      <c r="E54" s="2">
        <v>85950</v>
      </c>
      <c r="F54" s="4">
        <f t="shared" si="0"/>
        <v>0.20523016724432</v>
      </c>
      <c r="G54" s="1">
        <v>5502714.22220576</v>
      </c>
      <c r="H54" s="1">
        <v>1</v>
      </c>
      <c r="I54" s="1">
        <v>0.075</v>
      </c>
      <c r="J54" s="1">
        <f t="shared" si="1"/>
        <v>10.5545433789954</v>
      </c>
      <c r="K54" s="1">
        <v>86400</v>
      </c>
      <c r="L54" s="1">
        <f t="shared" si="2"/>
        <v>4.77666165122028</v>
      </c>
      <c r="M54" s="1">
        <f t="shared" si="3"/>
        <v>15.3312050302157</v>
      </c>
      <c r="N54" s="1">
        <v>86.4</v>
      </c>
      <c r="O54" s="1">
        <f t="shared" si="6"/>
        <v>1324.61611461064</v>
      </c>
      <c r="P54" s="1">
        <v>0.365</v>
      </c>
      <c r="Q54" s="1">
        <f t="shared" si="7"/>
        <v>483.484881832883</v>
      </c>
    </row>
    <row r="55" spans="1:17">
      <c r="A55" s="1">
        <v>54</v>
      </c>
      <c r="B55" s="6">
        <v>7872</v>
      </c>
      <c r="C55" s="2">
        <v>213.3</v>
      </c>
      <c r="D55" s="3">
        <v>3.17097919837646e-5</v>
      </c>
      <c r="E55" s="2">
        <v>12470000</v>
      </c>
      <c r="F55" s="4">
        <f t="shared" si="0"/>
        <v>1.85382609487831</v>
      </c>
      <c r="G55" s="1">
        <v>44245215.3175202</v>
      </c>
      <c r="H55" s="1">
        <v>1</v>
      </c>
      <c r="I55" s="1">
        <v>0.075</v>
      </c>
      <c r="J55" s="1">
        <f t="shared" si="1"/>
        <v>-182.121106037545</v>
      </c>
      <c r="K55" s="1">
        <v>86400</v>
      </c>
      <c r="L55" s="1">
        <f t="shared" si="2"/>
        <v>38.4073049631252</v>
      </c>
      <c r="M55" s="1">
        <f t="shared" si="3"/>
        <v>-143.713801074419</v>
      </c>
      <c r="N55" s="1">
        <v>86.4</v>
      </c>
      <c r="O55" s="1">
        <f t="shared" si="6"/>
        <v>-12416.8724128298</v>
      </c>
      <c r="P55" s="1">
        <v>0.365</v>
      </c>
      <c r="Q55" s="1">
        <f t="shared" si="7"/>
        <v>-4532.15843068289</v>
      </c>
    </row>
    <row r="56" spans="1:17">
      <c r="A56" s="1">
        <v>55</v>
      </c>
      <c r="B56" s="6">
        <v>110.6</v>
      </c>
      <c r="C56" s="2">
        <v>1.805</v>
      </c>
      <c r="D56" s="3">
        <v>3.17097919837646e-5</v>
      </c>
      <c r="E56" s="2">
        <v>16690</v>
      </c>
      <c r="F56" s="4">
        <f t="shared" si="0"/>
        <v>0.293205777401125</v>
      </c>
      <c r="G56" s="1">
        <v>34902.2650482135</v>
      </c>
      <c r="H56" s="1">
        <v>1</v>
      </c>
      <c r="I56" s="1">
        <v>0.075</v>
      </c>
      <c r="J56" s="1">
        <f t="shared" si="1"/>
        <v>1.27576357179097</v>
      </c>
      <c r="K56" s="1">
        <v>86400</v>
      </c>
      <c r="L56" s="1">
        <f t="shared" si="2"/>
        <v>0.0302971050765742</v>
      </c>
      <c r="M56" s="1">
        <f t="shared" si="3"/>
        <v>1.30606067686754</v>
      </c>
      <c r="N56" s="1">
        <v>86.4</v>
      </c>
      <c r="O56" s="1">
        <f t="shared" si="6"/>
        <v>112.843642481356</v>
      </c>
      <c r="P56" s="1">
        <v>0.365</v>
      </c>
      <c r="Q56" s="1">
        <f t="shared" si="7"/>
        <v>41.1879295056948</v>
      </c>
    </row>
    <row r="57" spans="1:17">
      <c r="A57" s="1">
        <v>56</v>
      </c>
      <c r="B57" s="6">
        <v>1303</v>
      </c>
      <c r="C57" s="2">
        <v>19.13</v>
      </c>
      <c r="D57" s="3">
        <v>3.17097919837646e-5</v>
      </c>
      <c r="E57" s="2">
        <v>57850</v>
      </c>
      <c r="F57" s="4">
        <f t="shared" si="0"/>
        <v>0.0958918696424873</v>
      </c>
      <c r="G57" s="1">
        <v>3708031.63113271</v>
      </c>
      <c r="H57" s="1">
        <v>1</v>
      </c>
      <c r="I57" s="1">
        <v>0.075</v>
      </c>
      <c r="J57" s="1">
        <f t="shared" si="1"/>
        <v>17.2955885337392</v>
      </c>
      <c r="K57" s="1">
        <v>86400</v>
      </c>
      <c r="L57" s="1">
        <f t="shared" si="2"/>
        <v>3.21877745758048</v>
      </c>
      <c r="M57" s="1">
        <f t="shared" si="3"/>
        <v>20.5143659913197</v>
      </c>
      <c r="N57" s="1">
        <v>86.4</v>
      </c>
      <c r="O57" s="1">
        <f t="shared" si="6"/>
        <v>1772.44122165002</v>
      </c>
      <c r="P57" s="1">
        <v>0.365</v>
      </c>
      <c r="Q57" s="1">
        <f t="shared" si="7"/>
        <v>646.941045902258</v>
      </c>
    </row>
    <row r="58" spans="1:17">
      <c r="A58" s="1">
        <v>57</v>
      </c>
      <c r="B58" s="6">
        <v>114.3</v>
      </c>
      <c r="C58" s="2">
        <v>1.859</v>
      </c>
      <c r="D58" s="3">
        <v>3.17097919837646e-5</v>
      </c>
      <c r="E58" s="2">
        <v>12910</v>
      </c>
      <c r="F58" s="4">
        <f t="shared" si="0"/>
        <v>0.220211626955568</v>
      </c>
      <c r="G58" s="1">
        <v>79310.390394758</v>
      </c>
      <c r="H58" s="1">
        <v>1</v>
      </c>
      <c r="I58" s="1">
        <v>0.075</v>
      </c>
      <c r="J58" s="1">
        <f t="shared" si="1"/>
        <v>1.4496265854896</v>
      </c>
      <c r="K58" s="1">
        <v>86400</v>
      </c>
      <c r="L58" s="1">
        <f t="shared" si="2"/>
        <v>0.0688458249954497</v>
      </c>
      <c r="M58" s="1">
        <f t="shared" si="3"/>
        <v>1.51847241048505</v>
      </c>
      <c r="N58" s="1">
        <v>86.4</v>
      </c>
      <c r="O58" s="1">
        <f t="shared" si="6"/>
        <v>131.196016265908</v>
      </c>
      <c r="P58" s="1">
        <v>0.365</v>
      </c>
      <c r="Q58" s="1">
        <f t="shared" si="7"/>
        <v>47.8865459370565</v>
      </c>
    </row>
    <row r="59" spans="1:17">
      <c r="A59" s="1">
        <v>58</v>
      </c>
      <c r="B59" s="6">
        <v>558.6</v>
      </c>
      <c r="C59" s="2">
        <v>9.064</v>
      </c>
      <c r="D59" s="3">
        <v>3.17097919837646e-5</v>
      </c>
      <c r="E59" s="2">
        <v>35470</v>
      </c>
      <c r="F59" s="4">
        <f t="shared" si="0"/>
        <v>0.124089400007075</v>
      </c>
      <c r="G59" s="1">
        <v>2173494.28039346</v>
      </c>
      <c r="H59" s="1">
        <v>1</v>
      </c>
      <c r="I59" s="1">
        <v>0.075</v>
      </c>
      <c r="J59" s="1">
        <f t="shared" si="1"/>
        <v>7.93925367833587</v>
      </c>
      <c r="K59" s="1">
        <v>86400</v>
      </c>
      <c r="L59" s="1">
        <f t="shared" si="2"/>
        <v>1.88671378506377</v>
      </c>
      <c r="M59" s="1">
        <f t="shared" si="3"/>
        <v>9.82596746339964</v>
      </c>
      <c r="N59" s="1">
        <v>86.4</v>
      </c>
      <c r="O59" s="1">
        <f t="shared" si="6"/>
        <v>848.963588837729</v>
      </c>
      <c r="P59" s="1">
        <v>0.365</v>
      </c>
      <c r="Q59" s="1">
        <f t="shared" si="7"/>
        <v>309.871709925771</v>
      </c>
    </row>
    <row r="60" spans="1:17">
      <c r="A60" s="1">
        <v>59</v>
      </c>
      <c r="B60" s="6">
        <v>9057</v>
      </c>
      <c r="C60" s="2">
        <v>227.4</v>
      </c>
      <c r="D60" s="3">
        <v>3.17097919837646e-5</v>
      </c>
      <c r="E60" s="2">
        <v>12370000</v>
      </c>
      <c r="F60" s="4">
        <f t="shared" si="0"/>
        <v>1.7249345947193</v>
      </c>
      <c r="G60" s="1">
        <v>29507115.9324261</v>
      </c>
      <c r="H60" s="1">
        <v>1</v>
      </c>
      <c r="I60" s="1">
        <v>0.075</v>
      </c>
      <c r="J60" s="1">
        <f t="shared" si="1"/>
        <v>-164.850126839168</v>
      </c>
      <c r="K60" s="1">
        <v>86400</v>
      </c>
      <c r="L60" s="1">
        <f t="shared" si="2"/>
        <v>25.6138159135643</v>
      </c>
      <c r="M60" s="1">
        <f t="shared" si="3"/>
        <v>-139.236310925604</v>
      </c>
      <c r="N60" s="1">
        <v>86.4</v>
      </c>
      <c r="O60" s="1">
        <f t="shared" si="6"/>
        <v>-12030.0172639722</v>
      </c>
      <c r="P60" s="1">
        <v>0.365</v>
      </c>
      <c r="Q60" s="1">
        <f t="shared" si="7"/>
        <v>-4390.95630134984</v>
      </c>
    </row>
    <row r="61" spans="1:17">
      <c r="A61" s="1">
        <v>60</v>
      </c>
      <c r="B61" s="6">
        <v>1921</v>
      </c>
      <c r="C61" s="2">
        <v>28.98</v>
      </c>
      <c r="D61" s="3">
        <v>3.17097919837646e-5</v>
      </c>
      <c r="E61" s="2">
        <v>118300</v>
      </c>
      <c r="F61" s="4">
        <f t="shared" si="0"/>
        <v>0.12944335375015</v>
      </c>
      <c r="G61" s="1">
        <v>4035559.99739667</v>
      </c>
      <c r="H61" s="1">
        <v>1</v>
      </c>
      <c r="I61" s="1">
        <v>0.075</v>
      </c>
      <c r="J61" s="1">
        <f t="shared" si="1"/>
        <v>25.2287316083207</v>
      </c>
      <c r="K61" s="1">
        <v>86400</v>
      </c>
      <c r="L61" s="1">
        <f t="shared" si="2"/>
        <v>3.50309027551794</v>
      </c>
      <c r="M61" s="1">
        <f t="shared" si="3"/>
        <v>28.7318218838386</v>
      </c>
      <c r="N61" s="1">
        <v>86.4</v>
      </c>
      <c r="O61" s="1">
        <f t="shared" si="6"/>
        <v>2482.42941076365</v>
      </c>
      <c r="P61" s="1">
        <v>0.365</v>
      </c>
      <c r="Q61" s="1">
        <f t="shared" si="7"/>
        <v>906.086734928734</v>
      </c>
    </row>
    <row r="62" spans="1:17">
      <c r="A62" s="1">
        <v>61</v>
      </c>
      <c r="B62" s="6">
        <v>372.3</v>
      </c>
      <c r="C62" s="2">
        <v>5.163</v>
      </c>
      <c r="D62" s="3">
        <v>3.17097919837646e-5</v>
      </c>
      <c r="E62" s="2">
        <v>13660</v>
      </c>
      <c r="F62" s="4">
        <f t="shared" si="0"/>
        <v>0.0838961376134465</v>
      </c>
      <c r="G62" s="1">
        <v>1464710.96890724</v>
      </c>
      <c r="H62" s="1">
        <v>1</v>
      </c>
      <c r="I62" s="1">
        <v>0.075</v>
      </c>
      <c r="J62" s="1">
        <f t="shared" si="1"/>
        <v>4.72984424150178</v>
      </c>
      <c r="K62" s="1">
        <v>86400</v>
      </c>
      <c r="L62" s="1">
        <f t="shared" si="2"/>
        <v>1.27145049384309</v>
      </c>
      <c r="M62" s="1">
        <f t="shared" si="3"/>
        <v>6.00129473534487</v>
      </c>
      <c r="N62" s="1">
        <v>86.4</v>
      </c>
      <c r="O62" s="1">
        <f t="shared" si="6"/>
        <v>518.511865133797</v>
      </c>
      <c r="P62" s="1">
        <v>0.365</v>
      </c>
      <c r="Q62" s="1">
        <f t="shared" si="7"/>
        <v>189.256830773836</v>
      </c>
    </row>
    <row r="63" spans="1:17">
      <c r="A63" s="1">
        <v>62</v>
      </c>
      <c r="B63" s="6">
        <v>11110</v>
      </c>
      <c r="C63" s="2">
        <v>258</v>
      </c>
      <c r="D63" s="3">
        <v>3.17097919837646e-5</v>
      </c>
      <c r="E63" s="2">
        <v>12110000</v>
      </c>
      <c r="F63" s="4">
        <f t="shared" si="0"/>
        <v>1.48839372450926</v>
      </c>
      <c r="G63" s="1">
        <v>34251044.2467579</v>
      </c>
      <c r="H63" s="1">
        <v>1</v>
      </c>
      <c r="I63" s="1">
        <v>0.075</v>
      </c>
      <c r="J63" s="1">
        <f t="shared" si="1"/>
        <v>-126.005580923389</v>
      </c>
      <c r="K63" s="1">
        <v>86400</v>
      </c>
      <c r="L63" s="1">
        <f t="shared" si="2"/>
        <v>29.7318092419773</v>
      </c>
      <c r="M63" s="1">
        <f t="shared" si="3"/>
        <v>-96.273771681412</v>
      </c>
      <c r="N63" s="1">
        <v>86.4</v>
      </c>
      <c r="O63" s="1">
        <f t="shared" si="6"/>
        <v>-8318.05387327399</v>
      </c>
      <c r="P63" s="1">
        <v>0.365</v>
      </c>
      <c r="Q63" s="1">
        <f t="shared" si="7"/>
        <v>-3036.08966374501</v>
      </c>
    </row>
    <row r="64" spans="1:17">
      <c r="A64" s="1">
        <v>63</v>
      </c>
      <c r="B64" s="6">
        <v>100.2</v>
      </c>
      <c r="C64" s="2">
        <v>1.421</v>
      </c>
      <c r="D64" s="3">
        <v>3.17097919837646e-5</v>
      </c>
      <c r="E64" s="2">
        <v>25570</v>
      </c>
      <c r="F64" s="4">
        <f t="shared" si="0"/>
        <v>0.570597734711373</v>
      </c>
      <c r="G64" s="1">
        <v>2444.55700054752</v>
      </c>
      <c r="H64" s="1">
        <v>1</v>
      </c>
      <c r="I64" s="1">
        <v>0.075</v>
      </c>
      <c r="J64" s="1">
        <f t="shared" si="1"/>
        <v>0.610180618975139</v>
      </c>
      <c r="K64" s="1">
        <v>86400</v>
      </c>
      <c r="L64" s="1">
        <f t="shared" si="2"/>
        <v>0.0021220112851975</v>
      </c>
      <c r="M64" s="1">
        <f t="shared" si="3"/>
        <v>0.612302630260337</v>
      </c>
      <c r="N64" s="1">
        <v>86.4</v>
      </c>
      <c r="O64" s="1">
        <f t="shared" si="6"/>
        <v>52.9029472544931</v>
      </c>
      <c r="P64" s="1">
        <v>0.365</v>
      </c>
      <c r="Q64" s="1">
        <f t="shared" si="7"/>
        <v>19.30957574789</v>
      </c>
    </row>
    <row r="65" spans="1:17">
      <c r="A65" s="1">
        <v>64</v>
      </c>
      <c r="B65" s="6">
        <v>625.2</v>
      </c>
      <c r="C65" s="2">
        <v>8.849</v>
      </c>
      <c r="D65" s="3">
        <v>3.17097919837646e-5</v>
      </c>
      <c r="E65" s="2">
        <v>94170</v>
      </c>
      <c r="F65" s="4">
        <f t="shared" si="0"/>
        <v>0.337451815019902</v>
      </c>
      <c r="G65" s="1">
        <v>754248.616542237</v>
      </c>
      <c r="H65" s="1">
        <v>1</v>
      </c>
      <c r="I65" s="1">
        <v>0.075</v>
      </c>
      <c r="J65" s="1">
        <f t="shared" si="1"/>
        <v>5.86288888888889</v>
      </c>
      <c r="K65" s="1">
        <v>86400</v>
      </c>
      <c r="L65" s="1">
        <f t="shared" si="2"/>
        <v>0.654729701859581</v>
      </c>
      <c r="M65" s="1">
        <f t="shared" si="3"/>
        <v>6.51761859074847</v>
      </c>
      <c r="N65" s="1">
        <v>86.4</v>
      </c>
      <c r="O65" s="1">
        <f t="shared" si="6"/>
        <v>563.122246240668</v>
      </c>
      <c r="P65" s="1">
        <v>0.365</v>
      </c>
      <c r="Q65" s="1">
        <f t="shared" si="7"/>
        <v>205.539619877844</v>
      </c>
    </row>
    <row r="66" spans="1:17">
      <c r="A66" s="1">
        <v>65</v>
      </c>
      <c r="B66" s="6">
        <v>201.9</v>
      </c>
      <c r="C66" s="2">
        <v>2.196</v>
      </c>
      <c r="D66" s="3">
        <v>3.17097919837646e-5</v>
      </c>
      <c r="E66" s="2">
        <v>15390</v>
      </c>
      <c r="F66" s="4">
        <f t="shared" si="0"/>
        <v>0.222228460214088</v>
      </c>
      <c r="G66" s="1">
        <v>497668.126678114</v>
      </c>
      <c r="H66" s="1">
        <v>1</v>
      </c>
      <c r="I66" s="1">
        <v>0.075</v>
      </c>
      <c r="J66" s="1">
        <f t="shared" si="1"/>
        <v>1.70798630136986</v>
      </c>
      <c r="K66" s="1">
        <v>86400</v>
      </c>
      <c r="L66" s="1">
        <f t="shared" si="2"/>
        <v>0.432003582185863</v>
      </c>
      <c r="M66" s="1">
        <f t="shared" si="3"/>
        <v>2.13998988355573</v>
      </c>
      <c r="N66" s="1">
        <v>86.4</v>
      </c>
      <c r="O66" s="1">
        <f t="shared" si="6"/>
        <v>184.895125939215</v>
      </c>
      <c r="P66" s="1">
        <v>0.365</v>
      </c>
      <c r="Q66" s="1">
        <f t="shared" si="7"/>
        <v>67.4867209678134</v>
      </c>
    </row>
    <row r="67" spans="1:17">
      <c r="A67" s="1">
        <v>66</v>
      </c>
      <c r="B67" s="6">
        <v>11580</v>
      </c>
      <c r="C67" s="2">
        <v>264.5</v>
      </c>
      <c r="D67" s="3">
        <v>3.17097919837646e-5</v>
      </c>
      <c r="E67" s="2">
        <v>11890000</v>
      </c>
      <c r="F67" s="4">
        <f t="shared" ref="F67:F130" si="8">E67/C67*D67</f>
        <v>1.42544206686942</v>
      </c>
      <c r="G67" s="1">
        <v>21609290.8343922</v>
      </c>
      <c r="H67" s="1">
        <v>1</v>
      </c>
      <c r="I67" s="1">
        <v>0.075</v>
      </c>
      <c r="J67" s="1">
        <f t="shared" ref="J67:J130" si="9">C67*(1-F67)</f>
        <v>-112.529426686961</v>
      </c>
      <c r="K67" s="1">
        <v>86400</v>
      </c>
      <c r="L67" s="1">
        <f t="shared" ref="L67:L130" si="10">I67*G67*H67/K67</f>
        <v>18.7580649604099</v>
      </c>
      <c r="M67" s="1">
        <f t="shared" ref="M67:M130" si="11">J67+L67</f>
        <v>-93.7713617265512</v>
      </c>
      <c r="N67" s="1">
        <v>86.4</v>
      </c>
      <c r="O67" s="1">
        <f t="shared" ref="O67:O98" si="12">M67*N67</f>
        <v>-8101.84565317402</v>
      </c>
      <c r="P67" s="1">
        <v>0.365</v>
      </c>
      <c r="Q67" s="1">
        <f t="shared" ref="Q67:Q98" si="13">O67*P67</f>
        <v>-2957.17366340852</v>
      </c>
    </row>
    <row r="68" spans="1:17">
      <c r="A68" s="1">
        <v>67</v>
      </c>
      <c r="B68" s="6">
        <v>146.2</v>
      </c>
      <c r="C68" s="2">
        <v>2.165</v>
      </c>
      <c r="D68" s="3">
        <v>3.17097919837646e-5</v>
      </c>
      <c r="E68" s="2">
        <v>12870</v>
      </c>
      <c r="F68" s="4">
        <f t="shared" si="8"/>
        <v>0.188501165279931</v>
      </c>
      <c r="G68" s="1">
        <v>150555.989221892</v>
      </c>
      <c r="H68" s="1">
        <v>1</v>
      </c>
      <c r="I68" s="1">
        <v>0.075</v>
      </c>
      <c r="J68" s="1">
        <f t="shared" si="9"/>
        <v>1.75689497716895</v>
      </c>
      <c r="K68" s="1">
        <v>86400</v>
      </c>
      <c r="L68" s="1">
        <f t="shared" si="10"/>
        <v>0.130690962866226</v>
      </c>
      <c r="M68" s="1">
        <f t="shared" si="11"/>
        <v>1.88758594003518</v>
      </c>
      <c r="N68" s="1">
        <v>86.4</v>
      </c>
      <c r="O68" s="1">
        <f t="shared" si="12"/>
        <v>163.087425219039</v>
      </c>
      <c r="P68" s="1">
        <v>0.365</v>
      </c>
      <c r="Q68" s="1">
        <f t="shared" si="13"/>
        <v>59.5269102049493</v>
      </c>
    </row>
    <row r="69" spans="1:17">
      <c r="A69" s="1">
        <v>68</v>
      </c>
      <c r="B69" s="6">
        <v>217.5</v>
      </c>
      <c r="C69" s="2">
        <v>3.079</v>
      </c>
      <c r="D69" s="3">
        <v>3.17097919837646e-5</v>
      </c>
      <c r="E69" s="2">
        <v>18080</v>
      </c>
      <c r="F69" s="4">
        <f t="shared" si="8"/>
        <v>0.18620105198651</v>
      </c>
      <c r="G69" s="1">
        <v>454933.026050558</v>
      </c>
      <c r="H69" s="1">
        <v>1</v>
      </c>
      <c r="I69" s="1">
        <v>0.075</v>
      </c>
      <c r="J69" s="1">
        <f t="shared" si="9"/>
        <v>2.50568696093354</v>
      </c>
      <c r="K69" s="1">
        <v>86400</v>
      </c>
      <c r="L69" s="1">
        <f t="shared" si="10"/>
        <v>0.394907140668887</v>
      </c>
      <c r="M69" s="1">
        <f t="shared" si="11"/>
        <v>2.90059410160242</v>
      </c>
      <c r="N69" s="1">
        <v>86.4</v>
      </c>
      <c r="O69" s="1">
        <f t="shared" si="12"/>
        <v>250.611330378449</v>
      </c>
      <c r="P69" s="1">
        <v>0.365</v>
      </c>
      <c r="Q69" s="1">
        <f t="shared" si="13"/>
        <v>91.473135588134</v>
      </c>
    </row>
    <row r="70" spans="1:17">
      <c r="A70" s="1">
        <v>69</v>
      </c>
      <c r="B70" s="6">
        <v>223.1</v>
      </c>
      <c r="C70" s="2">
        <v>3.178</v>
      </c>
      <c r="D70" s="3">
        <v>3.17097919837646e-5</v>
      </c>
      <c r="E70" s="2">
        <v>21640</v>
      </c>
      <c r="F70" s="4">
        <f t="shared" si="8"/>
        <v>0.21592193156975</v>
      </c>
      <c r="G70" s="1">
        <v>201211.176497332</v>
      </c>
      <c r="H70" s="1">
        <v>1</v>
      </c>
      <c r="I70" s="1">
        <v>0.075</v>
      </c>
      <c r="J70" s="1">
        <f t="shared" si="9"/>
        <v>2.49180010147133</v>
      </c>
      <c r="K70" s="1">
        <v>86400</v>
      </c>
      <c r="L70" s="1">
        <f t="shared" si="10"/>
        <v>0.174662479598378</v>
      </c>
      <c r="M70" s="1">
        <f t="shared" si="11"/>
        <v>2.66646258106971</v>
      </c>
      <c r="N70" s="1">
        <v>86.4</v>
      </c>
      <c r="O70" s="1">
        <f t="shared" si="12"/>
        <v>230.382367004423</v>
      </c>
      <c r="P70" s="1">
        <v>0.365</v>
      </c>
      <c r="Q70" s="1">
        <f t="shared" si="13"/>
        <v>84.0895639566145</v>
      </c>
    </row>
    <row r="71" spans="1:17">
      <c r="A71" s="1">
        <v>70</v>
      </c>
      <c r="B71" s="6">
        <v>216.9</v>
      </c>
      <c r="C71" s="2">
        <v>3.416</v>
      </c>
      <c r="D71" s="3">
        <v>3.17097919837646e-5</v>
      </c>
      <c r="E71" s="2">
        <v>40830</v>
      </c>
      <c r="F71" s="4">
        <f t="shared" si="8"/>
        <v>0.379013702194704</v>
      </c>
      <c r="G71" s="1">
        <v>375552.010773004</v>
      </c>
      <c r="H71" s="1">
        <v>1</v>
      </c>
      <c r="I71" s="1">
        <v>0.075</v>
      </c>
      <c r="J71" s="1">
        <f t="shared" si="9"/>
        <v>2.12128919330289</v>
      </c>
      <c r="K71" s="1">
        <v>86400</v>
      </c>
      <c r="L71" s="1">
        <f t="shared" si="10"/>
        <v>0.326000009351566</v>
      </c>
      <c r="M71" s="1">
        <f t="shared" si="11"/>
        <v>2.44728920265446</v>
      </c>
      <c r="N71" s="1">
        <v>86.4</v>
      </c>
      <c r="O71" s="1">
        <f t="shared" si="12"/>
        <v>211.445787109345</v>
      </c>
      <c r="P71" s="1">
        <v>0.365</v>
      </c>
      <c r="Q71" s="1">
        <f t="shared" si="13"/>
        <v>77.1777122949109</v>
      </c>
    </row>
    <row r="72" spans="1:17">
      <c r="A72" s="1">
        <v>71</v>
      </c>
      <c r="B72" s="6">
        <v>131.1</v>
      </c>
      <c r="C72" s="2">
        <v>2.073</v>
      </c>
      <c r="D72" s="3">
        <v>3.17097919837646e-5</v>
      </c>
      <c r="E72" s="2">
        <v>42770</v>
      </c>
      <c r="F72" s="4">
        <f t="shared" si="8"/>
        <v>0.654234347875356</v>
      </c>
      <c r="G72" s="1">
        <v>151459.502060114</v>
      </c>
      <c r="H72" s="1">
        <v>1</v>
      </c>
      <c r="I72" s="1">
        <v>0.075</v>
      </c>
      <c r="J72" s="1">
        <f t="shared" si="9"/>
        <v>0.716772196854388</v>
      </c>
      <c r="K72" s="1">
        <v>86400</v>
      </c>
      <c r="L72" s="1">
        <f t="shared" si="10"/>
        <v>0.13147526220496</v>
      </c>
      <c r="M72" s="1">
        <f t="shared" si="11"/>
        <v>0.848247459059348</v>
      </c>
      <c r="N72" s="1">
        <v>86.4</v>
      </c>
      <c r="O72" s="1">
        <f t="shared" si="12"/>
        <v>73.2885804627277</v>
      </c>
      <c r="P72" s="1">
        <v>0.365</v>
      </c>
      <c r="Q72" s="1">
        <f t="shared" si="13"/>
        <v>26.7503318688956</v>
      </c>
    </row>
    <row r="73" spans="1:17">
      <c r="A73" s="1">
        <v>72</v>
      </c>
      <c r="B73" s="6">
        <v>504.8</v>
      </c>
      <c r="C73" s="2">
        <v>7.152</v>
      </c>
      <c r="D73" s="3">
        <v>3.17097919837646e-5</v>
      </c>
      <c r="E73" s="2">
        <v>56220</v>
      </c>
      <c r="F73" s="4">
        <f t="shared" si="8"/>
        <v>0.249262374905935</v>
      </c>
      <c r="G73" s="1">
        <v>1342437.86940603</v>
      </c>
      <c r="H73" s="1">
        <v>1</v>
      </c>
      <c r="I73" s="1">
        <v>0.075</v>
      </c>
      <c r="J73" s="1">
        <f t="shared" si="9"/>
        <v>5.36927549467275</v>
      </c>
      <c r="K73" s="1">
        <v>86400</v>
      </c>
      <c r="L73" s="1">
        <f t="shared" si="10"/>
        <v>1.16531065052607</v>
      </c>
      <c r="M73" s="1">
        <f t="shared" si="11"/>
        <v>6.53458614519882</v>
      </c>
      <c r="N73" s="1">
        <v>86.4</v>
      </c>
      <c r="O73" s="1">
        <f t="shared" si="12"/>
        <v>564.588242945178</v>
      </c>
      <c r="P73" s="1">
        <v>0.365</v>
      </c>
      <c r="Q73" s="1">
        <f t="shared" si="13"/>
        <v>206.07470867499</v>
      </c>
    </row>
    <row r="74" spans="1:17">
      <c r="A74" s="1">
        <v>73</v>
      </c>
      <c r="B74" s="6">
        <v>836.7</v>
      </c>
      <c r="C74" s="2">
        <v>11.17</v>
      </c>
      <c r="D74" s="3">
        <v>3.17097919837646e-5</v>
      </c>
      <c r="E74" s="2">
        <v>132700</v>
      </c>
      <c r="F74" s="4">
        <f t="shared" si="8"/>
        <v>0.376713464301304</v>
      </c>
      <c r="G74" s="1">
        <v>680486.475014006</v>
      </c>
      <c r="H74" s="1">
        <v>1</v>
      </c>
      <c r="I74" s="1">
        <v>0.075</v>
      </c>
      <c r="J74" s="1">
        <f t="shared" si="9"/>
        <v>6.96211060375444</v>
      </c>
      <c r="K74" s="1">
        <v>86400</v>
      </c>
      <c r="L74" s="1">
        <f t="shared" si="10"/>
        <v>0.590700065116325</v>
      </c>
      <c r="M74" s="1">
        <f t="shared" si="11"/>
        <v>7.55281066887076</v>
      </c>
      <c r="N74" s="1">
        <v>86.4</v>
      </c>
      <c r="O74" s="1">
        <f t="shared" si="12"/>
        <v>652.562841790434</v>
      </c>
      <c r="P74" s="1">
        <v>0.365</v>
      </c>
      <c r="Q74" s="1">
        <f t="shared" si="13"/>
        <v>238.185437253508</v>
      </c>
    </row>
    <row r="75" spans="1:17">
      <c r="A75" s="1">
        <v>74</v>
      </c>
      <c r="B75" s="6">
        <v>1286</v>
      </c>
      <c r="C75" s="2">
        <v>17.58</v>
      </c>
      <c r="D75" s="3">
        <v>3.17097919837646e-5</v>
      </c>
      <c r="E75" s="2">
        <v>178500</v>
      </c>
      <c r="F75" s="4">
        <f t="shared" si="8"/>
        <v>0.321968024408531</v>
      </c>
      <c r="G75" s="1">
        <v>696102.858496292</v>
      </c>
      <c r="H75" s="1">
        <v>1</v>
      </c>
      <c r="I75" s="1">
        <v>0.075</v>
      </c>
      <c r="J75" s="1">
        <f t="shared" si="9"/>
        <v>11.919802130898</v>
      </c>
      <c r="K75" s="1">
        <v>86400</v>
      </c>
      <c r="L75" s="1">
        <f t="shared" si="10"/>
        <v>0.604255953555809</v>
      </c>
      <c r="M75" s="1">
        <f t="shared" si="11"/>
        <v>12.5240580844538</v>
      </c>
      <c r="N75" s="1">
        <v>86.4</v>
      </c>
      <c r="O75" s="1">
        <f t="shared" si="12"/>
        <v>1082.07861849681</v>
      </c>
      <c r="P75" s="1">
        <v>0.365</v>
      </c>
      <c r="Q75" s="1">
        <f t="shared" si="13"/>
        <v>394.958695751336</v>
      </c>
    </row>
    <row r="76" spans="1:17">
      <c r="A76" s="1">
        <v>75</v>
      </c>
      <c r="B76" s="6">
        <v>106</v>
      </c>
      <c r="C76" s="2">
        <v>1.667</v>
      </c>
      <c r="D76" s="3">
        <v>3.17097919837646e-5</v>
      </c>
      <c r="E76" s="2">
        <v>12130</v>
      </c>
      <c r="F76" s="4">
        <f t="shared" si="8"/>
        <v>0.230737718514136</v>
      </c>
      <c r="G76" s="1">
        <v>7003.58014130495</v>
      </c>
      <c r="H76" s="1">
        <v>1</v>
      </c>
      <c r="I76" s="1">
        <v>0.075</v>
      </c>
      <c r="J76" s="1">
        <f t="shared" si="9"/>
        <v>1.28236022323694</v>
      </c>
      <c r="K76" s="1">
        <v>86400</v>
      </c>
      <c r="L76" s="1">
        <f t="shared" si="10"/>
        <v>0.00607949665043832</v>
      </c>
      <c r="M76" s="1">
        <f t="shared" si="11"/>
        <v>1.28843971988737</v>
      </c>
      <c r="N76" s="1">
        <v>86.4</v>
      </c>
      <c r="O76" s="1">
        <f t="shared" si="12"/>
        <v>111.321191798269</v>
      </c>
      <c r="P76" s="1">
        <v>0.365</v>
      </c>
      <c r="Q76" s="1">
        <f t="shared" si="13"/>
        <v>40.6322350063682</v>
      </c>
    </row>
    <row r="77" spans="1:17">
      <c r="A77" s="1">
        <v>76</v>
      </c>
      <c r="B77" s="6">
        <v>526</v>
      </c>
      <c r="C77" s="2">
        <v>8.274</v>
      </c>
      <c r="D77" s="3">
        <v>3.17097919837646e-5</v>
      </c>
      <c r="E77" s="2">
        <v>76600</v>
      </c>
      <c r="F77" s="4">
        <f t="shared" si="8"/>
        <v>0.293566602121872</v>
      </c>
      <c r="G77" s="1">
        <v>1133801.09778124</v>
      </c>
      <c r="H77" s="1">
        <v>1</v>
      </c>
      <c r="I77" s="1">
        <v>0.075</v>
      </c>
      <c r="J77" s="1">
        <f t="shared" si="9"/>
        <v>5.84502993404363</v>
      </c>
      <c r="K77" s="1">
        <v>86400</v>
      </c>
      <c r="L77" s="1">
        <f t="shared" si="10"/>
        <v>0.984202341823993</v>
      </c>
      <c r="M77" s="1">
        <f t="shared" si="11"/>
        <v>6.82923227586762</v>
      </c>
      <c r="N77" s="1">
        <v>86.4</v>
      </c>
      <c r="O77" s="1">
        <f t="shared" si="12"/>
        <v>590.045668634963</v>
      </c>
      <c r="P77" s="1">
        <v>0.365</v>
      </c>
      <c r="Q77" s="1">
        <f t="shared" si="13"/>
        <v>215.366669051761</v>
      </c>
    </row>
    <row r="78" spans="1:17">
      <c r="A78" s="1">
        <v>77</v>
      </c>
      <c r="B78" s="6">
        <v>11870</v>
      </c>
      <c r="C78" s="2">
        <v>268.7</v>
      </c>
      <c r="D78" s="3">
        <v>3.17097919837646e-5</v>
      </c>
      <c r="E78" s="2">
        <v>11760000</v>
      </c>
      <c r="F78" s="4">
        <f t="shared" si="8"/>
        <v>1.3878197012619</v>
      </c>
      <c r="G78" s="1">
        <v>30625639.6173732</v>
      </c>
      <c r="H78" s="1">
        <v>1</v>
      </c>
      <c r="I78" s="1">
        <v>0.075</v>
      </c>
      <c r="J78" s="1">
        <f t="shared" si="9"/>
        <v>-104.207153729072</v>
      </c>
      <c r="K78" s="1">
        <v>86400</v>
      </c>
      <c r="L78" s="1">
        <f t="shared" si="10"/>
        <v>26.5847566123031</v>
      </c>
      <c r="M78" s="1">
        <f t="shared" si="11"/>
        <v>-77.6223971167686</v>
      </c>
      <c r="N78" s="1">
        <v>86.4</v>
      </c>
      <c r="O78" s="1">
        <f t="shared" si="12"/>
        <v>-6706.5751108888</v>
      </c>
      <c r="P78" s="1">
        <v>0.365</v>
      </c>
      <c r="Q78" s="1">
        <f t="shared" si="13"/>
        <v>-2447.89991547441</v>
      </c>
    </row>
    <row r="79" spans="1:17">
      <c r="A79" s="1">
        <v>78</v>
      </c>
      <c r="B79" s="6">
        <v>1991</v>
      </c>
      <c r="C79" s="2">
        <v>27.57</v>
      </c>
      <c r="D79" s="3">
        <v>3.17097919837646e-5</v>
      </c>
      <c r="E79" s="2">
        <v>206800</v>
      </c>
      <c r="F79" s="4">
        <f t="shared" si="8"/>
        <v>0.237852193770131</v>
      </c>
      <c r="G79" s="1">
        <v>4947352.30234227</v>
      </c>
      <c r="H79" s="1">
        <v>1</v>
      </c>
      <c r="I79" s="1">
        <v>0.075</v>
      </c>
      <c r="J79" s="1">
        <f t="shared" si="9"/>
        <v>21.0124150177575</v>
      </c>
      <c r="K79" s="1">
        <v>86400</v>
      </c>
      <c r="L79" s="1">
        <f t="shared" si="10"/>
        <v>4.29457665133878</v>
      </c>
      <c r="M79" s="1">
        <f t="shared" si="11"/>
        <v>25.3069916690963</v>
      </c>
      <c r="N79" s="1">
        <v>86.4</v>
      </c>
      <c r="O79" s="1">
        <f t="shared" si="12"/>
        <v>2186.52408020992</v>
      </c>
      <c r="P79" s="1">
        <v>0.365</v>
      </c>
      <c r="Q79" s="1">
        <f t="shared" si="13"/>
        <v>798.08128927662</v>
      </c>
    </row>
    <row r="80" spans="1:17">
      <c r="A80" s="1">
        <v>79</v>
      </c>
      <c r="B80" s="6">
        <v>2494</v>
      </c>
      <c r="C80" s="2">
        <v>34.83</v>
      </c>
      <c r="D80" s="3">
        <v>3.17097919837646e-5</v>
      </c>
      <c r="E80" s="2">
        <v>261500</v>
      </c>
      <c r="F80" s="4">
        <f t="shared" si="8"/>
        <v>0.238073804299582</v>
      </c>
      <c r="G80" s="1">
        <v>3166551.87087381</v>
      </c>
      <c r="H80" s="1">
        <v>1</v>
      </c>
      <c r="I80" s="1">
        <v>0.075</v>
      </c>
      <c r="J80" s="1">
        <f t="shared" si="9"/>
        <v>26.5378893962456</v>
      </c>
      <c r="K80" s="1">
        <v>86400</v>
      </c>
      <c r="L80" s="1">
        <f t="shared" si="10"/>
        <v>2.74874294346685</v>
      </c>
      <c r="M80" s="1">
        <f t="shared" si="11"/>
        <v>29.2866323397124</v>
      </c>
      <c r="N80" s="1">
        <v>86.4</v>
      </c>
      <c r="O80" s="1">
        <f t="shared" si="12"/>
        <v>2530.36503415115</v>
      </c>
      <c r="P80" s="1">
        <v>0.365</v>
      </c>
      <c r="Q80" s="1">
        <f t="shared" si="13"/>
        <v>923.58323746517</v>
      </c>
    </row>
    <row r="81" spans="1:17">
      <c r="A81" s="1">
        <v>80</v>
      </c>
      <c r="B81" s="6">
        <v>2336</v>
      </c>
      <c r="C81" s="2">
        <v>32.5</v>
      </c>
      <c r="D81" s="3">
        <v>3.17097919837646e-5</v>
      </c>
      <c r="E81" s="2">
        <v>236700</v>
      </c>
      <c r="F81" s="4">
        <f t="shared" si="8"/>
        <v>0.230944854232526</v>
      </c>
      <c r="G81" s="1">
        <v>5785546.05770903</v>
      </c>
      <c r="H81" s="1">
        <v>1</v>
      </c>
      <c r="I81" s="1">
        <v>0.075</v>
      </c>
      <c r="J81" s="1">
        <f t="shared" si="9"/>
        <v>24.9942922374429</v>
      </c>
      <c r="K81" s="1">
        <v>86400</v>
      </c>
      <c r="L81" s="1">
        <f t="shared" si="10"/>
        <v>5.02217539731687</v>
      </c>
      <c r="M81" s="1">
        <f t="shared" si="11"/>
        <v>30.0164676347598</v>
      </c>
      <c r="N81" s="1">
        <v>86.4</v>
      </c>
      <c r="O81" s="1">
        <f t="shared" si="12"/>
        <v>2593.42280364325</v>
      </c>
      <c r="P81" s="1">
        <v>0.365</v>
      </c>
      <c r="Q81" s="1">
        <f t="shared" si="13"/>
        <v>946.599323329785</v>
      </c>
    </row>
    <row r="82" spans="1:17">
      <c r="A82" s="1">
        <v>81</v>
      </c>
      <c r="B82" s="6">
        <v>102.1</v>
      </c>
      <c r="C82" s="2">
        <v>1.524</v>
      </c>
      <c r="D82" s="3">
        <v>3.17097919837646e-5</v>
      </c>
      <c r="E82" s="2">
        <v>12320</v>
      </c>
      <c r="F82" s="4">
        <f t="shared" si="8"/>
        <v>0.256341625485551</v>
      </c>
      <c r="G82" s="1">
        <v>11139.9838675803</v>
      </c>
      <c r="H82" s="1">
        <v>1</v>
      </c>
      <c r="I82" s="1">
        <v>0.075</v>
      </c>
      <c r="J82" s="1">
        <f t="shared" si="9"/>
        <v>1.13333536276002</v>
      </c>
      <c r="K82" s="1">
        <v>86400</v>
      </c>
      <c r="L82" s="1">
        <f t="shared" si="10"/>
        <v>0.00967012488505234</v>
      </c>
      <c r="M82" s="1">
        <f t="shared" si="11"/>
        <v>1.14300548764507</v>
      </c>
      <c r="N82" s="1">
        <v>86.4</v>
      </c>
      <c r="O82" s="1">
        <f t="shared" si="12"/>
        <v>98.7556741325343</v>
      </c>
      <c r="P82" s="1">
        <v>0.365</v>
      </c>
      <c r="Q82" s="1">
        <f t="shared" si="13"/>
        <v>36.045821058375</v>
      </c>
    </row>
    <row r="83" spans="1:17">
      <c r="A83" s="1">
        <v>82</v>
      </c>
      <c r="B83" s="6">
        <v>14430</v>
      </c>
      <c r="C83" s="2">
        <v>304.3</v>
      </c>
      <c r="D83" s="3">
        <v>3.17097919837646e-5</v>
      </c>
      <c r="E83" s="2">
        <v>11900000</v>
      </c>
      <c r="F83" s="4">
        <f t="shared" si="8"/>
        <v>1.24004773120867</v>
      </c>
      <c r="G83" s="1">
        <v>33788811.1030558</v>
      </c>
      <c r="H83" s="1">
        <v>1</v>
      </c>
      <c r="I83" s="1">
        <v>0.075</v>
      </c>
      <c r="J83" s="1">
        <f t="shared" si="9"/>
        <v>-73.0465246067987</v>
      </c>
      <c r="K83" s="1">
        <v>86400</v>
      </c>
      <c r="L83" s="1">
        <f t="shared" si="10"/>
        <v>29.3305651936248</v>
      </c>
      <c r="M83" s="1">
        <f t="shared" si="11"/>
        <v>-43.7159594131738</v>
      </c>
      <c r="N83" s="1">
        <v>86.4</v>
      </c>
      <c r="O83" s="1">
        <f t="shared" si="12"/>
        <v>-3777.05889329822</v>
      </c>
      <c r="P83" s="1">
        <v>0.365</v>
      </c>
      <c r="Q83" s="1">
        <f t="shared" si="13"/>
        <v>-1378.62649605385</v>
      </c>
    </row>
    <row r="84" spans="1:17">
      <c r="A84" s="1">
        <v>83</v>
      </c>
      <c r="B84" s="6">
        <v>14520</v>
      </c>
      <c r="C84" s="2">
        <v>305.6</v>
      </c>
      <c r="D84" s="3">
        <v>3.17097919837646e-5</v>
      </c>
      <c r="E84" s="2">
        <v>11860000</v>
      </c>
      <c r="F84" s="4">
        <f t="shared" si="8"/>
        <v>1.23062216272071</v>
      </c>
      <c r="G84" s="1">
        <v>15976293.5654822</v>
      </c>
      <c r="H84" s="1">
        <v>1</v>
      </c>
      <c r="I84" s="1">
        <v>0.075</v>
      </c>
      <c r="J84" s="1">
        <f t="shared" si="9"/>
        <v>-70.4781329274481</v>
      </c>
      <c r="K84" s="1">
        <v>86400</v>
      </c>
      <c r="L84" s="1">
        <f t="shared" si="10"/>
        <v>13.8683103867033</v>
      </c>
      <c r="M84" s="1">
        <f t="shared" si="11"/>
        <v>-56.6098225407448</v>
      </c>
      <c r="N84" s="1">
        <v>86.4</v>
      </c>
      <c r="O84" s="1">
        <f t="shared" si="12"/>
        <v>-4891.08866752035</v>
      </c>
      <c r="P84" s="1">
        <v>0.365</v>
      </c>
      <c r="Q84" s="1">
        <f t="shared" si="13"/>
        <v>-1785.24736364493</v>
      </c>
    </row>
    <row r="85" spans="1:17">
      <c r="A85" s="1">
        <v>84</v>
      </c>
      <c r="B85" s="6">
        <v>230.4</v>
      </c>
      <c r="C85" s="2">
        <v>3.297</v>
      </c>
      <c r="D85" s="3">
        <v>3.17097919837646e-5</v>
      </c>
      <c r="E85" s="2">
        <v>12380</v>
      </c>
      <c r="F85" s="4">
        <f t="shared" si="8"/>
        <v>0.11906800872278</v>
      </c>
      <c r="G85" s="1">
        <v>538675.431255579</v>
      </c>
      <c r="H85" s="1">
        <v>1</v>
      </c>
      <c r="I85" s="1">
        <v>0.075</v>
      </c>
      <c r="J85" s="1">
        <f t="shared" si="9"/>
        <v>2.90443277524099</v>
      </c>
      <c r="K85" s="1">
        <v>86400</v>
      </c>
      <c r="L85" s="1">
        <f t="shared" si="10"/>
        <v>0.46760020074269</v>
      </c>
      <c r="M85" s="1">
        <f t="shared" si="11"/>
        <v>3.37203297598368</v>
      </c>
      <c r="N85" s="1">
        <v>86.4</v>
      </c>
      <c r="O85" s="1">
        <f t="shared" si="12"/>
        <v>291.34364912499</v>
      </c>
      <c r="P85" s="1">
        <v>0.365</v>
      </c>
      <c r="Q85" s="1">
        <f t="shared" si="13"/>
        <v>106.340431930621</v>
      </c>
    </row>
    <row r="86" spans="1:17">
      <c r="A86" s="1">
        <v>85</v>
      </c>
      <c r="B86" s="6">
        <v>440.5</v>
      </c>
      <c r="C86" s="2">
        <v>6.286</v>
      </c>
      <c r="D86" s="3">
        <v>3.17097919837646e-5</v>
      </c>
      <c r="E86" s="2">
        <v>22760</v>
      </c>
      <c r="F86" s="4">
        <f t="shared" si="8"/>
        <v>0.114813055289609</v>
      </c>
      <c r="G86" s="1">
        <v>3238662.89149254</v>
      </c>
      <c r="H86" s="1">
        <v>1</v>
      </c>
      <c r="I86" s="1">
        <v>0.075</v>
      </c>
      <c r="J86" s="1">
        <f t="shared" si="9"/>
        <v>5.56428513444952</v>
      </c>
      <c r="K86" s="1">
        <v>86400</v>
      </c>
      <c r="L86" s="1">
        <f t="shared" si="10"/>
        <v>2.81133931553172</v>
      </c>
      <c r="M86" s="1">
        <f t="shared" si="11"/>
        <v>8.37562444998123</v>
      </c>
      <c r="N86" s="1">
        <v>86.4</v>
      </c>
      <c r="O86" s="1">
        <f t="shared" si="12"/>
        <v>723.653952478379</v>
      </c>
      <c r="P86" s="1">
        <v>0.365</v>
      </c>
      <c r="Q86" s="1">
        <f t="shared" si="13"/>
        <v>264.133692654608</v>
      </c>
    </row>
    <row r="87" spans="1:17">
      <c r="A87" s="1">
        <v>86</v>
      </c>
      <c r="B87" s="6">
        <v>841</v>
      </c>
      <c r="C87" s="2">
        <v>13.18</v>
      </c>
      <c r="D87" s="3">
        <v>3.17097919837646e-5</v>
      </c>
      <c r="E87" s="2">
        <v>92140</v>
      </c>
      <c r="F87" s="4">
        <f t="shared" si="8"/>
        <v>0.221679835613359</v>
      </c>
      <c r="G87" s="1">
        <v>3738573.26383784</v>
      </c>
      <c r="H87" s="1">
        <v>1</v>
      </c>
      <c r="I87" s="1">
        <v>0.075</v>
      </c>
      <c r="J87" s="1">
        <f t="shared" si="9"/>
        <v>10.2582597666159</v>
      </c>
      <c r="K87" s="1">
        <v>86400</v>
      </c>
      <c r="L87" s="1">
        <f t="shared" si="10"/>
        <v>3.2452892915259</v>
      </c>
      <c r="M87" s="1">
        <f t="shared" si="11"/>
        <v>13.5035490581418</v>
      </c>
      <c r="N87" s="1">
        <v>86.4</v>
      </c>
      <c r="O87" s="1">
        <f t="shared" si="12"/>
        <v>1166.70663862345</v>
      </c>
      <c r="P87" s="1">
        <v>0.365</v>
      </c>
      <c r="Q87" s="1">
        <f t="shared" si="13"/>
        <v>425.847923097561</v>
      </c>
    </row>
    <row r="88" spans="1:17">
      <c r="A88" s="1">
        <v>87</v>
      </c>
      <c r="B88" s="6">
        <v>448</v>
      </c>
      <c r="C88" s="2">
        <v>7.048</v>
      </c>
      <c r="D88" s="3">
        <v>3.17097919837646e-5</v>
      </c>
      <c r="E88" s="2">
        <v>8807</v>
      </c>
      <c r="F88" s="4">
        <f t="shared" si="8"/>
        <v>0.0396237426221644</v>
      </c>
      <c r="G88" s="1">
        <v>2193925.1806893</v>
      </c>
      <c r="H88" s="1">
        <v>1</v>
      </c>
      <c r="I88" s="1">
        <v>0.075</v>
      </c>
      <c r="J88" s="1">
        <f t="shared" si="9"/>
        <v>6.76873186199899</v>
      </c>
      <c r="K88" s="1">
        <v>86400</v>
      </c>
      <c r="L88" s="1">
        <f t="shared" si="10"/>
        <v>1.90444894157057</v>
      </c>
      <c r="M88" s="1">
        <f t="shared" si="11"/>
        <v>8.67318080356956</v>
      </c>
      <c r="N88" s="1">
        <v>86.4</v>
      </c>
      <c r="O88" s="1">
        <f t="shared" si="12"/>
        <v>749.36282142841</v>
      </c>
      <c r="P88" s="1">
        <v>0.365</v>
      </c>
      <c r="Q88" s="1">
        <f t="shared" si="13"/>
        <v>273.51742982137</v>
      </c>
    </row>
    <row r="89" spans="1:17">
      <c r="A89" s="1">
        <v>88</v>
      </c>
      <c r="B89" s="6">
        <v>301.2</v>
      </c>
      <c r="C89" s="2">
        <v>5.507</v>
      </c>
      <c r="D89" s="3">
        <v>3.17097919837646e-5</v>
      </c>
      <c r="E89" s="2">
        <v>17160</v>
      </c>
      <c r="F89" s="4">
        <f t="shared" si="8"/>
        <v>0.0988087943420012</v>
      </c>
      <c r="G89" s="1">
        <v>871608.964072921</v>
      </c>
      <c r="H89" s="1">
        <v>1</v>
      </c>
      <c r="I89" s="1">
        <v>0.075</v>
      </c>
      <c r="J89" s="1">
        <f t="shared" si="9"/>
        <v>4.9628599695586</v>
      </c>
      <c r="K89" s="1">
        <v>86400</v>
      </c>
      <c r="L89" s="1">
        <f t="shared" si="10"/>
        <v>0.756605003535522</v>
      </c>
      <c r="M89" s="1">
        <f t="shared" si="11"/>
        <v>5.71946497309412</v>
      </c>
      <c r="N89" s="1">
        <v>86.4</v>
      </c>
      <c r="O89" s="1">
        <f t="shared" si="12"/>
        <v>494.161773675332</v>
      </c>
      <c r="P89" s="1">
        <v>0.365</v>
      </c>
      <c r="Q89" s="1">
        <f t="shared" si="13"/>
        <v>180.369047391496</v>
      </c>
    </row>
    <row r="90" spans="1:17">
      <c r="A90" s="1">
        <v>89</v>
      </c>
      <c r="B90" s="6">
        <v>518.4</v>
      </c>
      <c r="C90" s="2">
        <v>7.375</v>
      </c>
      <c r="D90" s="3">
        <v>3.17097919837646e-5</v>
      </c>
      <c r="E90" s="2">
        <v>24620</v>
      </c>
      <c r="F90" s="4">
        <f t="shared" si="8"/>
        <v>0.105856959815632</v>
      </c>
      <c r="G90" s="1">
        <v>3308475.70878126</v>
      </c>
      <c r="H90" s="1">
        <v>1</v>
      </c>
      <c r="I90" s="1">
        <v>0.075</v>
      </c>
      <c r="J90" s="1">
        <f t="shared" si="9"/>
        <v>6.59430492135972</v>
      </c>
      <c r="K90" s="1">
        <v>86400</v>
      </c>
      <c r="L90" s="1">
        <f t="shared" si="10"/>
        <v>2.87194071942818</v>
      </c>
      <c r="M90" s="1">
        <f t="shared" si="11"/>
        <v>9.46624564078789</v>
      </c>
      <c r="N90" s="1">
        <v>86.4</v>
      </c>
      <c r="O90" s="1">
        <f t="shared" si="12"/>
        <v>817.883623364074</v>
      </c>
      <c r="P90" s="1">
        <v>0.365</v>
      </c>
      <c r="Q90" s="1">
        <f t="shared" si="13"/>
        <v>298.527522527887</v>
      </c>
    </row>
    <row r="91" spans="1:17">
      <c r="A91" s="1">
        <v>90</v>
      </c>
      <c r="B91" s="6">
        <v>15050</v>
      </c>
      <c r="C91" s="2">
        <v>314.9</v>
      </c>
      <c r="D91" s="3">
        <v>3.17097919837646e-5</v>
      </c>
      <c r="E91" s="2">
        <v>10980000</v>
      </c>
      <c r="F91" s="4">
        <f t="shared" si="8"/>
        <v>1.10566375351456</v>
      </c>
      <c r="G91" s="1">
        <v>66036568.878822</v>
      </c>
      <c r="H91" s="1">
        <v>1</v>
      </c>
      <c r="I91" s="1">
        <v>0.075</v>
      </c>
      <c r="J91" s="1">
        <f t="shared" si="9"/>
        <v>-33.2735159817353</v>
      </c>
      <c r="K91" s="1">
        <v>86400</v>
      </c>
      <c r="L91" s="1">
        <f t="shared" si="10"/>
        <v>57.3234104850885</v>
      </c>
      <c r="M91" s="1">
        <f t="shared" si="11"/>
        <v>24.0498945033533</v>
      </c>
      <c r="N91" s="1">
        <v>86.4</v>
      </c>
      <c r="O91" s="1">
        <f t="shared" si="12"/>
        <v>2077.91088508972</v>
      </c>
      <c r="P91" s="1">
        <v>0.365</v>
      </c>
      <c r="Q91" s="1">
        <f t="shared" si="13"/>
        <v>758.437473057749</v>
      </c>
    </row>
    <row r="92" spans="1:17">
      <c r="A92" s="1">
        <v>91</v>
      </c>
      <c r="B92" s="6">
        <v>106.7</v>
      </c>
      <c r="C92" s="2">
        <v>1.965</v>
      </c>
      <c r="D92" s="3">
        <v>3.17097919837646e-5</v>
      </c>
      <c r="E92" s="2">
        <v>19160</v>
      </c>
      <c r="F92" s="4">
        <f t="shared" si="8"/>
        <v>0.309190643465104</v>
      </c>
      <c r="G92" s="1">
        <v>38672.5191935787</v>
      </c>
      <c r="H92" s="1">
        <v>1</v>
      </c>
      <c r="I92" s="1">
        <v>0.075</v>
      </c>
      <c r="J92" s="1">
        <f t="shared" si="9"/>
        <v>1.35744038559107</v>
      </c>
      <c r="K92" s="1">
        <v>86400</v>
      </c>
      <c r="L92" s="1">
        <f t="shared" si="10"/>
        <v>0.0335698951333148</v>
      </c>
      <c r="M92" s="1">
        <f t="shared" si="11"/>
        <v>1.39101028072439</v>
      </c>
      <c r="N92" s="1">
        <v>86.4</v>
      </c>
      <c r="O92" s="1">
        <f t="shared" si="12"/>
        <v>120.183288254587</v>
      </c>
      <c r="P92" s="1">
        <v>0.365</v>
      </c>
      <c r="Q92" s="1">
        <f t="shared" si="13"/>
        <v>43.8669002129242</v>
      </c>
    </row>
    <row r="93" spans="1:17">
      <c r="A93" s="1">
        <v>92</v>
      </c>
      <c r="B93" s="6">
        <v>15180</v>
      </c>
      <c r="C93" s="2">
        <v>317.2</v>
      </c>
      <c r="D93" s="3">
        <v>3.17097919837646e-5</v>
      </c>
      <c r="E93" s="2">
        <v>10890000</v>
      </c>
      <c r="F93" s="4">
        <f t="shared" si="8"/>
        <v>1.08864954193946</v>
      </c>
      <c r="G93" s="1">
        <v>26512382.6360255</v>
      </c>
      <c r="H93" s="1">
        <v>1</v>
      </c>
      <c r="I93" s="1">
        <v>0.075</v>
      </c>
      <c r="J93" s="1">
        <f t="shared" si="9"/>
        <v>-28.1196347031965</v>
      </c>
      <c r="K93" s="1">
        <v>86400</v>
      </c>
      <c r="L93" s="1">
        <f t="shared" si="10"/>
        <v>23.0142210382166</v>
      </c>
      <c r="M93" s="1">
        <f t="shared" si="11"/>
        <v>-5.10541366497991</v>
      </c>
      <c r="N93" s="1">
        <v>86.4</v>
      </c>
      <c r="O93" s="1">
        <f t="shared" si="12"/>
        <v>-441.107740654264</v>
      </c>
      <c r="P93" s="1">
        <v>0.365</v>
      </c>
      <c r="Q93" s="1">
        <f t="shared" si="13"/>
        <v>-161.004325338806</v>
      </c>
    </row>
    <row r="94" spans="1:17">
      <c r="A94" s="1">
        <v>93</v>
      </c>
      <c r="B94" s="6">
        <v>1395</v>
      </c>
      <c r="C94" s="2">
        <v>21.94</v>
      </c>
      <c r="D94" s="3">
        <v>3.17097919837646e-5</v>
      </c>
      <c r="E94" s="2">
        <v>130600</v>
      </c>
      <c r="F94" s="4">
        <f t="shared" si="8"/>
        <v>0.188755644169538</v>
      </c>
      <c r="G94" s="1">
        <v>3112823.88666234</v>
      </c>
      <c r="H94" s="1">
        <v>1</v>
      </c>
      <c r="I94" s="1">
        <v>0.075</v>
      </c>
      <c r="J94" s="1">
        <f t="shared" si="9"/>
        <v>17.7987011669203</v>
      </c>
      <c r="K94" s="1">
        <v>86400</v>
      </c>
      <c r="L94" s="1">
        <f t="shared" si="10"/>
        <v>2.70210406828328</v>
      </c>
      <c r="M94" s="1">
        <f t="shared" si="11"/>
        <v>20.5008052352036</v>
      </c>
      <c r="N94" s="1">
        <v>86.4</v>
      </c>
      <c r="O94" s="1">
        <f t="shared" si="12"/>
        <v>1771.26957232159</v>
      </c>
      <c r="P94" s="1">
        <v>0.365</v>
      </c>
      <c r="Q94" s="1">
        <f t="shared" si="13"/>
        <v>646.513393897381</v>
      </c>
    </row>
    <row r="95" spans="1:17">
      <c r="A95" s="1">
        <v>94</v>
      </c>
      <c r="B95" s="6">
        <v>116.7</v>
      </c>
      <c r="C95" s="2">
        <v>1.92</v>
      </c>
      <c r="D95" s="3">
        <v>3.17097919837646e-5</v>
      </c>
      <c r="E95" s="2">
        <v>6955</v>
      </c>
      <c r="F95" s="4">
        <f t="shared" si="8"/>
        <v>0.114865418357856</v>
      </c>
      <c r="G95" s="1">
        <v>88678.4246725195</v>
      </c>
      <c r="H95" s="1">
        <v>1</v>
      </c>
      <c r="I95" s="1">
        <v>0.075</v>
      </c>
      <c r="J95" s="1">
        <f t="shared" si="9"/>
        <v>1.69945839675292</v>
      </c>
      <c r="K95" s="1">
        <v>86400</v>
      </c>
      <c r="L95" s="1">
        <f t="shared" si="10"/>
        <v>0.0769777991948954</v>
      </c>
      <c r="M95" s="1">
        <f t="shared" si="11"/>
        <v>1.77643619594781</v>
      </c>
      <c r="N95" s="1">
        <v>86.4</v>
      </c>
      <c r="O95" s="1">
        <f t="shared" si="12"/>
        <v>153.484087329891</v>
      </c>
      <c r="P95" s="1">
        <v>0.365</v>
      </c>
      <c r="Q95" s="1">
        <f t="shared" si="13"/>
        <v>56.0216918754102</v>
      </c>
    </row>
    <row r="96" spans="1:17">
      <c r="A96" s="1">
        <v>95</v>
      </c>
      <c r="B96" s="6">
        <v>100.1</v>
      </c>
      <c r="C96" s="2">
        <v>1.664</v>
      </c>
      <c r="D96" s="3">
        <v>3.17097919837646e-5</v>
      </c>
      <c r="E96" s="2">
        <v>8241</v>
      </c>
      <c r="F96" s="4">
        <f t="shared" si="8"/>
        <v>0.157043507054209</v>
      </c>
      <c r="G96" s="1">
        <v>8858.20120477946</v>
      </c>
      <c r="H96" s="1">
        <v>1</v>
      </c>
      <c r="I96" s="1">
        <v>0.075</v>
      </c>
      <c r="J96" s="1">
        <f t="shared" si="9"/>
        <v>1.4026796042618</v>
      </c>
      <c r="K96" s="1">
        <v>86400</v>
      </c>
      <c r="L96" s="1">
        <f t="shared" si="10"/>
        <v>0.00768941076803773</v>
      </c>
      <c r="M96" s="1">
        <f t="shared" si="11"/>
        <v>1.41036901502983</v>
      </c>
      <c r="N96" s="1">
        <v>86.4</v>
      </c>
      <c r="O96" s="1">
        <f t="shared" si="12"/>
        <v>121.855882898578</v>
      </c>
      <c r="P96" s="1">
        <v>0.365</v>
      </c>
      <c r="Q96" s="1">
        <f t="shared" si="13"/>
        <v>44.4773972579808</v>
      </c>
    </row>
    <row r="97" spans="1:17">
      <c r="A97" s="1">
        <v>96</v>
      </c>
      <c r="B97" s="6">
        <v>16690</v>
      </c>
      <c r="C97" s="2">
        <v>340.9</v>
      </c>
      <c r="D97" s="3">
        <v>3.17097919837646e-5</v>
      </c>
      <c r="E97" s="2">
        <v>11040000</v>
      </c>
      <c r="F97" s="4">
        <f t="shared" si="8"/>
        <v>1.02691728806325</v>
      </c>
      <c r="G97" s="1">
        <v>28098373.2586316</v>
      </c>
      <c r="H97" s="1">
        <v>1</v>
      </c>
      <c r="I97" s="1">
        <v>0.075</v>
      </c>
      <c r="J97" s="1">
        <f t="shared" si="9"/>
        <v>-9.17610350076117</v>
      </c>
      <c r="K97" s="1">
        <v>86400</v>
      </c>
      <c r="L97" s="1">
        <f t="shared" si="10"/>
        <v>24.3909490092288</v>
      </c>
      <c r="M97" s="1">
        <f t="shared" si="11"/>
        <v>15.2148455084676</v>
      </c>
      <c r="N97" s="1">
        <v>86.4</v>
      </c>
      <c r="O97" s="1">
        <f t="shared" si="12"/>
        <v>1314.5626519316</v>
      </c>
      <c r="P97" s="1">
        <v>0.365</v>
      </c>
      <c r="Q97" s="1">
        <f t="shared" si="13"/>
        <v>479.815367955036</v>
      </c>
    </row>
    <row r="98" spans="1:17">
      <c r="A98" s="1">
        <v>97</v>
      </c>
      <c r="B98" s="6">
        <v>108.9</v>
      </c>
      <c r="C98" s="2">
        <v>1.796</v>
      </c>
      <c r="D98" s="3">
        <v>3.17097919837646e-5</v>
      </c>
      <c r="E98" s="2">
        <v>41070</v>
      </c>
      <c r="F98" s="4">
        <f t="shared" si="8"/>
        <v>0.725123138515151</v>
      </c>
      <c r="G98" s="1">
        <v>65318.1210437432</v>
      </c>
      <c r="H98" s="1">
        <v>1</v>
      </c>
      <c r="I98" s="1">
        <v>0.075</v>
      </c>
      <c r="J98" s="1">
        <f t="shared" si="9"/>
        <v>0.493678843226788</v>
      </c>
      <c r="K98" s="1">
        <v>86400</v>
      </c>
      <c r="L98" s="1">
        <f t="shared" si="10"/>
        <v>0.0566997578504715</v>
      </c>
      <c r="M98" s="1">
        <f t="shared" si="11"/>
        <v>0.55037860107726</v>
      </c>
      <c r="N98" s="1">
        <v>86.4</v>
      </c>
      <c r="O98" s="1">
        <f t="shared" si="12"/>
        <v>47.5527111330752</v>
      </c>
      <c r="P98" s="1">
        <v>0.365</v>
      </c>
      <c r="Q98" s="1">
        <f t="shared" si="13"/>
        <v>17.3567395635725</v>
      </c>
    </row>
    <row r="99" spans="1:17">
      <c r="A99" s="1">
        <v>98</v>
      </c>
      <c r="B99" s="6">
        <v>16900</v>
      </c>
      <c r="C99" s="2">
        <v>344.2</v>
      </c>
      <c r="D99" s="3">
        <v>3.17097919837646e-5</v>
      </c>
      <c r="E99" s="2">
        <v>11080000</v>
      </c>
      <c r="F99" s="4">
        <f t="shared" si="8"/>
        <v>1.02075681342275</v>
      </c>
      <c r="G99" s="1">
        <v>31527526.6063185</v>
      </c>
      <c r="H99" s="1">
        <v>1</v>
      </c>
      <c r="I99" s="1">
        <v>0.075</v>
      </c>
      <c r="J99" s="1">
        <f t="shared" si="9"/>
        <v>-7.14449518011179</v>
      </c>
      <c r="K99" s="1">
        <v>86400</v>
      </c>
      <c r="L99" s="1">
        <f t="shared" si="10"/>
        <v>27.3676446235404</v>
      </c>
      <c r="M99" s="1">
        <f t="shared" si="11"/>
        <v>20.2231494434286</v>
      </c>
      <c r="N99" s="1">
        <v>86.4</v>
      </c>
      <c r="O99" s="1">
        <f t="shared" ref="O99:O130" si="14">M99*N99</f>
        <v>1747.28011191223</v>
      </c>
      <c r="P99" s="1">
        <v>0.365</v>
      </c>
      <c r="Q99" s="1">
        <f t="shared" ref="Q99:Q130" si="15">O99*P99</f>
        <v>637.757240847964</v>
      </c>
    </row>
    <row r="100" spans="1:17">
      <c r="A100" s="1">
        <v>99</v>
      </c>
      <c r="B100" s="6">
        <v>16910</v>
      </c>
      <c r="C100" s="2">
        <v>344.2</v>
      </c>
      <c r="D100" s="3">
        <v>3.17097919837646e-5</v>
      </c>
      <c r="E100" s="2">
        <v>11020000</v>
      </c>
      <c r="F100" s="4">
        <f t="shared" si="8"/>
        <v>1.01522924945115</v>
      </c>
      <c r="G100" s="1">
        <v>24512956.4704139</v>
      </c>
      <c r="H100" s="1">
        <v>1</v>
      </c>
      <c r="I100" s="1">
        <v>0.075</v>
      </c>
      <c r="J100" s="1">
        <f t="shared" si="9"/>
        <v>-5.24190766108587</v>
      </c>
      <c r="K100" s="1">
        <v>86400</v>
      </c>
      <c r="L100" s="1">
        <f t="shared" si="10"/>
        <v>21.2786080472343</v>
      </c>
      <c r="M100" s="1">
        <f t="shared" si="11"/>
        <v>16.0367003861484</v>
      </c>
      <c r="N100" s="1">
        <v>86.4</v>
      </c>
      <c r="O100" s="1">
        <f t="shared" si="14"/>
        <v>1385.57091336322</v>
      </c>
      <c r="P100" s="1">
        <v>0.365</v>
      </c>
      <c r="Q100" s="1">
        <f t="shared" si="15"/>
        <v>505.733383377577</v>
      </c>
    </row>
    <row r="101" spans="1:17">
      <c r="A101" s="1">
        <v>100</v>
      </c>
      <c r="B101" s="6">
        <v>402.6</v>
      </c>
      <c r="C101" s="2">
        <v>6.613</v>
      </c>
      <c r="D101" s="3">
        <v>3.17097919837646e-5</v>
      </c>
      <c r="E101" s="2">
        <v>22080</v>
      </c>
      <c r="F101" s="4">
        <f t="shared" si="8"/>
        <v>0.105875125813023</v>
      </c>
      <c r="G101" s="1">
        <v>1414974.70784405</v>
      </c>
      <c r="H101" s="1">
        <v>1</v>
      </c>
      <c r="I101" s="1">
        <v>0.075</v>
      </c>
      <c r="J101" s="1">
        <f t="shared" si="9"/>
        <v>5.91284779299848</v>
      </c>
      <c r="K101" s="1">
        <v>86400</v>
      </c>
      <c r="L101" s="1">
        <f t="shared" si="10"/>
        <v>1.22827665611463</v>
      </c>
      <c r="M101" s="1">
        <f t="shared" si="11"/>
        <v>7.14112444911311</v>
      </c>
      <c r="N101" s="1">
        <v>86.4</v>
      </c>
      <c r="O101" s="1">
        <f t="shared" si="14"/>
        <v>616.993152403372</v>
      </c>
      <c r="P101" s="1">
        <v>0.365</v>
      </c>
      <c r="Q101" s="1">
        <f t="shared" si="15"/>
        <v>225.202500627231</v>
      </c>
    </row>
    <row r="102" spans="1:17">
      <c r="A102" s="1">
        <v>101</v>
      </c>
      <c r="B102" s="6">
        <v>17310</v>
      </c>
      <c r="C102" s="2">
        <v>350.8</v>
      </c>
      <c r="D102" s="3">
        <v>3.17097919837646e-5</v>
      </c>
      <c r="E102" s="2">
        <v>11050000</v>
      </c>
      <c r="F102" s="4">
        <f t="shared" si="8"/>
        <v>0.998840368929871</v>
      </c>
      <c r="G102" s="1">
        <v>3865029.84103881</v>
      </c>
      <c r="H102" s="1">
        <v>1</v>
      </c>
      <c r="I102" s="1">
        <v>0.075</v>
      </c>
      <c r="J102" s="1">
        <f t="shared" si="9"/>
        <v>0.406798579401198</v>
      </c>
      <c r="K102" s="1">
        <v>86400</v>
      </c>
      <c r="L102" s="1">
        <f t="shared" si="10"/>
        <v>3.35506062590174</v>
      </c>
      <c r="M102" s="1">
        <f t="shared" si="11"/>
        <v>3.76185920530294</v>
      </c>
      <c r="N102" s="1">
        <v>86.4</v>
      </c>
      <c r="O102" s="1">
        <f t="shared" si="14"/>
        <v>325.024635338174</v>
      </c>
      <c r="P102" s="1">
        <v>0.365</v>
      </c>
      <c r="Q102" s="1">
        <f t="shared" si="15"/>
        <v>118.633991898434</v>
      </c>
    </row>
    <row r="103" spans="1:17">
      <c r="A103" s="1">
        <v>102</v>
      </c>
      <c r="B103" s="6">
        <v>262</v>
      </c>
      <c r="C103" s="2">
        <v>4.614</v>
      </c>
      <c r="D103" s="3">
        <v>3.17097919837646e-5</v>
      </c>
      <c r="E103" s="2">
        <v>20240</v>
      </c>
      <c r="F103" s="4">
        <f t="shared" si="8"/>
        <v>0.139099737700779</v>
      </c>
      <c r="G103" s="1">
        <v>1394784.61308175</v>
      </c>
      <c r="H103" s="1">
        <v>1</v>
      </c>
      <c r="I103" s="1">
        <v>0.075</v>
      </c>
      <c r="J103" s="1">
        <f t="shared" si="9"/>
        <v>3.9721938102486</v>
      </c>
      <c r="K103" s="1">
        <v>86400</v>
      </c>
      <c r="L103" s="1">
        <f t="shared" si="10"/>
        <v>1.21075053218902</v>
      </c>
      <c r="M103" s="1">
        <f t="shared" si="11"/>
        <v>5.18294434243762</v>
      </c>
      <c r="N103" s="1">
        <v>86.4</v>
      </c>
      <c r="O103" s="1">
        <f t="shared" si="14"/>
        <v>447.806391186611</v>
      </c>
      <c r="P103" s="1">
        <v>0.365</v>
      </c>
      <c r="Q103" s="1">
        <f t="shared" si="15"/>
        <v>163.449332783113</v>
      </c>
    </row>
    <row r="104" spans="1:17">
      <c r="A104" s="1">
        <v>103</v>
      </c>
      <c r="B104" s="6">
        <v>112.9</v>
      </c>
      <c r="C104" s="2">
        <v>2.099</v>
      </c>
      <c r="D104" s="3">
        <v>3.17097919837646e-5</v>
      </c>
      <c r="E104" s="2">
        <v>41230</v>
      </c>
      <c r="F104" s="4">
        <f t="shared" si="8"/>
        <v>0.622865518575805</v>
      </c>
      <c r="G104" s="1">
        <v>63177.9234005584</v>
      </c>
      <c r="H104" s="1">
        <v>1</v>
      </c>
      <c r="I104" s="1">
        <v>0.075</v>
      </c>
      <c r="J104" s="1">
        <f t="shared" si="9"/>
        <v>0.791605276509386</v>
      </c>
      <c r="K104" s="1">
        <v>86400</v>
      </c>
      <c r="L104" s="1">
        <f t="shared" si="10"/>
        <v>0.054841947396318</v>
      </c>
      <c r="M104" s="1">
        <f t="shared" si="11"/>
        <v>0.846447223905704</v>
      </c>
      <c r="N104" s="1">
        <v>86.4</v>
      </c>
      <c r="O104" s="1">
        <f t="shared" si="14"/>
        <v>73.1330401454528</v>
      </c>
      <c r="P104" s="1">
        <v>0.365</v>
      </c>
      <c r="Q104" s="1">
        <f t="shared" si="15"/>
        <v>26.6935596530903</v>
      </c>
    </row>
    <row r="105" spans="1:17">
      <c r="A105" s="1">
        <v>104</v>
      </c>
      <c r="B105" s="6">
        <v>229.3</v>
      </c>
      <c r="C105" s="2">
        <v>4.22</v>
      </c>
      <c r="D105" s="3">
        <v>3.17097919837646e-5</v>
      </c>
      <c r="E105" s="2">
        <v>107200</v>
      </c>
      <c r="F105" s="4">
        <f t="shared" si="8"/>
        <v>0.805518886412219</v>
      </c>
      <c r="G105" s="1">
        <v>96057.4358440835</v>
      </c>
      <c r="H105" s="1">
        <v>1</v>
      </c>
      <c r="I105" s="1">
        <v>0.075</v>
      </c>
      <c r="J105" s="1">
        <f t="shared" si="9"/>
        <v>0.820710299340435</v>
      </c>
      <c r="K105" s="1">
        <v>86400</v>
      </c>
      <c r="L105" s="1">
        <f t="shared" si="10"/>
        <v>0.083383190836878</v>
      </c>
      <c r="M105" s="1">
        <f t="shared" si="11"/>
        <v>0.904093490177313</v>
      </c>
      <c r="N105" s="1">
        <v>86.4</v>
      </c>
      <c r="O105" s="1">
        <f t="shared" si="14"/>
        <v>78.1136775513198</v>
      </c>
      <c r="P105" s="1">
        <v>0.365</v>
      </c>
      <c r="Q105" s="1">
        <f t="shared" si="15"/>
        <v>28.5114923062317</v>
      </c>
    </row>
    <row r="106" spans="1:17">
      <c r="A106" s="1">
        <v>105</v>
      </c>
      <c r="B106" s="6">
        <v>17550</v>
      </c>
      <c r="C106" s="2">
        <v>354.8</v>
      </c>
      <c r="D106" s="3">
        <v>3.17097919837646e-5</v>
      </c>
      <c r="E106" s="2">
        <v>11160000</v>
      </c>
      <c r="F106" s="4">
        <f t="shared" si="8"/>
        <v>0.997410593401389</v>
      </c>
      <c r="G106" s="1">
        <v>13221171.1814914</v>
      </c>
      <c r="H106" s="1">
        <v>1</v>
      </c>
      <c r="I106" s="1">
        <v>0.075</v>
      </c>
      <c r="J106" s="1">
        <f t="shared" si="9"/>
        <v>0.918721461187088</v>
      </c>
      <c r="K106" s="1">
        <v>86400</v>
      </c>
      <c r="L106" s="1">
        <f t="shared" si="10"/>
        <v>11.4767110950446</v>
      </c>
      <c r="M106" s="1">
        <f t="shared" si="11"/>
        <v>12.3954325562317</v>
      </c>
      <c r="N106" s="1">
        <v>86.4</v>
      </c>
      <c r="O106" s="1">
        <f t="shared" si="14"/>
        <v>1070.96537285842</v>
      </c>
      <c r="P106" s="1">
        <v>0.365</v>
      </c>
      <c r="Q106" s="1">
        <f t="shared" si="15"/>
        <v>390.902361093323</v>
      </c>
    </row>
    <row r="107" spans="1:17">
      <c r="A107" s="1">
        <v>106</v>
      </c>
      <c r="B107" s="6">
        <v>101</v>
      </c>
      <c r="C107" s="2">
        <v>1.838</v>
      </c>
      <c r="D107" s="3">
        <v>3.17097919837646e-5</v>
      </c>
      <c r="E107" s="2">
        <v>46990</v>
      </c>
      <c r="F107" s="4">
        <f t="shared" si="8"/>
        <v>0.810687228137703</v>
      </c>
      <c r="G107" s="1">
        <v>9094.29541932506</v>
      </c>
      <c r="H107" s="1">
        <v>1</v>
      </c>
      <c r="I107" s="1">
        <v>0.075</v>
      </c>
      <c r="J107" s="1">
        <f t="shared" si="9"/>
        <v>0.347956874682901</v>
      </c>
      <c r="K107" s="1">
        <v>86400</v>
      </c>
      <c r="L107" s="1">
        <f t="shared" si="10"/>
        <v>0.00789435366260856</v>
      </c>
      <c r="M107" s="1">
        <f t="shared" si="11"/>
        <v>0.35585122834551</v>
      </c>
      <c r="N107" s="1">
        <v>86.4</v>
      </c>
      <c r="O107" s="1">
        <f t="shared" si="14"/>
        <v>30.7455461290521</v>
      </c>
      <c r="P107" s="1">
        <v>0.365</v>
      </c>
      <c r="Q107" s="1">
        <f t="shared" si="15"/>
        <v>11.222124337104</v>
      </c>
    </row>
    <row r="108" spans="1:17">
      <c r="A108" s="1">
        <v>107</v>
      </c>
      <c r="B108" s="6">
        <v>217.2</v>
      </c>
      <c r="C108" s="2">
        <v>3.597</v>
      </c>
      <c r="D108" s="3">
        <v>3.17097919837646e-5</v>
      </c>
      <c r="E108" s="2">
        <v>86230</v>
      </c>
      <c r="F108" s="4">
        <f t="shared" si="8"/>
        <v>0.760171076663892</v>
      </c>
      <c r="G108" s="1">
        <v>425743.856759581</v>
      </c>
      <c r="H108" s="1">
        <v>1</v>
      </c>
      <c r="I108" s="1">
        <v>0.075</v>
      </c>
      <c r="J108" s="1">
        <f t="shared" si="9"/>
        <v>0.862664637239979</v>
      </c>
      <c r="K108" s="1">
        <v>86400</v>
      </c>
      <c r="L108" s="1">
        <f t="shared" si="10"/>
        <v>0.369569320103803</v>
      </c>
      <c r="M108" s="1">
        <f t="shared" si="11"/>
        <v>1.23223395734378</v>
      </c>
      <c r="N108" s="1">
        <v>86.4</v>
      </c>
      <c r="O108" s="1">
        <f t="shared" si="14"/>
        <v>106.465013914503</v>
      </c>
      <c r="P108" s="1">
        <v>0.365</v>
      </c>
      <c r="Q108" s="1">
        <f t="shared" si="15"/>
        <v>38.8597300787935</v>
      </c>
    </row>
    <row r="109" spans="1:17">
      <c r="A109" s="1">
        <v>108</v>
      </c>
      <c r="B109" s="6">
        <v>150.3</v>
      </c>
      <c r="C109" s="2">
        <v>3.135</v>
      </c>
      <c r="D109" s="3">
        <v>3.17097919837646e-5</v>
      </c>
      <c r="E109" s="2">
        <v>167500</v>
      </c>
      <c r="F109" s="4">
        <f t="shared" si="8"/>
        <v>1.69422333565568</v>
      </c>
      <c r="G109" s="1">
        <v>77285.9318528972</v>
      </c>
      <c r="H109" s="1">
        <v>1</v>
      </c>
      <c r="I109" s="1">
        <v>0.075</v>
      </c>
      <c r="J109" s="1">
        <f t="shared" si="9"/>
        <v>-2.17639015728057</v>
      </c>
      <c r="K109" s="1">
        <v>86400</v>
      </c>
      <c r="L109" s="1">
        <f t="shared" si="10"/>
        <v>0.0670884825111955</v>
      </c>
      <c r="M109" s="1">
        <f t="shared" si="11"/>
        <v>-2.10930167476937</v>
      </c>
      <c r="N109" s="1">
        <v>86.4</v>
      </c>
      <c r="O109" s="1">
        <f t="shared" si="14"/>
        <v>-182.243664700074</v>
      </c>
      <c r="P109" s="1">
        <v>0.365</v>
      </c>
      <c r="Q109" s="1">
        <f t="shared" si="15"/>
        <v>-66.518937615527</v>
      </c>
    </row>
    <row r="110" spans="1:17">
      <c r="A110" s="1">
        <v>109</v>
      </c>
      <c r="B110" s="6">
        <v>501.2</v>
      </c>
      <c r="C110" s="2">
        <v>9.006</v>
      </c>
      <c r="D110" s="3">
        <v>3.17097919837646e-5</v>
      </c>
      <c r="E110" s="2">
        <v>141700</v>
      </c>
      <c r="F110" s="4">
        <f t="shared" si="8"/>
        <v>0.498920444603536</v>
      </c>
      <c r="G110" s="1">
        <v>402192.153293757</v>
      </c>
      <c r="H110" s="1">
        <v>1</v>
      </c>
      <c r="I110" s="1">
        <v>0.075</v>
      </c>
      <c r="J110" s="1">
        <f t="shared" si="9"/>
        <v>4.51272247590056</v>
      </c>
      <c r="K110" s="1">
        <v>86400</v>
      </c>
      <c r="L110" s="1">
        <f t="shared" si="10"/>
        <v>0.349125133067497</v>
      </c>
      <c r="M110" s="1">
        <f t="shared" si="11"/>
        <v>4.86184760896805</v>
      </c>
      <c r="N110" s="1">
        <v>86.4</v>
      </c>
      <c r="O110" s="1">
        <f t="shared" si="14"/>
        <v>420.06363341484</v>
      </c>
      <c r="P110" s="1">
        <v>0.365</v>
      </c>
      <c r="Q110" s="1">
        <f t="shared" si="15"/>
        <v>153.323226196417</v>
      </c>
    </row>
    <row r="111" spans="1:17">
      <c r="A111" s="1">
        <v>110</v>
      </c>
      <c r="B111" s="6">
        <v>114.8</v>
      </c>
      <c r="C111" s="2">
        <v>2.087</v>
      </c>
      <c r="D111" s="3">
        <v>3.17097919837646e-5</v>
      </c>
      <c r="E111" s="2">
        <v>14760</v>
      </c>
      <c r="F111" s="4">
        <f t="shared" si="8"/>
        <v>0.224262831662849</v>
      </c>
      <c r="G111" s="1">
        <v>137205.717293577</v>
      </c>
      <c r="H111" s="1">
        <v>1</v>
      </c>
      <c r="I111" s="1">
        <v>0.075</v>
      </c>
      <c r="J111" s="1">
        <f t="shared" si="9"/>
        <v>1.61896347031963</v>
      </c>
      <c r="K111" s="1">
        <v>86400</v>
      </c>
      <c r="L111" s="1">
        <f t="shared" si="10"/>
        <v>0.119102185150674</v>
      </c>
      <c r="M111" s="1">
        <f t="shared" si="11"/>
        <v>1.73806565547031</v>
      </c>
      <c r="N111" s="1">
        <v>86.4</v>
      </c>
      <c r="O111" s="1">
        <f t="shared" si="14"/>
        <v>150.168872632635</v>
      </c>
      <c r="P111" s="1">
        <v>0.365</v>
      </c>
      <c r="Q111" s="1">
        <f t="shared" si="15"/>
        <v>54.8116385109117</v>
      </c>
    </row>
    <row r="112" spans="1:17">
      <c r="A112" s="1">
        <v>111</v>
      </c>
      <c r="B112" s="6">
        <v>143.1</v>
      </c>
      <c r="C112" s="2">
        <v>3.017</v>
      </c>
      <c r="D112" s="3">
        <v>3.17097919837646e-5</v>
      </c>
      <c r="E112" s="2">
        <v>128600</v>
      </c>
      <c r="F112" s="4">
        <f t="shared" si="8"/>
        <v>1.35163382469742</v>
      </c>
      <c r="G112" s="1">
        <v>124868.318115028</v>
      </c>
      <c r="H112" s="1">
        <v>1</v>
      </c>
      <c r="I112" s="1">
        <v>0.075</v>
      </c>
      <c r="J112" s="1">
        <f t="shared" si="9"/>
        <v>-1.06087924911213</v>
      </c>
      <c r="K112" s="1">
        <v>86400</v>
      </c>
      <c r="L112" s="1">
        <f t="shared" si="10"/>
        <v>0.108392637252628</v>
      </c>
      <c r="M112" s="1">
        <f t="shared" si="11"/>
        <v>-0.952486611859499</v>
      </c>
      <c r="N112" s="1">
        <v>86.4</v>
      </c>
      <c r="O112" s="1">
        <f t="shared" si="14"/>
        <v>-82.2948432646607</v>
      </c>
      <c r="P112" s="1">
        <v>0.365</v>
      </c>
      <c r="Q112" s="1">
        <f t="shared" si="15"/>
        <v>-30.0376177916012</v>
      </c>
    </row>
    <row r="113" spans="1:17">
      <c r="A113" s="1">
        <v>112</v>
      </c>
      <c r="B113" s="6">
        <v>108.1</v>
      </c>
      <c r="C113" s="2">
        <v>1.948</v>
      </c>
      <c r="D113" s="3">
        <v>3.17097919837646e-5</v>
      </c>
      <c r="E113" s="2">
        <v>48840</v>
      </c>
      <c r="F113" s="4">
        <f t="shared" si="8"/>
        <v>0.795023737416357</v>
      </c>
      <c r="G113" s="1">
        <v>1130.48992541097</v>
      </c>
      <c r="H113" s="1">
        <v>1</v>
      </c>
      <c r="I113" s="1">
        <v>0.075</v>
      </c>
      <c r="J113" s="1">
        <f t="shared" si="9"/>
        <v>0.399293759512937</v>
      </c>
      <c r="K113" s="1">
        <v>86400</v>
      </c>
      <c r="L113" s="1">
        <f t="shared" si="10"/>
        <v>0.000981328060252578</v>
      </c>
      <c r="M113" s="1">
        <f t="shared" si="11"/>
        <v>0.40027508757319</v>
      </c>
      <c r="N113" s="1">
        <v>86.4</v>
      </c>
      <c r="O113" s="1">
        <f t="shared" si="14"/>
        <v>34.5837675663236</v>
      </c>
      <c r="P113" s="1">
        <v>0.365</v>
      </c>
      <c r="Q113" s="1">
        <f t="shared" si="15"/>
        <v>12.6230751617081</v>
      </c>
    </row>
    <row r="114" spans="1:17">
      <c r="A114" s="1">
        <v>113</v>
      </c>
      <c r="B114" s="6">
        <v>17870</v>
      </c>
      <c r="C114" s="2">
        <v>360.6</v>
      </c>
      <c r="D114" s="3">
        <v>3.17097919837646e-5</v>
      </c>
      <c r="E114" s="2">
        <v>11190000</v>
      </c>
      <c r="F114" s="4">
        <f t="shared" si="8"/>
        <v>0.984006024121813</v>
      </c>
      <c r="G114" s="1">
        <v>43000477.9212399</v>
      </c>
      <c r="H114" s="1">
        <v>1</v>
      </c>
      <c r="I114" s="1">
        <v>0.075</v>
      </c>
      <c r="J114" s="1">
        <f t="shared" si="9"/>
        <v>5.76742770167418</v>
      </c>
      <c r="K114" s="1">
        <v>86400</v>
      </c>
      <c r="L114" s="1">
        <f t="shared" si="10"/>
        <v>37.3268037510763</v>
      </c>
      <c r="M114" s="1">
        <f t="shared" si="11"/>
        <v>43.0942314527505</v>
      </c>
      <c r="N114" s="1">
        <v>86.4</v>
      </c>
      <c r="O114" s="1">
        <f t="shared" si="14"/>
        <v>3723.34159751764</v>
      </c>
      <c r="P114" s="1">
        <v>0.365</v>
      </c>
      <c r="Q114" s="1">
        <f t="shared" si="15"/>
        <v>1359.01968309394</v>
      </c>
    </row>
    <row r="115" spans="1:17">
      <c r="A115" s="1">
        <v>114</v>
      </c>
      <c r="B115" s="6">
        <v>215.6</v>
      </c>
      <c r="C115" s="2">
        <v>3.543</v>
      </c>
      <c r="D115" s="3">
        <v>3.17097919837646e-5</v>
      </c>
      <c r="E115" s="2">
        <v>25180</v>
      </c>
      <c r="F115" s="4">
        <f t="shared" si="8"/>
        <v>0.225360587680269</v>
      </c>
      <c r="G115" s="1">
        <v>738990.645643605</v>
      </c>
      <c r="H115" s="1">
        <v>1</v>
      </c>
      <c r="I115" s="1">
        <v>0.075</v>
      </c>
      <c r="J115" s="1">
        <f t="shared" si="9"/>
        <v>2.74454743784881</v>
      </c>
      <c r="K115" s="1">
        <v>86400</v>
      </c>
      <c r="L115" s="1">
        <f t="shared" si="10"/>
        <v>0.641484935454518</v>
      </c>
      <c r="M115" s="1">
        <f t="shared" si="11"/>
        <v>3.38603237330333</v>
      </c>
      <c r="N115" s="1">
        <v>86.4</v>
      </c>
      <c r="O115" s="1">
        <f t="shared" si="14"/>
        <v>292.553197053407</v>
      </c>
      <c r="P115" s="1">
        <v>0.365</v>
      </c>
      <c r="Q115" s="1">
        <f t="shared" si="15"/>
        <v>106.781916924494</v>
      </c>
    </row>
    <row r="116" spans="1:17">
      <c r="A116" s="1">
        <v>115</v>
      </c>
      <c r="B116" s="6">
        <v>130.6</v>
      </c>
      <c r="C116" s="2">
        <v>2.186</v>
      </c>
      <c r="D116" s="3">
        <v>3.17097919837646e-5</v>
      </c>
      <c r="E116" s="2">
        <v>30230</v>
      </c>
      <c r="F116" s="4">
        <f t="shared" si="8"/>
        <v>0.438511899208236</v>
      </c>
      <c r="G116" s="1">
        <v>147448.928903215</v>
      </c>
      <c r="H116" s="1">
        <v>1</v>
      </c>
      <c r="I116" s="1">
        <v>0.075</v>
      </c>
      <c r="J116" s="1">
        <f t="shared" si="9"/>
        <v>1.2274129883308</v>
      </c>
      <c r="K116" s="1">
        <v>86400</v>
      </c>
      <c r="L116" s="1">
        <f t="shared" si="10"/>
        <v>0.127993861895152</v>
      </c>
      <c r="M116" s="1">
        <f t="shared" si="11"/>
        <v>1.35540685022595</v>
      </c>
      <c r="N116" s="1">
        <v>86.4</v>
      </c>
      <c r="O116" s="1">
        <f t="shared" si="14"/>
        <v>117.107151859522</v>
      </c>
      <c r="P116" s="1">
        <v>0.365</v>
      </c>
      <c r="Q116" s="1">
        <f t="shared" si="15"/>
        <v>42.7441104287255</v>
      </c>
    </row>
    <row r="117" spans="1:17">
      <c r="A117" s="1">
        <v>116</v>
      </c>
      <c r="B117" s="6">
        <v>717.8</v>
      </c>
      <c r="C117" s="2">
        <v>12.65</v>
      </c>
      <c r="D117" s="3">
        <v>3.17097919837646e-5</v>
      </c>
      <c r="E117" s="2">
        <v>157700</v>
      </c>
      <c r="F117" s="4">
        <f t="shared" si="8"/>
        <v>0.39530705105452</v>
      </c>
      <c r="G117" s="1">
        <v>1457565.74919853</v>
      </c>
      <c r="H117" s="1">
        <v>1</v>
      </c>
      <c r="I117" s="1">
        <v>0.075</v>
      </c>
      <c r="J117" s="1">
        <f t="shared" si="9"/>
        <v>7.64936580416032</v>
      </c>
      <c r="K117" s="1">
        <v>86400</v>
      </c>
      <c r="L117" s="1">
        <f t="shared" si="10"/>
        <v>1.26524804617928</v>
      </c>
      <c r="M117" s="1">
        <f t="shared" si="11"/>
        <v>8.9146138503396</v>
      </c>
      <c r="N117" s="1">
        <v>86.4</v>
      </c>
      <c r="O117" s="1">
        <f t="shared" si="14"/>
        <v>770.222636669342</v>
      </c>
      <c r="P117" s="1">
        <v>0.365</v>
      </c>
      <c r="Q117" s="1">
        <f t="shared" si="15"/>
        <v>281.13126238431</v>
      </c>
    </row>
    <row r="118" spans="1:17">
      <c r="A118" s="1">
        <v>117</v>
      </c>
      <c r="B118" s="6">
        <v>131.3</v>
      </c>
      <c r="C118" s="2">
        <v>2.426</v>
      </c>
      <c r="D118" s="3">
        <v>3.17097919837646e-5</v>
      </c>
      <c r="E118" s="2">
        <v>42190</v>
      </c>
      <c r="F118" s="4">
        <f t="shared" si="8"/>
        <v>0.551457594309575</v>
      </c>
      <c r="G118" s="1">
        <v>54483.6083227394</v>
      </c>
      <c r="H118" s="1">
        <v>1</v>
      </c>
      <c r="I118" s="1">
        <v>0.075</v>
      </c>
      <c r="J118" s="1">
        <f t="shared" si="9"/>
        <v>1.08816387620497</v>
      </c>
      <c r="K118" s="1">
        <v>86400</v>
      </c>
      <c r="L118" s="1">
        <f t="shared" si="10"/>
        <v>0.0472947988912668</v>
      </c>
      <c r="M118" s="1">
        <f t="shared" si="11"/>
        <v>1.13545867509624</v>
      </c>
      <c r="N118" s="1">
        <v>86.4</v>
      </c>
      <c r="O118" s="1">
        <f t="shared" si="14"/>
        <v>98.103629528315</v>
      </c>
      <c r="P118" s="1">
        <v>0.365</v>
      </c>
      <c r="Q118" s="1">
        <f t="shared" si="15"/>
        <v>35.807824777835</v>
      </c>
    </row>
    <row r="119" spans="1:17">
      <c r="A119" s="1">
        <v>118</v>
      </c>
      <c r="B119" s="6">
        <v>196.5</v>
      </c>
      <c r="C119" s="2">
        <v>3.018</v>
      </c>
      <c r="D119" s="3">
        <v>3.17097919837646e-5</v>
      </c>
      <c r="E119" s="2">
        <v>34210</v>
      </c>
      <c r="F119" s="4">
        <f t="shared" si="8"/>
        <v>0.359440683818617</v>
      </c>
      <c r="G119" s="1">
        <v>370036.072746459</v>
      </c>
      <c r="H119" s="1">
        <v>1</v>
      </c>
      <c r="I119" s="1">
        <v>0.075</v>
      </c>
      <c r="J119" s="1">
        <f t="shared" si="9"/>
        <v>1.93320801623541</v>
      </c>
      <c r="K119" s="1">
        <v>86400</v>
      </c>
      <c r="L119" s="1">
        <f t="shared" si="10"/>
        <v>0.321211868703523</v>
      </c>
      <c r="M119" s="1">
        <f t="shared" si="11"/>
        <v>2.25441988493894</v>
      </c>
      <c r="N119" s="1">
        <v>86.4</v>
      </c>
      <c r="O119" s="1">
        <f t="shared" si="14"/>
        <v>194.781878058724</v>
      </c>
      <c r="P119" s="1">
        <v>0.365</v>
      </c>
      <c r="Q119" s="1">
        <f t="shared" si="15"/>
        <v>71.0953854914343</v>
      </c>
    </row>
    <row r="120" spans="1:17">
      <c r="A120" s="1">
        <v>119</v>
      </c>
      <c r="B120" s="6">
        <v>17950</v>
      </c>
      <c r="C120" s="2">
        <v>361.7</v>
      </c>
      <c r="D120" s="3">
        <v>3.17097919837646e-5</v>
      </c>
      <c r="E120" s="2">
        <v>11140000</v>
      </c>
      <c r="F120" s="4">
        <f t="shared" si="8"/>
        <v>0.976630032344865</v>
      </c>
      <c r="G120" s="1">
        <v>31988713.2654739</v>
      </c>
      <c r="H120" s="1">
        <v>1</v>
      </c>
      <c r="I120" s="1">
        <v>0.075</v>
      </c>
      <c r="J120" s="1">
        <f t="shared" si="9"/>
        <v>8.45291730086233</v>
      </c>
      <c r="K120" s="1">
        <v>86400</v>
      </c>
      <c r="L120" s="1">
        <f t="shared" si="10"/>
        <v>27.7679802651683</v>
      </c>
      <c r="M120" s="1">
        <f t="shared" si="11"/>
        <v>36.2208975660306</v>
      </c>
      <c r="N120" s="1">
        <v>86.4</v>
      </c>
      <c r="O120" s="1">
        <f t="shared" si="14"/>
        <v>3129.48554970505</v>
      </c>
      <c r="P120" s="1">
        <v>0.365</v>
      </c>
      <c r="Q120" s="1">
        <f t="shared" si="15"/>
        <v>1142.26222564234</v>
      </c>
    </row>
    <row r="121" spans="1:17">
      <c r="A121" s="1">
        <v>120</v>
      </c>
      <c r="B121" s="6">
        <v>108.4</v>
      </c>
      <c r="C121" s="2">
        <v>1.767</v>
      </c>
      <c r="D121" s="3">
        <v>3.17097919837646e-5</v>
      </c>
      <c r="E121" s="2">
        <v>41480</v>
      </c>
      <c r="F121" s="4">
        <f t="shared" si="8"/>
        <v>0.74438153451418</v>
      </c>
      <c r="G121" s="1">
        <v>33019.7023916288</v>
      </c>
      <c r="H121" s="1">
        <v>1</v>
      </c>
      <c r="I121" s="1">
        <v>0.075</v>
      </c>
      <c r="J121" s="1">
        <f t="shared" si="9"/>
        <v>0.451677828513444</v>
      </c>
      <c r="K121" s="1">
        <v>86400</v>
      </c>
      <c r="L121" s="1">
        <f t="shared" si="10"/>
        <v>0.0286629361038444</v>
      </c>
      <c r="M121" s="1">
        <f t="shared" si="11"/>
        <v>0.480340764617289</v>
      </c>
      <c r="N121" s="1">
        <v>86.4</v>
      </c>
      <c r="O121" s="1">
        <f t="shared" si="14"/>
        <v>41.5014420629338</v>
      </c>
      <c r="P121" s="1">
        <v>0.365</v>
      </c>
      <c r="Q121" s="1">
        <f t="shared" si="15"/>
        <v>15.1480263529708</v>
      </c>
    </row>
    <row r="122" spans="1:17">
      <c r="A122" s="1">
        <v>121</v>
      </c>
      <c r="B122" s="6">
        <v>966.4</v>
      </c>
      <c r="C122" s="2">
        <v>16.8</v>
      </c>
      <c r="D122" s="3">
        <v>3.17097919837646e-5</v>
      </c>
      <c r="E122" s="2">
        <v>207500</v>
      </c>
      <c r="F122" s="4">
        <f t="shared" si="8"/>
        <v>0.391653680751854</v>
      </c>
      <c r="G122" s="1">
        <v>2038296.85314446</v>
      </c>
      <c r="H122" s="1">
        <v>1</v>
      </c>
      <c r="I122" s="1">
        <v>0.075</v>
      </c>
      <c r="J122" s="1">
        <f t="shared" si="9"/>
        <v>10.2202181633688</v>
      </c>
      <c r="K122" s="1">
        <v>86400</v>
      </c>
      <c r="L122" s="1">
        <f t="shared" si="10"/>
        <v>1.76935490724345</v>
      </c>
      <c r="M122" s="1">
        <f t="shared" si="11"/>
        <v>11.9895730706123</v>
      </c>
      <c r="N122" s="1">
        <v>86.4</v>
      </c>
      <c r="O122" s="1">
        <f t="shared" si="14"/>
        <v>1035.8991133009</v>
      </c>
      <c r="P122" s="1">
        <v>0.365</v>
      </c>
      <c r="Q122" s="1">
        <f t="shared" si="15"/>
        <v>378.10317635483</v>
      </c>
    </row>
    <row r="123" spans="1:17">
      <c r="A123" s="1">
        <v>122</v>
      </c>
      <c r="B123" s="6">
        <v>1011</v>
      </c>
      <c r="C123" s="2">
        <v>15.51</v>
      </c>
      <c r="D123" s="3">
        <v>3.17097919837646e-5</v>
      </c>
      <c r="E123" s="2">
        <v>134900</v>
      </c>
      <c r="F123" s="4">
        <f t="shared" si="8"/>
        <v>0.27579954472017</v>
      </c>
      <c r="G123" s="1">
        <v>1307652.79428342</v>
      </c>
      <c r="H123" s="1">
        <v>1</v>
      </c>
      <c r="I123" s="1">
        <v>0.075</v>
      </c>
      <c r="J123" s="1">
        <f t="shared" si="9"/>
        <v>11.2323490613902</v>
      </c>
      <c r="K123" s="1">
        <v>86400</v>
      </c>
      <c r="L123" s="1">
        <f t="shared" si="10"/>
        <v>1.13511527281547</v>
      </c>
      <c r="M123" s="1">
        <f t="shared" si="11"/>
        <v>12.3674643342056</v>
      </c>
      <c r="N123" s="1">
        <v>86.4</v>
      </c>
      <c r="O123" s="1">
        <f t="shared" si="14"/>
        <v>1068.54891847537</v>
      </c>
      <c r="P123" s="1">
        <v>0.365</v>
      </c>
      <c r="Q123" s="1">
        <f t="shared" si="15"/>
        <v>390.020355243509</v>
      </c>
    </row>
    <row r="124" spans="1:17">
      <c r="A124" s="1">
        <v>123</v>
      </c>
      <c r="B124" s="6">
        <v>492.4</v>
      </c>
      <c r="C124" s="2">
        <v>7.998</v>
      </c>
      <c r="D124" s="3">
        <v>3.17097919837646e-5</v>
      </c>
      <c r="E124" s="2">
        <v>70160</v>
      </c>
      <c r="F124" s="4">
        <f t="shared" si="8"/>
        <v>0.278164416801816</v>
      </c>
      <c r="G124" s="1">
        <v>1470523.06133505</v>
      </c>
      <c r="H124" s="1">
        <v>1</v>
      </c>
      <c r="I124" s="1">
        <v>0.075</v>
      </c>
      <c r="J124" s="1">
        <f t="shared" si="9"/>
        <v>5.77324099441908</v>
      </c>
      <c r="K124" s="1">
        <v>86400</v>
      </c>
      <c r="L124" s="1">
        <f t="shared" si="10"/>
        <v>1.27649571296445</v>
      </c>
      <c r="M124" s="1">
        <f t="shared" si="11"/>
        <v>7.04973670738353</v>
      </c>
      <c r="N124" s="1">
        <v>86.4</v>
      </c>
      <c r="O124" s="1">
        <f t="shared" si="14"/>
        <v>609.097251517937</v>
      </c>
      <c r="P124" s="1">
        <v>0.365</v>
      </c>
      <c r="Q124" s="1">
        <f t="shared" si="15"/>
        <v>222.320496804047</v>
      </c>
    </row>
    <row r="125" spans="1:17">
      <c r="A125" s="1">
        <v>124</v>
      </c>
      <c r="B125" s="6">
        <v>2046</v>
      </c>
      <c r="C125" s="2">
        <v>33.26</v>
      </c>
      <c r="D125" s="3">
        <v>3.17097919837646e-5</v>
      </c>
      <c r="E125" s="2">
        <v>328500</v>
      </c>
      <c r="F125" s="4">
        <f t="shared" si="8"/>
        <v>0.313189015834837</v>
      </c>
      <c r="G125" s="1">
        <v>5200622.32685665</v>
      </c>
      <c r="H125" s="1">
        <v>1</v>
      </c>
      <c r="I125" s="1">
        <v>0.075</v>
      </c>
      <c r="J125" s="1">
        <f t="shared" si="9"/>
        <v>22.8433333333333</v>
      </c>
      <c r="K125" s="1">
        <v>86400</v>
      </c>
      <c r="L125" s="1">
        <f t="shared" si="10"/>
        <v>4.51442910317418</v>
      </c>
      <c r="M125" s="1">
        <f t="shared" si="11"/>
        <v>27.3577624365075</v>
      </c>
      <c r="N125" s="1">
        <v>86.4</v>
      </c>
      <c r="O125" s="1">
        <f t="shared" si="14"/>
        <v>2363.71067451425</v>
      </c>
      <c r="P125" s="1">
        <v>0.365</v>
      </c>
      <c r="Q125" s="1">
        <f t="shared" si="15"/>
        <v>862.754396197701</v>
      </c>
    </row>
    <row r="126" spans="1:17">
      <c r="A126" s="1">
        <v>125</v>
      </c>
      <c r="B126" s="6">
        <v>788.4</v>
      </c>
      <c r="C126" s="2">
        <v>12.12</v>
      </c>
      <c r="D126" s="3">
        <v>3.17097919837646e-5</v>
      </c>
      <c r="E126" s="2">
        <v>96610</v>
      </c>
      <c r="F126" s="4">
        <f t="shared" si="8"/>
        <v>0.252762624055404</v>
      </c>
      <c r="G126" s="1">
        <v>1538879.66717341</v>
      </c>
      <c r="H126" s="1">
        <v>1</v>
      </c>
      <c r="I126" s="1">
        <v>0.075</v>
      </c>
      <c r="J126" s="1">
        <f t="shared" si="9"/>
        <v>9.0565169964485</v>
      </c>
      <c r="K126" s="1">
        <v>86400</v>
      </c>
      <c r="L126" s="1">
        <f t="shared" si="10"/>
        <v>1.33583304442136</v>
      </c>
      <c r="M126" s="1">
        <f t="shared" si="11"/>
        <v>10.3923500408699</v>
      </c>
      <c r="N126" s="1">
        <v>86.4</v>
      </c>
      <c r="O126" s="1">
        <f t="shared" si="14"/>
        <v>897.899043531156</v>
      </c>
      <c r="P126" s="1">
        <v>0.365</v>
      </c>
      <c r="Q126" s="1">
        <f t="shared" si="15"/>
        <v>327.733150888872</v>
      </c>
    </row>
    <row r="127" spans="1:17">
      <c r="A127" s="1">
        <v>126</v>
      </c>
      <c r="B127" s="6">
        <v>110.1</v>
      </c>
      <c r="C127" s="2">
        <v>1.599</v>
      </c>
      <c r="D127" s="3">
        <v>3.17097919837646e-5</v>
      </c>
      <c r="E127" s="2">
        <v>6949</v>
      </c>
      <c r="F127" s="4">
        <f t="shared" si="8"/>
        <v>0.13780571888379</v>
      </c>
      <c r="G127" s="1">
        <v>5925.30124003767</v>
      </c>
      <c r="H127" s="1">
        <v>1</v>
      </c>
      <c r="I127" s="1">
        <v>0.075</v>
      </c>
      <c r="J127" s="1">
        <f t="shared" si="9"/>
        <v>1.37864865550482</v>
      </c>
      <c r="K127" s="1">
        <v>86400</v>
      </c>
      <c r="L127" s="1">
        <f t="shared" si="10"/>
        <v>0.00514349065975492</v>
      </c>
      <c r="M127" s="1">
        <f t="shared" si="11"/>
        <v>1.38379214616457</v>
      </c>
      <c r="N127" s="1">
        <v>86.4</v>
      </c>
      <c r="O127" s="1">
        <f t="shared" si="14"/>
        <v>119.559641428619</v>
      </c>
      <c r="P127" s="1">
        <v>0.365</v>
      </c>
      <c r="Q127" s="1">
        <f t="shared" si="15"/>
        <v>43.639269121446</v>
      </c>
    </row>
    <row r="128" spans="1:17">
      <c r="A128" s="1">
        <v>127</v>
      </c>
      <c r="B128" s="6">
        <v>465.9</v>
      </c>
      <c r="C128" s="2">
        <v>7.323</v>
      </c>
      <c r="D128" s="3">
        <v>3.17097919837646e-5</v>
      </c>
      <c r="E128" s="2">
        <v>71050</v>
      </c>
      <c r="F128" s="4">
        <f t="shared" si="8"/>
        <v>0.307658162016452</v>
      </c>
      <c r="G128" s="1">
        <v>2919296.40948026</v>
      </c>
      <c r="H128" s="1">
        <v>1</v>
      </c>
      <c r="I128" s="1">
        <v>0.075</v>
      </c>
      <c r="J128" s="1">
        <f t="shared" si="9"/>
        <v>5.07001927955353</v>
      </c>
      <c r="K128" s="1">
        <v>86400</v>
      </c>
      <c r="L128" s="1">
        <f t="shared" si="10"/>
        <v>2.53411146656273</v>
      </c>
      <c r="M128" s="1">
        <f t="shared" si="11"/>
        <v>7.60413074611625</v>
      </c>
      <c r="N128" s="1">
        <v>86.4</v>
      </c>
      <c r="O128" s="1">
        <f t="shared" si="14"/>
        <v>656.996896464444</v>
      </c>
      <c r="P128" s="1">
        <v>0.365</v>
      </c>
      <c r="Q128" s="1">
        <f t="shared" si="15"/>
        <v>239.803867209522</v>
      </c>
    </row>
    <row r="129" spans="1:17">
      <c r="A129" s="1">
        <v>128</v>
      </c>
      <c r="B129" s="6">
        <v>642.1</v>
      </c>
      <c r="C129" s="2">
        <v>9.995</v>
      </c>
      <c r="D129" s="3">
        <v>3.17097919837646e-5</v>
      </c>
      <c r="E129" s="2">
        <v>84890</v>
      </c>
      <c r="F129" s="4">
        <f t="shared" si="8"/>
        <v>0.269319083692024</v>
      </c>
      <c r="G129" s="1">
        <v>429020.716824916</v>
      </c>
      <c r="H129" s="1">
        <v>1</v>
      </c>
      <c r="I129" s="1">
        <v>0.075</v>
      </c>
      <c r="J129" s="1">
        <f t="shared" si="9"/>
        <v>7.30315575849822</v>
      </c>
      <c r="K129" s="1">
        <v>86400</v>
      </c>
      <c r="L129" s="1">
        <f t="shared" si="10"/>
        <v>0.372413816688295</v>
      </c>
      <c r="M129" s="1">
        <f t="shared" si="11"/>
        <v>7.67556957518652</v>
      </c>
      <c r="N129" s="1">
        <v>86.4</v>
      </c>
      <c r="O129" s="1">
        <f t="shared" si="14"/>
        <v>663.169211296115</v>
      </c>
      <c r="P129" s="1">
        <v>0.365</v>
      </c>
      <c r="Q129" s="1">
        <f t="shared" si="15"/>
        <v>242.056762123082</v>
      </c>
    </row>
    <row r="130" spans="1:17">
      <c r="A130" s="1">
        <v>129</v>
      </c>
      <c r="B130" s="6">
        <v>163.2</v>
      </c>
      <c r="C130" s="2">
        <v>2.484</v>
      </c>
      <c r="D130" s="3">
        <v>3.17097919837646e-5</v>
      </c>
      <c r="E130" s="2">
        <v>6047</v>
      </c>
      <c r="F130" s="4">
        <f t="shared" si="8"/>
        <v>0.0771936844306862</v>
      </c>
      <c r="G130" s="1">
        <v>132128.410980623</v>
      </c>
      <c r="H130" s="1">
        <v>1</v>
      </c>
      <c r="I130" s="1">
        <v>0.075</v>
      </c>
      <c r="J130" s="1">
        <f t="shared" si="9"/>
        <v>2.29225088787418</v>
      </c>
      <c r="K130" s="1">
        <v>86400</v>
      </c>
      <c r="L130" s="1">
        <f t="shared" si="10"/>
        <v>0.114694801198457</v>
      </c>
      <c r="M130" s="1">
        <f t="shared" si="11"/>
        <v>2.40694568907263</v>
      </c>
      <c r="N130" s="1">
        <v>86.4</v>
      </c>
      <c r="O130" s="1">
        <f t="shared" si="14"/>
        <v>207.960107535876</v>
      </c>
      <c r="P130" s="1">
        <v>0.365</v>
      </c>
      <c r="Q130" s="1">
        <f t="shared" si="15"/>
        <v>75.9054392505946</v>
      </c>
    </row>
    <row r="131" spans="1:17">
      <c r="A131" s="1">
        <v>130</v>
      </c>
      <c r="B131" s="6">
        <v>207</v>
      </c>
      <c r="C131" s="2">
        <v>4.396</v>
      </c>
      <c r="D131" s="3">
        <v>3.17097919837646e-5</v>
      </c>
      <c r="E131" s="2">
        <v>22830</v>
      </c>
      <c r="F131" s="4">
        <f t="shared" ref="F131:F161" si="16">E131/C131*D131</f>
        <v>0.164680289124055</v>
      </c>
      <c r="G131" s="1">
        <v>437687.279892384</v>
      </c>
      <c r="H131" s="1">
        <v>1</v>
      </c>
      <c r="I131" s="1">
        <v>0.075</v>
      </c>
      <c r="J131" s="1">
        <f t="shared" ref="J131:J161" si="17">C131*(1-F131)</f>
        <v>3.67206544901065</v>
      </c>
      <c r="K131" s="1">
        <v>86400</v>
      </c>
      <c r="L131" s="1">
        <f t="shared" ref="L131:L161" si="18">I131*G131*H131/K131</f>
        <v>0.379936874906583</v>
      </c>
      <c r="M131" s="1">
        <f t="shared" ref="M131:M161" si="19">J131+L131</f>
        <v>4.05200232391724</v>
      </c>
      <c r="N131" s="1">
        <v>86.4</v>
      </c>
      <c r="O131" s="1">
        <f t="shared" ref="O131:O161" si="20">M131*N131</f>
        <v>350.093000786449</v>
      </c>
      <c r="P131" s="1">
        <v>0.365</v>
      </c>
      <c r="Q131" s="1">
        <f t="shared" ref="Q131:Q161" si="21">O131*P131</f>
        <v>127.783945287054</v>
      </c>
    </row>
    <row r="132" spans="1:17">
      <c r="A132" s="1">
        <v>131</v>
      </c>
      <c r="B132" s="6">
        <v>395.5</v>
      </c>
      <c r="C132" s="2">
        <v>8.36</v>
      </c>
      <c r="D132" s="3">
        <v>3.17097919837646e-5</v>
      </c>
      <c r="E132" s="2">
        <v>22810</v>
      </c>
      <c r="F132" s="4">
        <f t="shared" si="16"/>
        <v>0.0865191812379989</v>
      </c>
      <c r="G132" s="1">
        <v>1797368.19201739</v>
      </c>
      <c r="H132" s="1">
        <v>1</v>
      </c>
      <c r="I132" s="1">
        <v>0.075</v>
      </c>
      <c r="J132" s="1">
        <f t="shared" si="17"/>
        <v>7.63669964485033</v>
      </c>
      <c r="K132" s="1">
        <v>86400</v>
      </c>
      <c r="L132" s="1">
        <f t="shared" si="18"/>
        <v>1.56021544445954</v>
      </c>
      <c r="M132" s="1">
        <f t="shared" si="19"/>
        <v>9.19691508930987</v>
      </c>
      <c r="N132" s="1">
        <v>86.4</v>
      </c>
      <c r="O132" s="1">
        <f t="shared" si="20"/>
        <v>794.613463716373</v>
      </c>
      <c r="P132" s="1">
        <v>0.365</v>
      </c>
      <c r="Q132" s="1">
        <f t="shared" si="21"/>
        <v>290.033914256476</v>
      </c>
    </row>
    <row r="133" spans="1:17">
      <c r="A133" s="1">
        <v>132</v>
      </c>
      <c r="B133" s="6">
        <v>18220</v>
      </c>
      <c r="C133" s="2">
        <v>365.8</v>
      </c>
      <c r="D133" s="3">
        <v>3.17097919837646e-5</v>
      </c>
      <c r="E133" s="2">
        <v>10890000</v>
      </c>
      <c r="F133" s="4">
        <f t="shared" si="16"/>
        <v>0.944012123300154</v>
      </c>
      <c r="G133" s="1">
        <v>67101046.797656</v>
      </c>
      <c r="H133" s="1">
        <v>1</v>
      </c>
      <c r="I133" s="1">
        <v>0.075</v>
      </c>
      <c r="J133" s="1">
        <f t="shared" si="17"/>
        <v>20.4803652968036</v>
      </c>
      <c r="K133" s="1">
        <v>86400</v>
      </c>
      <c r="L133" s="1">
        <f t="shared" si="18"/>
        <v>58.2474364562986</v>
      </c>
      <c r="M133" s="1">
        <f t="shared" si="19"/>
        <v>78.7278017531022</v>
      </c>
      <c r="N133" s="1">
        <v>86.4</v>
      </c>
      <c r="O133" s="1">
        <f t="shared" si="20"/>
        <v>6802.08207146803</v>
      </c>
      <c r="P133" s="1">
        <v>0.365</v>
      </c>
      <c r="Q133" s="1">
        <f t="shared" si="21"/>
        <v>2482.75995608583</v>
      </c>
    </row>
    <row r="134" spans="1:17">
      <c r="A134" s="1">
        <v>133</v>
      </c>
      <c r="B134" s="6">
        <v>120.6</v>
      </c>
      <c r="C134" s="2">
        <v>1.955</v>
      </c>
      <c r="D134" s="3">
        <v>3.17097919837646e-5</v>
      </c>
      <c r="E134" s="2">
        <v>39260</v>
      </c>
      <c r="F134" s="4">
        <f t="shared" si="16"/>
        <v>0.636791014466802</v>
      </c>
      <c r="G134" s="1">
        <v>30038.4347663931</v>
      </c>
      <c r="H134" s="1">
        <v>1</v>
      </c>
      <c r="I134" s="1">
        <v>0.075</v>
      </c>
      <c r="J134" s="1">
        <f t="shared" si="17"/>
        <v>0.710073566717402</v>
      </c>
      <c r="K134" s="1">
        <v>86400</v>
      </c>
      <c r="L134" s="1">
        <f t="shared" si="18"/>
        <v>0.0260750301791607</v>
      </c>
      <c r="M134" s="1">
        <f t="shared" si="19"/>
        <v>0.736148596896563</v>
      </c>
      <c r="N134" s="1">
        <v>86.4</v>
      </c>
      <c r="O134" s="1">
        <f t="shared" si="20"/>
        <v>63.603238771863</v>
      </c>
      <c r="P134" s="1">
        <v>0.365</v>
      </c>
      <c r="Q134" s="1">
        <f t="shared" si="21"/>
        <v>23.21518215173</v>
      </c>
    </row>
    <row r="135" spans="1:17">
      <c r="A135" s="1">
        <v>134</v>
      </c>
      <c r="B135" s="6">
        <v>116</v>
      </c>
      <c r="C135" s="2">
        <v>1.883</v>
      </c>
      <c r="D135" s="3">
        <v>3.17097919837646e-5</v>
      </c>
      <c r="E135" s="2">
        <v>20870</v>
      </c>
      <c r="F135" s="4">
        <f t="shared" si="16"/>
        <v>0.351451597823243</v>
      </c>
      <c r="G135" s="1">
        <v>1213.58452999589</v>
      </c>
      <c r="H135" s="1">
        <v>1</v>
      </c>
      <c r="I135" s="1">
        <v>0.075</v>
      </c>
      <c r="J135" s="1">
        <f t="shared" si="17"/>
        <v>1.22121664129883</v>
      </c>
      <c r="K135" s="1">
        <v>86400</v>
      </c>
      <c r="L135" s="1">
        <f t="shared" si="18"/>
        <v>0.00105345879339921</v>
      </c>
      <c r="M135" s="1">
        <f t="shared" si="19"/>
        <v>1.22227010009223</v>
      </c>
      <c r="N135" s="1">
        <v>86.4</v>
      </c>
      <c r="O135" s="1">
        <f t="shared" si="20"/>
        <v>105.604136647969</v>
      </c>
      <c r="P135" s="1">
        <v>0.365</v>
      </c>
      <c r="Q135" s="1">
        <f t="shared" si="21"/>
        <v>38.5455098765086</v>
      </c>
    </row>
    <row r="136" spans="1:17">
      <c r="A136" s="1">
        <v>135</v>
      </c>
      <c r="B136" s="6">
        <v>2948</v>
      </c>
      <c r="C136" s="2">
        <v>47.58</v>
      </c>
      <c r="D136" s="3">
        <v>3.17097919837646e-5</v>
      </c>
      <c r="E136" s="2">
        <v>418600</v>
      </c>
      <c r="F136" s="4">
        <f t="shared" si="16"/>
        <v>0.278976858436399</v>
      </c>
      <c r="G136" s="1">
        <v>12056116.6486879</v>
      </c>
      <c r="H136" s="1">
        <v>1</v>
      </c>
      <c r="I136" s="1">
        <v>0.075</v>
      </c>
      <c r="J136" s="1">
        <f t="shared" si="17"/>
        <v>34.3062810755961</v>
      </c>
      <c r="K136" s="1">
        <v>86400</v>
      </c>
      <c r="L136" s="1">
        <f t="shared" si="18"/>
        <v>10.4653790353194</v>
      </c>
      <c r="M136" s="1">
        <f t="shared" si="19"/>
        <v>44.7716601109155</v>
      </c>
      <c r="N136" s="1">
        <v>86.4</v>
      </c>
      <c r="O136" s="1">
        <f t="shared" si="20"/>
        <v>3868.2714335831</v>
      </c>
      <c r="P136" s="1">
        <v>0.365</v>
      </c>
      <c r="Q136" s="1">
        <f t="shared" si="21"/>
        <v>1411.91907325783</v>
      </c>
    </row>
    <row r="137" spans="1:17">
      <c r="A137" s="1">
        <v>136</v>
      </c>
      <c r="B137" s="6">
        <v>18350</v>
      </c>
      <c r="C137" s="2">
        <v>367.8</v>
      </c>
      <c r="D137" s="3">
        <v>3.17097919837646e-5</v>
      </c>
      <c r="E137" s="2">
        <v>10920000</v>
      </c>
      <c r="F137" s="4">
        <f t="shared" si="16"/>
        <v>0.94146527586381</v>
      </c>
      <c r="G137" s="1">
        <v>11277004.8059229</v>
      </c>
      <c r="H137" s="1">
        <v>1</v>
      </c>
      <c r="I137" s="1">
        <v>0.075</v>
      </c>
      <c r="J137" s="1">
        <f t="shared" si="17"/>
        <v>21.5290715372906</v>
      </c>
      <c r="K137" s="1">
        <v>86400</v>
      </c>
      <c r="L137" s="1">
        <f t="shared" si="18"/>
        <v>9.78906667180807</v>
      </c>
      <c r="M137" s="1">
        <f t="shared" si="19"/>
        <v>31.3181382090987</v>
      </c>
      <c r="N137" s="1">
        <v>86.4</v>
      </c>
      <c r="O137" s="1">
        <f t="shared" si="20"/>
        <v>2705.88714126613</v>
      </c>
      <c r="P137" s="1">
        <v>0.365</v>
      </c>
      <c r="Q137" s="1">
        <f t="shared" si="21"/>
        <v>987.648806562137</v>
      </c>
    </row>
    <row r="138" spans="1:17">
      <c r="A138" s="1">
        <v>137</v>
      </c>
      <c r="B138" s="6">
        <v>768.8</v>
      </c>
      <c r="C138" s="2">
        <v>16.22</v>
      </c>
      <c r="D138" s="3">
        <v>3.17097919837646e-5</v>
      </c>
      <c r="E138" s="2">
        <v>83500</v>
      </c>
      <c r="F138" s="4">
        <f t="shared" si="16"/>
        <v>0.163240914343055</v>
      </c>
      <c r="G138" s="1">
        <v>2669326.72216996</v>
      </c>
      <c r="H138" s="1">
        <v>1</v>
      </c>
      <c r="I138" s="1">
        <v>0.075</v>
      </c>
      <c r="J138" s="1">
        <f t="shared" si="17"/>
        <v>13.5722323693557</v>
      </c>
      <c r="K138" s="1">
        <v>86400</v>
      </c>
      <c r="L138" s="1">
        <f t="shared" si="18"/>
        <v>2.31712389077253</v>
      </c>
      <c r="M138" s="1">
        <f t="shared" si="19"/>
        <v>15.8893562601282</v>
      </c>
      <c r="N138" s="1">
        <v>86.4</v>
      </c>
      <c r="O138" s="1">
        <f t="shared" si="20"/>
        <v>1372.84038087508</v>
      </c>
      <c r="P138" s="1">
        <v>0.365</v>
      </c>
      <c r="Q138" s="1">
        <f t="shared" si="21"/>
        <v>501.086739019403</v>
      </c>
    </row>
    <row r="139" spans="1:17">
      <c r="A139" s="1">
        <v>138</v>
      </c>
      <c r="B139" s="6">
        <v>110.8</v>
      </c>
      <c r="C139" s="2">
        <v>2.329</v>
      </c>
      <c r="D139" s="3">
        <v>3.17097919837646e-5</v>
      </c>
      <c r="E139" s="2">
        <v>23710</v>
      </c>
      <c r="F139" s="4">
        <f t="shared" si="16"/>
        <v>0.322816302247771</v>
      </c>
      <c r="G139" s="1">
        <v>106356.705787046</v>
      </c>
      <c r="H139" s="1">
        <v>1</v>
      </c>
      <c r="I139" s="1">
        <v>0.075</v>
      </c>
      <c r="J139" s="1">
        <f t="shared" si="17"/>
        <v>1.57716083206494</v>
      </c>
      <c r="K139" s="1">
        <v>86400</v>
      </c>
      <c r="L139" s="1">
        <f t="shared" si="18"/>
        <v>0.092323529329033</v>
      </c>
      <c r="M139" s="1">
        <f t="shared" si="19"/>
        <v>1.66948436139397</v>
      </c>
      <c r="N139" s="1">
        <v>86.4</v>
      </c>
      <c r="O139" s="1">
        <f t="shared" si="20"/>
        <v>144.243448824439</v>
      </c>
      <c r="P139" s="1">
        <v>0.365</v>
      </c>
      <c r="Q139" s="1">
        <f t="shared" si="21"/>
        <v>52.6488588209204</v>
      </c>
    </row>
    <row r="140" spans="1:17">
      <c r="A140" s="1">
        <v>139</v>
      </c>
      <c r="B140" s="6">
        <v>101.3</v>
      </c>
      <c r="C140" s="2">
        <v>1.675</v>
      </c>
      <c r="D140" s="3">
        <v>3.17097919837646e-5</v>
      </c>
      <c r="E140" s="2">
        <v>21300</v>
      </c>
      <c r="F140" s="4">
        <f t="shared" si="16"/>
        <v>0.403234966718917</v>
      </c>
      <c r="G140" s="1">
        <v>14658.1571440887</v>
      </c>
      <c r="H140" s="1">
        <v>1</v>
      </c>
      <c r="I140" s="1">
        <v>0.075</v>
      </c>
      <c r="J140" s="1">
        <f t="shared" si="17"/>
        <v>0.999581430745814</v>
      </c>
      <c r="K140" s="1">
        <v>86400</v>
      </c>
      <c r="L140" s="1">
        <f t="shared" si="18"/>
        <v>0.0127240947431326</v>
      </c>
      <c r="M140" s="1">
        <f t="shared" si="19"/>
        <v>1.01230552548895</v>
      </c>
      <c r="N140" s="1">
        <v>86.4</v>
      </c>
      <c r="O140" s="1">
        <f t="shared" si="20"/>
        <v>87.463197402245</v>
      </c>
      <c r="P140" s="1">
        <v>0.365</v>
      </c>
      <c r="Q140" s="1">
        <f t="shared" si="21"/>
        <v>31.9240670518194</v>
      </c>
    </row>
    <row r="141" spans="1:17">
      <c r="A141" s="1">
        <v>140</v>
      </c>
      <c r="B141" s="6">
        <v>21330</v>
      </c>
      <c r="C141" s="2">
        <v>415.8</v>
      </c>
      <c r="D141" s="3">
        <v>3.17097919837646e-5</v>
      </c>
      <c r="E141" s="2">
        <v>11280000</v>
      </c>
      <c r="F141" s="4">
        <f t="shared" si="16"/>
        <v>0.860236781089141</v>
      </c>
      <c r="G141" s="1">
        <v>29543460.304168</v>
      </c>
      <c r="H141" s="1">
        <v>1</v>
      </c>
      <c r="I141" s="1">
        <v>0.075</v>
      </c>
      <c r="J141" s="1">
        <f t="shared" si="17"/>
        <v>58.1135464231353</v>
      </c>
      <c r="K141" s="1">
        <v>86400</v>
      </c>
      <c r="L141" s="1">
        <f t="shared" si="18"/>
        <v>25.6453648473681</v>
      </c>
      <c r="M141" s="1">
        <f t="shared" si="19"/>
        <v>83.7589112705034</v>
      </c>
      <c r="N141" s="1">
        <v>86.4</v>
      </c>
      <c r="O141" s="1">
        <f t="shared" si="20"/>
        <v>7236.76993377149</v>
      </c>
      <c r="P141" s="1">
        <v>0.365</v>
      </c>
      <c r="Q141" s="1">
        <f t="shared" si="21"/>
        <v>2641.4210258266</v>
      </c>
    </row>
    <row r="142" spans="1:17">
      <c r="A142" s="1">
        <v>141</v>
      </c>
      <c r="B142" s="6">
        <v>510.3</v>
      </c>
      <c r="C142" s="2">
        <v>8.242</v>
      </c>
      <c r="D142" s="3">
        <v>3.17097919837646e-5</v>
      </c>
      <c r="E142" s="2">
        <v>80220</v>
      </c>
      <c r="F142" s="4">
        <f t="shared" si="16"/>
        <v>0.308633767645911</v>
      </c>
      <c r="G142" s="1">
        <v>298518.303548329</v>
      </c>
      <c r="H142" s="1">
        <v>1</v>
      </c>
      <c r="I142" s="1">
        <v>0.075</v>
      </c>
      <c r="J142" s="1">
        <f t="shared" si="17"/>
        <v>5.6982404870624</v>
      </c>
      <c r="K142" s="1">
        <v>86400</v>
      </c>
      <c r="L142" s="1">
        <f t="shared" si="18"/>
        <v>0.259130471830147</v>
      </c>
      <c r="M142" s="1">
        <f t="shared" si="19"/>
        <v>5.95737095889255</v>
      </c>
      <c r="N142" s="1">
        <v>86.4</v>
      </c>
      <c r="O142" s="1">
        <f t="shared" si="20"/>
        <v>514.716850848316</v>
      </c>
      <c r="P142" s="1">
        <v>0.365</v>
      </c>
      <c r="Q142" s="1">
        <f t="shared" si="21"/>
        <v>187.871650559635</v>
      </c>
    </row>
    <row r="143" spans="1:17">
      <c r="A143" s="1">
        <v>142</v>
      </c>
      <c r="B143" s="6">
        <v>929.9</v>
      </c>
      <c r="C143" s="2">
        <v>19.5</v>
      </c>
      <c r="D143" s="3">
        <v>3.17097919837646e-5</v>
      </c>
      <c r="E143" s="2">
        <v>128800</v>
      </c>
      <c r="F143" s="4">
        <f t="shared" si="16"/>
        <v>0.209447241410712</v>
      </c>
      <c r="G143" s="1">
        <v>683311.093463449</v>
      </c>
      <c r="H143" s="1">
        <v>1</v>
      </c>
      <c r="I143" s="1">
        <v>0.075</v>
      </c>
      <c r="J143" s="1">
        <f t="shared" si="17"/>
        <v>15.4157787924911</v>
      </c>
      <c r="K143" s="1">
        <v>86400</v>
      </c>
      <c r="L143" s="1">
        <f t="shared" si="18"/>
        <v>0.593151990853688</v>
      </c>
      <c r="M143" s="1">
        <f t="shared" si="19"/>
        <v>16.0089307833448</v>
      </c>
      <c r="N143" s="1">
        <v>86.4</v>
      </c>
      <c r="O143" s="1">
        <f t="shared" si="20"/>
        <v>1383.17161968099</v>
      </c>
      <c r="P143" s="1">
        <v>0.365</v>
      </c>
      <c r="Q143" s="1">
        <f t="shared" si="21"/>
        <v>504.857641183562</v>
      </c>
    </row>
    <row r="144" spans="1:17">
      <c r="A144" s="1">
        <v>143</v>
      </c>
      <c r="B144" s="6">
        <v>238.9</v>
      </c>
      <c r="C144" s="2">
        <v>4.985</v>
      </c>
      <c r="D144" s="3">
        <v>3.17097919837646e-5</v>
      </c>
      <c r="E144" s="2">
        <v>24170</v>
      </c>
      <c r="F144" s="4">
        <f t="shared" si="16"/>
        <v>0.153746373570229</v>
      </c>
      <c r="G144" s="1">
        <v>849516.272383968</v>
      </c>
      <c r="H144" s="1">
        <v>1</v>
      </c>
      <c r="I144" s="1">
        <v>0.075</v>
      </c>
      <c r="J144" s="1">
        <f t="shared" si="17"/>
        <v>4.21857432775241</v>
      </c>
      <c r="K144" s="1">
        <v>86400</v>
      </c>
      <c r="L144" s="1">
        <f t="shared" si="18"/>
        <v>0.73742731977775</v>
      </c>
      <c r="M144" s="1">
        <f t="shared" si="19"/>
        <v>4.95600164753016</v>
      </c>
      <c r="N144" s="1">
        <v>86.4</v>
      </c>
      <c r="O144" s="1">
        <f t="shared" si="20"/>
        <v>428.198542346606</v>
      </c>
      <c r="P144" s="1">
        <v>0.365</v>
      </c>
      <c r="Q144" s="1">
        <f t="shared" si="21"/>
        <v>156.292467956511</v>
      </c>
    </row>
    <row r="145" spans="1:17">
      <c r="A145" s="1">
        <v>144</v>
      </c>
      <c r="B145" s="6">
        <v>21870</v>
      </c>
      <c r="C145" s="2">
        <v>424.5</v>
      </c>
      <c r="D145" s="3">
        <v>3.17097919837646e-5</v>
      </c>
      <c r="E145" s="2">
        <v>11250000</v>
      </c>
      <c r="F145" s="4">
        <f t="shared" si="16"/>
        <v>0.840365511937224</v>
      </c>
      <c r="G145" s="1">
        <v>36277987.4689317</v>
      </c>
      <c r="H145" s="1">
        <v>1</v>
      </c>
      <c r="I145" s="1">
        <v>0.075</v>
      </c>
      <c r="J145" s="1">
        <f t="shared" si="17"/>
        <v>67.7648401826482</v>
      </c>
      <c r="K145" s="1">
        <v>86400</v>
      </c>
      <c r="L145" s="1">
        <f t="shared" si="18"/>
        <v>31.491308566781</v>
      </c>
      <c r="M145" s="1">
        <f t="shared" si="19"/>
        <v>99.2561487494292</v>
      </c>
      <c r="N145" s="1">
        <v>86.4</v>
      </c>
      <c r="O145" s="1">
        <f t="shared" si="20"/>
        <v>8575.73125195068</v>
      </c>
      <c r="P145" s="1">
        <v>0.365</v>
      </c>
      <c r="Q145" s="1">
        <f t="shared" si="21"/>
        <v>3130.141906962</v>
      </c>
    </row>
    <row r="146" spans="1:17">
      <c r="A146" s="1">
        <v>145</v>
      </c>
      <c r="B146" s="6">
        <v>117.3</v>
      </c>
      <c r="C146" s="2">
        <v>1.958</v>
      </c>
      <c r="D146" s="3">
        <v>3.17097919837646e-5</v>
      </c>
      <c r="E146" s="2">
        <v>1326</v>
      </c>
      <c r="F146" s="4">
        <f t="shared" si="16"/>
        <v>0.0214745577990152</v>
      </c>
      <c r="G146" s="1">
        <v>83950.2253681672</v>
      </c>
      <c r="H146" s="1">
        <v>1</v>
      </c>
      <c r="I146" s="1">
        <v>0.075</v>
      </c>
      <c r="J146" s="1">
        <f t="shared" si="17"/>
        <v>1.91595281582953</v>
      </c>
      <c r="K146" s="1">
        <v>86400</v>
      </c>
      <c r="L146" s="1">
        <f t="shared" si="18"/>
        <v>0.0728734595209785</v>
      </c>
      <c r="M146" s="1">
        <f t="shared" si="19"/>
        <v>1.98882627535051</v>
      </c>
      <c r="N146" s="1">
        <v>86.4</v>
      </c>
      <c r="O146" s="1">
        <f t="shared" si="20"/>
        <v>171.834590190284</v>
      </c>
      <c r="P146" s="1">
        <v>0.365</v>
      </c>
      <c r="Q146" s="1">
        <f t="shared" si="21"/>
        <v>62.7196254194536</v>
      </c>
    </row>
    <row r="147" spans="1:17">
      <c r="A147" s="1">
        <v>146</v>
      </c>
      <c r="B147" s="6">
        <v>22110</v>
      </c>
      <c r="C147" s="2">
        <v>428.3</v>
      </c>
      <c r="D147" s="3">
        <v>3.17097919837646e-5</v>
      </c>
      <c r="E147" s="2">
        <v>11220000</v>
      </c>
      <c r="F147" s="4">
        <f t="shared" si="16"/>
        <v>0.830688456824279</v>
      </c>
      <c r="G147" s="1">
        <v>17856407.5241395</v>
      </c>
      <c r="H147" s="1">
        <v>1</v>
      </c>
      <c r="I147" s="1">
        <v>0.075</v>
      </c>
      <c r="J147" s="1">
        <f t="shared" si="17"/>
        <v>72.5161339421612</v>
      </c>
      <c r="K147" s="1">
        <v>86400</v>
      </c>
      <c r="L147" s="1">
        <f t="shared" si="18"/>
        <v>15.5003537535933</v>
      </c>
      <c r="M147" s="1">
        <f t="shared" si="19"/>
        <v>88.0164876957545</v>
      </c>
      <c r="N147" s="1">
        <v>86.4</v>
      </c>
      <c r="O147" s="1">
        <f t="shared" si="20"/>
        <v>7604.62453691319</v>
      </c>
      <c r="P147" s="1">
        <v>0.365</v>
      </c>
      <c r="Q147" s="1">
        <f t="shared" si="21"/>
        <v>2775.68795597332</v>
      </c>
    </row>
    <row r="148" spans="1:17">
      <c r="A148" s="1">
        <v>147</v>
      </c>
      <c r="B148" s="6">
        <v>402.7</v>
      </c>
      <c r="C148" s="2">
        <v>6.468</v>
      </c>
      <c r="D148" s="3">
        <v>3.17097919837646e-5</v>
      </c>
      <c r="E148" s="2">
        <v>41570</v>
      </c>
      <c r="F148" s="4">
        <f t="shared" si="16"/>
        <v>0.203799637100355</v>
      </c>
      <c r="G148" s="1">
        <v>1163339.74113221</v>
      </c>
      <c r="H148" s="1">
        <v>1</v>
      </c>
      <c r="I148" s="1">
        <v>0.075</v>
      </c>
      <c r="J148" s="1">
        <f t="shared" si="17"/>
        <v>5.14982394723491</v>
      </c>
      <c r="K148" s="1">
        <v>86400</v>
      </c>
      <c r="L148" s="1">
        <f t="shared" si="18"/>
        <v>1.00984352528838</v>
      </c>
      <c r="M148" s="1">
        <f t="shared" si="19"/>
        <v>6.15966747252328</v>
      </c>
      <c r="N148" s="1">
        <v>86.4</v>
      </c>
      <c r="O148" s="1">
        <f t="shared" si="20"/>
        <v>532.195269626012</v>
      </c>
      <c r="P148" s="1">
        <v>0.365</v>
      </c>
      <c r="Q148" s="1">
        <f t="shared" si="21"/>
        <v>194.251273413494</v>
      </c>
    </row>
    <row r="149" spans="1:17">
      <c r="A149" s="1">
        <v>148</v>
      </c>
      <c r="B149" s="6">
        <v>193.6</v>
      </c>
      <c r="C149" s="2">
        <v>2.941</v>
      </c>
      <c r="D149" s="3">
        <v>3.17097919837646e-5</v>
      </c>
      <c r="E149" s="2">
        <v>13000</v>
      </c>
      <c r="F149" s="4">
        <f t="shared" si="16"/>
        <v>0.14016569050967</v>
      </c>
      <c r="G149" s="1">
        <v>525455.8224468</v>
      </c>
      <c r="H149" s="1">
        <v>1</v>
      </c>
      <c r="I149" s="1">
        <v>0.075</v>
      </c>
      <c r="J149" s="1">
        <f t="shared" si="17"/>
        <v>2.52877270421106</v>
      </c>
      <c r="K149" s="1">
        <v>86400</v>
      </c>
      <c r="L149" s="1">
        <f t="shared" si="18"/>
        <v>0.456124845873958</v>
      </c>
      <c r="M149" s="1">
        <f t="shared" si="19"/>
        <v>2.98489755008502</v>
      </c>
      <c r="N149" s="1">
        <v>86.4</v>
      </c>
      <c r="O149" s="1">
        <f t="shared" si="20"/>
        <v>257.895148327346</v>
      </c>
      <c r="P149" s="1">
        <v>0.365</v>
      </c>
      <c r="Q149" s="1">
        <f t="shared" si="21"/>
        <v>94.1317291394812</v>
      </c>
    </row>
    <row r="150" spans="1:17">
      <c r="A150" s="1">
        <v>149</v>
      </c>
      <c r="B150" s="6">
        <v>102.3</v>
      </c>
      <c r="C150" s="2">
        <v>1.738</v>
      </c>
      <c r="D150" s="3">
        <v>3.17097919837646e-5</v>
      </c>
      <c r="E150" s="2">
        <v>20280</v>
      </c>
      <c r="F150" s="4">
        <f t="shared" si="16"/>
        <v>0.370008389776033</v>
      </c>
      <c r="G150" s="1">
        <v>27835.0149019949</v>
      </c>
      <c r="H150" s="1">
        <v>1</v>
      </c>
      <c r="I150" s="1">
        <v>0.075</v>
      </c>
      <c r="J150" s="1">
        <f t="shared" si="17"/>
        <v>1.09492541856925</v>
      </c>
      <c r="K150" s="1">
        <v>86400</v>
      </c>
      <c r="L150" s="1">
        <f t="shared" si="18"/>
        <v>0.0241623393246483</v>
      </c>
      <c r="M150" s="1">
        <f t="shared" si="19"/>
        <v>1.1190877578939</v>
      </c>
      <c r="N150" s="1">
        <v>86.4</v>
      </c>
      <c r="O150" s="1">
        <f t="shared" si="20"/>
        <v>96.6891822820332</v>
      </c>
      <c r="P150" s="1">
        <v>0.365</v>
      </c>
      <c r="Q150" s="1">
        <f t="shared" si="21"/>
        <v>35.2915515329421</v>
      </c>
    </row>
    <row r="151" spans="1:17">
      <c r="A151" s="1">
        <v>150</v>
      </c>
      <c r="B151" s="6">
        <v>110</v>
      </c>
      <c r="C151" s="2">
        <v>1.845</v>
      </c>
      <c r="D151" s="3">
        <v>3.17097919837646e-5</v>
      </c>
      <c r="E151" s="2">
        <v>19390</v>
      </c>
      <c r="F151" s="4">
        <f t="shared" si="16"/>
        <v>0.333253586214198</v>
      </c>
      <c r="G151" s="1">
        <v>67077.5883863896</v>
      </c>
      <c r="H151" s="1">
        <v>1</v>
      </c>
      <c r="I151" s="1">
        <v>0.075</v>
      </c>
      <c r="J151" s="1">
        <f t="shared" si="17"/>
        <v>1.2301471334348</v>
      </c>
      <c r="K151" s="1">
        <v>86400</v>
      </c>
      <c r="L151" s="1">
        <f t="shared" si="18"/>
        <v>0.0582270732520743</v>
      </c>
      <c r="M151" s="1">
        <f t="shared" si="19"/>
        <v>1.28837420668688</v>
      </c>
      <c r="N151" s="1">
        <v>86.4</v>
      </c>
      <c r="O151" s="1">
        <f t="shared" si="20"/>
        <v>111.315531457746</v>
      </c>
      <c r="P151" s="1">
        <v>0.365</v>
      </c>
      <c r="Q151" s="1">
        <f t="shared" si="21"/>
        <v>40.6301689820774</v>
      </c>
    </row>
    <row r="152" spans="1:17">
      <c r="A152" s="1">
        <v>151</v>
      </c>
      <c r="B152" s="6">
        <v>22340</v>
      </c>
      <c r="C152" s="2">
        <v>432</v>
      </c>
      <c r="D152" s="3">
        <v>3.17097919837646e-5</v>
      </c>
      <c r="E152" s="2">
        <v>11060000</v>
      </c>
      <c r="F152" s="4">
        <f t="shared" si="16"/>
        <v>0.811829396621381</v>
      </c>
      <c r="G152" s="1">
        <v>49731014.2227214</v>
      </c>
      <c r="H152" s="1">
        <v>1</v>
      </c>
      <c r="I152" s="1">
        <v>0.075</v>
      </c>
      <c r="J152" s="1">
        <f t="shared" si="17"/>
        <v>81.2897006595636</v>
      </c>
      <c r="K152" s="1">
        <v>86400</v>
      </c>
      <c r="L152" s="1">
        <f t="shared" si="18"/>
        <v>43.1692831794457</v>
      </c>
      <c r="M152" s="1">
        <f t="shared" si="19"/>
        <v>124.458983839009</v>
      </c>
      <c r="N152" s="1">
        <v>86.4</v>
      </c>
      <c r="O152" s="1">
        <f t="shared" si="20"/>
        <v>10753.2562036904</v>
      </c>
      <c r="P152" s="1">
        <v>0.365</v>
      </c>
      <c r="Q152" s="1">
        <f t="shared" si="21"/>
        <v>3924.938514347</v>
      </c>
    </row>
    <row r="153" spans="1:17">
      <c r="A153" s="1">
        <v>152</v>
      </c>
      <c r="B153" s="6">
        <v>133.9</v>
      </c>
      <c r="C153" s="2">
        <v>2.506</v>
      </c>
      <c r="D153" s="3">
        <v>3.17097919837646e-5</v>
      </c>
      <c r="E153" s="2">
        <v>17310</v>
      </c>
      <c r="F153" s="4">
        <f t="shared" si="16"/>
        <v>0.21903292068594</v>
      </c>
      <c r="G153" s="1">
        <v>154528.265601455</v>
      </c>
      <c r="H153" s="1">
        <v>1</v>
      </c>
      <c r="I153" s="1">
        <v>0.075</v>
      </c>
      <c r="J153" s="1">
        <f t="shared" si="17"/>
        <v>1.95710350076103</v>
      </c>
      <c r="K153" s="1">
        <v>86400</v>
      </c>
      <c r="L153" s="1">
        <f t="shared" si="18"/>
        <v>0.134139119445707</v>
      </c>
      <c r="M153" s="1">
        <f t="shared" si="19"/>
        <v>2.09124262020674</v>
      </c>
      <c r="N153" s="1">
        <v>86.4</v>
      </c>
      <c r="O153" s="1">
        <f t="shared" si="20"/>
        <v>180.683362385863</v>
      </c>
      <c r="P153" s="1">
        <v>0.365</v>
      </c>
      <c r="Q153" s="1">
        <f t="shared" si="21"/>
        <v>65.9494272708398</v>
      </c>
    </row>
    <row r="154" spans="1:17">
      <c r="A154" s="1">
        <v>153</v>
      </c>
      <c r="B154" s="6">
        <v>22480</v>
      </c>
      <c r="C154" s="2">
        <v>434.5</v>
      </c>
      <c r="D154" s="3">
        <v>3.17097919837646e-5</v>
      </c>
      <c r="E154" s="2">
        <v>11090000</v>
      </c>
      <c r="F154" s="4">
        <f t="shared" si="16"/>
        <v>0.809347740160988</v>
      </c>
      <c r="G154" s="1">
        <v>2641047.72064478</v>
      </c>
      <c r="H154" s="1">
        <v>1</v>
      </c>
      <c r="I154" s="1">
        <v>0.075</v>
      </c>
      <c r="J154" s="1">
        <f t="shared" si="17"/>
        <v>82.8384069000506</v>
      </c>
      <c r="K154" s="1">
        <v>86400</v>
      </c>
      <c r="L154" s="1">
        <f t="shared" si="18"/>
        <v>2.29257614639304</v>
      </c>
      <c r="M154" s="1">
        <f t="shared" si="19"/>
        <v>85.1309830464437</v>
      </c>
      <c r="N154" s="1">
        <v>86.4</v>
      </c>
      <c r="O154" s="1">
        <f t="shared" si="20"/>
        <v>7355.31693521273</v>
      </c>
      <c r="P154" s="1">
        <v>0.365</v>
      </c>
      <c r="Q154" s="1">
        <f t="shared" si="21"/>
        <v>2684.69068135265</v>
      </c>
    </row>
    <row r="155" spans="1:17">
      <c r="A155" s="1">
        <v>154</v>
      </c>
      <c r="B155" s="6">
        <v>22760</v>
      </c>
      <c r="C155" s="2">
        <v>439.3</v>
      </c>
      <c r="D155" s="3">
        <v>3.17097919837646e-5</v>
      </c>
      <c r="E155" s="2">
        <v>10960000</v>
      </c>
      <c r="F155" s="4">
        <f t="shared" si="16"/>
        <v>0.791120692333394</v>
      </c>
      <c r="G155" s="1">
        <v>46606440.7277552</v>
      </c>
      <c r="H155" s="1">
        <v>1</v>
      </c>
      <c r="I155" s="1">
        <v>0.075</v>
      </c>
      <c r="J155" s="1">
        <f t="shared" si="17"/>
        <v>91.76067985794</v>
      </c>
      <c r="K155" s="1">
        <v>86400</v>
      </c>
      <c r="L155" s="1">
        <f t="shared" si="18"/>
        <v>40.4569797983986</v>
      </c>
      <c r="M155" s="1">
        <f t="shared" si="19"/>
        <v>132.217659656339</v>
      </c>
      <c r="N155" s="1">
        <v>86.4</v>
      </c>
      <c r="O155" s="1">
        <f t="shared" si="20"/>
        <v>11423.6057943077</v>
      </c>
      <c r="P155" s="1">
        <v>0.365</v>
      </c>
      <c r="Q155" s="1">
        <f t="shared" si="21"/>
        <v>4169.61611492229</v>
      </c>
    </row>
    <row r="156" spans="1:17">
      <c r="A156" s="1">
        <v>155</v>
      </c>
      <c r="B156" s="6">
        <v>22860</v>
      </c>
      <c r="C156" s="2">
        <v>441.3</v>
      </c>
      <c r="D156" s="3">
        <v>3.17097919837646e-5</v>
      </c>
      <c r="E156" s="2">
        <v>11050000</v>
      </c>
      <c r="F156" s="4">
        <f t="shared" si="16"/>
        <v>0.7940022692513</v>
      </c>
      <c r="G156" s="1">
        <v>1858590.58624154</v>
      </c>
      <c r="H156" s="1">
        <v>1</v>
      </c>
      <c r="I156" s="1">
        <v>0.075</v>
      </c>
      <c r="J156" s="1">
        <f t="shared" si="17"/>
        <v>90.9067985794012</v>
      </c>
      <c r="K156" s="1">
        <v>86400</v>
      </c>
      <c r="L156" s="1">
        <f t="shared" si="18"/>
        <v>1.61335988389023</v>
      </c>
      <c r="M156" s="1">
        <f t="shared" si="19"/>
        <v>92.5201584632914</v>
      </c>
      <c r="N156" s="1">
        <v>86.4</v>
      </c>
      <c r="O156" s="1">
        <f t="shared" si="20"/>
        <v>7993.74169122838</v>
      </c>
      <c r="P156" s="1">
        <v>0.365</v>
      </c>
      <c r="Q156" s="1">
        <f t="shared" si="21"/>
        <v>2917.71571729836</v>
      </c>
    </row>
    <row r="157" spans="1:17">
      <c r="A157" s="1">
        <v>156</v>
      </c>
      <c r="B157" s="6">
        <v>102.4</v>
      </c>
      <c r="C157" s="2">
        <v>1.965</v>
      </c>
      <c r="D157" s="3">
        <v>3.17097919837646e-5</v>
      </c>
      <c r="E157" s="2">
        <v>38020</v>
      </c>
      <c r="F157" s="4">
        <f t="shared" si="16"/>
        <v>0.613540097314366</v>
      </c>
      <c r="G157" s="1">
        <v>18678.480115313</v>
      </c>
      <c r="H157" s="1">
        <v>1</v>
      </c>
      <c r="I157" s="1">
        <v>0.075</v>
      </c>
      <c r="J157" s="1">
        <f t="shared" si="17"/>
        <v>0.75939370877727</v>
      </c>
      <c r="K157" s="1">
        <v>86400</v>
      </c>
      <c r="L157" s="1">
        <f t="shared" si="18"/>
        <v>0.0162139584334314</v>
      </c>
      <c r="M157" s="1">
        <f t="shared" si="19"/>
        <v>0.775607667210701</v>
      </c>
      <c r="N157" s="1">
        <v>86.4</v>
      </c>
      <c r="O157" s="1">
        <f t="shared" si="20"/>
        <v>67.0125024470046</v>
      </c>
      <c r="P157" s="1">
        <v>0.365</v>
      </c>
      <c r="Q157" s="1">
        <f t="shared" si="21"/>
        <v>24.4595633931567</v>
      </c>
    </row>
    <row r="158" spans="1:17">
      <c r="A158" s="1">
        <v>157</v>
      </c>
      <c r="B158" s="6">
        <v>1385</v>
      </c>
      <c r="C158" s="2">
        <v>28.53</v>
      </c>
      <c r="D158" s="3">
        <v>3.17097919837646e-5</v>
      </c>
      <c r="E158" s="2">
        <v>945700</v>
      </c>
      <c r="F158" s="4">
        <f t="shared" si="16"/>
        <v>1.05110235818599</v>
      </c>
      <c r="G158" s="1">
        <v>6540759.32509987</v>
      </c>
      <c r="H158" s="1">
        <v>1</v>
      </c>
      <c r="I158" s="1">
        <v>0.075</v>
      </c>
      <c r="J158" s="1">
        <f t="shared" si="17"/>
        <v>-1.45795027904618</v>
      </c>
      <c r="K158" s="1">
        <v>86400</v>
      </c>
      <c r="L158" s="1">
        <f t="shared" si="18"/>
        <v>5.67774246970475</v>
      </c>
      <c r="M158" s="1">
        <f t="shared" si="19"/>
        <v>4.21979219065857</v>
      </c>
      <c r="N158" s="1">
        <v>86.4</v>
      </c>
      <c r="O158" s="1">
        <f t="shared" si="20"/>
        <v>364.5900452729</v>
      </c>
      <c r="P158" s="1">
        <v>0.365</v>
      </c>
      <c r="Q158" s="1">
        <f t="shared" si="21"/>
        <v>133.075366524609</v>
      </c>
    </row>
    <row r="159" spans="1:17">
      <c r="A159" s="1">
        <v>158</v>
      </c>
      <c r="B159" s="6">
        <v>24470</v>
      </c>
      <c r="C159" s="2">
        <v>473.6</v>
      </c>
      <c r="D159" s="3">
        <v>3.17097919837646e-5</v>
      </c>
      <c r="E159" s="2">
        <v>13480000</v>
      </c>
      <c r="F159" s="4">
        <f t="shared" si="16"/>
        <v>0.902550667105462</v>
      </c>
      <c r="G159" s="1">
        <v>41402555.1386648</v>
      </c>
      <c r="H159" s="1">
        <v>1</v>
      </c>
      <c r="I159" s="1">
        <v>0.075</v>
      </c>
      <c r="J159" s="1">
        <f t="shared" si="17"/>
        <v>46.1520040588532</v>
      </c>
      <c r="K159" s="1">
        <v>86400</v>
      </c>
      <c r="L159" s="1">
        <f t="shared" si="18"/>
        <v>35.9397180023132</v>
      </c>
      <c r="M159" s="1">
        <f t="shared" si="19"/>
        <v>82.0917220611664</v>
      </c>
      <c r="N159" s="1">
        <v>86.4</v>
      </c>
      <c r="O159" s="1">
        <f t="shared" si="20"/>
        <v>7092.72478608478</v>
      </c>
      <c r="P159" s="1">
        <v>0.365</v>
      </c>
      <c r="Q159" s="1">
        <f t="shared" si="21"/>
        <v>2588.84454692094</v>
      </c>
    </row>
    <row r="160" spans="1:17">
      <c r="A160" s="1">
        <v>159</v>
      </c>
      <c r="B160" s="6">
        <v>192.3</v>
      </c>
      <c r="C160" s="2">
        <v>3.251</v>
      </c>
      <c r="D160" s="3">
        <v>3.17097919837646e-5</v>
      </c>
      <c r="E160" s="2">
        <v>25050</v>
      </c>
      <c r="F160" s="4">
        <f t="shared" si="16"/>
        <v>0.244334140016396</v>
      </c>
      <c r="G160" s="1">
        <v>388060.238359771</v>
      </c>
      <c r="H160" s="1">
        <v>1</v>
      </c>
      <c r="I160" s="1">
        <v>0.075</v>
      </c>
      <c r="J160" s="1">
        <f t="shared" si="17"/>
        <v>2.4566697108067</v>
      </c>
      <c r="K160" s="1">
        <v>86400</v>
      </c>
      <c r="L160" s="1">
        <f t="shared" si="18"/>
        <v>0.336857845798412</v>
      </c>
      <c r="M160" s="1">
        <f t="shared" si="19"/>
        <v>2.79352755660511</v>
      </c>
      <c r="N160" s="1">
        <v>86.4</v>
      </c>
      <c r="O160" s="1">
        <f t="shared" si="20"/>
        <v>241.360780890681</v>
      </c>
      <c r="P160" s="1">
        <v>0.365</v>
      </c>
      <c r="Q160" s="1">
        <f t="shared" si="21"/>
        <v>88.0966850250987</v>
      </c>
    </row>
    <row r="161" spans="1:17">
      <c r="A161" s="1">
        <v>160</v>
      </c>
      <c r="B161" s="6">
        <v>23050</v>
      </c>
      <c r="C161" s="2">
        <v>444.6</v>
      </c>
      <c r="D161" s="3">
        <v>3.17097919837646e-5</v>
      </c>
      <c r="E161" s="2">
        <v>10990000</v>
      </c>
      <c r="F161" s="4">
        <f t="shared" si="16"/>
        <v>0.78382954093921</v>
      </c>
      <c r="G161" s="1">
        <v>41147788.7369339</v>
      </c>
      <c r="H161" s="1">
        <v>1</v>
      </c>
      <c r="I161" s="1">
        <v>0.075</v>
      </c>
      <c r="J161" s="1">
        <f t="shared" si="17"/>
        <v>96.1093860984271</v>
      </c>
      <c r="K161" s="1">
        <v>86400</v>
      </c>
      <c r="L161" s="1">
        <f t="shared" si="18"/>
        <v>35.7185666119218</v>
      </c>
      <c r="M161" s="1">
        <f t="shared" si="19"/>
        <v>131.827952710349</v>
      </c>
      <c r="N161" s="1">
        <v>86.4</v>
      </c>
      <c r="O161" s="1">
        <f t="shared" si="20"/>
        <v>11389.9351141741</v>
      </c>
      <c r="P161" s="1">
        <v>0.365</v>
      </c>
      <c r="Q161" s="1">
        <f t="shared" si="21"/>
        <v>4157.32631667356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zhaoduoduo</cp:lastModifiedBy>
  <dcterms:created xsi:type="dcterms:W3CDTF">2006-09-13T11:21:00Z</dcterms:created>
  <dcterms:modified xsi:type="dcterms:W3CDTF">2024-07-26T18:34:11Z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A7ED0A310B3C47D397DC77D28D2BE0B6_13</vt:lpwstr>
  </property>
  <property fmtid="{D5CDD505-2E9C-101B-9397-08002B2CF9AE}" pid="3" name="KSOProductBuildVer">
    <vt:lpwstr>2052-12.1.0.17147</vt:lpwstr>
  </property>
</Properties>
</file>