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0_WBS/"/>
    </mc:Choice>
  </mc:AlternateContent>
  <xr:revisionPtr revIDLastSave="20" documentId="13_ncr:1_{6FED28F5-EFDF-754F-B530-AC76CEF244BD}" xr6:coauthVersionLast="47" xr6:coauthVersionMax="47" xr10:uidLastSave="{9EE643CB-887B-407F-AE47-B381CD56EE7F}"/>
  <bookViews>
    <workbookView xWindow="-108" yWindow="-108" windowWidth="23256" windowHeight="12456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15" i="1" l="1"/>
  <c r="BQ15" i="1"/>
  <c r="BP15" i="1"/>
  <c r="BL15" i="1"/>
  <c r="BK15" i="1"/>
  <c r="BJ15" i="1"/>
  <c r="BD15" i="1"/>
  <c r="BC15" i="1"/>
  <c r="BB15" i="1"/>
  <c r="AX15" i="1"/>
  <c r="AW15" i="1"/>
  <c r="AV15" i="1"/>
  <c r="AP15" i="1"/>
  <c r="AO15" i="1"/>
  <c r="AN15" i="1"/>
  <c r="AJ15" i="1"/>
  <c r="AI15" i="1"/>
  <c r="AH15" i="1"/>
  <c r="AB15" i="1"/>
  <c r="AA15" i="1"/>
  <c r="Z15" i="1"/>
  <c r="V15" i="1"/>
  <c r="U15" i="1"/>
  <c r="T15" i="1"/>
  <c r="L15" i="1"/>
  <c r="E15" i="1"/>
  <c r="BR14" i="1"/>
  <c r="BQ14" i="1"/>
  <c r="BP14" i="1"/>
  <c r="BL14" i="1"/>
  <c r="BK14" i="1"/>
  <c r="BJ14" i="1"/>
  <c r="BD14" i="1"/>
  <c r="BC14" i="1"/>
  <c r="BB14" i="1"/>
  <c r="AX14" i="1"/>
  <c r="AW14" i="1"/>
  <c r="AV14" i="1"/>
  <c r="AP14" i="1"/>
  <c r="AO14" i="1"/>
  <c r="AN14" i="1"/>
  <c r="AJ14" i="1"/>
  <c r="AI14" i="1"/>
  <c r="AH14" i="1"/>
  <c r="AB14" i="1"/>
  <c r="AA14" i="1"/>
  <c r="Z14" i="1"/>
  <c r="V14" i="1"/>
  <c r="U14" i="1"/>
  <c r="T14" i="1"/>
  <c r="L14" i="1"/>
  <c r="E14" i="1"/>
  <c r="CU13" i="1"/>
  <c r="CT13" i="1"/>
  <c r="CS13" i="1"/>
  <c r="CO13" i="1"/>
  <c r="CN13" i="1"/>
  <c r="CM13" i="1"/>
  <c r="CG13" i="1"/>
  <c r="CF13" i="1"/>
  <c r="CE13" i="1"/>
  <c r="CA13" i="1"/>
  <c r="BZ13" i="1"/>
  <c r="BY13" i="1"/>
  <c r="BR13" i="1"/>
  <c r="BQ13" i="1"/>
  <c r="BP13" i="1"/>
  <c r="BL13" i="1"/>
  <c r="BK13" i="1"/>
  <c r="BJ13" i="1"/>
  <c r="BD13" i="1"/>
  <c r="BC13" i="1"/>
  <c r="BB13" i="1"/>
  <c r="AX13" i="1"/>
  <c r="AW13" i="1"/>
  <c r="AV13" i="1"/>
  <c r="AP13" i="1"/>
  <c r="AO13" i="1"/>
  <c r="AN13" i="1"/>
  <c r="AJ13" i="1"/>
  <c r="AI13" i="1"/>
  <c r="AH13" i="1"/>
  <c r="AB13" i="1"/>
  <c r="AA13" i="1"/>
  <c r="Z13" i="1"/>
  <c r="V13" i="1"/>
  <c r="U13" i="1"/>
  <c r="T13" i="1"/>
  <c r="L13" i="1"/>
  <c r="E13" i="1"/>
  <c r="BR12" i="1"/>
  <c r="BQ12" i="1"/>
  <c r="BP12" i="1"/>
  <c r="BL12" i="1"/>
  <c r="BK12" i="1"/>
  <c r="BJ12" i="1"/>
  <c r="BD12" i="1"/>
  <c r="BC12" i="1"/>
  <c r="BB12" i="1"/>
  <c r="AX12" i="1"/>
  <c r="AW12" i="1"/>
  <c r="AV12" i="1"/>
  <c r="AP12" i="1"/>
  <c r="AO12" i="1"/>
  <c r="AN12" i="1"/>
  <c r="AJ12" i="1"/>
  <c r="AI12" i="1"/>
  <c r="AH12" i="1"/>
  <c r="AB12" i="1"/>
  <c r="AA12" i="1"/>
  <c r="Z12" i="1"/>
  <c r="V12" i="1"/>
  <c r="U12" i="1"/>
  <c r="T12" i="1"/>
  <c r="L12" i="1"/>
  <c r="E12" i="1"/>
  <c r="BR11" i="1"/>
  <c r="BQ11" i="1"/>
  <c r="BP11" i="1"/>
  <c r="BL11" i="1"/>
  <c r="BK11" i="1"/>
  <c r="BJ11" i="1"/>
  <c r="BD11" i="1"/>
  <c r="BC11" i="1"/>
  <c r="BB11" i="1"/>
  <c r="AX11" i="1"/>
  <c r="AW11" i="1"/>
  <c r="AV11" i="1"/>
  <c r="AP11" i="1"/>
  <c r="AO11" i="1"/>
  <c r="AN11" i="1"/>
  <c r="AJ11" i="1"/>
  <c r="AI11" i="1"/>
  <c r="AH11" i="1"/>
  <c r="AB11" i="1"/>
  <c r="AA11" i="1"/>
  <c r="Z11" i="1"/>
  <c r="V11" i="1"/>
  <c r="U11" i="1"/>
  <c r="T11" i="1"/>
  <c r="L11" i="1"/>
  <c r="E11" i="1"/>
  <c r="CU10" i="1"/>
  <c r="CT10" i="1"/>
  <c r="CS10" i="1"/>
  <c r="CO10" i="1"/>
  <c r="CN10" i="1"/>
  <c r="CM10" i="1"/>
  <c r="CG10" i="1"/>
  <c r="CF10" i="1"/>
  <c r="CE10" i="1"/>
  <c r="CA10" i="1"/>
  <c r="BZ10" i="1"/>
  <c r="BY10" i="1"/>
  <c r="BR10" i="1"/>
  <c r="BQ10" i="1"/>
  <c r="BP10" i="1"/>
  <c r="BL10" i="1"/>
  <c r="BK10" i="1"/>
  <c r="BJ10" i="1"/>
  <c r="BD10" i="1"/>
  <c r="BC10" i="1"/>
  <c r="BB10" i="1"/>
  <c r="AX10" i="1"/>
  <c r="AW10" i="1"/>
  <c r="AV10" i="1"/>
  <c r="AP10" i="1"/>
  <c r="AO10" i="1"/>
  <c r="AN10" i="1"/>
  <c r="AJ10" i="1"/>
  <c r="AI10" i="1"/>
  <c r="AH10" i="1"/>
  <c r="AB10" i="1"/>
  <c r="AA10" i="1"/>
  <c r="Z10" i="1"/>
  <c r="V10" i="1"/>
  <c r="U10" i="1"/>
  <c r="T10" i="1"/>
  <c r="L10" i="1"/>
  <c r="E10" i="1"/>
  <c r="BR9" i="1"/>
  <c r="BQ9" i="1"/>
  <c r="BP9" i="1"/>
  <c r="BL9" i="1"/>
  <c r="BK9" i="1"/>
  <c r="BJ9" i="1"/>
  <c r="BD9" i="1"/>
  <c r="BC9" i="1"/>
  <c r="BB9" i="1"/>
  <c r="AX9" i="1"/>
  <c r="AW9" i="1"/>
  <c r="AV9" i="1"/>
  <c r="AP9" i="1"/>
  <c r="AO9" i="1"/>
  <c r="AN9" i="1"/>
  <c r="AJ9" i="1"/>
  <c r="AI9" i="1"/>
  <c r="AH9" i="1"/>
  <c r="AB9" i="1"/>
  <c r="AA9" i="1"/>
  <c r="Z9" i="1"/>
  <c r="V9" i="1"/>
  <c r="U9" i="1"/>
  <c r="T9" i="1"/>
  <c r="L9" i="1"/>
  <c r="E9" i="1"/>
  <c r="BR8" i="1"/>
  <c r="BQ8" i="1"/>
  <c r="BP8" i="1"/>
  <c r="BL8" i="1"/>
  <c r="BK8" i="1"/>
  <c r="BJ8" i="1"/>
  <c r="BD8" i="1"/>
  <c r="BC8" i="1"/>
  <c r="BB8" i="1"/>
  <c r="AX8" i="1"/>
  <c r="AW8" i="1"/>
  <c r="AV8" i="1"/>
  <c r="AP8" i="1"/>
  <c r="AO8" i="1"/>
  <c r="AN8" i="1"/>
  <c r="AJ8" i="1"/>
  <c r="AI8" i="1"/>
  <c r="AH8" i="1"/>
  <c r="AB8" i="1"/>
  <c r="AA8" i="1"/>
  <c r="Z8" i="1"/>
  <c r="V8" i="1"/>
  <c r="U8" i="1"/>
  <c r="T8" i="1"/>
  <c r="L8" i="1"/>
  <c r="E8" i="1"/>
  <c r="CU7" i="1"/>
  <c r="CT7" i="1"/>
  <c r="CS7" i="1"/>
  <c r="CO7" i="1"/>
  <c r="CN7" i="1"/>
  <c r="CM7" i="1"/>
  <c r="CG7" i="1"/>
  <c r="CF7" i="1"/>
  <c r="CE7" i="1"/>
  <c r="CA7" i="1"/>
  <c r="BZ7" i="1"/>
  <c r="BY7" i="1"/>
  <c r="BR7" i="1"/>
  <c r="BQ7" i="1"/>
  <c r="BP7" i="1"/>
  <c r="BL7" i="1"/>
  <c r="BK7" i="1"/>
  <c r="BJ7" i="1"/>
  <c r="BD7" i="1"/>
  <c r="BC7" i="1"/>
  <c r="BB7" i="1"/>
  <c r="AX7" i="1"/>
  <c r="AW7" i="1"/>
  <c r="AV7" i="1"/>
  <c r="AP7" i="1"/>
  <c r="AO7" i="1"/>
  <c r="AN7" i="1"/>
  <c r="AJ7" i="1"/>
  <c r="AI7" i="1"/>
  <c r="AH7" i="1"/>
  <c r="AB7" i="1"/>
  <c r="AA7" i="1"/>
  <c r="Z7" i="1"/>
  <c r="V7" i="1"/>
  <c r="U7" i="1"/>
  <c r="T7" i="1"/>
  <c r="L7" i="1"/>
  <c r="E7" i="1"/>
</calcChain>
</file>

<file path=xl/sharedStrings.xml><?xml version="1.0" encoding="utf-8"?>
<sst xmlns="http://schemas.openxmlformats.org/spreadsheetml/2006/main" count="175" uniqueCount="52">
  <si>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</si>
  <si>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</si>
  <si>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</si>
  <si>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</si>
  <si>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</si>
  <si>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</si>
  <si>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</si>
  <si>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</si>
  <si>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</si>
  <si>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</si>
  <si>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</si>
  <si>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</si>
  <si>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</si>
  <si>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</si>
  <si>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</si>
  <si>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</si>
  <si>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</si>
  <si>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</si>
  <si>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</si>
  <si>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</si>
  <si>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</si>
  <si>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</si>
  <si>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</si>
  <si>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</si>
  <si>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</si>
  <si>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</si>
  <si>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</si>
  <si>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</si>
  <si>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</si>
  <si>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</si>
  <si>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</si>
  <si>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</si>
  <si>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</si>
  <si>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</si>
  <si>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t>陶丽丽</t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</si>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</sst>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color theme="1"/>
      <name val="Yu Gothic"/>
      <charset val="134"/>
      <scheme val="minor"/>
    </font>
    <font>
      <sz val="10"/>
      <color theme="1"/>
      <name val="SimSun"/>
      <family val="3"/>
      <charset val="134"/>
    </font>
    <font>
      <sz val="10"/>
      <name val="SimSun"/>
      <family val="3"/>
      <charset val="134"/>
    </font>
    <font>
      <sz val="10"/>
      <color theme="1"/>
      <name val="ＭＳ Ｐゴシック"/>
      <family val="2"/>
      <charset val="128"/>
    </font>
    <font>
      <b/>
      <sz val="20"/>
      <color theme="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1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>
      <alignment vertical="center"/>
    </xf>
    <xf numFmtId="0" fontId="1" fillId="0" borderId="3" xfId="0" applyFont="1" applyBorder="1"/>
    <xf numFmtId="0" fontId="2" fillId="0" borderId="4" xfId="1" applyFont="1" applyBorder="1" applyAlignment="1">
      <alignment vertical="center"/>
    </xf>
    <xf numFmtId="0" fontId="1" fillId="0" borderId="5" xfId="0" applyFont="1" applyBorder="1"/>
    <xf numFmtId="0" fontId="2" fillId="0" borderId="6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9" fontId="7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10" fontId="7" fillId="0" borderId="7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/>
    <xf numFmtId="0" fontId="5" fillId="2" borderId="7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9" fontId="7" fillId="0" borderId="7" xfId="1" applyNumberFormat="1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5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>
      <pane xSplit="5" ySplit="6" topLeftCell="F7" activePane="bottomRight" state="frozen"/>
      <selection pane="topRight"/>
      <selection pane="bottomLeft"/>
      <selection pane="bottomRight"/>
    </sheetView>
  </sheetViews>
  <sheetFormatPr defaultColWidth="9" defaultRowHeight="12" outlineLevelCol="1"/>
  <cols>
    <col min="1" max="1" width="5" style="7" customWidth="1"/>
    <col min="2" max="2" width="4.296875" style="8" customWidth="1"/>
    <col min="3" max="3" width="16.796875" style="7" customWidth="1"/>
    <col min="4" max="4" width="13.19921875" style="7" customWidth="1"/>
    <col min="5" max="5" width="6.69921875" style="7" customWidth="1"/>
    <col min="6" max="6" width="10.69921875" style="7" customWidth="1" outlineLevel="1"/>
    <col min="7" max="11" width="6.69921875" style="7" customWidth="1" outlineLevel="1"/>
    <col min="12" max="12" width="9.69921875" style="7" customWidth="1" outlineLevel="1"/>
    <col min="13" max="18" width="6.69921875" style="7" customWidth="1" outlineLevel="1"/>
    <col min="19" max="19" width="2" style="7" customWidth="1"/>
    <col min="20" max="25" width="6.69921875" style="7" customWidth="1" outlineLevel="1"/>
    <col min="26" max="26" width="9.69921875" style="7" customWidth="1" outlineLevel="1"/>
    <col min="27" max="32" width="6.69921875" style="7" customWidth="1" outlineLevel="1"/>
    <col min="33" max="33" width="1.69921875" style="7" customWidth="1"/>
    <col min="34" max="46" width="6.69921875" style="7" hidden="1" customWidth="1" outlineLevel="1"/>
    <col min="47" max="47" width="1.69921875" style="7" customWidth="1" collapsed="1"/>
    <col min="48" max="60" width="6.69921875" style="7" hidden="1" customWidth="1" outlineLevel="1"/>
    <col min="61" max="61" width="1.69921875" style="7" customWidth="1" collapsed="1"/>
    <col min="62" max="75" width="6.69921875" style="7" hidden="1" customWidth="1" outlineLevel="1"/>
    <col min="76" max="76" width="1.69921875" style="7" customWidth="1" collapsed="1"/>
    <col min="77" max="89" width="6.69921875" style="7" hidden="1" customWidth="1" outlineLevel="1"/>
    <col min="90" max="90" width="1.69921875" style="7" customWidth="1" collapsed="1"/>
    <col min="91" max="104" width="6.69921875" style="7" hidden="1" customWidth="1" outlineLevel="1"/>
    <col min="105" max="105" width="1.69921875" style="7" customWidth="1" collapsed="1"/>
    <col min="106" max="16384" width="9" style="7"/>
  </cols>
  <sheetData>
    <row r="3" spans="2:106" ht="23.4">
      <c r="B3" s="9" t="s">
        <v>0</v>
      </c>
    </row>
    <row r="4" spans="2:106" ht="14.4">
      <c r="B4" s="22" t="s">
        <v>1</v>
      </c>
      <c r="C4" s="22" t="s">
        <v>2</v>
      </c>
      <c r="D4" s="22" t="s">
        <v>3</v>
      </c>
      <c r="E4" s="22" t="s">
        <v>4</v>
      </c>
      <c r="F4" s="24" t="s">
        <v>5</v>
      </c>
      <c r="G4" s="24"/>
      <c r="H4" s="24"/>
      <c r="I4" s="24"/>
      <c r="J4" s="24"/>
      <c r="K4" s="24"/>
      <c r="L4" s="24" t="s">
        <v>6</v>
      </c>
      <c r="M4" s="24"/>
      <c r="N4" s="24"/>
      <c r="O4" s="24"/>
      <c r="P4" s="24"/>
      <c r="Q4" s="24"/>
      <c r="R4" s="24"/>
      <c r="T4" s="24" t="s">
        <v>7</v>
      </c>
      <c r="U4" s="24"/>
      <c r="V4" s="24"/>
      <c r="W4" s="24"/>
      <c r="X4" s="24"/>
      <c r="Y4" s="24"/>
      <c r="Z4" s="24" t="s">
        <v>8</v>
      </c>
      <c r="AA4" s="24"/>
      <c r="AB4" s="24"/>
      <c r="AC4" s="24"/>
      <c r="AD4" s="24"/>
      <c r="AE4" s="24"/>
      <c r="AF4" s="24"/>
      <c r="AH4" s="24" t="s">
        <v>9</v>
      </c>
      <c r="AI4" s="24"/>
      <c r="AJ4" s="24"/>
      <c r="AK4" s="24"/>
      <c r="AL4" s="24"/>
      <c r="AM4" s="24"/>
      <c r="AN4" s="24" t="s">
        <v>10</v>
      </c>
      <c r="AO4" s="24"/>
      <c r="AP4" s="24"/>
      <c r="AQ4" s="24"/>
      <c r="AR4" s="24"/>
      <c r="AS4" s="24"/>
      <c r="AT4" s="24"/>
      <c r="AV4" s="24" t="s">
        <v>11</v>
      </c>
      <c r="AW4" s="24"/>
      <c r="AX4" s="24"/>
      <c r="AY4" s="24"/>
      <c r="AZ4" s="24"/>
      <c r="BA4" s="24"/>
      <c r="BB4" s="24" t="s">
        <v>12</v>
      </c>
      <c r="BC4" s="24"/>
      <c r="BD4" s="24"/>
      <c r="BE4" s="24"/>
      <c r="BF4" s="24"/>
      <c r="BG4" s="24"/>
      <c r="BH4" s="24"/>
      <c r="BJ4" s="24" t="s">
        <v>13</v>
      </c>
      <c r="BK4" s="24"/>
      <c r="BL4" s="24"/>
      <c r="BM4" s="24"/>
      <c r="BN4" s="24"/>
      <c r="BO4" s="24"/>
      <c r="BP4" s="24" t="s">
        <v>14</v>
      </c>
      <c r="BQ4" s="24"/>
      <c r="BR4" s="24"/>
      <c r="BS4" s="24"/>
      <c r="BT4" s="24"/>
      <c r="BU4" s="24"/>
      <c r="BV4" s="24"/>
      <c r="BW4" s="24"/>
      <c r="BY4" s="24" t="s">
        <v>15</v>
      </c>
      <c r="BZ4" s="24"/>
      <c r="CA4" s="24"/>
      <c r="CB4" s="24"/>
      <c r="CC4" s="24"/>
      <c r="CD4" s="24"/>
      <c r="CE4" s="24" t="s">
        <v>16</v>
      </c>
      <c r="CF4" s="24"/>
      <c r="CG4" s="24"/>
      <c r="CH4" s="24"/>
      <c r="CI4" s="24"/>
      <c r="CJ4" s="24"/>
      <c r="CK4" s="24"/>
      <c r="CM4" s="24" t="s">
        <v>17</v>
      </c>
      <c r="CN4" s="24"/>
      <c r="CO4" s="24"/>
      <c r="CP4" s="24"/>
      <c r="CQ4" s="24"/>
      <c r="CR4" s="24"/>
      <c r="CS4" s="24" t="s">
        <v>18</v>
      </c>
      <c r="CT4" s="24"/>
      <c r="CU4" s="24"/>
      <c r="CV4" s="24"/>
      <c r="CW4" s="24"/>
      <c r="CX4" s="24"/>
      <c r="CY4" s="24"/>
      <c r="CZ4" s="24"/>
    </row>
    <row r="5" spans="2:106" ht="14.4">
      <c r="B5" s="23"/>
      <c r="C5" s="23"/>
      <c r="D5" s="23"/>
      <c r="E5" s="23"/>
      <c r="F5" s="22" t="s">
        <v>19</v>
      </c>
      <c r="G5" s="24" t="s">
        <v>20</v>
      </c>
      <c r="H5" s="24"/>
      <c r="I5" s="24" t="s">
        <v>21</v>
      </c>
      <c r="J5" s="24"/>
      <c r="K5" s="25" t="s">
        <v>22</v>
      </c>
      <c r="L5" s="22" t="s">
        <v>23</v>
      </c>
      <c r="M5" s="24" t="s">
        <v>20</v>
      </c>
      <c r="N5" s="24"/>
      <c r="O5" s="24" t="s">
        <v>21</v>
      </c>
      <c r="P5" s="24"/>
      <c r="Q5" s="25" t="s">
        <v>22</v>
      </c>
      <c r="R5" s="25" t="s">
        <v>24</v>
      </c>
      <c r="T5" s="22" t="s">
        <v>19</v>
      </c>
      <c r="U5" s="24" t="s">
        <v>20</v>
      </c>
      <c r="V5" s="24"/>
      <c r="W5" s="24" t="s">
        <v>21</v>
      </c>
      <c r="X5" s="24"/>
      <c r="Y5" s="25" t="s">
        <v>22</v>
      </c>
      <c r="Z5" s="22" t="s">
        <v>23</v>
      </c>
      <c r="AA5" s="24" t="s">
        <v>20</v>
      </c>
      <c r="AB5" s="24"/>
      <c r="AC5" s="24" t="s">
        <v>21</v>
      </c>
      <c r="AD5" s="24"/>
      <c r="AE5" s="25" t="s">
        <v>22</v>
      </c>
      <c r="AF5" s="25" t="s">
        <v>24</v>
      </c>
      <c r="AH5" s="22" t="s">
        <v>19</v>
      </c>
      <c r="AI5" s="24" t="s">
        <v>20</v>
      </c>
      <c r="AJ5" s="24"/>
      <c r="AK5" s="24" t="s">
        <v>21</v>
      </c>
      <c r="AL5" s="24"/>
      <c r="AM5" s="25" t="s">
        <v>22</v>
      </c>
      <c r="AN5" s="22" t="s">
        <v>23</v>
      </c>
      <c r="AO5" s="24" t="s">
        <v>20</v>
      </c>
      <c r="AP5" s="24"/>
      <c r="AQ5" s="24" t="s">
        <v>21</v>
      </c>
      <c r="AR5" s="24"/>
      <c r="AS5" s="25" t="s">
        <v>22</v>
      </c>
      <c r="AT5" s="25" t="s">
        <v>24</v>
      </c>
      <c r="AV5" s="22" t="s">
        <v>19</v>
      </c>
      <c r="AW5" s="24" t="s">
        <v>20</v>
      </c>
      <c r="AX5" s="24"/>
      <c r="AY5" s="24" t="s">
        <v>21</v>
      </c>
      <c r="AZ5" s="24"/>
      <c r="BA5" s="25" t="s">
        <v>22</v>
      </c>
      <c r="BB5" s="22" t="s">
        <v>23</v>
      </c>
      <c r="BC5" s="24" t="s">
        <v>20</v>
      </c>
      <c r="BD5" s="24"/>
      <c r="BE5" s="24" t="s">
        <v>21</v>
      </c>
      <c r="BF5" s="24"/>
      <c r="BG5" s="25" t="s">
        <v>22</v>
      </c>
      <c r="BH5" s="25" t="s">
        <v>24</v>
      </c>
      <c r="BJ5" s="22" t="s">
        <v>19</v>
      </c>
      <c r="BK5" s="24" t="s">
        <v>20</v>
      </c>
      <c r="BL5" s="24"/>
      <c r="BM5" s="24" t="s">
        <v>21</v>
      </c>
      <c r="BN5" s="24"/>
      <c r="BO5" s="25" t="s">
        <v>22</v>
      </c>
      <c r="BP5" s="22" t="s">
        <v>23</v>
      </c>
      <c r="BQ5" s="24" t="s">
        <v>20</v>
      </c>
      <c r="BR5" s="24"/>
      <c r="BS5" s="24" t="s">
        <v>21</v>
      </c>
      <c r="BT5" s="24"/>
      <c r="BU5" s="25" t="s">
        <v>22</v>
      </c>
      <c r="BV5" s="25" t="s">
        <v>24</v>
      </c>
      <c r="BW5" s="25" t="s">
        <v>25</v>
      </c>
      <c r="BY5" s="22" t="s">
        <v>19</v>
      </c>
      <c r="BZ5" s="24" t="s">
        <v>20</v>
      </c>
      <c r="CA5" s="24"/>
      <c r="CB5" s="24" t="s">
        <v>21</v>
      </c>
      <c r="CC5" s="24"/>
      <c r="CD5" s="25" t="s">
        <v>22</v>
      </c>
      <c r="CE5" s="22" t="s">
        <v>23</v>
      </c>
      <c r="CF5" s="24" t="s">
        <v>20</v>
      </c>
      <c r="CG5" s="24"/>
      <c r="CH5" s="24" t="s">
        <v>21</v>
      </c>
      <c r="CI5" s="24"/>
      <c r="CJ5" s="25" t="s">
        <v>22</v>
      </c>
      <c r="CK5" s="25" t="s">
        <v>24</v>
      </c>
      <c r="CM5" s="22" t="s">
        <v>19</v>
      </c>
      <c r="CN5" s="24" t="s">
        <v>20</v>
      </c>
      <c r="CO5" s="24"/>
      <c r="CP5" s="24" t="s">
        <v>21</v>
      </c>
      <c r="CQ5" s="24"/>
      <c r="CR5" s="25" t="s">
        <v>22</v>
      </c>
      <c r="CS5" s="22" t="s">
        <v>23</v>
      </c>
      <c r="CT5" s="24" t="s">
        <v>20</v>
      </c>
      <c r="CU5" s="24"/>
      <c r="CV5" s="24" t="s">
        <v>21</v>
      </c>
      <c r="CW5" s="24"/>
      <c r="CX5" s="25" t="s">
        <v>22</v>
      </c>
      <c r="CY5" s="25" t="s">
        <v>24</v>
      </c>
      <c r="CZ5" s="25" t="s">
        <v>25</v>
      </c>
    </row>
    <row r="6" spans="2:106" ht="14.4">
      <c r="B6" s="23"/>
      <c r="C6" s="23"/>
      <c r="D6" s="23"/>
      <c r="E6" s="23"/>
      <c r="F6" s="22"/>
      <c r="G6" s="10" t="s">
        <v>26</v>
      </c>
      <c r="H6" s="10" t="s">
        <v>27</v>
      </c>
      <c r="I6" s="10" t="s">
        <v>26</v>
      </c>
      <c r="J6" s="10" t="s">
        <v>27</v>
      </c>
      <c r="K6" s="22"/>
      <c r="L6" s="22"/>
      <c r="M6" s="10" t="s">
        <v>26</v>
      </c>
      <c r="N6" s="10" t="s">
        <v>27</v>
      </c>
      <c r="O6" s="10" t="s">
        <v>26</v>
      </c>
      <c r="P6" s="10" t="s">
        <v>27</v>
      </c>
      <c r="Q6" s="22"/>
      <c r="R6" s="22"/>
      <c r="T6" s="22"/>
      <c r="U6" s="10" t="s">
        <v>26</v>
      </c>
      <c r="V6" s="10" t="s">
        <v>27</v>
      </c>
      <c r="W6" s="10" t="s">
        <v>26</v>
      </c>
      <c r="X6" s="10" t="s">
        <v>27</v>
      </c>
      <c r="Y6" s="22"/>
      <c r="Z6" s="22"/>
      <c r="AA6" s="10" t="s">
        <v>26</v>
      </c>
      <c r="AB6" s="10" t="s">
        <v>27</v>
      </c>
      <c r="AC6" s="10" t="s">
        <v>26</v>
      </c>
      <c r="AD6" s="10" t="s">
        <v>27</v>
      </c>
      <c r="AE6" s="22"/>
      <c r="AF6" s="22"/>
      <c r="AH6" s="22"/>
      <c r="AI6" s="10" t="s">
        <v>26</v>
      </c>
      <c r="AJ6" s="10" t="s">
        <v>27</v>
      </c>
      <c r="AK6" s="10" t="s">
        <v>26</v>
      </c>
      <c r="AL6" s="10" t="s">
        <v>27</v>
      </c>
      <c r="AM6" s="22"/>
      <c r="AN6" s="22"/>
      <c r="AO6" s="10" t="s">
        <v>26</v>
      </c>
      <c r="AP6" s="10" t="s">
        <v>27</v>
      </c>
      <c r="AQ6" s="10" t="s">
        <v>26</v>
      </c>
      <c r="AR6" s="10" t="s">
        <v>27</v>
      </c>
      <c r="AS6" s="22"/>
      <c r="AT6" s="22"/>
      <c r="AV6" s="22"/>
      <c r="AW6" s="10" t="s">
        <v>26</v>
      </c>
      <c r="AX6" s="10" t="s">
        <v>27</v>
      </c>
      <c r="AY6" s="10" t="s">
        <v>26</v>
      </c>
      <c r="AZ6" s="10" t="s">
        <v>27</v>
      </c>
      <c r="BA6" s="22"/>
      <c r="BB6" s="22"/>
      <c r="BC6" s="10" t="s">
        <v>26</v>
      </c>
      <c r="BD6" s="10" t="s">
        <v>27</v>
      </c>
      <c r="BE6" s="10" t="s">
        <v>26</v>
      </c>
      <c r="BF6" s="10" t="s">
        <v>27</v>
      </c>
      <c r="BG6" s="22"/>
      <c r="BH6" s="22"/>
      <c r="BJ6" s="22"/>
      <c r="BK6" s="10" t="s">
        <v>26</v>
      </c>
      <c r="BL6" s="10" t="s">
        <v>27</v>
      </c>
      <c r="BM6" s="10" t="s">
        <v>26</v>
      </c>
      <c r="BN6" s="10" t="s">
        <v>27</v>
      </c>
      <c r="BO6" s="22"/>
      <c r="BP6" s="22"/>
      <c r="BQ6" s="10" t="s">
        <v>26</v>
      </c>
      <c r="BR6" s="10" t="s">
        <v>27</v>
      </c>
      <c r="BS6" s="10" t="s">
        <v>26</v>
      </c>
      <c r="BT6" s="10" t="s">
        <v>27</v>
      </c>
      <c r="BU6" s="22"/>
      <c r="BV6" s="22"/>
      <c r="BW6" s="22"/>
      <c r="BY6" s="22"/>
      <c r="BZ6" s="10" t="s">
        <v>26</v>
      </c>
      <c r="CA6" s="10" t="s">
        <v>27</v>
      </c>
      <c r="CB6" s="10" t="s">
        <v>26</v>
      </c>
      <c r="CC6" s="10" t="s">
        <v>27</v>
      </c>
      <c r="CD6" s="22"/>
      <c r="CE6" s="22"/>
      <c r="CF6" s="10" t="s">
        <v>26</v>
      </c>
      <c r="CG6" s="10" t="s">
        <v>27</v>
      </c>
      <c r="CH6" s="10" t="s">
        <v>26</v>
      </c>
      <c r="CI6" s="10" t="s">
        <v>27</v>
      </c>
      <c r="CJ6" s="22"/>
      <c r="CK6" s="22"/>
      <c r="CM6" s="22"/>
      <c r="CN6" s="10" t="s">
        <v>26</v>
      </c>
      <c r="CO6" s="10" t="s">
        <v>27</v>
      </c>
      <c r="CP6" s="10" t="s">
        <v>26</v>
      </c>
      <c r="CQ6" s="10" t="s">
        <v>27</v>
      </c>
      <c r="CR6" s="22"/>
      <c r="CS6" s="22"/>
      <c r="CT6" s="10" t="s">
        <v>26</v>
      </c>
      <c r="CU6" s="10" t="s">
        <v>27</v>
      </c>
      <c r="CV6" s="10" t="s">
        <v>26</v>
      </c>
      <c r="CW6" s="10" t="s">
        <v>27</v>
      </c>
      <c r="CX6" s="22"/>
      <c r="CY6" s="22"/>
      <c r="CZ6" s="22"/>
    </row>
    <row r="7" spans="2:106" ht="18" customHeight="1">
      <c r="B7" s="11">
        <v>1</v>
      </c>
      <c r="C7" s="12" t="s">
        <v>28</v>
      </c>
      <c r="D7" s="13" t="s">
        <v>29</v>
      </c>
      <c r="E7" s="14" t="str">
        <f>定数!D5</f>
        <v>チーム1</v>
      </c>
      <c r="F7" s="14" t="s">
        <v>30</v>
      </c>
      <c r="G7" s="15">
        <v>44810</v>
      </c>
      <c r="H7" s="15">
        <v>44810</v>
      </c>
      <c r="I7" s="15">
        <v>44810</v>
      </c>
      <c r="J7" s="15">
        <v>44810</v>
      </c>
      <c r="K7" s="17">
        <v>1</v>
      </c>
      <c r="L7" s="18" t="str">
        <f>F8</f>
        <v>陶丽丽</v>
      </c>
      <c r="M7" s="15">
        <v>44811</v>
      </c>
      <c r="N7" s="15">
        <v>44811</v>
      </c>
      <c r="O7" s="15">
        <v>44811</v>
      </c>
      <c r="P7" s="15"/>
      <c r="Q7" s="20">
        <v>0.9</v>
      </c>
      <c r="R7" s="17"/>
      <c r="T7" s="14" t="str">
        <f t="shared" ref="T7:T15" si="0">F7</f>
        <v>金原 優太</v>
      </c>
      <c r="U7" s="15">
        <f t="shared" ref="U7:U15" si="1">N7+1</f>
        <v>44812</v>
      </c>
      <c r="V7" s="15">
        <f t="shared" ref="V7:V15" si="2">U7</f>
        <v>44812</v>
      </c>
      <c r="W7" s="15">
        <v>44813</v>
      </c>
      <c r="X7" s="15">
        <v>44813</v>
      </c>
      <c r="Y7" s="17">
        <v>1</v>
      </c>
      <c r="Z7" s="18" t="str">
        <f>T8</f>
        <v>陶丽丽</v>
      </c>
      <c r="AA7" s="15">
        <f t="shared" ref="AA7:AA15" si="3">V7+1</f>
        <v>44813</v>
      </c>
      <c r="AB7" s="15">
        <f t="shared" ref="AB7:AB15" si="4">AA7</f>
        <v>44813</v>
      </c>
      <c r="AC7" s="15"/>
      <c r="AD7" s="15"/>
      <c r="AE7" s="17"/>
      <c r="AF7" s="17"/>
      <c r="AH7" s="14" t="str">
        <f t="shared" ref="AH7:AH15" si="5">T7</f>
        <v>金原 優太</v>
      </c>
      <c r="AI7" s="15">
        <f t="shared" ref="AI7:AI15" si="6">AB7+3</f>
        <v>44816</v>
      </c>
      <c r="AJ7" s="15">
        <f t="shared" ref="AJ7:AJ15" si="7">AI7</f>
        <v>44816</v>
      </c>
      <c r="AK7" s="15"/>
      <c r="AL7" s="15"/>
      <c r="AM7" s="17"/>
      <c r="AN7" s="18" t="str">
        <f>AH8</f>
        <v>陶丽丽</v>
      </c>
      <c r="AO7" s="15">
        <f t="shared" ref="AO7:AO15" si="8">AJ7+1</f>
        <v>44817</v>
      </c>
      <c r="AP7" s="15">
        <f t="shared" ref="AP7:AP15" si="9">AO7</f>
        <v>44817</v>
      </c>
      <c r="AQ7" s="15"/>
      <c r="AR7" s="15"/>
      <c r="AS7" s="17"/>
      <c r="AT7" s="17"/>
      <c r="AV7" s="14" t="str">
        <f t="shared" ref="AV7:AV15" si="10">AH7</f>
        <v>金原 優太</v>
      </c>
      <c r="AW7" s="15">
        <f t="shared" ref="AW7:AW15" si="11">AP7+1</f>
        <v>44818</v>
      </c>
      <c r="AX7" s="15">
        <f t="shared" ref="AX7:AX15" si="12">AW7</f>
        <v>44818</v>
      </c>
      <c r="AY7" s="15"/>
      <c r="AZ7" s="15"/>
      <c r="BA7" s="17"/>
      <c r="BB7" s="18" t="str">
        <f>AV8</f>
        <v>陶丽丽</v>
      </c>
      <c r="BC7" s="15">
        <f t="shared" ref="BC7:BC15" si="13">AX7+1</f>
        <v>44819</v>
      </c>
      <c r="BD7" s="15">
        <f t="shared" ref="BD7:BD15" si="14">BC7</f>
        <v>44819</v>
      </c>
      <c r="BE7" s="15"/>
      <c r="BF7" s="15"/>
      <c r="BG7" s="17"/>
      <c r="BH7" s="17"/>
      <c r="BJ7" s="14" t="str">
        <f t="shared" ref="BJ7:BJ15" si="15">AV7</f>
        <v>金原 優太</v>
      </c>
      <c r="BK7" s="15">
        <f t="shared" ref="BK7:BK15" si="16">BD7+1</f>
        <v>44820</v>
      </c>
      <c r="BL7" s="15">
        <f t="shared" ref="BL7:BL15" si="17">BK7</f>
        <v>44820</v>
      </c>
      <c r="BM7" s="15"/>
      <c r="BN7" s="15"/>
      <c r="BO7" s="17"/>
      <c r="BP7" s="18" t="str">
        <f>BJ8</f>
        <v>陶丽丽</v>
      </c>
      <c r="BQ7" s="15">
        <f t="shared" ref="BQ7:BQ15" si="18">BL7+4</f>
        <v>44824</v>
      </c>
      <c r="BR7" s="15">
        <f t="shared" ref="BR7:BR15" si="19">BQ7</f>
        <v>44824</v>
      </c>
      <c r="BS7" s="15"/>
      <c r="BT7" s="15"/>
      <c r="BU7" s="17"/>
      <c r="BV7" s="17"/>
      <c r="BW7" s="17" t="s">
        <v>31</v>
      </c>
      <c r="BY7" s="26" t="str">
        <f>E7</f>
        <v>チーム1</v>
      </c>
      <c r="BZ7" s="29">
        <f>BQ7+1</f>
        <v>44825</v>
      </c>
      <c r="CA7" s="29">
        <f>BZ7</f>
        <v>44825</v>
      </c>
      <c r="CB7" s="29"/>
      <c r="CC7" s="29"/>
      <c r="CD7" s="32"/>
      <c r="CE7" s="35" t="str">
        <f>BY10</f>
        <v>チーム2</v>
      </c>
      <c r="CF7" s="36">
        <f>CA7</f>
        <v>44825</v>
      </c>
      <c r="CG7" s="36">
        <f>CF7</f>
        <v>44825</v>
      </c>
      <c r="CH7" s="36"/>
      <c r="CI7" s="36"/>
      <c r="CJ7" s="37"/>
      <c r="CK7" s="32"/>
      <c r="CM7" s="26" t="str">
        <f>BY7</f>
        <v>チーム1</v>
      </c>
      <c r="CN7" s="29">
        <f>CF7</f>
        <v>44825</v>
      </c>
      <c r="CO7" s="29">
        <f>CN7</f>
        <v>44825</v>
      </c>
      <c r="CP7" s="29"/>
      <c r="CQ7" s="29"/>
      <c r="CR7" s="32"/>
      <c r="CS7" s="35" t="str">
        <f>CM7</f>
        <v>チーム1</v>
      </c>
      <c r="CT7" s="36">
        <f>CO7</f>
        <v>44825</v>
      </c>
      <c r="CU7" s="36">
        <f>CT7</f>
        <v>44825</v>
      </c>
      <c r="CV7" s="36"/>
      <c r="CW7" s="36"/>
      <c r="CX7" s="37"/>
      <c r="CY7" s="37"/>
      <c r="CZ7" s="37"/>
      <c r="DB7" s="19"/>
    </row>
    <row r="8" spans="2:106" ht="18" customHeight="1">
      <c r="B8" s="11">
        <v>2</v>
      </c>
      <c r="C8" s="38" t="s">
        <v>32</v>
      </c>
      <c r="D8" s="13" t="s">
        <v>33</v>
      </c>
      <c r="E8" s="14" t="str">
        <f>定数!D5</f>
        <v>チーム1</v>
      </c>
      <c r="F8" s="14" t="s">
        <v>34</v>
      </c>
      <c r="G8" s="15">
        <v>44810</v>
      </c>
      <c r="H8" s="15">
        <v>44810</v>
      </c>
      <c r="I8" s="15">
        <v>44810</v>
      </c>
      <c r="J8" s="15">
        <v>44810</v>
      </c>
      <c r="K8" s="17">
        <v>1</v>
      </c>
      <c r="L8" s="18" t="str">
        <f>F9</f>
        <v>武欣月</v>
      </c>
      <c r="M8" s="15">
        <v>44811</v>
      </c>
      <c r="N8" s="15">
        <v>44811</v>
      </c>
      <c r="O8" s="15">
        <v>44811</v>
      </c>
      <c r="P8" s="15"/>
      <c r="Q8" s="21">
        <v>0.9</v>
      </c>
      <c r="R8" s="17"/>
      <c r="T8" s="14" t="str">
        <f t="shared" si="0"/>
        <v>陶丽丽</v>
      </c>
      <c r="U8" s="15">
        <f t="shared" si="1"/>
        <v>44812</v>
      </c>
      <c r="V8" s="15">
        <f t="shared" si="2"/>
        <v>44812</v>
      </c>
      <c r="W8" s="15">
        <v>44813</v>
      </c>
      <c r="X8" s="15"/>
      <c r="Y8" s="17">
        <v>0.9</v>
      </c>
      <c r="Z8" s="18" t="str">
        <f>T9</f>
        <v>武欣月</v>
      </c>
      <c r="AA8" s="15">
        <f t="shared" si="3"/>
        <v>44813</v>
      </c>
      <c r="AB8" s="15">
        <f t="shared" si="4"/>
        <v>44813</v>
      </c>
      <c r="AC8" s="15"/>
      <c r="AD8" s="15"/>
      <c r="AE8" s="17"/>
      <c r="AF8" s="17"/>
      <c r="AH8" s="14" t="str">
        <f t="shared" si="5"/>
        <v>陶丽丽</v>
      </c>
      <c r="AI8" s="15">
        <f t="shared" si="6"/>
        <v>44816</v>
      </c>
      <c r="AJ8" s="15">
        <f t="shared" si="7"/>
        <v>44816</v>
      </c>
      <c r="AK8" s="15"/>
      <c r="AL8" s="15"/>
      <c r="AM8" s="17"/>
      <c r="AN8" s="18" t="str">
        <f>AH9</f>
        <v>武欣月</v>
      </c>
      <c r="AO8" s="15">
        <f t="shared" si="8"/>
        <v>44817</v>
      </c>
      <c r="AP8" s="15">
        <f t="shared" si="9"/>
        <v>44817</v>
      </c>
      <c r="AQ8" s="15"/>
      <c r="AR8" s="15"/>
      <c r="AS8" s="17"/>
      <c r="AT8" s="17"/>
      <c r="AV8" s="14" t="str">
        <f t="shared" si="10"/>
        <v>陶丽丽</v>
      </c>
      <c r="AW8" s="15">
        <f t="shared" si="11"/>
        <v>44818</v>
      </c>
      <c r="AX8" s="15">
        <f t="shared" si="12"/>
        <v>44818</v>
      </c>
      <c r="AY8" s="15"/>
      <c r="AZ8" s="15"/>
      <c r="BA8" s="17"/>
      <c r="BB8" s="18" t="str">
        <f>AV9</f>
        <v>武欣月</v>
      </c>
      <c r="BC8" s="15">
        <f t="shared" si="13"/>
        <v>44819</v>
      </c>
      <c r="BD8" s="15">
        <f t="shared" si="14"/>
        <v>44819</v>
      </c>
      <c r="BE8" s="15"/>
      <c r="BF8" s="15"/>
      <c r="BG8" s="17"/>
      <c r="BH8" s="17"/>
      <c r="BJ8" s="14" t="str">
        <f t="shared" si="15"/>
        <v>陶丽丽</v>
      </c>
      <c r="BK8" s="15">
        <f t="shared" si="16"/>
        <v>44820</v>
      </c>
      <c r="BL8" s="15">
        <f t="shared" si="17"/>
        <v>44820</v>
      </c>
      <c r="BM8" s="15"/>
      <c r="BN8" s="15"/>
      <c r="BO8" s="17"/>
      <c r="BP8" s="18" t="str">
        <f>BJ9</f>
        <v>武欣月</v>
      </c>
      <c r="BQ8" s="15">
        <f t="shared" si="18"/>
        <v>44824</v>
      </c>
      <c r="BR8" s="15">
        <f t="shared" si="19"/>
        <v>44824</v>
      </c>
      <c r="BS8" s="15"/>
      <c r="BT8" s="15"/>
      <c r="BU8" s="17"/>
      <c r="BV8" s="17"/>
      <c r="BW8" s="17"/>
      <c r="BY8" s="27"/>
      <c r="BZ8" s="30"/>
      <c r="CA8" s="30"/>
      <c r="CB8" s="30"/>
      <c r="CC8" s="30"/>
      <c r="CD8" s="33"/>
      <c r="CE8" s="35"/>
      <c r="CF8" s="36"/>
      <c r="CG8" s="36"/>
      <c r="CH8" s="36"/>
      <c r="CI8" s="36"/>
      <c r="CJ8" s="37"/>
      <c r="CK8" s="33"/>
      <c r="CM8" s="27"/>
      <c r="CN8" s="30"/>
      <c r="CO8" s="30"/>
      <c r="CP8" s="30"/>
      <c r="CQ8" s="30"/>
      <c r="CR8" s="33"/>
      <c r="CS8" s="35"/>
      <c r="CT8" s="36"/>
      <c r="CU8" s="36"/>
      <c r="CV8" s="36"/>
      <c r="CW8" s="36"/>
      <c r="CX8" s="37"/>
      <c r="CY8" s="37"/>
      <c r="CZ8" s="37"/>
    </row>
    <row r="9" spans="2:106" ht="18" customHeight="1">
      <c r="B9" s="11">
        <v>3</v>
      </c>
      <c r="C9" s="38"/>
      <c r="D9" s="13" t="s">
        <v>32</v>
      </c>
      <c r="E9" s="14" t="str">
        <f>定数!D5</f>
        <v>チーム1</v>
      </c>
      <c r="F9" s="14" t="s">
        <v>35</v>
      </c>
      <c r="G9" s="15">
        <v>44810</v>
      </c>
      <c r="H9" s="15">
        <v>44810</v>
      </c>
      <c r="I9" s="15">
        <v>44810</v>
      </c>
      <c r="J9" s="15">
        <v>44810</v>
      </c>
      <c r="K9" s="17">
        <v>1</v>
      </c>
      <c r="L9" s="18" t="str">
        <f>F7</f>
        <v>金原 優太</v>
      </c>
      <c r="M9" s="15">
        <v>44811</v>
      </c>
      <c r="N9" s="15">
        <v>44811</v>
      </c>
      <c r="O9" s="15">
        <v>44811</v>
      </c>
      <c r="P9" s="15"/>
      <c r="Q9" s="20">
        <v>0.9</v>
      </c>
      <c r="R9" s="17"/>
      <c r="T9" s="14" t="str">
        <f t="shared" si="0"/>
        <v>武欣月</v>
      </c>
      <c r="U9" s="15">
        <f t="shared" si="1"/>
        <v>44812</v>
      </c>
      <c r="V9" s="15">
        <f t="shared" si="2"/>
        <v>44812</v>
      </c>
      <c r="W9" s="15"/>
      <c r="X9" s="15"/>
      <c r="Y9" s="17"/>
      <c r="Z9" s="18" t="str">
        <f>T7</f>
        <v>金原 優太</v>
      </c>
      <c r="AA9" s="15">
        <f t="shared" si="3"/>
        <v>44813</v>
      </c>
      <c r="AB9" s="15">
        <f t="shared" si="4"/>
        <v>44813</v>
      </c>
      <c r="AC9" s="15"/>
      <c r="AD9" s="15"/>
      <c r="AE9" s="17"/>
      <c r="AF9" s="17"/>
      <c r="AH9" s="14" t="str">
        <f t="shared" si="5"/>
        <v>武欣月</v>
      </c>
      <c r="AI9" s="15">
        <f t="shared" si="6"/>
        <v>44816</v>
      </c>
      <c r="AJ9" s="15">
        <f t="shared" si="7"/>
        <v>44816</v>
      </c>
      <c r="AK9" s="15"/>
      <c r="AL9" s="15"/>
      <c r="AM9" s="17"/>
      <c r="AN9" s="18" t="str">
        <f>AH7</f>
        <v>金原 優太</v>
      </c>
      <c r="AO9" s="15">
        <f t="shared" si="8"/>
        <v>44817</v>
      </c>
      <c r="AP9" s="15">
        <f t="shared" si="9"/>
        <v>44817</v>
      </c>
      <c r="AQ9" s="15"/>
      <c r="AR9" s="15"/>
      <c r="AS9" s="17"/>
      <c r="AT9" s="17"/>
      <c r="AV9" s="14" t="str">
        <f t="shared" si="10"/>
        <v>武欣月</v>
      </c>
      <c r="AW9" s="15">
        <f t="shared" si="11"/>
        <v>44818</v>
      </c>
      <c r="AX9" s="15">
        <f t="shared" si="12"/>
        <v>44818</v>
      </c>
      <c r="AY9" s="15"/>
      <c r="AZ9" s="15"/>
      <c r="BA9" s="17"/>
      <c r="BB9" s="18" t="str">
        <f>AV7</f>
        <v>金原 優太</v>
      </c>
      <c r="BC9" s="15">
        <f t="shared" si="13"/>
        <v>44819</v>
      </c>
      <c r="BD9" s="15">
        <f t="shared" si="14"/>
        <v>44819</v>
      </c>
      <c r="BE9" s="15"/>
      <c r="BF9" s="15"/>
      <c r="BG9" s="17"/>
      <c r="BH9" s="17"/>
      <c r="BJ9" s="14" t="str">
        <f t="shared" si="15"/>
        <v>武欣月</v>
      </c>
      <c r="BK9" s="15">
        <f t="shared" si="16"/>
        <v>44820</v>
      </c>
      <c r="BL9" s="15">
        <f t="shared" si="17"/>
        <v>44820</v>
      </c>
      <c r="BM9" s="15"/>
      <c r="BN9" s="15"/>
      <c r="BO9" s="17"/>
      <c r="BP9" s="18" t="str">
        <f>BJ7</f>
        <v>金原 優太</v>
      </c>
      <c r="BQ9" s="15">
        <f t="shared" si="18"/>
        <v>44824</v>
      </c>
      <c r="BR9" s="15">
        <f t="shared" si="19"/>
        <v>44824</v>
      </c>
      <c r="BS9" s="15"/>
      <c r="BT9" s="15"/>
      <c r="BU9" s="17"/>
      <c r="BV9" s="17"/>
      <c r="BW9" s="17"/>
      <c r="BY9" s="28"/>
      <c r="BZ9" s="31"/>
      <c r="CA9" s="31"/>
      <c r="CB9" s="31"/>
      <c r="CC9" s="31"/>
      <c r="CD9" s="34"/>
      <c r="CE9" s="35"/>
      <c r="CF9" s="36"/>
      <c r="CG9" s="36"/>
      <c r="CH9" s="36"/>
      <c r="CI9" s="36"/>
      <c r="CJ9" s="37"/>
      <c r="CK9" s="34"/>
      <c r="CM9" s="28"/>
      <c r="CN9" s="31"/>
      <c r="CO9" s="31"/>
      <c r="CP9" s="31"/>
      <c r="CQ9" s="31"/>
      <c r="CR9" s="34"/>
      <c r="CS9" s="35"/>
      <c r="CT9" s="36"/>
      <c r="CU9" s="36"/>
      <c r="CV9" s="36"/>
      <c r="CW9" s="36"/>
      <c r="CX9" s="37"/>
      <c r="CY9" s="37"/>
      <c r="CZ9" s="37"/>
    </row>
    <row r="10" spans="2:106" ht="18" customHeight="1">
      <c r="B10" s="11">
        <v>4</v>
      </c>
      <c r="C10" s="38" t="s">
        <v>36</v>
      </c>
      <c r="D10" s="13" t="s">
        <v>37</v>
      </c>
      <c r="E10" s="14" t="str">
        <f>定数!D8</f>
        <v>チーム2</v>
      </c>
      <c r="F10" s="14" t="s">
        <v>38</v>
      </c>
      <c r="G10" s="15">
        <v>44810</v>
      </c>
      <c r="H10" s="15">
        <v>44810</v>
      </c>
      <c r="I10" s="15">
        <v>44810</v>
      </c>
      <c r="J10" s="15">
        <v>44810</v>
      </c>
      <c r="K10" s="17">
        <v>1</v>
      </c>
      <c r="L10" s="18" t="str">
        <f>F11</f>
        <v>孫静孺</v>
      </c>
      <c r="M10" s="15">
        <v>44811</v>
      </c>
      <c r="N10" s="15">
        <v>44811</v>
      </c>
      <c r="O10" s="15"/>
      <c r="P10" s="15"/>
      <c r="Q10" s="17"/>
      <c r="R10" s="17"/>
      <c r="T10" s="14" t="str">
        <f t="shared" si="0"/>
        <v>中山　裕司</v>
      </c>
      <c r="U10" s="15">
        <f t="shared" si="1"/>
        <v>44812</v>
      </c>
      <c r="V10" s="15">
        <f t="shared" si="2"/>
        <v>44812</v>
      </c>
      <c r="W10" s="15"/>
      <c r="X10" s="15"/>
      <c r="Y10" s="17"/>
      <c r="Z10" s="18" t="str">
        <f>T11</f>
        <v>孫静孺</v>
      </c>
      <c r="AA10" s="15">
        <f t="shared" si="3"/>
        <v>44813</v>
      </c>
      <c r="AB10" s="15">
        <f t="shared" si="4"/>
        <v>44813</v>
      </c>
      <c r="AC10" s="15"/>
      <c r="AD10" s="15"/>
      <c r="AE10" s="17"/>
      <c r="AF10" s="17"/>
      <c r="AH10" s="14" t="str">
        <f t="shared" si="5"/>
        <v>中山　裕司</v>
      </c>
      <c r="AI10" s="15">
        <f t="shared" si="6"/>
        <v>44816</v>
      </c>
      <c r="AJ10" s="15">
        <f t="shared" si="7"/>
        <v>44816</v>
      </c>
      <c r="AK10" s="15"/>
      <c r="AL10" s="15"/>
      <c r="AM10" s="17"/>
      <c r="AN10" s="18" t="str">
        <f>AH11</f>
        <v>孫静孺</v>
      </c>
      <c r="AO10" s="15">
        <f t="shared" si="8"/>
        <v>44817</v>
      </c>
      <c r="AP10" s="15">
        <f t="shared" si="9"/>
        <v>44817</v>
      </c>
      <c r="AQ10" s="15"/>
      <c r="AR10" s="15"/>
      <c r="AS10" s="17"/>
      <c r="AT10" s="17"/>
      <c r="AV10" s="14" t="str">
        <f t="shared" si="10"/>
        <v>中山　裕司</v>
      </c>
      <c r="AW10" s="15">
        <f t="shared" si="11"/>
        <v>44818</v>
      </c>
      <c r="AX10" s="15">
        <f t="shared" si="12"/>
        <v>44818</v>
      </c>
      <c r="AY10" s="15"/>
      <c r="AZ10" s="15"/>
      <c r="BA10" s="17"/>
      <c r="BB10" s="18" t="str">
        <f>AV11</f>
        <v>孫静孺</v>
      </c>
      <c r="BC10" s="15">
        <f t="shared" si="13"/>
        <v>44819</v>
      </c>
      <c r="BD10" s="15">
        <f t="shared" si="14"/>
        <v>44819</v>
      </c>
      <c r="BE10" s="15"/>
      <c r="BF10" s="15"/>
      <c r="BG10" s="17"/>
      <c r="BH10" s="17"/>
      <c r="BJ10" s="14" t="str">
        <f t="shared" si="15"/>
        <v>中山　裕司</v>
      </c>
      <c r="BK10" s="15">
        <f t="shared" si="16"/>
        <v>44820</v>
      </c>
      <c r="BL10" s="15">
        <f t="shared" si="17"/>
        <v>44820</v>
      </c>
      <c r="BM10" s="15"/>
      <c r="BN10" s="15"/>
      <c r="BO10" s="17"/>
      <c r="BP10" s="18" t="str">
        <f>BJ11</f>
        <v>孫静孺</v>
      </c>
      <c r="BQ10" s="15">
        <f t="shared" si="18"/>
        <v>44824</v>
      </c>
      <c r="BR10" s="15">
        <f t="shared" si="19"/>
        <v>44824</v>
      </c>
      <c r="BS10" s="15"/>
      <c r="BT10" s="15"/>
      <c r="BU10" s="17"/>
      <c r="BV10" s="17"/>
      <c r="BW10" s="17"/>
      <c r="BY10" s="26" t="str">
        <f>E10</f>
        <v>チーム2</v>
      </c>
      <c r="BZ10" s="29">
        <f>BQ10+1</f>
        <v>44825</v>
      </c>
      <c r="CA10" s="29">
        <f>BZ10</f>
        <v>44825</v>
      </c>
      <c r="CB10" s="29"/>
      <c r="CC10" s="29"/>
      <c r="CD10" s="32"/>
      <c r="CE10" s="35" t="str">
        <f>BY13</f>
        <v>チーム3</v>
      </c>
      <c r="CF10" s="36">
        <f>CA10</f>
        <v>44825</v>
      </c>
      <c r="CG10" s="36">
        <f>CF10</f>
        <v>44825</v>
      </c>
      <c r="CH10" s="36"/>
      <c r="CI10" s="36"/>
      <c r="CJ10" s="37"/>
      <c r="CK10" s="32"/>
      <c r="CM10" s="26" t="str">
        <f>BY10</f>
        <v>チーム2</v>
      </c>
      <c r="CN10" s="29">
        <f>CF10</f>
        <v>44825</v>
      </c>
      <c r="CO10" s="29">
        <f>CN10</f>
        <v>44825</v>
      </c>
      <c r="CP10" s="29"/>
      <c r="CQ10" s="29"/>
      <c r="CR10" s="32"/>
      <c r="CS10" s="35" t="str">
        <f>CM10</f>
        <v>チーム2</v>
      </c>
      <c r="CT10" s="36">
        <f>CO10</f>
        <v>44825</v>
      </c>
      <c r="CU10" s="36">
        <f>CT10</f>
        <v>44825</v>
      </c>
      <c r="CV10" s="36"/>
      <c r="CW10" s="36"/>
      <c r="CX10" s="37"/>
      <c r="CY10" s="37"/>
      <c r="CZ10" s="37"/>
    </row>
    <row r="11" spans="2:106" ht="18" customHeight="1">
      <c r="B11" s="11">
        <v>5</v>
      </c>
      <c r="C11" s="39"/>
      <c r="D11" s="13" t="s">
        <v>39</v>
      </c>
      <c r="E11" s="14" t="str">
        <f>定数!D8</f>
        <v>チーム2</v>
      </c>
      <c r="F11" s="14" t="s">
        <v>40</v>
      </c>
      <c r="G11" s="15">
        <v>44810</v>
      </c>
      <c r="H11" s="15">
        <v>44810</v>
      </c>
      <c r="I11" s="15">
        <v>44810</v>
      </c>
      <c r="J11" s="15">
        <v>44810</v>
      </c>
      <c r="K11" s="17">
        <v>1</v>
      </c>
      <c r="L11" s="18" t="str">
        <f>F12</f>
        <v>司徒健斌</v>
      </c>
      <c r="M11" s="15">
        <v>44811</v>
      </c>
      <c r="N11" s="15">
        <v>44811</v>
      </c>
      <c r="O11" s="15"/>
      <c r="P11" s="15"/>
      <c r="Q11" s="17"/>
      <c r="R11" s="17"/>
      <c r="T11" s="14" t="str">
        <f t="shared" si="0"/>
        <v>孫静孺</v>
      </c>
      <c r="U11" s="15">
        <f t="shared" si="1"/>
        <v>44812</v>
      </c>
      <c r="V11" s="15">
        <f t="shared" si="2"/>
        <v>44812</v>
      </c>
      <c r="W11" s="15"/>
      <c r="X11" s="15"/>
      <c r="Y11" s="17"/>
      <c r="Z11" s="18" t="str">
        <f>T12</f>
        <v>司徒健斌</v>
      </c>
      <c r="AA11" s="15">
        <f t="shared" si="3"/>
        <v>44813</v>
      </c>
      <c r="AB11" s="15">
        <f t="shared" si="4"/>
        <v>44813</v>
      </c>
      <c r="AC11" s="15"/>
      <c r="AD11" s="15"/>
      <c r="AE11" s="17"/>
      <c r="AF11" s="17"/>
      <c r="AH11" s="14" t="str">
        <f t="shared" si="5"/>
        <v>孫静孺</v>
      </c>
      <c r="AI11" s="15">
        <f t="shared" si="6"/>
        <v>44816</v>
      </c>
      <c r="AJ11" s="15">
        <f t="shared" si="7"/>
        <v>44816</v>
      </c>
      <c r="AK11" s="15"/>
      <c r="AL11" s="15"/>
      <c r="AM11" s="17"/>
      <c r="AN11" s="18" t="str">
        <f>AH12</f>
        <v>司徒健斌</v>
      </c>
      <c r="AO11" s="15">
        <f t="shared" si="8"/>
        <v>44817</v>
      </c>
      <c r="AP11" s="15">
        <f t="shared" si="9"/>
        <v>44817</v>
      </c>
      <c r="AQ11" s="15"/>
      <c r="AR11" s="15"/>
      <c r="AS11" s="17"/>
      <c r="AT11" s="17"/>
      <c r="AV11" s="14" t="str">
        <f t="shared" si="10"/>
        <v>孫静孺</v>
      </c>
      <c r="AW11" s="15">
        <f t="shared" si="11"/>
        <v>44818</v>
      </c>
      <c r="AX11" s="15">
        <f t="shared" si="12"/>
        <v>44818</v>
      </c>
      <c r="AY11" s="15"/>
      <c r="AZ11" s="15"/>
      <c r="BA11" s="17"/>
      <c r="BB11" s="18" t="str">
        <f>AV12</f>
        <v>司徒健斌</v>
      </c>
      <c r="BC11" s="15">
        <f t="shared" si="13"/>
        <v>44819</v>
      </c>
      <c r="BD11" s="15">
        <f t="shared" si="14"/>
        <v>44819</v>
      </c>
      <c r="BE11" s="15"/>
      <c r="BF11" s="15"/>
      <c r="BG11" s="17"/>
      <c r="BH11" s="17"/>
      <c r="BJ11" s="14" t="str">
        <f t="shared" si="15"/>
        <v>孫静孺</v>
      </c>
      <c r="BK11" s="15">
        <f t="shared" si="16"/>
        <v>44820</v>
      </c>
      <c r="BL11" s="15">
        <f t="shared" si="17"/>
        <v>44820</v>
      </c>
      <c r="BM11" s="15"/>
      <c r="BN11" s="15"/>
      <c r="BO11" s="17"/>
      <c r="BP11" s="18" t="str">
        <f>BJ12</f>
        <v>司徒健斌</v>
      </c>
      <c r="BQ11" s="15">
        <f t="shared" si="18"/>
        <v>44824</v>
      </c>
      <c r="BR11" s="15">
        <f t="shared" si="19"/>
        <v>44824</v>
      </c>
      <c r="BS11" s="15"/>
      <c r="BT11" s="15"/>
      <c r="BU11" s="17"/>
      <c r="BV11" s="17"/>
      <c r="BW11" s="17"/>
      <c r="BY11" s="27"/>
      <c r="BZ11" s="30"/>
      <c r="CA11" s="30"/>
      <c r="CB11" s="30"/>
      <c r="CC11" s="30"/>
      <c r="CD11" s="33"/>
      <c r="CE11" s="35"/>
      <c r="CF11" s="36"/>
      <c r="CG11" s="36"/>
      <c r="CH11" s="36"/>
      <c r="CI11" s="36"/>
      <c r="CJ11" s="37"/>
      <c r="CK11" s="33"/>
      <c r="CM11" s="27"/>
      <c r="CN11" s="30"/>
      <c r="CO11" s="30"/>
      <c r="CP11" s="30"/>
      <c r="CQ11" s="30"/>
      <c r="CR11" s="33"/>
      <c r="CS11" s="35"/>
      <c r="CT11" s="36"/>
      <c r="CU11" s="36"/>
      <c r="CV11" s="36"/>
      <c r="CW11" s="36"/>
      <c r="CX11" s="37"/>
      <c r="CY11" s="37"/>
      <c r="CZ11" s="37"/>
    </row>
    <row r="12" spans="2:106" ht="18" customHeight="1">
      <c r="B12" s="11">
        <v>6</v>
      </c>
      <c r="C12" s="39"/>
      <c r="D12" s="13" t="s">
        <v>41</v>
      </c>
      <c r="E12" s="14" t="str">
        <f>定数!D8</f>
        <v>チーム2</v>
      </c>
      <c r="F12" s="14" t="s">
        <v>42</v>
      </c>
      <c r="G12" s="15">
        <v>44810</v>
      </c>
      <c r="H12" s="15">
        <v>44810</v>
      </c>
      <c r="I12" s="15">
        <v>44810</v>
      </c>
      <c r="J12" s="15">
        <v>44810</v>
      </c>
      <c r="K12" s="17">
        <v>1</v>
      </c>
      <c r="L12" s="18" t="str">
        <f>F10</f>
        <v>中山　裕司</v>
      </c>
      <c r="M12" s="15">
        <v>44811</v>
      </c>
      <c r="N12" s="15">
        <v>44811</v>
      </c>
      <c r="O12" s="15"/>
      <c r="P12" s="15"/>
      <c r="Q12" s="17"/>
      <c r="R12" s="17"/>
      <c r="T12" s="14" t="str">
        <f t="shared" si="0"/>
        <v>司徒健斌</v>
      </c>
      <c r="U12" s="15">
        <f t="shared" si="1"/>
        <v>44812</v>
      </c>
      <c r="V12" s="15">
        <f t="shared" si="2"/>
        <v>44812</v>
      </c>
      <c r="W12" s="15"/>
      <c r="X12" s="15"/>
      <c r="Y12" s="17"/>
      <c r="Z12" s="18" t="str">
        <f>T10</f>
        <v>中山　裕司</v>
      </c>
      <c r="AA12" s="15">
        <f t="shared" si="3"/>
        <v>44813</v>
      </c>
      <c r="AB12" s="15">
        <f t="shared" si="4"/>
        <v>44813</v>
      </c>
      <c r="AC12" s="15"/>
      <c r="AD12" s="15"/>
      <c r="AE12" s="17"/>
      <c r="AF12" s="17"/>
      <c r="AH12" s="14" t="str">
        <f t="shared" si="5"/>
        <v>司徒健斌</v>
      </c>
      <c r="AI12" s="15">
        <f t="shared" si="6"/>
        <v>44816</v>
      </c>
      <c r="AJ12" s="15">
        <f t="shared" si="7"/>
        <v>44816</v>
      </c>
      <c r="AK12" s="15"/>
      <c r="AL12" s="15"/>
      <c r="AM12" s="17"/>
      <c r="AN12" s="18" t="str">
        <f>AH10</f>
        <v>中山　裕司</v>
      </c>
      <c r="AO12" s="15">
        <f t="shared" si="8"/>
        <v>44817</v>
      </c>
      <c r="AP12" s="15">
        <f t="shared" si="9"/>
        <v>44817</v>
      </c>
      <c r="AQ12" s="15"/>
      <c r="AR12" s="15"/>
      <c r="AS12" s="17"/>
      <c r="AT12" s="17"/>
      <c r="AV12" s="14" t="str">
        <f t="shared" si="10"/>
        <v>司徒健斌</v>
      </c>
      <c r="AW12" s="15">
        <f t="shared" si="11"/>
        <v>44818</v>
      </c>
      <c r="AX12" s="15">
        <f t="shared" si="12"/>
        <v>44818</v>
      </c>
      <c r="AY12" s="15"/>
      <c r="AZ12" s="15"/>
      <c r="BA12" s="17"/>
      <c r="BB12" s="18" t="str">
        <f>AV10</f>
        <v>中山　裕司</v>
      </c>
      <c r="BC12" s="15">
        <f t="shared" si="13"/>
        <v>44819</v>
      </c>
      <c r="BD12" s="15">
        <f t="shared" si="14"/>
        <v>44819</v>
      </c>
      <c r="BE12" s="15"/>
      <c r="BF12" s="15"/>
      <c r="BG12" s="17"/>
      <c r="BH12" s="17"/>
      <c r="BJ12" s="14" t="str">
        <f t="shared" si="15"/>
        <v>司徒健斌</v>
      </c>
      <c r="BK12" s="15">
        <f t="shared" si="16"/>
        <v>44820</v>
      </c>
      <c r="BL12" s="15">
        <f t="shared" si="17"/>
        <v>44820</v>
      </c>
      <c r="BM12" s="15"/>
      <c r="BN12" s="15"/>
      <c r="BO12" s="17"/>
      <c r="BP12" s="18" t="str">
        <f>BJ10</f>
        <v>中山　裕司</v>
      </c>
      <c r="BQ12" s="15">
        <f t="shared" si="18"/>
        <v>44824</v>
      </c>
      <c r="BR12" s="15">
        <f t="shared" si="19"/>
        <v>44824</v>
      </c>
      <c r="BS12" s="15"/>
      <c r="BT12" s="15"/>
      <c r="BU12" s="17"/>
      <c r="BV12" s="17"/>
      <c r="BW12" s="17"/>
      <c r="BY12" s="28"/>
      <c r="BZ12" s="31"/>
      <c r="CA12" s="31"/>
      <c r="CB12" s="31"/>
      <c r="CC12" s="31"/>
      <c r="CD12" s="34"/>
      <c r="CE12" s="35"/>
      <c r="CF12" s="36"/>
      <c r="CG12" s="36"/>
      <c r="CH12" s="36"/>
      <c r="CI12" s="36"/>
      <c r="CJ12" s="37"/>
      <c r="CK12" s="34"/>
      <c r="CM12" s="28"/>
      <c r="CN12" s="31"/>
      <c r="CO12" s="31"/>
      <c r="CP12" s="31"/>
      <c r="CQ12" s="31"/>
      <c r="CR12" s="34"/>
      <c r="CS12" s="35"/>
      <c r="CT12" s="36"/>
      <c r="CU12" s="36"/>
      <c r="CV12" s="36"/>
      <c r="CW12" s="36"/>
      <c r="CX12" s="37"/>
      <c r="CY12" s="37"/>
      <c r="CZ12" s="37"/>
    </row>
    <row r="13" spans="2:106" ht="18" customHeight="1">
      <c r="B13" s="11">
        <v>7</v>
      </c>
      <c r="C13" s="40" t="s">
        <v>43</v>
      </c>
      <c r="D13" s="13" t="s">
        <v>37</v>
      </c>
      <c r="E13" s="14" t="str">
        <f>定数!D11</f>
        <v>チーム3</v>
      </c>
      <c r="F13" s="16" t="s">
        <v>44</v>
      </c>
      <c r="G13" s="15">
        <v>44810</v>
      </c>
      <c r="H13" s="15">
        <v>44810</v>
      </c>
      <c r="I13" s="15">
        <v>44810</v>
      </c>
      <c r="J13" s="15">
        <v>44810</v>
      </c>
      <c r="K13" s="17">
        <v>1</v>
      </c>
      <c r="L13" s="18" t="str">
        <f>F14</f>
        <v>白宝帥</v>
      </c>
      <c r="M13" s="15">
        <v>44811</v>
      </c>
      <c r="N13" s="15">
        <v>44811</v>
      </c>
      <c r="O13" s="15"/>
      <c r="P13" s="15"/>
      <c r="Q13" s="17"/>
      <c r="R13" s="17"/>
      <c r="T13" s="14" t="str">
        <f t="shared" si="0"/>
        <v>张晓</v>
      </c>
      <c r="U13" s="15">
        <f t="shared" si="1"/>
        <v>44812</v>
      </c>
      <c r="V13" s="15">
        <f t="shared" si="2"/>
        <v>44812</v>
      </c>
      <c r="W13" s="15"/>
      <c r="X13" s="15"/>
      <c r="Y13" s="17"/>
      <c r="Z13" s="18" t="str">
        <f>T14</f>
        <v>白宝帥</v>
      </c>
      <c r="AA13" s="15">
        <f t="shared" si="3"/>
        <v>44813</v>
      </c>
      <c r="AB13" s="15">
        <f t="shared" si="4"/>
        <v>44813</v>
      </c>
      <c r="AC13" s="15"/>
      <c r="AD13" s="15"/>
      <c r="AE13" s="17"/>
      <c r="AF13" s="17"/>
      <c r="AH13" s="14" t="str">
        <f t="shared" si="5"/>
        <v>张晓</v>
      </c>
      <c r="AI13" s="15">
        <f t="shared" si="6"/>
        <v>44816</v>
      </c>
      <c r="AJ13" s="15">
        <f t="shared" si="7"/>
        <v>44816</v>
      </c>
      <c r="AK13" s="15"/>
      <c r="AL13" s="15"/>
      <c r="AM13" s="17"/>
      <c r="AN13" s="18" t="str">
        <f>AH14</f>
        <v>白宝帥</v>
      </c>
      <c r="AO13" s="15">
        <f t="shared" si="8"/>
        <v>44817</v>
      </c>
      <c r="AP13" s="15">
        <f t="shared" si="9"/>
        <v>44817</v>
      </c>
      <c r="AQ13" s="15"/>
      <c r="AR13" s="15"/>
      <c r="AS13" s="17"/>
      <c r="AT13" s="17"/>
      <c r="AV13" s="14" t="str">
        <f t="shared" si="10"/>
        <v>张晓</v>
      </c>
      <c r="AW13" s="15">
        <f t="shared" si="11"/>
        <v>44818</v>
      </c>
      <c r="AX13" s="15">
        <f t="shared" si="12"/>
        <v>44818</v>
      </c>
      <c r="AY13" s="15"/>
      <c r="AZ13" s="15"/>
      <c r="BA13" s="17"/>
      <c r="BB13" s="18" t="str">
        <f>AV14</f>
        <v>白宝帥</v>
      </c>
      <c r="BC13" s="15">
        <f t="shared" si="13"/>
        <v>44819</v>
      </c>
      <c r="BD13" s="15">
        <f t="shared" si="14"/>
        <v>44819</v>
      </c>
      <c r="BE13" s="15"/>
      <c r="BF13" s="15"/>
      <c r="BG13" s="17"/>
      <c r="BH13" s="17"/>
      <c r="BJ13" s="14" t="str">
        <f t="shared" si="15"/>
        <v>张晓</v>
      </c>
      <c r="BK13" s="15">
        <f t="shared" si="16"/>
        <v>44820</v>
      </c>
      <c r="BL13" s="15">
        <f t="shared" si="17"/>
        <v>44820</v>
      </c>
      <c r="BM13" s="15"/>
      <c r="BN13" s="15"/>
      <c r="BO13" s="17"/>
      <c r="BP13" s="18" t="str">
        <f>BJ14</f>
        <v>白宝帥</v>
      </c>
      <c r="BQ13" s="15">
        <f t="shared" si="18"/>
        <v>44824</v>
      </c>
      <c r="BR13" s="15">
        <f t="shared" si="19"/>
        <v>44824</v>
      </c>
      <c r="BS13" s="15"/>
      <c r="BT13" s="15"/>
      <c r="BU13" s="17"/>
      <c r="BV13" s="17"/>
      <c r="BW13" s="17"/>
      <c r="BY13" s="26" t="str">
        <f>E13</f>
        <v>チーム3</v>
      </c>
      <c r="BZ13" s="29">
        <f>BQ13+1</f>
        <v>44825</v>
      </c>
      <c r="CA13" s="29">
        <f>BZ13</f>
        <v>44825</v>
      </c>
      <c r="CB13" s="29"/>
      <c r="CC13" s="29"/>
      <c r="CD13" s="32"/>
      <c r="CE13" s="35" t="str">
        <f>BY7</f>
        <v>チーム1</v>
      </c>
      <c r="CF13" s="36">
        <f>CA13</f>
        <v>44825</v>
      </c>
      <c r="CG13" s="36">
        <f>CF13</f>
        <v>44825</v>
      </c>
      <c r="CH13" s="36"/>
      <c r="CI13" s="36"/>
      <c r="CJ13" s="37"/>
      <c r="CK13" s="32"/>
      <c r="CM13" s="26" t="str">
        <f>BY13</f>
        <v>チーム3</v>
      </c>
      <c r="CN13" s="29">
        <f>CF13</f>
        <v>44825</v>
      </c>
      <c r="CO13" s="29">
        <f>CN13</f>
        <v>44825</v>
      </c>
      <c r="CP13" s="29"/>
      <c r="CQ13" s="29"/>
      <c r="CR13" s="32"/>
      <c r="CS13" s="35" t="str">
        <f>CM13</f>
        <v>チーム3</v>
      </c>
      <c r="CT13" s="36">
        <f>CO13</f>
        <v>44825</v>
      </c>
      <c r="CU13" s="36">
        <f>CT13</f>
        <v>44825</v>
      </c>
      <c r="CV13" s="36"/>
      <c r="CW13" s="36"/>
      <c r="CX13" s="37"/>
      <c r="CY13" s="37"/>
      <c r="CZ13" s="37"/>
    </row>
    <row r="14" spans="2:106" ht="18" customHeight="1">
      <c r="B14" s="11">
        <v>8</v>
      </c>
      <c r="C14" s="39"/>
      <c r="D14" s="13" t="s">
        <v>39</v>
      </c>
      <c r="E14" s="14" t="str">
        <f>定数!D11</f>
        <v>チーム3</v>
      </c>
      <c r="F14" s="14" t="s">
        <v>45</v>
      </c>
      <c r="G14" s="15">
        <v>44810</v>
      </c>
      <c r="H14" s="15">
        <v>44810</v>
      </c>
      <c r="I14" s="15">
        <v>44810</v>
      </c>
      <c r="J14" s="15">
        <v>44810</v>
      </c>
      <c r="K14" s="17">
        <v>1</v>
      </c>
      <c r="L14" s="18" t="str">
        <f>F15</f>
        <v>趙小萱</v>
      </c>
      <c r="M14" s="15">
        <v>44811</v>
      </c>
      <c r="N14" s="15">
        <v>44811</v>
      </c>
      <c r="O14" s="15"/>
      <c r="P14" s="15"/>
      <c r="Q14" s="17"/>
      <c r="R14" s="17"/>
      <c r="T14" s="14" t="str">
        <f t="shared" si="0"/>
        <v>白宝帥</v>
      </c>
      <c r="U14" s="15">
        <f t="shared" si="1"/>
        <v>44812</v>
      </c>
      <c r="V14" s="15">
        <f t="shared" si="2"/>
        <v>44812</v>
      </c>
      <c r="W14" s="15"/>
      <c r="X14" s="15"/>
      <c r="Y14" s="17"/>
      <c r="Z14" s="18" t="str">
        <f>T15</f>
        <v>趙小萱</v>
      </c>
      <c r="AA14" s="15">
        <f t="shared" si="3"/>
        <v>44813</v>
      </c>
      <c r="AB14" s="15">
        <f t="shared" si="4"/>
        <v>44813</v>
      </c>
      <c r="AC14" s="15"/>
      <c r="AD14" s="15"/>
      <c r="AE14" s="17"/>
      <c r="AF14" s="17"/>
      <c r="AH14" s="14" t="str">
        <f t="shared" si="5"/>
        <v>白宝帥</v>
      </c>
      <c r="AI14" s="15">
        <f t="shared" si="6"/>
        <v>44816</v>
      </c>
      <c r="AJ14" s="15">
        <f t="shared" si="7"/>
        <v>44816</v>
      </c>
      <c r="AK14" s="15"/>
      <c r="AL14" s="15"/>
      <c r="AM14" s="17"/>
      <c r="AN14" s="18" t="str">
        <f>AH15</f>
        <v>趙小萱</v>
      </c>
      <c r="AO14" s="15">
        <f t="shared" si="8"/>
        <v>44817</v>
      </c>
      <c r="AP14" s="15">
        <f t="shared" si="9"/>
        <v>44817</v>
      </c>
      <c r="AQ14" s="15"/>
      <c r="AR14" s="15"/>
      <c r="AS14" s="17"/>
      <c r="AT14" s="17"/>
      <c r="AV14" s="14" t="str">
        <f t="shared" si="10"/>
        <v>白宝帥</v>
      </c>
      <c r="AW14" s="15">
        <f t="shared" si="11"/>
        <v>44818</v>
      </c>
      <c r="AX14" s="15">
        <f t="shared" si="12"/>
        <v>44818</v>
      </c>
      <c r="AY14" s="15"/>
      <c r="AZ14" s="15"/>
      <c r="BA14" s="17"/>
      <c r="BB14" s="18" t="str">
        <f>AV15</f>
        <v>趙小萱</v>
      </c>
      <c r="BC14" s="15">
        <f t="shared" si="13"/>
        <v>44819</v>
      </c>
      <c r="BD14" s="15">
        <f t="shared" si="14"/>
        <v>44819</v>
      </c>
      <c r="BE14" s="15"/>
      <c r="BF14" s="15"/>
      <c r="BG14" s="17"/>
      <c r="BH14" s="17"/>
      <c r="BJ14" s="14" t="str">
        <f t="shared" si="15"/>
        <v>白宝帥</v>
      </c>
      <c r="BK14" s="15">
        <f t="shared" si="16"/>
        <v>44820</v>
      </c>
      <c r="BL14" s="15">
        <f t="shared" si="17"/>
        <v>44820</v>
      </c>
      <c r="BM14" s="15"/>
      <c r="BN14" s="15"/>
      <c r="BO14" s="17"/>
      <c r="BP14" s="18" t="str">
        <f>BJ15</f>
        <v>趙小萱</v>
      </c>
      <c r="BQ14" s="15">
        <f t="shared" si="18"/>
        <v>44824</v>
      </c>
      <c r="BR14" s="15">
        <f t="shared" si="19"/>
        <v>44824</v>
      </c>
      <c r="BS14" s="15"/>
      <c r="BT14" s="15"/>
      <c r="BU14" s="17"/>
      <c r="BV14" s="17"/>
      <c r="BW14" s="17"/>
      <c r="BY14" s="27"/>
      <c r="BZ14" s="30"/>
      <c r="CA14" s="30"/>
      <c r="CB14" s="30"/>
      <c r="CC14" s="30"/>
      <c r="CD14" s="33"/>
      <c r="CE14" s="35"/>
      <c r="CF14" s="36"/>
      <c r="CG14" s="36"/>
      <c r="CH14" s="36"/>
      <c r="CI14" s="36"/>
      <c r="CJ14" s="37"/>
      <c r="CK14" s="33"/>
      <c r="CM14" s="27"/>
      <c r="CN14" s="30"/>
      <c r="CO14" s="30"/>
      <c r="CP14" s="30"/>
      <c r="CQ14" s="30"/>
      <c r="CR14" s="33"/>
      <c r="CS14" s="35"/>
      <c r="CT14" s="36"/>
      <c r="CU14" s="36"/>
      <c r="CV14" s="36"/>
      <c r="CW14" s="36"/>
      <c r="CX14" s="37"/>
      <c r="CY14" s="37"/>
      <c r="CZ14" s="37"/>
    </row>
    <row r="15" spans="2:106" ht="18" customHeight="1">
      <c r="B15" s="11">
        <v>9</v>
      </c>
      <c r="C15" s="39"/>
      <c r="D15" s="13" t="s">
        <v>41</v>
      </c>
      <c r="E15" s="14" t="str">
        <f>定数!D11</f>
        <v>チーム3</v>
      </c>
      <c r="F15" s="14" t="s">
        <v>46</v>
      </c>
      <c r="G15" s="15">
        <v>44810</v>
      </c>
      <c r="H15" s="15">
        <v>44810</v>
      </c>
      <c r="I15" s="15"/>
      <c r="J15" s="15"/>
      <c r="K15" s="17"/>
      <c r="L15" s="18" t="str">
        <f>F13</f>
        <v>张晓</v>
      </c>
      <c r="M15" s="15">
        <v>44811</v>
      </c>
      <c r="N15" s="15">
        <v>44811</v>
      </c>
      <c r="O15" s="15"/>
      <c r="P15" s="15"/>
      <c r="Q15" s="17"/>
      <c r="R15" s="17"/>
      <c r="T15" s="14" t="str">
        <f t="shared" si="0"/>
        <v>趙小萱</v>
      </c>
      <c r="U15" s="15">
        <f t="shared" si="1"/>
        <v>44812</v>
      </c>
      <c r="V15" s="15">
        <f t="shared" si="2"/>
        <v>44812</v>
      </c>
      <c r="W15" s="15"/>
      <c r="X15" s="15"/>
      <c r="Y15" s="17"/>
      <c r="Z15" s="18" t="str">
        <f>T13</f>
        <v>张晓</v>
      </c>
      <c r="AA15" s="15">
        <f t="shared" si="3"/>
        <v>44813</v>
      </c>
      <c r="AB15" s="15">
        <f t="shared" si="4"/>
        <v>44813</v>
      </c>
      <c r="AC15" s="15"/>
      <c r="AD15" s="15"/>
      <c r="AE15" s="17"/>
      <c r="AF15" s="17"/>
      <c r="AH15" s="14" t="str">
        <f t="shared" si="5"/>
        <v>趙小萱</v>
      </c>
      <c r="AI15" s="15">
        <f t="shared" si="6"/>
        <v>44816</v>
      </c>
      <c r="AJ15" s="15">
        <f t="shared" si="7"/>
        <v>44816</v>
      </c>
      <c r="AK15" s="15"/>
      <c r="AL15" s="15"/>
      <c r="AM15" s="17"/>
      <c r="AN15" s="18" t="str">
        <f>AH13</f>
        <v>张晓</v>
      </c>
      <c r="AO15" s="15">
        <f t="shared" si="8"/>
        <v>44817</v>
      </c>
      <c r="AP15" s="15">
        <f t="shared" si="9"/>
        <v>44817</v>
      </c>
      <c r="AQ15" s="15"/>
      <c r="AR15" s="15"/>
      <c r="AS15" s="17"/>
      <c r="AT15" s="17"/>
      <c r="AV15" s="14" t="str">
        <f t="shared" si="10"/>
        <v>趙小萱</v>
      </c>
      <c r="AW15" s="15">
        <f t="shared" si="11"/>
        <v>44818</v>
      </c>
      <c r="AX15" s="15">
        <f t="shared" si="12"/>
        <v>44818</v>
      </c>
      <c r="AY15" s="15"/>
      <c r="AZ15" s="15"/>
      <c r="BA15" s="17"/>
      <c r="BB15" s="18" t="str">
        <f>AV13</f>
        <v>张晓</v>
      </c>
      <c r="BC15" s="15">
        <f t="shared" si="13"/>
        <v>44819</v>
      </c>
      <c r="BD15" s="15">
        <f t="shared" si="14"/>
        <v>44819</v>
      </c>
      <c r="BE15" s="15"/>
      <c r="BF15" s="15"/>
      <c r="BG15" s="17"/>
      <c r="BH15" s="17"/>
      <c r="BJ15" s="14" t="str">
        <f t="shared" si="15"/>
        <v>趙小萱</v>
      </c>
      <c r="BK15" s="15">
        <f t="shared" si="16"/>
        <v>44820</v>
      </c>
      <c r="BL15" s="15">
        <f t="shared" si="17"/>
        <v>44820</v>
      </c>
      <c r="BM15" s="15"/>
      <c r="BN15" s="15"/>
      <c r="BO15" s="17"/>
      <c r="BP15" s="18" t="str">
        <f>BJ13</f>
        <v>张晓</v>
      </c>
      <c r="BQ15" s="15">
        <f t="shared" si="18"/>
        <v>44824</v>
      </c>
      <c r="BR15" s="15">
        <f t="shared" si="19"/>
        <v>44824</v>
      </c>
      <c r="BS15" s="15"/>
      <c r="BT15" s="15"/>
      <c r="BU15" s="17"/>
      <c r="BV15" s="17"/>
      <c r="BW15" s="17"/>
      <c r="BY15" s="28"/>
      <c r="BZ15" s="31"/>
      <c r="CA15" s="31"/>
      <c r="CB15" s="31"/>
      <c r="CC15" s="31"/>
      <c r="CD15" s="34"/>
      <c r="CE15" s="35"/>
      <c r="CF15" s="36"/>
      <c r="CG15" s="36"/>
      <c r="CH15" s="36"/>
      <c r="CI15" s="36"/>
      <c r="CJ15" s="37"/>
      <c r="CK15" s="34"/>
      <c r="CM15" s="28"/>
      <c r="CN15" s="31"/>
      <c r="CO15" s="31"/>
      <c r="CP15" s="31"/>
      <c r="CQ15" s="31"/>
      <c r="CR15" s="34"/>
      <c r="CS15" s="35"/>
      <c r="CT15" s="36"/>
      <c r="CU15" s="36"/>
      <c r="CV15" s="36"/>
      <c r="CW15" s="36"/>
      <c r="CX15" s="37"/>
      <c r="CY15" s="37"/>
      <c r="CZ15" s="37"/>
    </row>
  </sheetData>
  <mergeCells count="167">
    <mergeCell ref="CV13:CV15"/>
    <mergeCell ref="CW13:CW15"/>
    <mergeCell ref="CX13:CX15"/>
    <mergeCell ref="CY13:CY15"/>
    <mergeCell ref="CZ13:CZ15"/>
    <mergeCell ref="CZ10:CZ12"/>
    <mergeCell ref="C13:C15"/>
    <mergeCell ref="BY13:BY15"/>
    <mergeCell ref="BZ13:BZ15"/>
    <mergeCell ref="CA13:CA15"/>
    <mergeCell ref="CB13:CB15"/>
    <mergeCell ref="CC13:CC15"/>
    <mergeCell ref="CD13:CD15"/>
    <mergeCell ref="CE13:CE15"/>
    <mergeCell ref="CF13:CF15"/>
    <mergeCell ref="CG13:CG15"/>
    <mergeCell ref="CH13:CH15"/>
    <mergeCell ref="CI13:CI15"/>
    <mergeCell ref="CJ13:CJ15"/>
    <mergeCell ref="CK13:CK15"/>
    <mergeCell ref="CM13:CM15"/>
    <mergeCell ref="CN13:CN15"/>
    <mergeCell ref="CO13:CO15"/>
    <mergeCell ref="CP13:CP15"/>
    <mergeCell ref="CQ13:CQ15"/>
    <mergeCell ref="CR13:CR15"/>
    <mergeCell ref="CS13:CS15"/>
    <mergeCell ref="CT13:CT15"/>
    <mergeCell ref="CU13:CU15"/>
    <mergeCell ref="CQ10:CQ12"/>
    <mergeCell ref="CR10:CR12"/>
    <mergeCell ref="CS10:CS12"/>
    <mergeCell ref="CT10:CT12"/>
    <mergeCell ref="CU10:CU12"/>
    <mergeCell ref="CV10:CV12"/>
    <mergeCell ref="CW10:CW12"/>
    <mergeCell ref="CX10:CX12"/>
    <mergeCell ref="CY10:CY12"/>
    <mergeCell ref="CG10:CG12"/>
    <mergeCell ref="CH10:CH12"/>
    <mergeCell ref="CI10:CI12"/>
    <mergeCell ref="CJ10:CJ12"/>
    <mergeCell ref="CK10:CK12"/>
    <mergeCell ref="CM10:CM12"/>
    <mergeCell ref="CN10:CN12"/>
    <mergeCell ref="CO10:CO12"/>
    <mergeCell ref="CP10:CP12"/>
    <mergeCell ref="C10:C12"/>
    <mergeCell ref="BY10:BY12"/>
    <mergeCell ref="BZ10:BZ12"/>
    <mergeCell ref="CA10:CA12"/>
    <mergeCell ref="CB10:CB12"/>
    <mergeCell ref="CC10:CC12"/>
    <mergeCell ref="CD10:CD12"/>
    <mergeCell ref="CE10:CE12"/>
    <mergeCell ref="CF10:CF12"/>
    <mergeCell ref="CS7:CS9"/>
    <mergeCell ref="CT7:CT9"/>
    <mergeCell ref="CU7:CU9"/>
    <mergeCell ref="CV7:CV9"/>
    <mergeCell ref="CW7:CW9"/>
    <mergeCell ref="CX7:CX9"/>
    <mergeCell ref="CY7:CY9"/>
    <mergeCell ref="CZ7:CZ9"/>
    <mergeCell ref="C8:C9"/>
    <mergeCell ref="CT5:CU5"/>
    <mergeCell ref="CV5:CW5"/>
    <mergeCell ref="CX5:CX6"/>
    <mergeCell ref="CY5:CY6"/>
    <mergeCell ref="CZ5:CZ6"/>
    <mergeCell ref="BY7:BY9"/>
    <mergeCell ref="BZ7:BZ9"/>
    <mergeCell ref="CA7:CA9"/>
    <mergeCell ref="CB7:CB9"/>
    <mergeCell ref="CC7:CC9"/>
    <mergeCell ref="CD7:CD9"/>
    <mergeCell ref="CE7:CE9"/>
    <mergeCell ref="CF7:CF9"/>
    <mergeCell ref="CG7:CG9"/>
    <mergeCell ref="CH7:CH9"/>
    <mergeCell ref="CI7:CI9"/>
    <mergeCell ref="CJ7:CJ9"/>
    <mergeCell ref="CK7:CK9"/>
    <mergeCell ref="CM7:CM9"/>
    <mergeCell ref="CN7:CN9"/>
    <mergeCell ref="CO7:CO9"/>
    <mergeCell ref="CP7:CP9"/>
    <mergeCell ref="CQ7:CQ9"/>
    <mergeCell ref="CR7:CR9"/>
    <mergeCell ref="CF5:CG5"/>
    <mergeCell ref="CH5:CI5"/>
    <mergeCell ref="CJ5:CJ6"/>
    <mergeCell ref="CK5:CK6"/>
    <mergeCell ref="CM5:CM6"/>
    <mergeCell ref="CN5:CO5"/>
    <mergeCell ref="CP5:CQ5"/>
    <mergeCell ref="CR5:CR6"/>
    <mergeCell ref="CS5:CS6"/>
    <mergeCell ref="BS5:BT5"/>
    <mergeCell ref="BU5:BU6"/>
    <mergeCell ref="BV5:BV6"/>
    <mergeCell ref="BW5:BW6"/>
    <mergeCell ref="BY5:BY6"/>
    <mergeCell ref="BZ5:CA5"/>
    <mergeCell ref="CB5:CC5"/>
    <mergeCell ref="CD5:CD6"/>
    <mergeCell ref="CE5:CE6"/>
    <mergeCell ref="BE5:BF5"/>
    <mergeCell ref="BG5:BG6"/>
    <mergeCell ref="BH5:BH6"/>
    <mergeCell ref="BJ5:BJ6"/>
    <mergeCell ref="BK5:BL5"/>
    <mergeCell ref="BM5:BN5"/>
    <mergeCell ref="BO5:BO6"/>
    <mergeCell ref="BP5:BP6"/>
    <mergeCell ref="BQ5:BR5"/>
    <mergeCell ref="AQ5:AR5"/>
    <mergeCell ref="AS5:AS6"/>
    <mergeCell ref="AT5:AT6"/>
    <mergeCell ref="AV5:AV6"/>
    <mergeCell ref="AW5:AX5"/>
    <mergeCell ref="AY5:AZ5"/>
    <mergeCell ref="BA5:BA6"/>
    <mergeCell ref="BB5:BB6"/>
    <mergeCell ref="BC5:BD5"/>
    <mergeCell ref="AC5:AD5"/>
    <mergeCell ref="AE5:AE6"/>
    <mergeCell ref="AF5:AF6"/>
    <mergeCell ref="AH5:AH6"/>
    <mergeCell ref="AI5:AJ5"/>
    <mergeCell ref="AK5:AL5"/>
    <mergeCell ref="AM5:AM6"/>
    <mergeCell ref="AN5:AN6"/>
    <mergeCell ref="AO5:AP5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B4:B6"/>
    <mergeCell ref="C4:C6"/>
    <mergeCell ref="D4:D6"/>
    <mergeCell ref="E4:E6"/>
    <mergeCell ref="F4:K4"/>
    <mergeCell ref="L4:R4"/>
    <mergeCell ref="T4:Y4"/>
    <mergeCell ref="Z4:AF4"/>
    <mergeCell ref="AH4:AM4"/>
    <mergeCell ref="F5:F6"/>
    <mergeCell ref="G5:H5"/>
    <mergeCell ref="I5:J5"/>
    <mergeCell ref="K5:K6"/>
    <mergeCell ref="L5:L6"/>
    <mergeCell ref="M5:N5"/>
    <mergeCell ref="O5:P5"/>
    <mergeCell ref="Q5:Q6"/>
    <mergeCell ref="R5:R6"/>
    <mergeCell ref="T5:T6"/>
    <mergeCell ref="U5:V5"/>
    <mergeCell ref="W5:X5"/>
    <mergeCell ref="Y5:Y6"/>
    <mergeCell ref="Z5:Z6"/>
    <mergeCell ref="AA5:AB5"/>
  </mergeCells>
  <phoneticPr fontId="10"/>
  <conditionalFormatting sqref="L7">
    <cfRule type="expression" dxfId="52" priority="74">
      <formula>$P7&lt;&gt;""</formula>
    </cfRule>
  </conditionalFormatting>
  <conditionalFormatting sqref="X7">
    <cfRule type="expression" dxfId="51" priority="37">
      <formula>$X7&lt;&gt;""</formula>
    </cfRule>
  </conditionalFormatting>
  <conditionalFormatting sqref="AK7">
    <cfRule type="expression" dxfId="50" priority="34">
      <formula>$AL7&lt;&gt;""</formula>
    </cfRule>
  </conditionalFormatting>
  <conditionalFormatting sqref="AL7">
    <cfRule type="expression" dxfId="49" priority="32">
      <formula>$AL7&lt;&gt;""</formula>
    </cfRule>
  </conditionalFormatting>
  <conditionalFormatting sqref="AN7:AT7">
    <cfRule type="expression" dxfId="48" priority="64">
      <formula>$AR7&lt;&gt;""</formula>
    </cfRule>
  </conditionalFormatting>
  <conditionalFormatting sqref="AM9">
    <cfRule type="expression" dxfId="47" priority="30">
      <formula>$P9&lt;&gt;""</formula>
    </cfRule>
  </conditionalFormatting>
  <conditionalFormatting sqref="I7:I12">
    <cfRule type="expression" dxfId="46" priority="44">
      <formula>$J7&lt;&gt;""</formula>
    </cfRule>
  </conditionalFormatting>
  <conditionalFormatting sqref="J7:J12">
    <cfRule type="expression" dxfId="45" priority="43">
      <formula>$J7&lt;&gt;""</formula>
    </cfRule>
  </conditionalFormatting>
  <conditionalFormatting sqref="K7:K12">
    <cfRule type="expression" dxfId="44" priority="42">
      <formula>$J7&lt;&gt;""</formula>
    </cfRule>
  </conditionalFormatting>
  <conditionalFormatting sqref="P7:P9">
    <cfRule type="expression" dxfId="43" priority="41">
      <formula>$P7&lt;&gt;""</formula>
    </cfRule>
  </conditionalFormatting>
  <conditionalFormatting sqref="Q7:Q9">
    <cfRule type="expression" dxfId="42" priority="39">
      <formula>$P7&lt;&gt;""</formula>
    </cfRule>
  </conditionalFormatting>
  <conditionalFormatting sqref="R7:R9">
    <cfRule type="expression" dxfId="41" priority="40">
      <formula>$P7&lt;&gt;""</formula>
    </cfRule>
  </conditionalFormatting>
  <conditionalFormatting sqref="W7:W9">
    <cfRule type="expression" dxfId="40" priority="38">
      <formula>$X7&lt;&gt;""</formula>
    </cfRule>
  </conditionalFormatting>
  <conditionalFormatting sqref="X8:X9">
    <cfRule type="expression" dxfId="39" priority="36">
      <formula>$X8&lt;&gt;""</formula>
    </cfRule>
  </conditionalFormatting>
  <conditionalFormatting sqref="Y7:Y9">
    <cfRule type="expression" dxfId="38" priority="35">
      <formula>$P7&lt;&gt;""</formula>
    </cfRule>
  </conditionalFormatting>
  <conditionalFormatting sqref="AK8:AK9">
    <cfRule type="expression" dxfId="37" priority="33">
      <formula>$AL8&lt;&gt;""</formula>
    </cfRule>
  </conditionalFormatting>
  <conditionalFormatting sqref="AL8:AL9">
    <cfRule type="expression" dxfId="36" priority="31">
      <formula>$AL8&lt;&gt;""</formula>
    </cfRule>
  </conditionalFormatting>
  <conditionalFormatting sqref="AM7:AM8">
    <cfRule type="expression" dxfId="35" priority="29">
      <formula>$P7&lt;&gt;""</formula>
    </cfRule>
  </conditionalFormatting>
  <conditionalFormatting sqref="F7:G7 G9 G11 G13 G15">
    <cfRule type="expression" dxfId="34" priority="68">
      <formula>$J7&lt;&gt;""</formula>
    </cfRule>
  </conditionalFormatting>
  <conditionalFormatting sqref="H7 H9 H11 H13 H15">
    <cfRule type="expression" dxfId="33" priority="5">
      <formula>$J7&lt;&gt;""</formula>
    </cfRule>
  </conditionalFormatting>
  <conditionalFormatting sqref="M7 M9 M11 M13 M15">
    <cfRule type="expression" dxfId="32" priority="25">
      <formula>$J7&lt;&gt;""</formula>
    </cfRule>
  </conditionalFormatting>
  <conditionalFormatting sqref="N7 N9 N11 N13 N15">
    <cfRule type="expression" dxfId="31" priority="3">
      <formula>$J7&lt;&gt;""</formula>
    </cfRule>
  </conditionalFormatting>
  <conditionalFormatting sqref="T7:V7 U8:V15">
    <cfRule type="expression" dxfId="30" priority="72">
      <formula>$X7&lt;&gt;""</formula>
    </cfRule>
  </conditionalFormatting>
  <conditionalFormatting sqref="Z7 AC7:AF7">
    <cfRule type="expression" dxfId="29" priority="70">
      <formula>$AD7&lt;&gt;""</formula>
    </cfRule>
  </conditionalFormatting>
  <conditionalFormatting sqref="AA7:AB15">
    <cfRule type="expression" dxfId="28" priority="11">
      <formula>$X7&lt;&gt;""</formula>
    </cfRule>
  </conditionalFormatting>
  <conditionalFormatting sqref="AH7:AJ7 AI8:AJ15">
    <cfRule type="expression" dxfId="27" priority="65">
      <formula>$AL7&lt;&gt;""</formula>
    </cfRule>
  </conditionalFormatting>
  <conditionalFormatting sqref="AV7:BA7 AX8:AX15">
    <cfRule type="expression" dxfId="26" priority="59">
      <formula>$AZ7&lt;&gt;""</formula>
    </cfRule>
  </conditionalFormatting>
  <conditionalFormatting sqref="BB7:BH7 BC8:BC15">
    <cfRule type="expression" dxfId="25" priority="58">
      <formula>$BF7&lt;&gt;""</formula>
    </cfRule>
  </conditionalFormatting>
  <conditionalFormatting sqref="BJ7:BO7 BL8:BL15">
    <cfRule type="expression" dxfId="24" priority="53">
      <formula>$BN7&lt;&gt;""</formula>
    </cfRule>
  </conditionalFormatting>
  <conditionalFormatting sqref="BP7:BW7 BQ8:BQ15">
    <cfRule type="expression" dxfId="23" priority="52">
      <formula>$BT7&lt;&gt;""</formula>
    </cfRule>
  </conditionalFormatting>
  <conditionalFormatting sqref="F9:F15 I13:K15 F8:G8 G10 G12 G14">
    <cfRule type="expression" dxfId="22" priority="75">
      <formula>$J8&lt;&gt;""</formula>
    </cfRule>
  </conditionalFormatting>
  <conditionalFormatting sqref="H8 H10 H12 H14">
    <cfRule type="expression" dxfId="21" priority="6">
      <formula>$J8&lt;&gt;""</formula>
    </cfRule>
  </conditionalFormatting>
  <conditionalFormatting sqref="L8:L15 O10:R15">
    <cfRule type="expression" dxfId="20" priority="73">
      <formula>$P8&lt;&gt;""</formula>
    </cfRule>
  </conditionalFormatting>
  <conditionalFormatting sqref="M8 M10 M12 M14">
    <cfRule type="expression" dxfId="19" priority="4">
      <formula>$J8&lt;&gt;""</formula>
    </cfRule>
  </conditionalFormatting>
  <conditionalFormatting sqref="N8 N10 N12 N14">
    <cfRule type="expression" dxfId="18" priority="2">
      <formula>$J8&lt;&gt;""</formula>
    </cfRule>
  </conditionalFormatting>
  <conditionalFormatting sqref="T8:T15 W10:Y15">
    <cfRule type="expression" dxfId="17" priority="67">
      <formula>$X8&lt;&gt;""</formula>
    </cfRule>
  </conditionalFormatting>
  <conditionalFormatting sqref="Z8:Z15 AC8:AF15">
    <cfRule type="expression" dxfId="16" priority="66">
      <formula>$AD8&lt;&gt;""</formula>
    </cfRule>
  </conditionalFormatting>
  <conditionalFormatting sqref="AH8:AH15 AK10:AM15">
    <cfRule type="expression" dxfId="15" priority="61">
      <formula>$AL8&lt;&gt;""</formula>
    </cfRule>
  </conditionalFormatting>
  <conditionalFormatting sqref="AN8:AT15">
    <cfRule type="expression" dxfId="14" priority="60">
      <formula>$AR8&lt;&gt;""</formula>
    </cfRule>
  </conditionalFormatting>
  <conditionalFormatting sqref="AV8:AW15 AY8:BA15">
    <cfRule type="expression" dxfId="13" priority="55">
      <formula>$AZ8&lt;&gt;""</formula>
    </cfRule>
  </conditionalFormatting>
  <conditionalFormatting sqref="BB8:BB15 BD8:BH15">
    <cfRule type="expression" dxfId="12" priority="54">
      <formula>$BF8&lt;&gt;""</formula>
    </cfRule>
  </conditionalFormatting>
  <conditionalFormatting sqref="BJ8:BK15 BM8:BO15">
    <cfRule type="expression" dxfId="11" priority="47">
      <formula>$BN8&lt;&gt;""</formula>
    </cfRule>
  </conditionalFormatting>
  <conditionalFormatting sqref="BP8:BP15 BR8:BW15">
    <cfRule type="expression" dxfId="10" priority="46">
      <formula>$BT8&lt;&gt;""</formula>
    </cfRule>
  </conditionalFormatting>
  <conditionalFormatting sqref="O7:O9">
    <cfRule type="expression" dxfId="9" priority="1">
      <formula>$P7&lt;&gt;""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3"/>
  <sheetViews>
    <sheetView zoomScale="250" zoomScaleNormal="250" workbookViewId="0">
      <selection activeCell="B9" sqref="B9"/>
    </sheetView>
  </sheetViews>
  <sheetFormatPr defaultColWidth="9" defaultRowHeight="18"/>
  <sheetData>
    <row r="5" spans="4:5">
      <c r="D5" s="1" t="s">
        <v>47</v>
      </c>
      <c r="E5" s="2" t="s">
        <v>30</v>
      </c>
    </row>
    <row r="6" spans="4:5">
      <c r="D6" s="3"/>
      <c r="E6" s="4" t="s">
        <v>48</v>
      </c>
    </row>
    <row r="7" spans="4:5">
      <c r="D7" s="5"/>
      <c r="E7" s="6" t="s">
        <v>35</v>
      </c>
    </row>
    <row r="8" spans="4:5">
      <c r="D8" s="1" t="s">
        <v>49</v>
      </c>
      <c r="E8" s="2" t="s">
        <v>38</v>
      </c>
    </row>
    <row r="9" spans="4:5">
      <c r="D9" s="3"/>
      <c r="E9" s="4" t="s">
        <v>40</v>
      </c>
    </row>
    <row r="10" spans="4:5">
      <c r="D10" s="5"/>
      <c r="E10" s="6" t="s">
        <v>42</v>
      </c>
    </row>
    <row r="11" spans="4:5">
      <c r="D11" s="1" t="s">
        <v>50</v>
      </c>
      <c r="E11" s="2" t="s">
        <v>51</v>
      </c>
    </row>
    <row r="12" spans="4:5">
      <c r="D12" s="3"/>
      <c r="E12" s="4" t="s">
        <v>45</v>
      </c>
    </row>
    <row r="13" spans="4:5">
      <c r="D13" s="5"/>
      <c r="E13" s="6" t="s">
        <v>46</v>
      </c>
    </row>
  </sheetData>
  <phoneticPr fontId="10"/>
  <conditionalFormatting sqref="E5">
    <cfRule type="expression" dxfId="8" priority="9">
      <formula>$H5&lt;&gt;""</formula>
    </cfRule>
  </conditionalFormatting>
  <conditionalFormatting sqref="E6">
    <cfRule type="expression" dxfId="7" priority="8">
      <formula>$H6&lt;&gt;""</formula>
    </cfRule>
  </conditionalFormatting>
  <conditionalFormatting sqref="E7">
    <cfRule type="expression" dxfId="6" priority="7">
      <formula>$H7&lt;&gt;""</formula>
    </cfRule>
  </conditionalFormatting>
  <conditionalFormatting sqref="E8">
    <cfRule type="expression" dxfId="5" priority="6">
      <formula>$H8&lt;&gt;""</formula>
    </cfRule>
  </conditionalFormatting>
  <conditionalFormatting sqref="E9">
    <cfRule type="expression" dxfId="4" priority="5">
      <formula>$H9&lt;&gt;""</formula>
    </cfRule>
  </conditionalFormatting>
  <conditionalFormatting sqref="E10">
    <cfRule type="expression" dxfId="3" priority="4">
      <formula>$H10&lt;&gt;""</formula>
    </cfRule>
  </conditionalFormatting>
  <conditionalFormatting sqref="E11">
    <cfRule type="expression" dxfId="2" priority="3">
      <formula>$H11&lt;&gt;""</formula>
    </cfRule>
  </conditionalFormatting>
  <conditionalFormatting sqref="E12">
    <cfRule type="expression" dxfId="1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劉 長亮</cp:lastModifiedBy>
  <dcterms:created xsi:type="dcterms:W3CDTF">2015-06-05T18:19:00Z</dcterms:created>
  <dcterms:modified xsi:type="dcterms:W3CDTF">2022-09-09T08:19:32Z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