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2/02_詳細設計書/01_詳細設計書/チーム3/"/>
    </mc:Choice>
  </mc:AlternateContent>
  <xr:revisionPtr revIDLastSave="29" documentId="13_ncr:1_{5D1C1DDF-EA2C-457A-BF9D-825008FE1BFB}" xr6:coauthVersionLast="47" xr6:coauthVersionMax="47" xr10:uidLastSave="{DDEB9366-BE67-4DA8-9142-441433ABB0B3}"/>
  <bookViews>
    <workbookView xWindow="-110" yWindow="-110" windowWidth="19420" windowHeight="103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5" l="1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5" i="64"/>
  <c r="A56" i="64"/>
  <c r="A57" i="64"/>
  <c r="A58" i="64"/>
  <c r="A59" i="64"/>
  <c r="A60" i="64"/>
  <c r="A61" i="64"/>
  <c r="A62" i="64"/>
  <c r="A63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8" i="65"/>
  <c r="A10" i="65"/>
  <c r="A12" i="65"/>
  <c r="A14" i="65"/>
  <c r="A15" i="65"/>
  <c r="A16" i="65"/>
  <c r="A17" i="65"/>
  <c r="A18" i="65"/>
  <c r="A19" i="65"/>
  <c r="A20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</calcChain>
</file>

<file path=xl/sharedStrings.xml><?xml version="1.0" encoding="utf-8"?>
<sst xmlns="http://schemas.openxmlformats.org/spreadsheetml/2006/main" count="259" uniqueCount="166">
  <si>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</si>
  <si>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</si>
  <si>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</si>
  <si>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</si>
  <si>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</si>
  <si>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</si>
  <si>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</si>
  <si>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</si>
  <si>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</si>
  <si>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</si>
  <si>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</si>
  <si>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</si>
  <si>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</si>
  <si>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</si>
  <si>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</si>
  <si>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</si>
  <si>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</si>
  <si>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</si>
  <si>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</si>
  <si>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</si>
  <si>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</si>
  <si>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</si>
  <si>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</si>
  <si>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</si>
  <si>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</si>
  <si>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</si>
  <si>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</si>
  <si>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</si>
  <si>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</si>
  <si>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</si>
  <si>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</si>
  <si>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</si>
  <si>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</si>
  <si>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</si>
  <si>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</si>
  <si>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</si>
  <si>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</si>
  <si>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</si>
  <si>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</si>
  <si>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</si>
  <si>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</si>
  <si>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</si>
  <si>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</si>
  <si>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</si>
  <si>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</si>
  <si>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</si>
  <si>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</si>
  <si>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</si>
  <si>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</si>
  <si>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</si>
  <si>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</si>
  <si>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</si>
  <si>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社員ID</t>
    <phoneticPr fontId="2"/>
  </si>
  <si>
    <t>閉じる</t>
    <phoneticPr fontId="2"/>
  </si>
  <si>
    <t>combobox</t>
  </si>
  <si>
    <t>勤怠情報一覧</t>
    <rPh sb="0" eb="2">
      <t>キンタイ</t>
    </rPh>
    <phoneticPr fontId="2"/>
  </si>
  <si>
    <t>チーム3(張)</t>
    <rPh sb="5" eb="6">
      <t>チョウ</t>
    </rPh>
    <phoneticPr fontId="2"/>
  </si>
  <si>
    <t>張</t>
    <rPh sb="0" eb="1">
      <t>チョウ</t>
    </rPh>
    <phoneticPr fontId="2"/>
  </si>
  <si>
    <t>(管理者権限）</t>
    <rPh sb="1" eb="4">
      <t>カンリシャ</t>
    </rPh>
    <rPh sb="4" eb="6">
      <t>ケンゲン</t>
    </rPh>
    <phoneticPr fontId="2"/>
  </si>
  <si>
    <t>社員ID</t>
    <rPh sb="0" eb="2">
      <t>シャイン</t>
    </rPh>
    <phoneticPr fontId="2"/>
  </si>
  <si>
    <t>ＢＢＢＢＢＢＢＢＢＢ</t>
    <phoneticPr fontId="2"/>
  </si>
  <si>
    <t>所属部門</t>
    <rPh sb="2" eb="4">
      <t>ブモン</t>
    </rPh>
    <phoneticPr fontId="2"/>
  </si>
  <si>
    <t>BB（１０桁まで）</t>
    <phoneticPr fontId="2"/>
  </si>
  <si>
    <t>▼</t>
  </si>
  <si>
    <t>氏名</t>
    <rPh sb="0" eb="2">
      <t>シメイ</t>
    </rPh>
    <phoneticPr fontId="2"/>
  </si>
  <si>
    <t>BBBBB（2０桁まで）</t>
    <phoneticPr fontId="2"/>
  </si>
  <si>
    <t>勤務状態</t>
    <phoneticPr fontId="17" type="noConversion"/>
  </si>
  <si>
    <t>申請状態</t>
    <phoneticPr fontId="2"/>
  </si>
  <si>
    <t>勤怠年月日</t>
    <rPh sb="2" eb="5">
      <t>ネンガッピ</t>
    </rPh>
    <phoneticPr fontId="2"/>
  </si>
  <si>
    <t>YYYY/MM/DD</t>
    <phoneticPr fontId="2"/>
  </si>
  <si>
    <t>～</t>
    <phoneticPr fontId="2"/>
  </si>
  <si>
    <t>部署</t>
    <rPh sb="0" eb="2">
      <t>ブショ</t>
    </rPh>
    <phoneticPr fontId="2"/>
  </si>
  <si>
    <t>作業時間</t>
    <rPh sb="0" eb="2">
      <t>サギョウ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</si>
  <si>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</si>
  <si>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残業時間</t>
    <rPh sb="0" eb="2">
      <t>ザンギョウ</t>
    </rPh>
    <rPh sb="2" eb="4">
      <t>ジカン</t>
    </rPh>
    <phoneticPr fontId="2"/>
  </si>
  <si>
    <t>欠勤時間</t>
    <rPh sb="0" eb="2">
      <t>ケッキン</t>
    </rPh>
    <rPh sb="2" eb="4">
      <t>ジカン</t>
    </rPh>
    <phoneticPr fontId="2"/>
  </si>
  <si>
    <t xml:space="preserve">勤務状態	</t>
    <phoneticPr fontId="2"/>
  </si>
  <si>
    <t>ＯＯ（１０桁）</t>
    <phoneticPr fontId="2"/>
  </si>
  <si>
    <t>ＯＯ（２０桁まで）</t>
    <phoneticPr fontId="2"/>
  </si>
  <si>
    <t>6666.66</t>
  </si>
  <si>
    <t>ＯＯ（10桁まで）</t>
    <phoneticPr fontId="2"/>
  </si>
  <si>
    <t>△</t>
    <phoneticPr fontId="2"/>
  </si>
  <si>
    <t>▽</t>
    <phoneticPr fontId="2"/>
  </si>
  <si>
    <t>社員IDリンク</t>
    <rPh sb="0" eb="2">
      <t>シャイン</t>
    </rPh>
    <phoneticPr fontId="2"/>
  </si>
  <si>
    <t>社員情報</t>
    <phoneticPr fontId="11"/>
  </si>
  <si>
    <t>t_employee</t>
    <phoneticPr fontId="11"/>
  </si>
  <si>
    <t>t_attendance</t>
    <phoneticPr fontId="2"/>
  </si>
  <si>
    <t>勤怠実績</t>
  </si>
  <si>
    <t>勤怠実績</t>
    <phoneticPr fontId="2"/>
  </si>
  <si>
    <t>m_dept</t>
    <phoneticPr fontId="2"/>
  </si>
  <si>
    <t>部門マスタ</t>
  </si>
  <si>
    <t>部門マスタ</t>
    <phoneticPr fontId="2"/>
  </si>
  <si>
    <t>m_attendance_ym</t>
    <phoneticPr fontId="2"/>
  </si>
  <si>
    <t>勤怠年月マスタ</t>
    <phoneticPr fontId="2"/>
  </si>
  <si>
    <t>m_status</t>
    <phoneticPr fontId="2"/>
  </si>
  <si>
    <t>出勤状態マスタ</t>
    <phoneticPr fontId="2"/>
  </si>
  <si>
    <t>link</t>
  </si>
  <si>
    <t>勤怠状態</t>
    <rPh sb="0" eb="2">
      <t>キンタイ</t>
    </rPh>
    <rPh sb="2" eb="4">
      <t>ジョウタイ</t>
    </rPh>
    <phoneticPr fontId="2"/>
  </si>
  <si>
    <t>申請状態</t>
  </si>
  <si>
    <t>申請状態</t>
    <rPh sb="0" eb="2">
      <t>シンセイ</t>
    </rPh>
    <rPh sb="2" eb="4">
      <t>ジョウタイ</t>
    </rPh>
    <phoneticPr fontId="2"/>
  </si>
  <si>
    <t>勤怠年月日</t>
    <rPh sb="0" eb="2">
      <t>キンタイ</t>
    </rPh>
    <rPh sb="2" eb="3">
      <t>ネン</t>
    </rPh>
    <phoneticPr fontId="2"/>
  </si>
  <si>
    <t>検索</t>
    <rPh sb="0" eb="2">
      <t>ケンサク</t>
    </rPh>
    <phoneticPr fontId="2"/>
  </si>
  <si>
    <t>社員情報</t>
    <phoneticPr fontId="2"/>
  </si>
  <si>
    <t>text</t>
    <phoneticPr fontId="2"/>
  </si>
  <si>
    <t>氏名</t>
  </si>
  <si>
    <t>氏名</t>
    <rPh sb="0" eb="2">
      <t>シメイ</t>
    </rPh>
    <phoneticPr fontId="2"/>
  </si>
  <si>
    <t>テーブル：</t>
    <phoneticPr fontId="2"/>
  </si>
  <si>
    <t>抽出項目：</t>
    <phoneticPr fontId="2"/>
  </si>
  <si>
    <t>部門マスタ.部門ID</t>
    <rPh sb="0" eb="2">
      <t>ブモン</t>
    </rPh>
    <rPh sb="6" eb="8">
      <t>ブモン</t>
    </rPh>
    <phoneticPr fontId="2"/>
  </si>
  <si>
    <t>部門マスタ.部門名称</t>
    <rPh sb="0" eb="2">
      <t>ブモン</t>
    </rPh>
    <rPh sb="6" eb="8">
      <t>ブモン</t>
    </rPh>
    <rPh sb="8" eb="10">
      <t>メイショウ</t>
    </rPh>
    <phoneticPr fontId="2"/>
  </si>
  <si>
    <t>勤怠実績</t>
    <rPh sb="0" eb="2">
      <t>キンタイ</t>
    </rPh>
    <rPh sb="2" eb="4">
      <t>ジッセキ</t>
    </rPh>
    <phoneticPr fontId="2"/>
  </si>
  <si>
    <t>勤怠実績.状態ID</t>
    <phoneticPr fontId="2"/>
  </si>
  <si>
    <t>勤怠状態マスタ</t>
    <phoneticPr fontId="2"/>
  </si>
  <si>
    <t>勤怠状態マスタ.状態ID</t>
    <phoneticPr fontId="2"/>
  </si>
  <si>
    <t>勤怠状態マスタ.状態名前</t>
    <rPh sb="0" eb="2">
      <t>キンタイ</t>
    </rPh>
    <rPh sb="2" eb="4">
      <t>ジョウタイ</t>
    </rPh>
    <rPh sb="8" eb="10">
      <t>ジョウタイ</t>
    </rPh>
    <rPh sb="10" eb="12">
      <t>ナマエ</t>
    </rPh>
    <phoneticPr fontId="2"/>
  </si>
  <si>
    <t>1.2 検索項目の取得</t>
    <phoneticPr fontId="11"/>
  </si>
  <si>
    <t>抽出条件</t>
  </si>
  <si>
    <t>削除フラグ＝0</t>
  </si>
  <si>
    <t>2.検索ボタン押下処理</t>
  </si>
  <si>
    <t>2.１　検索結果一覧の取得</t>
    <rPh sb="6" eb="8">
      <t>ケッカ</t>
    </rPh>
    <rPh sb="8" eb="10">
      <t>イチラン</t>
    </rPh>
    <rPh sb="11" eb="13">
      <t>シュトク</t>
    </rPh>
    <phoneticPr fontId="2"/>
  </si>
  <si>
    <t>INNNER　JOIN　社員情報</t>
    <rPh sb="14" eb="16">
      <t>ジョウホウ</t>
    </rPh>
    <phoneticPr fontId="2"/>
  </si>
  <si>
    <t>ON　社員情報.社員ID　＝　勤怠実績.社員ID</t>
    <rPh sb="5" eb="7">
      <t>ジョウホウ</t>
    </rPh>
    <phoneticPr fontId="2"/>
  </si>
  <si>
    <t>LEFT　JOIN　勤怠状態マスタ</t>
    <phoneticPr fontId="2"/>
  </si>
  <si>
    <t>ON　勤怠実績.フロー状態ID　＝　勤怠状態マスタ.フロー状態ID</t>
    <rPh sb="11" eb="13">
      <t>ジョウタイ</t>
    </rPh>
    <rPh sb="29" eb="31">
      <t>ジョウタイ</t>
    </rPh>
    <phoneticPr fontId="2"/>
  </si>
  <si>
    <t>AND　申請事由マスタ.削除フラグ　＝　0</t>
    <rPh sb="4" eb="8">
      <t>シンセイ</t>
    </rPh>
    <rPh sb="12" eb="14">
      <t>サクジョ</t>
    </rPh>
    <phoneticPr fontId="2"/>
  </si>
  <si>
    <t>抽出項目</t>
  </si>
  <si>
    <t>社員ID、氏名、所属名称、状態ID、フロー状態ID、作業時間、残業時間、休憩時間、欠勤時間</t>
    <rPh sb="0" eb="2">
      <t>シャイン</t>
    </rPh>
    <rPh sb="5" eb="7">
      <t>シメイ</t>
    </rPh>
    <rPh sb="8" eb="10">
      <t>ショゾク</t>
    </rPh>
    <rPh sb="10" eb="12">
      <t>メイショウ</t>
    </rPh>
    <rPh sb="13" eb="15">
      <t>ジョウタイ</t>
    </rPh>
    <rPh sb="21" eb="23">
      <t>ジョウタイ</t>
    </rPh>
    <rPh sb="26" eb="28">
      <t>サギョウ</t>
    </rPh>
    <rPh sb="28" eb="30">
      <t>ジカン</t>
    </rPh>
    <rPh sb="31" eb="33">
      <t>ザンギョウ</t>
    </rPh>
    <rPh sb="33" eb="35">
      <t>ジカン</t>
    </rPh>
    <rPh sb="36" eb="40">
      <t>キュウケイジカン</t>
    </rPh>
    <rPh sb="41" eb="43">
      <t>ケッキン</t>
    </rPh>
    <rPh sb="43" eb="45">
      <t>ジカン</t>
    </rPh>
    <phoneticPr fontId="2"/>
  </si>
  <si>
    <t>3.社員IDリンククリック処理</t>
    <phoneticPr fontId="11"/>
  </si>
  <si>
    <t>(管理者権限)勤怠情報修正画面を新しいタブで開く。</t>
    <rPh sb="1" eb="6">
      <t>カンリシャケンゲン</t>
    </rPh>
    <rPh sb="7" eb="9">
      <t>キンタイ</t>
    </rPh>
    <rPh sb="9" eb="11">
      <t>ジョウホウ</t>
    </rPh>
    <rPh sb="11" eb="13">
      <t>シュウセイ</t>
    </rPh>
    <rPh sb="13" eb="15">
      <t>ガメン</t>
    </rPh>
    <rPh sb="16" eb="17">
      <t>アタラ</t>
    </rPh>
    <rPh sb="22" eb="23">
      <t>ヒラ</t>
    </rPh>
    <phoneticPr fontId="2"/>
  </si>
  <si>
    <t>引数；</t>
    <rPh sb="0" eb="2">
      <t>ヒキスウ</t>
    </rPh>
    <phoneticPr fontId="2"/>
  </si>
  <si>
    <t>選択した社員ID</t>
    <rPh sb="0" eb="2">
      <t>センタク</t>
    </rPh>
    <rPh sb="4" eb="6">
      <t>シャイン</t>
    </rPh>
    <phoneticPr fontId="2"/>
  </si>
  <si>
    <t>社員情報.削除フラグ　＝　0</t>
    <rPh sb="2" eb="4">
      <t>ｼﾞｮｳﾎｳ</t>
    </rPh>
    <phoneticPr fontId="13" type="noConversion"/>
  </si>
  <si>
    <t>部署</t>
  </si>
  <si>
    <t>作業時間</t>
  </si>
  <si>
    <t>休憩時間</t>
  </si>
  <si>
    <t>残業時間</t>
  </si>
  <si>
    <t>欠勤時間</t>
  </si>
  <si>
    <t>勤務状態</t>
  </si>
  <si>
    <t>社員ID</t>
    <phoneticPr fontId="2"/>
  </si>
  <si>
    <t>社員名称</t>
    <phoneticPr fontId="2"/>
  </si>
  <si>
    <t>出勤状態マスタ.状態名称</t>
    <rPh sb="8" eb="10">
      <t>ジョウタイ</t>
    </rPh>
    <rPh sb="10" eb="12">
      <t>メイショウ</t>
    </rPh>
    <phoneticPr fontId="2"/>
  </si>
  <si>
    <t>状態ID</t>
    <phoneticPr fontId="2"/>
  </si>
  <si>
    <t>出勤状態マスタ.状態名称</t>
    <phoneticPr fontId="2"/>
  </si>
  <si>
    <t>部門名称</t>
    <phoneticPr fontId="2"/>
  </si>
  <si>
    <t>社員名称</t>
    <rPh sb="2" eb="4">
      <t>メイショウ</t>
    </rPh>
    <phoneticPr fontId="2"/>
  </si>
  <si>
    <t>勤怠実績.作業時間</t>
    <rPh sb="5" eb="9">
      <t>サギョウジカン</t>
    </rPh>
    <phoneticPr fontId="2"/>
  </si>
  <si>
    <t>勤怠実績.休憩時間</t>
    <rPh sb="5" eb="7">
      <t>キュウケイ</t>
    </rPh>
    <rPh sb="7" eb="9">
      <t>ジカン</t>
    </rPh>
    <phoneticPr fontId="2"/>
  </si>
  <si>
    <t>勤怠実績.残業時間</t>
    <rPh sb="5" eb="7">
      <t>ザンギョウ</t>
    </rPh>
    <rPh sb="7" eb="9">
      <t>ジカン</t>
    </rPh>
    <phoneticPr fontId="2"/>
  </si>
  <si>
    <t>勤怠実績.欠勤時間</t>
    <rPh sb="5" eb="7">
      <t>ケッキン</t>
    </rPh>
    <rPh sb="7" eb="9">
      <t>ジカン</t>
    </rPh>
    <phoneticPr fontId="2"/>
  </si>
  <si>
    <t>勤怠実績.状態ID</t>
    <rPh sb="5" eb="7">
      <t>ジョウタイ</t>
    </rPh>
    <phoneticPr fontId="2"/>
  </si>
  <si>
    <t>なし</t>
    <phoneticPr fontId="13" type="noConversion"/>
  </si>
  <si>
    <t>①所属名称の取得</t>
    <phoneticPr fontId="2"/>
  </si>
  <si>
    <t>②勤務状態の取得</t>
    <rPh sb="1" eb="3">
      <t>キンム</t>
    </rPh>
    <rPh sb="3" eb="5">
      <t>ジョウタイ</t>
    </rPh>
    <rPh sb="6" eb="8">
      <t>シュトク</t>
    </rPh>
    <phoneticPr fontId="2"/>
  </si>
  <si>
    <t>③申請状態の取得</t>
    <rPh sb="1" eb="3">
      <t>シンセイ</t>
    </rPh>
    <rPh sb="3" eb="5">
      <t>ジョウタイ</t>
    </rPh>
    <rPh sb="6" eb="8">
      <t>シュトク</t>
    </rPh>
    <phoneticPr fontId="2"/>
  </si>
  <si>
    <t>新規作成</t>
    <rPh sb="0" eb="2">
      <t>シンキ</t>
    </rPh>
    <rPh sb="2" eb="4">
      <t>サクセイ</t>
    </rPh>
    <phoneticPr fontId="2"/>
  </si>
  <si>
    <t>社員ID</t>
    <phoneticPr fontId="2"/>
  </si>
  <si>
    <t>o</t>
    <phoneticPr fontId="2"/>
  </si>
  <si>
    <t>o</t>
    <phoneticPr fontId="2"/>
  </si>
  <si>
    <t>検索条件部</t>
    <rPh sb="0" eb="2">
      <t>ケンサク</t>
    </rPh>
    <rPh sb="2" eb="5">
      <t>ジョウケンブ</t>
    </rPh>
    <phoneticPr fontId="2"/>
  </si>
  <si>
    <t>結果一覧</t>
    <rPh sb="0" eb="2">
      <t>ケッカ</t>
    </rPh>
    <rPh sb="2" eb="4">
      <t>イチラン</t>
    </rPh>
    <phoneticPr fontId="2"/>
  </si>
  <si>
    <t>コードマスタ（100）</t>
    <phoneticPr fontId="2"/>
  </si>
  <si>
    <t>勤怠状態名称</t>
    <rPh sb="0" eb="2">
      <t>キンタイ</t>
    </rPh>
    <rPh sb="2" eb="4">
      <t>ジョウタイ</t>
    </rPh>
    <rPh sb="4" eb="6">
      <t>メイショウ</t>
    </rPh>
    <phoneticPr fontId="2"/>
  </si>
  <si>
    <t>コードマスタ（101）</t>
    <phoneticPr fontId="2"/>
  </si>
  <si>
    <t>申請状態名称</t>
    <rPh sb="0" eb="2">
      <t>シンセイ</t>
    </rPh>
    <rPh sb="2" eb="4">
      <t>ジョウタイ</t>
    </rPh>
    <rPh sb="4" eb="6">
      <t>メイショウ</t>
    </rPh>
    <phoneticPr fontId="2"/>
  </si>
  <si>
    <t>所属部門ID</t>
    <rPh sb="0" eb="2">
      <t>ショゾク</t>
    </rPh>
    <rPh sb="2" eb="4">
      <t>ブモン</t>
    </rPh>
    <phoneticPr fontId="2"/>
  </si>
  <si>
    <t>勤怠実績:勤怠状態名称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</si>
</sst>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16" fillId="0" borderId="0"/>
    <xf numFmtId="0" fontId="16" fillId="0" borderId="0" applyProtection="0"/>
  </cellStyleXfs>
  <cellXfs count="20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0" xfId="4" applyFont="1" applyFill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5" applyFont="1" applyBorder="1" applyAlignment="1">
      <alignment horizontal="centerContinuous"/>
    </xf>
    <xf numFmtId="0" fontId="7" fillId="0" borderId="7" xfId="5" applyFont="1" applyBorder="1" applyAlignment="1">
      <alignment horizontal="centerContinuous"/>
    </xf>
    <xf numFmtId="0" fontId="7" fillId="0" borderId="7" xfId="0" applyFont="1" applyBorder="1" applyAlignment="1">
      <alignment horizontal="centerContinuous"/>
    </xf>
    <xf numFmtId="49" fontId="7" fillId="0" borderId="7" xfId="5" applyNumberFormat="1" applyFont="1" applyBorder="1" applyAlignment="1">
      <alignment horizontal="centerContinuous"/>
    </xf>
    <xf numFmtId="0" fontId="7" fillId="0" borderId="8" xfId="0" applyFont="1" applyBorder="1" applyAlignment="1">
      <alignment horizontal="centerContinuous"/>
    </xf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4" xfId="5" applyFont="1" applyBorder="1"/>
    <xf numFmtId="0" fontId="7" fillId="0" borderId="0" xfId="5" applyFont="1"/>
    <xf numFmtId="0" fontId="15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7" fillId="0" borderId="5" xfId="5" applyFont="1" applyBorder="1"/>
    <xf numFmtId="0" fontId="7" fillId="0" borderId="12" xfId="6" applyFont="1" applyBorder="1" applyAlignment="1">
      <alignment horizontal="center" vertical="center"/>
    </xf>
    <xf numFmtId="0" fontId="7" fillId="0" borderId="0" xfId="0" applyFont="1"/>
    <xf numFmtId="0" fontId="7" fillId="0" borderId="0" xfId="6" applyFont="1" applyAlignment="1">
      <alignment vertical="center"/>
    </xf>
    <xf numFmtId="0" fontId="7" fillId="0" borderId="0" xfId="7" applyFont="1" applyAlignment="1">
      <alignment vertical="center"/>
    </xf>
    <xf numFmtId="0" fontId="15" fillId="0" borderId="0" xfId="0" applyFont="1" applyAlignment="1">
      <alignment horizontal="center"/>
    </xf>
    <xf numFmtId="0" fontId="7" fillId="0" borderId="0" xfId="6" applyFont="1" applyAlignment="1">
      <alignment horizontal="center" vertical="center"/>
    </xf>
    <xf numFmtId="0" fontId="15" fillId="0" borderId="11" xfId="0" applyFont="1" applyBorder="1" applyAlignment="1">
      <alignment horizontal="center"/>
    </xf>
    <xf numFmtId="176" fontId="15" fillId="0" borderId="0" xfId="0" applyNumberFormat="1" applyFont="1"/>
    <xf numFmtId="0" fontId="7" fillId="0" borderId="28" xfId="0" applyFont="1" applyBorder="1"/>
    <xf numFmtId="0" fontId="7" fillId="0" borderId="5" xfId="0" applyFont="1" applyBorder="1"/>
    <xf numFmtId="0" fontId="18" fillId="0" borderId="4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/>
    <xf numFmtId="0" fontId="15" fillId="0" borderId="1" xfId="0" applyFont="1" applyBorder="1"/>
    <xf numFmtId="0" fontId="7" fillId="0" borderId="2" xfId="0" applyFont="1" applyBorder="1"/>
    <xf numFmtId="176" fontId="15" fillId="0" borderId="4" xfId="0" applyNumberFormat="1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176" fontId="15" fillId="0" borderId="6" xfId="0" applyNumberFormat="1" applyFont="1" applyBorder="1"/>
    <xf numFmtId="0" fontId="7" fillId="0" borderId="7" xfId="0" applyFont="1" applyBorder="1"/>
    <xf numFmtId="0" fontId="7" fillId="0" borderId="8" xfId="5" applyFont="1" applyBorder="1"/>
    <xf numFmtId="0" fontId="15" fillId="0" borderId="8" xfId="0" applyFont="1" applyBorder="1" applyAlignment="1">
      <alignment horizontal="center"/>
    </xf>
    <xf numFmtId="14" fontId="15" fillId="0" borderId="0" xfId="0" applyNumberFormat="1" applyFont="1"/>
    <xf numFmtId="176" fontId="7" fillId="0" borderId="0" xfId="0" applyNumberFormat="1" applyFont="1"/>
    <xf numFmtId="0" fontId="7" fillId="0" borderId="6" xfId="5" applyFont="1" applyBorder="1"/>
    <xf numFmtId="0" fontId="7" fillId="0" borderId="7" xfId="5" applyFont="1" applyBorder="1"/>
    <xf numFmtId="0" fontId="19" fillId="0" borderId="0" xfId="0" applyFont="1" applyAlignment="1">
      <alignment vertical="top"/>
    </xf>
    <xf numFmtId="0" fontId="5" fillId="0" borderId="9" xfId="0" applyFont="1" applyBorder="1" applyAlignment="1">
      <alignment horizontal="center" vertical="top"/>
    </xf>
    <xf numFmtId="0" fontId="19" fillId="3" borderId="9" xfId="0" applyFont="1" applyFill="1" applyBorder="1" applyAlignment="1">
      <alignment horizontal="center" vertical="top"/>
    </xf>
    <xf numFmtId="0" fontId="19" fillId="3" borderId="10" xfId="0" applyFont="1" applyFill="1" applyBorder="1" applyAlignment="1">
      <alignment horizontal="center" vertical="top"/>
    </xf>
    <xf numFmtId="0" fontId="19" fillId="3" borderId="11" xfId="0" applyFont="1" applyFill="1" applyBorder="1" applyAlignment="1">
      <alignment horizontal="center" vertical="top"/>
    </xf>
    <xf numFmtId="0" fontId="19" fillId="3" borderId="12" xfId="0" applyFont="1" applyFill="1" applyBorder="1" applyAlignment="1">
      <alignment horizontal="center" vertical="top"/>
    </xf>
    <xf numFmtId="0" fontId="19" fillId="3" borderId="0" xfId="0" applyFont="1" applyFill="1"/>
    <xf numFmtId="0" fontId="5" fillId="3" borderId="0" xfId="0" applyFont="1" applyFill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0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76" fontId="15" fillId="0" borderId="1" xfId="0" applyNumberFormat="1" applyFont="1" applyBorder="1" applyAlignment="1">
      <alignment horizontal="center"/>
    </xf>
    <xf numFmtId="176" fontId="15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1" xfId="7" quotePrefix="1" applyFont="1" applyBorder="1" applyAlignment="1">
      <alignment horizontal="right" vertical="center"/>
    </xf>
    <xf numFmtId="0" fontId="7" fillId="0" borderId="2" xfId="7" applyFont="1" applyBorder="1" applyAlignment="1">
      <alignment horizontal="right" vertical="center"/>
    </xf>
    <xf numFmtId="0" fontId="7" fillId="0" borderId="3" xfId="7" applyFont="1" applyBorder="1" applyAlignment="1">
      <alignment horizontal="right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9" fillId="3" borderId="10" xfId="4" applyFont="1" applyFill="1" applyBorder="1" applyAlignment="1">
      <alignment vertical="center"/>
    </xf>
    <xf numFmtId="0" fontId="19" fillId="0" borderId="10" xfId="0" applyFont="1" applyBorder="1" applyAlignment="1">
      <alignment horizontal="left"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19" fillId="0" borderId="9" xfId="0" applyFont="1" applyBorder="1" applyAlignment="1">
      <alignment vertical="top"/>
    </xf>
    <xf numFmtId="0" fontId="5" fillId="3" borderId="9" xfId="0" applyFont="1" applyFill="1" applyBorder="1" applyAlignment="1">
      <alignment vertical="top"/>
    </xf>
  </cellXfs>
  <cellStyles count="8">
    <cellStyle name="常规 2" xfId="4" xr:uid="{00000000-0005-0000-0000-000001000000}"/>
    <cellStyle name="標準" xfId="0" builtinId="0"/>
    <cellStyle name="標準 2" xfId="7" xr:uid="{E210ECF6-F51E-40E6-AB04-2149FF1D2C1B}"/>
    <cellStyle name="標準 2 2" xfId="6" xr:uid="{21938DDA-ED9F-4D91-8338-40A399F20A7C}"/>
    <cellStyle name="標準_システム管理" xfId="5" xr:uid="{0C16FD6E-A401-471C-9E20-BD441D471F5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6</xdr:row>
      <xdr:rowOff>26670</xdr:rowOff>
    </xdr:from>
    <xdr:to>
      <xdr:col>35</xdr:col>
      <xdr:colOff>212729</xdr:colOff>
      <xdr:row>7</xdr:row>
      <xdr:rowOff>127000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1A855196-60E5-4E15-9C0C-8595CAE2E3C1}"/>
            </a:ext>
          </a:extLst>
        </xdr:cNvPr>
        <xdr:cNvSpPr txBox="1">
          <a:spLocks noChangeArrowheads="1"/>
        </xdr:cNvSpPr>
      </xdr:nvSpPr>
      <xdr:spPr>
        <a:xfrm>
          <a:off x="8467725" y="795020"/>
          <a:ext cx="603254" cy="26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133350</xdr:colOff>
      <xdr:row>5</xdr:row>
      <xdr:rowOff>120650</xdr:rowOff>
    </xdr:from>
    <xdr:to>
      <xdr:col>8</xdr:col>
      <xdr:colOff>266700</xdr:colOff>
      <xdr:row>7</xdr:row>
      <xdr:rowOff>107950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7DB1E9C4-82D7-4A53-862F-3F5C6631FFF3}"/>
            </a:ext>
          </a:extLst>
        </xdr:cNvPr>
        <xdr:cNvSpPr txBox="1">
          <a:spLocks noChangeArrowheads="1"/>
        </xdr:cNvSpPr>
      </xdr:nvSpPr>
      <xdr:spPr>
        <a:xfrm>
          <a:off x="419100" y="736600"/>
          <a:ext cx="9906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33</xdr:col>
      <xdr:colOff>180974</xdr:colOff>
      <xdr:row>6</xdr:row>
      <xdr:rowOff>26670</xdr:rowOff>
    </xdr:from>
    <xdr:to>
      <xdr:col>36</xdr:col>
      <xdr:colOff>393699</xdr:colOff>
      <xdr:row>7</xdr:row>
      <xdr:rowOff>133350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3853840C-B8EA-47D2-BE6F-25AF9AD1756D}"/>
            </a:ext>
          </a:extLst>
        </xdr:cNvPr>
        <xdr:cNvSpPr txBox="1">
          <a:spLocks noChangeArrowheads="1"/>
        </xdr:cNvSpPr>
      </xdr:nvSpPr>
      <xdr:spPr bwMode="auto">
        <a:xfrm>
          <a:off x="6696074" y="801370"/>
          <a:ext cx="765175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48895</xdr:colOff>
      <xdr:row>22</xdr:row>
      <xdr:rowOff>50800</xdr:rowOff>
    </xdr:from>
    <xdr:to>
      <xdr:col>14</xdr:col>
      <xdr:colOff>146050</xdr:colOff>
      <xdr:row>23</xdr:row>
      <xdr:rowOff>95250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508369AA-450D-42CE-B8F5-4D7732D85530}"/>
            </a:ext>
          </a:extLst>
        </xdr:cNvPr>
        <xdr:cNvSpPr txBox="1">
          <a:spLocks noChangeArrowheads="1"/>
        </xdr:cNvSpPr>
      </xdr:nvSpPr>
      <xdr:spPr bwMode="auto">
        <a:xfrm>
          <a:off x="2074545" y="3263900"/>
          <a:ext cx="649605" cy="19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5</xdr:col>
      <xdr:colOff>133350</xdr:colOff>
      <xdr:row>5</xdr:row>
      <xdr:rowOff>120650</xdr:rowOff>
    </xdr:from>
    <xdr:to>
      <xdr:col>8</xdr:col>
      <xdr:colOff>266700</xdr:colOff>
      <xdr:row>7</xdr:row>
      <xdr:rowOff>107950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BF97790-11FE-4E34-B714-B833D1400222}"/>
            </a:ext>
          </a:extLst>
        </xdr:cNvPr>
        <xdr:cNvSpPr txBox="1">
          <a:spLocks noChangeArrowheads="1"/>
        </xdr:cNvSpPr>
      </xdr:nvSpPr>
      <xdr:spPr bwMode="auto">
        <a:xfrm>
          <a:off x="419100" y="736600"/>
          <a:ext cx="9906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11219</xdr:colOff>
      <xdr:row>22</xdr:row>
      <xdr:rowOff>44450</xdr:rowOff>
    </xdr:from>
    <xdr:to>
      <xdr:col>9</xdr:col>
      <xdr:colOff>127000</xdr:colOff>
      <xdr:row>23</xdr:row>
      <xdr:rowOff>88900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41D06297-C9EA-46FB-B4DA-7761C36D402B}"/>
            </a:ext>
          </a:extLst>
        </xdr:cNvPr>
        <xdr:cNvSpPr txBox="1">
          <a:spLocks noChangeArrowheads="1"/>
        </xdr:cNvSpPr>
      </xdr:nvSpPr>
      <xdr:spPr bwMode="auto">
        <a:xfrm>
          <a:off x="582719" y="3352800"/>
          <a:ext cx="973031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164042</xdr:colOff>
      <xdr:row>8</xdr:row>
      <xdr:rowOff>47625</xdr:rowOff>
    </xdr:from>
    <xdr:to>
      <xdr:col>20</xdr:col>
      <xdr:colOff>174625</xdr:colOff>
      <xdr:row>14</xdr:row>
      <xdr:rowOff>26458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829251F-5B11-20AA-C212-072E91A5ED04}"/>
            </a:ext>
          </a:extLst>
        </xdr:cNvPr>
        <xdr:cNvCxnSpPr/>
      </xdr:nvCxnSpPr>
      <xdr:spPr bwMode="auto">
        <a:xfrm flipH="1" flipV="1">
          <a:off x="3868209" y="1037167"/>
          <a:ext cx="10583" cy="7090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5292</xdr:colOff>
      <xdr:row>6</xdr:row>
      <xdr:rowOff>5291</xdr:rowOff>
    </xdr:from>
    <xdr:to>
      <xdr:col>30</xdr:col>
      <xdr:colOff>89958</xdr:colOff>
      <xdr:row>6</xdr:row>
      <xdr:rowOff>10583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A7ADA59-5B4D-7863-6D8D-6EC86548573D}"/>
            </a:ext>
          </a:extLst>
        </xdr:cNvPr>
        <xdr:cNvCxnSpPr/>
      </xdr:nvCxnSpPr>
      <xdr:spPr bwMode="auto">
        <a:xfrm>
          <a:off x="4450292" y="751416"/>
          <a:ext cx="1195916" cy="529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10583</xdr:colOff>
      <xdr:row>4</xdr:row>
      <xdr:rowOff>47625</xdr:rowOff>
    </xdr:from>
    <xdr:to>
      <xdr:col>23</xdr:col>
      <xdr:colOff>174625</xdr:colOff>
      <xdr:row>8</xdr:row>
      <xdr:rowOff>58208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E5FE5B-1BFE-0179-EFF7-7EC161A6260D}"/>
            </a:ext>
          </a:extLst>
        </xdr:cNvPr>
        <xdr:cNvSpPr/>
      </xdr:nvSpPr>
      <xdr:spPr bwMode="auto">
        <a:xfrm>
          <a:off x="3159125" y="550333"/>
          <a:ext cx="1275292" cy="497417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148167</xdr:colOff>
      <xdr:row>4</xdr:row>
      <xdr:rowOff>79376</xdr:rowOff>
    </xdr:from>
    <xdr:to>
      <xdr:col>23</xdr:col>
      <xdr:colOff>61134</xdr:colOff>
      <xdr:row>8</xdr:row>
      <xdr:rowOff>92457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E0D9D0E-EECE-3B5E-2D73-CF14C47D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6709" y="582084"/>
          <a:ext cx="1024217" cy="499915"/>
        </a:xfrm>
        <a:prstGeom prst="rect">
          <a:avLst/>
        </a:prstGeom>
      </xdr:spPr>
    </xdr:pic>
    <xdr:clientData/>
  </xdr:twoCellAnchor>
  <xdr:twoCellAnchor>
    <xdr:from>
      <xdr:col>17</xdr:col>
      <xdr:colOff>58206</xdr:colOff>
      <xdr:row>14</xdr:row>
      <xdr:rowOff>26456</xdr:rowOff>
    </xdr:from>
    <xdr:to>
      <xdr:col>25</xdr:col>
      <xdr:colOff>10583</xdr:colOff>
      <xdr:row>27</xdr:row>
      <xdr:rowOff>89957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2F5CC3C6-F304-432B-8F40-A7D24A09BEEC}"/>
            </a:ext>
          </a:extLst>
        </xdr:cNvPr>
        <xdr:cNvSpPr>
          <a:spLocks noChangeArrowheads="1"/>
        </xdr:cNvSpPr>
      </xdr:nvSpPr>
      <xdr:spPr>
        <a:xfrm>
          <a:off x="3206748" y="1746248"/>
          <a:ext cx="1434043" cy="1645709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社員情報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部門マスタ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勤怠年月マスタ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出勤状態マスタ</a:t>
          </a:r>
        </a:p>
      </xdr:txBody>
    </xdr:sp>
    <xdr:clientData/>
  </xdr:twoCellAnchor>
  <xdr:twoCellAnchor>
    <xdr:from>
      <xdr:col>30</xdr:col>
      <xdr:colOff>95249</xdr:colOff>
      <xdr:row>4</xdr:row>
      <xdr:rowOff>31750</xdr:rowOff>
    </xdr:from>
    <xdr:to>
      <xdr:col>35</xdr:col>
      <xdr:colOff>52916</xdr:colOff>
      <xdr:row>8</xdr:row>
      <xdr:rowOff>74083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3A8E0CA-8A43-D872-F4AF-B605E54F358C}"/>
            </a:ext>
          </a:extLst>
        </xdr:cNvPr>
        <xdr:cNvSpPr/>
      </xdr:nvSpPr>
      <xdr:spPr bwMode="auto">
        <a:xfrm>
          <a:off x="5651499" y="534458"/>
          <a:ext cx="883709" cy="529167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勤怠修正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40"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17" t="s">
        <v>5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14" t="s">
        <v>33</v>
      </c>
      <c r="AG37" s="114"/>
      <c r="AH37" s="114"/>
      <c r="AI37" s="114"/>
      <c r="AJ37" s="114"/>
      <c r="AK37" s="114"/>
      <c r="AL37" s="115" t="s">
        <v>34</v>
      </c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14"/>
      <c r="AG38" s="114"/>
      <c r="AH38" s="114"/>
      <c r="AI38" s="114"/>
      <c r="AJ38" s="114"/>
      <c r="AK38" s="114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14" t="s">
        <v>24</v>
      </c>
      <c r="AG39" s="114"/>
      <c r="AH39" s="114"/>
      <c r="AI39" s="114"/>
      <c r="AJ39" s="114"/>
      <c r="AK39" s="114"/>
      <c r="AL39" s="115" t="s">
        <v>35</v>
      </c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14"/>
      <c r="AG40" s="114"/>
      <c r="AH40" s="114"/>
      <c r="AI40" s="114"/>
      <c r="AJ40" s="114"/>
      <c r="AK40" s="114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14" t="s">
        <v>0</v>
      </c>
      <c r="AG41" s="114"/>
      <c r="AH41" s="114"/>
      <c r="AI41" s="114"/>
      <c r="AJ41" s="114"/>
      <c r="AK41" s="114"/>
      <c r="AL41" s="115" t="s">
        <v>36</v>
      </c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14"/>
      <c r="AG42" s="114"/>
      <c r="AH42" s="114"/>
      <c r="AI42" s="114"/>
      <c r="AJ42" s="114"/>
      <c r="AK42" s="114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14" t="s">
        <v>25</v>
      </c>
      <c r="AG43" s="114"/>
      <c r="AH43" s="114"/>
      <c r="AI43" s="114"/>
      <c r="AJ43" s="114"/>
      <c r="AK43" s="114"/>
      <c r="AL43" s="115" t="s">
        <v>39</v>
      </c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14"/>
      <c r="AG44" s="114"/>
      <c r="AH44" s="114"/>
      <c r="AI44" s="114"/>
      <c r="AJ44" s="114"/>
      <c r="AK44" s="114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14" t="s">
        <v>26</v>
      </c>
      <c r="AG45" s="114"/>
      <c r="AH45" s="114"/>
      <c r="AI45" s="114"/>
      <c r="AJ45" s="114"/>
      <c r="AK45" s="114"/>
      <c r="AL45" s="115" t="s">
        <v>55</v>
      </c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14"/>
      <c r="AG46" s="114"/>
      <c r="AH46" s="114"/>
      <c r="AI46" s="114"/>
      <c r="AJ46" s="114"/>
      <c r="AK46" s="114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14" t="s">
        <v>22</v>
      </c>
      <c r="AG47" s="114"/>
      <c r="AH47" s="114"/>
      <c r="AI47" s="114"/>
      <c r="AJ47" s="114"/>
      <c r="AK47" s="114"/>
      <c r="AL47" s="116">
        <v>44816</v>
      </c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14"/>
      <c r="AG48" s="114"/>
      <c r="AH48" s="114"/>
      <c r="AI48" s="114"/>
      <c r="AJ48" s="114"/>
      <c r="AK48" s="114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14" t="s">
        <v>21</v>
      </c>
      <c r="AG49" s="114"/>
      <c r="AH49" s="114"/>
      <c r="AI49" s="114"/>
      <c r="AJ49" s="114"/>
      <c r="AK49" s="114"/>
      <c r="AL49" s="115" t="s">
        <v>56</v>
      </c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14"/>
      <c r="AG50" s="114"/>
      <c r="AH50" s="114"/>
      <c r="AI50" s="114"/>
      <c r="AJ50" s="114"/>
      <c r="AK50" s="114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328125" defaultRowHeight="9.5"/>
  <cols>
    <col min="1" max="16384" width="2.6328125" style="1"/>
  </cols>
  <sheetData>
    <row r="1" spans="1:52" ht="10" thickTop="1">
      <c r="A1" s="129" t="s">
        <v>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1"/>
      <c r="Y1" s="135" t="s">
        <v>3</v>
      </c>
      <c r="Z1" s="135"/>
      <c r="AA1" s="135"/>
      <c r="AB1" s="135"/>
      <c r="AC1" s="136" t="str">
        <f>IF(ISBLANK(表紙!AL43),"",(表紙!AL43))</f>
        <v>K001</v>
      </c>
      <c r="AD1" s="136"/>
      <c r="AE1" s="136"/>
      <c r="AF1" s="136"/>
      <c r="AG1" s="136"/>
      <c r="AH1" s="136"/>
      <c r="AI1" s="136"/>
      <c r="AJ1" s="136"/>
      <c r="AK1" s="136"/>
      <c r="AL1" s="136"/>
      <c r="AM1" s="135" t="s">
        <v>27</v>
      </c>
      <c r="AN1" s="135"/>
      <c r="AO1" s="135"/>
      <c r="AP1" s="135"/>
      <c r="AQ1" s="136" t="str">
        <f>IF(ISBLANK(表紙!AL39),"",(表紙!AL39))</f>
        <v>KS</v>
      </c>
      <c r="AR1" s="136"/>
      <c r="AS1" s="136"/>
      <c r="AT1" s="136"/>
      <c r="AU1" s="136"/>
      <c r="AV1" s="136"/>
      <c r="AW1" s="136"/>
      <c r="AX1" s="136"/>
      <c r="AY1" s="136"/>
      <c r="AZ1" s="136"/>
    </row>
    <row r="2" spans="1:52" ht="10" thickBot="1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4"/>
      <c r="Y2" s="125" t="s">
        <v>4</v>
      </c>
      <c r="Z2" s="125"/>
      <c r="AA2" s="125"/>
      <c r="AB2" s="125"/>
      <c r="AC2" s="126" t="str">
        <f>IF(ISBLANK(表紙!AL45),"",(表紙!AL45))</f>
        <v>勤怠情報一覧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5" t="s">
        <v>0</v>
      </c>
      <c r="AN2" s="125"/>
      <c r="AO2" s="125"/>
      <c r="AP2" s="125"/>
      <c r="AQ2" s="126" t="str">
        <f>IF(ISBLANK(表紙!AL41),"",(表紙!AL41))</f>
        <v>勤怠管理システム</v>
      </c>
      <c r="AR2" s="126"/>
      <c r="AS2" s="126"/>
      <c r="AT2" s="126"/>
      <c r="AU2" s="126"/>
      <c r="AV2" s="126"/>
      <c r="AW2" s="126"/>
      <c r="AX2" s="126"/>
      <c r="AY2" s="126"/>
      <c r="AZ2" s="126"/>
    </row>
    <row r="3" spans="1:52" ht="10" thickTop="1"/>
    <row r="4" spans="1:52">
      <c r="A4" s="120" t="s">
        <v>32</v>
      </c>
      <c r="B4" s="122"/>
      <c r="C4" s="120" t="s">
        <v>28</v>
      </c>
      <c r="D4" s="121"/>
      <c r="E4" s="121"/>
      <c r="F4" s="122"/>
      <c r="G4" s="120" t="s">
        <v>29</v>
      </c>
      <c r="H4" s="121"/>
      <c r="I4" s="121"/>
      <c r="J4" s="122"/>
      <c r="K4" s="120" t="s">
        <v>30</v>
      </c>
      <c r="L4" s="121"/>
      <c r="M4" s="121"/>
      <c r="N4" s="121"/>
      <c r="O4" s="121"/>
      <c r="P4" s="121"/>
      <c r="Q4" s="121"/>
      <c r="R4" s="121"/>
      <c r="S4" s="121"/>
      <c r="T4" s="122"/>
      <c r="U4" s="120" t="s">
        <v>31</v>
      </c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</row>
    <row r="5" spans="1:52">
      <c r="A5" s="123">
        <f t="shared" ref="A5:A52" si="0">ROW()-4</f>
        <v>1</v>
      </c>
      <c r="B5" s="123"/>
      <c r="C5" s="124">
        <v>44816</v>
      </c>
      <c r="D5" s="124"/>
      <c r="E5" s="124"/>
      <c r="F5" s="124"/>
      <c r="G5" s="123" t="s">
        <v>57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 t="s">
        <v>154</v>
      </c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</row>
    <row r="6" spans="1:52">
      <c r="A6" s="118">
        <f t="shared" si="0"/>
        <v>2</v>
      </c>
      <c r="B6" s="118"/>
      <c r="C6" s="119"/>
      <c r="D6" s="119"/>
      <c r="E6" s="119"/>
      <c r="F6" s="119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</row>
    <row r="7" spans="1:52">
      <c r="A7" s="118">
        <f t="shared" si="0"/>
        <v>3</v>
      </c>
      <c r="B7" s="118"/>
      <c r="C7" s="119"/>
      <c r="D7" s="119"/>
      <c r="E7" s="119"/>
      <c r="F7" s="119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</row>
    <row r="8" spans="1:52">
      <c r="A8" s="118">
        <f t="shared" si="0"/>
        <v>4</v>
      </c>
      <c r="B8" s="118"/>
      <c r="C8" s="119"/>
      <c r="D8" s="119"/>
      <c r="E8" s="119"/>
      <c r="F8" s="119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</row>
    <row r="9" spans="1:52">
      <c r="A9" s="118">
        <f t="shared" si="0"/>
        <v>5</v>
      </c>
      <c r="B9" s="118"/>
      <c r="C9" s="119"/>
      <c r="D9" s="119"/>
      <c r="E9" s="119"/>
      <c r="F9" s="119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</row>
    <row r="10" spans="1:52">
      <c r="A10" s="118">
        <f t="shared" si="0"/>
        <v>6</v>
      </c>
      <c r="B10" s="118"/>
      <c r="C10" s="119"/>
      <c r="D10" s="119"/>
      <c r="E10" s="119"/>
      <c r="F10" s="119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</row>
    <row r="11" spans="1:52">
      <c r="A11" s="118">
        <f t="shared" si="0"/>
        <v>7</v>
      </c>
      <c r="B11" s="118"/>
      <c r="C11" s="119"/>
      <c r="D11" s="119"/>
      <c r="E11" s="119"/>
      <c r="F11" s="119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</row>
    <row r="12" spans="1:52">
      <c r="A12" s="118">
        <f t="shared" si="0"/>
        <v>8</v>
      </c>
      <c r="B12" s="118"/>
      <c r="C12" s="119"/>
      <c r="D12" s="119"/>
      <c r="E12" s="119"/>
      <c r="F12" s="119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</row>
    <row r="13" spans="1:52">
      <c r="A13" s="118">
        <f t="shared" si="0"/>
        <v>9</v>
      </c>
      <c r="B13" s="118"/>
      <c r="C13" s="119"/>
      <c r="D13" s="119"/>
      <c r="E13" s="119"/>
      <c r="F13" s="119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</row>
    <row r="14" spans="1:52">
      <c r="A14" s="118">
        <f t="shared" si="0"/>
        <v>10</v>
      </c>
      <c r="B14" s="118"/>
      <c r="C14" s="119"/>
      <c r="D14" s="119"/>
      <c r="E14" s="119"/>
      <c r="F14" s="119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</row>
    <row r="15" spans="1:52">
      <c r="A15" s="118">
        <f t="shared" si="0"/>
        <v>11</v>
      </c>
      <c r="B15" s="118"/>
      <c r="C15" s="119"/>
      <c r="D15" s="119"/>
      <c r="E15" s="119"/>
      <c r="F15" s="119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</row>
    <row r="16" spans="1:52">
      <c r="A16" s="118">
        <f t="shared" si="0"/>
        <v>12</v>
      </c>
      <c r="B16" s="118"/>
      <c r="C16" s="119"/>
      <c r="D16" s="119"/>
      <c r="E16" s="119"/>
      <c r="F16" s="119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</row>
    <row r="17" spans="1:52">
      <c r="A17" s="118">
        <f t="shared" si="0"/>
        <v>13</v>
      </c>
      <c r="B17" s="118"/>
      <c r="C17" s="119"/>
      <c r="D17" s="119"/>
      <c r="E17" s="119"/>
      <c r="F17" s="119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18">
        <f t="shared" si="0"/>
        <v>14</v>
      </c>
      <c r="B18" s="118"/>
      <c r="C18" s="119"/>
      <c r="D18" s="119"/>
      <c r="E18" s="119"/>
      <c r="F18" s="119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</row>
    <row r="19" spans="1:52">
      <c r="A19" s="118">
        <f t="shared" si="0"/>
        <v>15</v>
      </c>
      <c r="B19" s="118"/>
      <c r="C19" s="119"/>
      <c r="D19" s="119"/>
      <c r="E19" s="119"/>
      <c r="F19" s="119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>
      <c r="A20" s="118">
        <f t="shared" si="0"/>
        <v>16</v>
      </c>
      <c r="B20" s="118"/>
      <c r="C20" s="119"/>
      <c r="D20" s="119"/>
      <c r="E20" s="119"/>
      <c r="F20" s="119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</row>
    <row r="21" spans="1:52">
      <c r="A21" s="118">
        <f t="shared" si="0"/>
        <v>17</v>
      </c>
      <c r="B21" s="118"/>
      <c r="C21" s="119"/>
      <c r="D21" s="119"/>
      <c r="E21" s="119"/>
      <c r="F21" s="119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</row>
    <row r="22" spans="1:52">
      <c r="A22" s="118">
        <f t="shared" si="0"/>
        <v>18</v>
      </c>
      <c r="B22" s="118"/>
      <c r="C22" s="119"/>
      <c r="D22" s="119"/>
      <c r="E22" s="119"/>
      <c r="F22" s="119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</row>
    <row r="23" spans="1:52">
      <c r="A23" s="118">
        <f t="shared" si="0"/>
        <v>19</v>
      </c>
      <c r="B23" s="118"/>
      <c r="C23" s="119"/>
      <c r="D23" s="119"/>
      <c r="E23" s="119"/>
      <c r="F23" s="119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</row>
    <row r="24" spans="1:52">
      <c r="A24" s="118">
        <f t="shared" si="0"/>
        <v>20</v>
      </c>
      <c r="B24" s="118"/>
      <c r="C24" s="119"/>
      <c r="D24" s="119"/>
      <c r="E24" s="119"/>
      <c r="F24" s="119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</row>
    <row r="25" spans="1:52">
      <c r="A25" s="118">
        <f t="shared" si="0"/>
        <v>21</v>
      </c>
      <c r="B25" s="118"/>
      <c r="C25" s="119"/>
      <c r="D25" s="119"/>
      <c r="E25" s="119"/>
      <c r="F25" s="119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</row>
    <row r="26" spans="1:52">
      <c r="A26" s="118">
        <f t="shared" si="0"/>
        <v>22</v>
      </c>
      <c r="B26" s="118"/>
      <c r="C26" s="119"/>
      <c r="D26" s="119"/>
      <c r="E26" s="119"/>
      <c r="F26" s="119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</row>
    <row r="27" spans="1:52">
      <c r="A27" s="118">
        <f t="shared" si="0"/>
        <v>23</v>
      </c>
      <c r="B27" s="118"/>
      <c r="C27" s="119"/>
      <c r="D27" s="119"/>
      <c r="E27" s="119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</row>
    <row r="28" spans="1:52">
      <c r="A28" s="118">
        <f t="shared" si="0"/>
        <v>24</v>
      </c>
      <c r="B28" s="118"/>
      <c r="C28" s="119"/>
      <c r="D28" s="119"/>
      <c r="E28" s="119"/>
      <c r="F28" s="119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</row>
    <row r="29" spans="1:52">
      <c r="A29" s="118">
        <f t="shared" si="0"/>
        <v>25</v>
      </c>
      <c r="B29" s="118"/>
      <c r="C29" s="119"/>
      <c r="D29" s="119"/>
      <c r="E29" s="119"/>
      <c r="F29" s="119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</row>
    <row r="30" spans="1:52">
      <c r="A30" s="118">
        <f t="shared" si="0"/>
        <v>26</v>
      </c>
      <c r="B30" s="118"/>
      <c r="C30" s="119"/>
      <c r="D30" s="119"/>
      <c r="E30" s="119"/>
      <c r="F30" s="119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</row>
    <row r="31" spans="1:52">
      <c r="A31" s="118">
        <f t="shared" si="0"/>
        <v>27</v>
      </c>
      <c r="B31" s="118"/>
      <c r="C31" s="119"/>
      <c r="D31" s="119"/>
      <c r="E31" s="119"/>
      <c r="F31" s="119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</row>
    <row r="32" spans="1:52">
      <c r="A32" s="118">
        <f t="shared" si="0"/>
        <v>28</v>
      </c>
      <c r="B32" s="118"/>
      <c r="C32" s="119"/>
      <c r="D32" s="119"/>
      <c r="E32" s="119"/>
      <c r="F32" s="119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</row>
    <row r="33" spans="1:52">
      <c r="A33" s="118">
        <f t="shared" si="0"/>
        <v>29</v>
      </c>
      <c r="B33" s="118"/>
      <c r="C33" s="119"/>
      <c r="D33" s="119"/>
      <c r="E33" s="119"/>
      <c r="F33" s="119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</row>
    <row r="34" spans="1:52">
      <c r="A34" s="118">
        <f t="shared" si="0"/>
        <v>30</v>
      </c>
      <c r="B34" s="118"/>
      <c r="C34" s="119"/>
      <c r="D34" s="119"/>
      <c r="E34" s="119"/>
      <c r="F34" s="119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</row>
    <row r="35" spans="1:52">
      <c r="A35" s="118">
        <f t="shared" si="0"/>
        <v>31</v>
      </c>
      <c r="B35" s="118"/>
      <c r="C35" s="119"/>
      <c r="D35" s="119"/>
      <c r="E35" s="119"/>
      <c r="F35" s="119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</row>
    <row r="36" spans="1:52">
      <c r="A36" s="118">
        <f t="shared" si="0"/>
        <v>32</v>
      </c>
      <c r="B36" s="118"/>
      <c r="C36" s="119"/>
      <c r="D36" s="119"/>
      <c r="E36" s="119"/>
      <c r="F36" s="119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</row>
    <row r="37" spans="1:52">
      <c r="A37" s="118">
        <f t="shared" si="0"/>
        <v>33</v>
      </c>
      <c r="B37" s="118"/>
      <c r="C37" s="119"/>
      <c r="D37" s="119"/>
      <c r="E37" s="119"/>
      <c r="F37" s="119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</row>
    <row r="38" spans="1:52">
      <c r="A38" s="118">
        <f t="shared" si="0"/>
        <v>34</v>
      </c>
      <c r="B38" s="118"/>
      <c r="C38" s="119"/>
      <c r="D38" s="119"/>
      <c r="E38" s="119"/>
      <c r="F38" s="119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</row>
    <row r="39" spans="1:52">
      <c r="A39" s="118">
        <f t="shared" si="0"/>
        <v>35</v>
      </c>
      <c r="B39" s="118"/>
      <c r="C39" s="119"/>
      <c r="D39" s="119"/>
      <c r="E39" s="119"/>
      <c r="F39" s="119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</row>
    <row r="40" spans="1:52">
      <c r="A40" s="118">
        <f t="shared" si="0"/>
        <v>36</v>
      </c>
      <c r="B40" s="118"/>
      <c r="C40" s="119"/>
      <c r="D40" s="119"/>
      <c r="E40" s="119"/>
      <c r="F40" s="119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</row>
    <row r="41" spans="1:52">
      <c r="A41" s="118">
        <f t="shared" si="0"/>
        <v>37</v>
      </c>
      <c r="B41" s="118"/>
      <c r="C41" s="119"/>
      <c r="D41" s="119"/>
      <c r="E41" s="119"/>
      <c r="F41" s="119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</row>
    <row r="42" spans="1:52">
      <c r="A42" s="118">
        <f t="shared" si="0"/>
        <v>38</v>
      </c>
      <c r="B42" s="118"/>
      <c r="C42" s="119"/>
      <c r="D42" s="119"/>
      <c r="E42" s="119"/>
      <c r="F42" s="119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</row>
    <row r="43" spans="1:52">
      <c r="A43" s="118">
        <f t="shared" si="0"/>
        <v>39</v>
      </c>
      <c r="B43" s="118"/>
      <c r="C43" s="119"/>
      <c r="D43" s="119"/>
      <c r="E43" s="119"/>
      <c r="F43" s="119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</row>
    <row r="44" spans="1:52">
      <c r="A44" s="118">
        <f t="shared" si="0"/>
        <v>40</v>
      </c>
      <c r="B44" s="118"/>
      <c r="C44" s="119"/>
      <c r="D44" s="119"/>
      <c r="E44" s="119"/>
      <c r="F44" s="119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</row>
    <row r="45" spans="1:52">
      <c r="A45" s="118">
        <f t="shared" si="0"/>
        <v>41</v>
      </c>
      <c r="B45" s="118"/>
      <c r="C45" s="119"/>
      <c r="D45" s="119"/>
      <c r="E45" s="119"/>
      <c r="F45" s="119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</row>
    <row r="46" spans="1:52">
      <c r="A46" s="118">
        <f t="shared" si="0"/>
        <v>42</v>
      </c>
      <c r="B46" s="118"/>
      <c r="C46" s="119"/>
      <c r="D46" s="119"/>
      <c r="E46" s="119"/>
      <c r="F46" s="119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</row>
    <row r="47" spans="1:52">
      <c r="A47" s="118">
        <f t="shared" si="0"/>
        <v>43</v>
      </c>
      <c r="B47" s="118"/>
      <c r="C47" s="119"/>
      <c r="D47" s="119"/>
      <c r="E47" s="119"/>
      <c r="F47" s="119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</row>
    <row r="48" spans="1:52">
      <c r="A48" s="118">
        <f t="shared" si="0"/>
        <v>44</v>
      </c>
      <c r="B48" s="118"/>
      <c r="C48" s="119"/>
      <c r="D48" s="119"/>
      <c r="E48" s="119"/>
      <c r="F48" s="119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</row>
    <row r="49" spans="1:52">
      <c r="A49" s="118">
        <f t="shared" si="0"/>
        <v>45</v>
      </c>
      <c r="B49" s="118"/>
      <c r="C49" s="119"/>
      <c r="D49" s="119"/>
      <c r="E49" s="119"/>
      <c r="F49" s="119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</row>
    <row r="50" spans="1:52">
      <c r="A50" s="118">
        <f t="shared" si="0"/>
        <v>46</v>
      </c>
      <c r="B50" s="118"/>
      <c r="C50" s="119"/>
      <c r="D50" s="119"/>
      <c r="E50" s="119"/>
      <c r="F50" s="119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</row>
    <row r="51" spans="1:52">
      <c r="A51" s="118">
        <f t="shared" si="0"/>
        <v>47</v>
      </c>
      <c r="B51" s="118"/>
      <c r="C51" s="119"/>
      <c r="D51" s="119"/>
      <c r="E51" s="119"/>
      <c r="F51" s="119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</row>
    <row r="52" spans="1:52">
      <c r="A52" s="127">
        <f t="shared" si="0"/>
        <v>48</v>
      </c>
      <c r="B52" s="127"/>
      <c r="C52" s="128"/>
      <c r="D52" s="128"/>
      <c r="E52" s="128"/>
      <c r="F52" s="128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E7" sqref="AE7"/>
    </sheetView>
  </sheetViews>
  <sheetFormatPr defaultColWidth="2.6328125" defaultRowHeight="9.5"/>
  <cols>
    <col min="1" max="28" width="2.6328125" style="1"/>
    <col min="29" max="29" width="5.54296875" style="1" customWidth="1"/>
    <col min="30" max="31" width="2.6328125" style="1"/>
    <col min="32" max="32" width="6" style="1" customWidth="1"/>
    <col min="33" max="36" width="2.6328125" style="1"/>
    <col min="37" max="37" width="6.26953125" style="1" customWidth="1"/>
    <col min="38" max="16384" width="2.6328125" style="1"/>
  </cols>
  <sheetData>
    <row r="1" spans="1:52" ht="10" thickTop="1">
      <c r="A1" s="129" t="s">
        <v>5</v>
      </c>
      <c r="B1" s="130"/>
      <c r="C1" s="130"/>
      <c r="D1" s="130"/>
      <c r="E1" s="130"/>
      <c r="F1" s="130"/>
      <c r="G1" s="130"/>
      <c r="H1" s="130"/>
      <c r="I1" s="130"/>
      <c r="J1" s="131"/>
      <c r="K1" s="135" t="s">
        <v>3</v>
      </c>
      <c r="L1" s="135"/>
      <c r="M1" s="135"/>
      <c r="N1" s="135"/>
      <c r="O1" s="143" t="str">
        <f>IF(ISBLANK(表紙!AL43),"",(表紙!AL43))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27</v>
      </c>
      <c r="Z1" s="135"/>
      <c r="AA1" s="135"/>
      <c r="AB1" s="135"/>
      <c r="AC1" s="136" t="str">
        <f>IF(ISBLANK(表紙!AL39),"",(表紙!AL39))</f>
        <v>KS</v>
      </c>
      <c r="AD1" s="136"/>
      <c r="AE1" s="136"/>
      <c r="AF1" s="136"/>
      <c r="AG1" s="136"/>
      <c r="AH1" s="136"/>
      <c r="AI1" s="136"/>
      <c r="AJ1" s="136"/>
      <c r="AK1" s="136"/>
      <c r="AL1" s="136"/>
      <c r="AM1" s="135" t="s">
        <v>1</v>
      </c>
      <c r="AN1" s="135"/>
      <c r="AO1" s="135"/>
      <c r="AP1" s="135"/>
      <c r="AQ1" s="137">
        <f>IF(ISBLANK(表紙!AL47),"",(表紙!AL47))</f>
        <v>44816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0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25" t="s">
        <v>4</v>
      </c>
      <c r="L2" s="125"/>
      <c r="M2" s="125"/>
      <c r="N2" s="125"/>
      <c r="O2" s="144" t="str">
        <f>IF(ISBLANK(表紙!AL45),"",(表紙!AL45))</f>
        <v>勤怠情報一覧</v>
      </c>
      <c r="P2" s="144"/>
      <c r="Q2" s="144"/>
      <c r="R2" s="144"/>
      <c r="S2" s="144"/>
      <c r="T2" s="144"/>
      <c r="U2" s="144"/>
      <c r="V2" s="144"/>
      <c r="W2" s="144"/>
      <c r="X2" s="144"/>
      <c r="Y2" s="125" t="s">
        <v>0</v>
      </c>
      <c r="Z2" s="125"/>
      <c r="AA2" s="125"/>
      <c r="AB2" s="125"/>
      <c r="AC2" s="126" t="str">
        <f>IF(ISBLANK(表紙!AL41),"",(表紙!AL41))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5" t="s">
        <v>21</v>
      </c>
      <c r="AN2" s="125"/>
      <c r="AO2" s="125"/>
      <c r="AP2" s="125"/>
      <c r="AQ2" s="126" t="str">
        <f>IF(ISBLANK(表紙!AL49),"",(表紙!AL49))</f>
        <v>チーム3(張)</v>
      </c>
      <c r="AR2" s="126"/>
      <c r="AS2" s="126"/>
      <c r="AT2" s="126"/>
      <c r="AU2" s="126"/>
      <c r="AV2" s="126"/>
      <c r="AW2" s="126"/>
      <c r="AX2" s="126"/>
      <c r="AY2" s="126"/>
      <c r="AZ2" s="139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2">
      <c r="A6" s="6"/>
      <c r="B6" s="7"/>
      <c r="C6" s="7"/>
      <c r="D6" s="7"/>
      <c r="E6" s="57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6"/>
      <c r="B7" s="7"/>
      <c r="C7" s="7"/>
      <c r="D7" s="7"/>
      <c r="E7" s="60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 t="s">
        <v>58</v>
      </c>
      <c r="AG7" s="61"/>
      <c r="AH7" s="61"/>
      <c r="AI7" s="61"/>
      <c r="AJ7" s="61"/>
      <c r="AK7" s="62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6"/>
      <c r="B8" s="7"/>
      <c r="C8" s="7"/>
      <c r="D8" s="7"/>
      <c r="E8" s="60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2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2">
      <c r="A9" s="6"/>
      <c r="B9" s="7"/>
      <c r="C9" s="7"/>
      <c r="D9" s="7"/>
      <c r="E9" s="63"/>
      <c r="F9" s="64"/>
      <c r="G9" s="65"/>
      <c r="H9" s="65"/>
      <c r="I9" s="65"/>
      <c r="J9" s="65"/>
      <c r="K9" s="65"/>
      <c r="L9" s="65"/>
      <c r="M9" s="65"/>
      <c r="N9" s="66"/>
      <c r="O9" s="65"/>
      <c r="P9" s="65"/>
      <c r="Q9" s="65"/>
      <c r="R9" s="66"/>
      <c r="S9" s="65"/>
      <c r="T9" s="65"/>
      <c r="U9" s="66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6"/>
      <c r="B10" s="7"/>
      <c r="C10" s="7"/>
      <c r="D10" s="7"/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6"/>
      <c r="B11" s="7"/>
      <c r="C11" s="7"/>
      <c r="D11" s="7"/>
      <c r="E11" s="71"/>
      <c r="F11" s="72"/>
      <c r="G11" s="73" t="s">
        <v>59</v>
      </c>
      <c r="H11" s="73"/>
      <c r="I11" s="73"/>
      <c r="J11" s="73"/>
      <c r="K11" s="74" t="s">
        <v>60</v>
      </c>
      <c r="L11" s="75"/>
      <c r="M11" s="75"/>
      <c r="N11" s="75"/>
      <c r="O11" s="76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6"/>
      <c r="B12" s="7"/>
      <c r="C12" s="7"/>
      <c r="D12" s="7"/>
      <c r="E12" s="71"/>
      <c r="F12" s="72"/>
      <c r="G12" s="72"/>
      <c r="H12" s="72"/>
      <c r="I12" s="72"/>
      <c r="J12" s="72"/>
      <c r="K12" s="69"/>
      <c r="L12" s="69"/>
      <c r="M12" s="69"/>
      <c r="N12" s="69"/>
      <c r="O12" s="69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6"/>
      <c r="B13" s="7"/>
      <c r="C13" s="7"/>
      <c r="D13" s="7"/>
      <c r="E13" s="71"/>
      <c r="F13" s="73"/>
      <c r="G13" s="73" t="s">
        <v>61</v>
      </c>
      <c r="H13" s="73"/>
      <c r="I13" s="73"/>
      <c r="J13" s="73"/>
      <c r="K13" s="74" t="s">
        <v>62</v>
      </c>
      <c r="L13" s="75"/>
      <c r="M13" s="75"/>
      <c r="N13" s="78" t="s">
        <v>63</v>
      </c>
      <c r="O13" s="79"/>
      <c r="P13" s="73"/>
      <c r="Q13" s="73"/>
      <c r="R13" s="73"/>
      <c r="S13" s="79"/>
      <c r="T13" s="79"/>
      <c r="U13" s="79"/>
      <c r="V13" s="79"/>
      <c r="W13" s="79"/>
      <c r="X13" s="79"/>
      <c r="Y13" s="79"/>
      <c r="Z13" s="79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6"/>
      <c r="B14" s="7"/>
      <c r="C14" s="7"/>
      <c r="D14" s="7"/>
      <c r="E14" s="71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6"/>
      <c r="B15" s="7"/>
      <c r="C15" s="7"/>
      <c r="D15" s="7"/>
      <c r="E15" s="71"/>
      <c r="F15" s="73"/>
      <c r="G15" s="73" t="s">
        <v>64</v>
      </c>
      <c r="H15" s="73"/>
      <c r="I15" s="73"/>
      <c r="J15" s="73"/>
      <c r="K15" s="74" t="s">
        <v>65</v>
      </c>
      <c r="L15" s="75"/>
      <c r="M15" s="75"/>
      <c r="N15" s="75"/>
      <c r="O15" s="76"/>
      <c r="P15" s="73"/>
      <c r="Q15" s="73"/>
      <c r="R15" s="73"/>
      <c r="S15" s="79"/>
      <c r="T15" s="79"/>
      <c r="U15" s="79"/>
      <c r="V15" s="79"/>
      <c r="W15" s="79"/>
      <c r="X15" s="79"/>
      <c r="Y15" s="79"/>
      <c r="Z15" s="79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6"/>
      <c r="B16" s="7"/>
      <c r="C16" s="7"/>
      <c r="D16" s="7"/>
      <c r="E16" s="71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6"/>
      <c r="B17" s="7"/>
      <c r="C17" s="7"/>
      <c r="D17" s="7"/>
      <c r="E17" s="71"/>
      <c r="F17" s="73"/>
      <c r="G17" s="80" t="s">
        <v>66</v>
      </c>
      <c r="H17" s="81"/>
      <c r="I17" s="73"/>
      <c r="J17" s="73"/>
      <c r="K17" s="74"/>
      <c r="L17" s="75"/>
      <c r="M17" s="75"/>
      <c r="N17" s="78" t="s">
        <v>63</v>
      </c>
      <c r="O17" s="79"/>
      <c r="P17" s="79"/>
      <c r="Q17" s="79"/>
      <c r="R17" s="73"/>
      <c r="S17" s="79"/>
      <c r="T17" s="79"/>
      <c r="U17" s="79"/>
      <c r="V17" s="79"/>
      <c r="W17" s="79"/>
      <c r="X17" s="79"/>
      <c r="Y17" s="79"/>
      <c r="Z17" s="79"/>
      <c r="AA17" s="73"/>
      <c r="AB17" s="73"/>
      <c r="AC17" s="82"/>
      <c r="AD17" s="73"/>
      <c r="AE17" s="73"/>
      <c r="AF17" s="73"/>
      <c r="AG17" s="73"/>
      <c r="AH17" s="73"/>
      <c r="AI17" s="73"/>
      <c r="AJ17" s="73"/>
      <c r="AK17" s="7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6"/>
      <c r="B18" s="7"/>
      <c r="C18" s="7"/>
      <c r="D18" s="7"/>
      <c r="E18" s="71"/>
      <c r="F18" s="73"/>
      <c r="G18" s="80"/>
      <c r="H18" s="81"/>
      <c r="I18" s="73"/>
      <c r="J18" s="73"/>
      <c r="K18" s="73"/>
      <c r="L18" s="73"/>
      <c r="M18" s="73"/>
      <c r="N18" s="83"/>
      <c r="O18" s="79"/>
      <c r="P18" s="79"/>
      <c r="Q18" s="79"/>
      <c r="R18" s="73"/>
      <c r="S18" s="79"/>
      <c r="T18" s="79"/>
      <c r="U18" s="79"/>
      <c r="V18" s="79"/>
      <c r="W18" s="79"/>
      <c r="X18" s="79"/>
      <c r="Y18" s="79"/>
      <c r="Z18" s="79"/>
      <c r="AA18" s="73"/>
      <c r="AB18" s="73"/>
      <c r="AC18" s="82"/>
      <c r="AD18" s="73"/>
      <c r="AE18" s="73"/>
      <c r="AF18" s="73"/>
      <c r="AG18" s="73"/>
      <c r="AH18" s="73"/>
      <c r="AI18" s="73"/>
      <c r="AJ18" s="73"/>
      <c r="AK18" s="7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6"/>
      <c r="B19" s="7"/>
      <c r="C19" s="7"/>
      <c r="D19" s="7"/>
      <c r="E19" s="71"/>
      <c r="F19" s="73"/>
      <c r="G19" s="73" t="s">
        <v>67</v>
      </c>
      <c r="H19" s="73"/>
      <c r="I19" s="73"/>
      <c r="J19" s="73"/>
      <c r="K19" s="74"/>
      <c r="L19" s="75"/>
      <c r="M19" s="84"/>
      <c r="N19" s="78" t="s">
        <v>63</v>
      </c>
      <c r="O19" s="73"/>
      <c r="P19" s="73"/>
      <c r="Q19" s="73"/>
      <c r="R19" s="73"/>
      <c r="S19" s="79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6"/>
      <c r="B20" s="7"/>
      <c r="C20" s="7"/>
      <c r="D20" s="7"/>
      <c r="E20" s="71"/>
      <c r="F20" s="73"/>
      <c r="G20" s="73"/>
      <c r="H20" s="73"/>
      <c r="I20" s="73"/>
      <c r="J20" s="73"/>
      <c r="K20" s="73"/>
      <c r="L20" s="73"/>
      <c r="M20" s="82"/>
      <c r="N20" s="82"/>
      <c r="O20" s="73"/>
      <c r="P20" s="73"/>
      <c r="Q20" s="8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6"/>
      <c r="B21" s="7"/>
      <c r="C21" s="7"/>
      <c r="D21" s="7"/>
      <c r="E21" s="71"/>
      <c r="F21" s="73"/>
      <c r="G21" s="73" t="s">
        <v>68</v>
      </c>
      <c r="H21" s="73"/>
      <c r="I21" s="73"/>
      <c r="J21" s="73"/>
      <c r="K21" s="74" t="s">
        <v>69</v>
      </c>
      <c r="L21" s="75"/>
      <c r="M21" s="76"/>
      <c r="N21" s="82" t="s">
        <v>70</v>
      </c>
      <c r="O21" s="74" t="s">
        <v>69</v>
      </c>
      <c r="P21" s="75"/>
      <c r="Q21" s="76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6"/>
      <c r="B22" s="7"/>
      <c r="C22" s="7"/>
      <c r="D22" s="7"/>
      <c r="E22" s="71"/>
      <c r="F22" s="73"/>
      <c r="G22" s="73"/>
      <c r="H22" s="73"/>
      <c r="I22" s="73"/>
      <c r="J22" s="85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6"/>
      <c r="B23" s="7"/>
      <c r="C23" s="7"/>
      <c r="D23" s="7"/>
      <c r="E23" s="71"/>
      <c r="F23" s="73"/>
      <c r="G23" s="73"/>
      <c r="H23" s="73"/>
      <c r="I23" s="73"/>
      <c r="J23" s="85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3" customHeight="1">
      <c r="A24" s="6"/>
      <c r="B24" s="7"/>
      <c r="C24" s="7"/>
      <c r="D24" s="7"/>
      <c r="E24" s="71"/>
      <c r="F24" s="73"/>
      <c r="G24" s="73"/>
      <c r="H24" s="73"/>
      <c r="I24" s="73"/>
      <c r="J24" s="85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3" customHeight="1">
      <c r="A25" s="6"/>
      <c r="B25" s="7"/>
      <c r="C25" s="7"/>
      <c r="D25" s="7"/>
      <c r="E25" s="71"/>
      <c r="F25" s="145" t="s">
        <v>52</v>
      </c>
      <c r="G25" s="146"/>
      <c r="H25" s="147"/>
      <c r="I25" s="145" t="s">
        <v>64</v>
      </c>
      <c r="J25" s="146"/>
      <c r="K25" s="146"/>
      <c r="L25" s="145" t="s">
        <v>71</v>
      </c>
      <c r="M25" s="146"/>
      <c r="N25" s="147"/>
      <c r="O25" s="145" t="s">
        <v>72</v>
      </c>
      <c r="P25" s="146"/>
      <c r="Q25" s="147"/>
      <c r="R25" s="145" t="s">
        <v>73</v>
      </c>
      <c r="S25" s="146"/>
      <c r="T25" s="147"/>
      <c r="U25" s="145" t="s">
        <v>74</v>
      </c>
      <c r="V25" s="146"/>
      <c r="W25" s="147"/>
      <c r="X25" s="148" t="s">
        <v>75</v>
      </c>
      <c r="Y25" s="149"/>
      <c r="Z25" s="149"/>
      <c r="AA25" s="150" t="s">
        <v>76</v>
      </c>
      <c r="AB25" s="151"/>
      <c r="AC25" s="152"/>
      <c r="AD25" s="153" t="s">
        <v>67</v>
      </c>
      <c r="AE25" s="154"/>
      <c r="AF25" s="155"/>
      <c r="AG25" s="86"/>
      <c r="AH25" s="79"/>
      <c r="AI25" s="79"/>
      <c r="AJ25" s="79"/>
      <c r="AK25" s="8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6"/>
      <c r="B26" s="7"/>
      <c r="C26" s="7"/>
      <c r="D26" s="7"/>
      <c r="E26" s="71"/>
      <c r="F26" s="88" t="s">
        <v>77</v>
      </c>
      <c r="G26" s="73"/>
      <c r="H26" s="89"/>
      <c r="I26" s="156" t="s">
        <v>78</v>
      </c>
      <c r="J26" s="157"/>
      <c r="K26" s="157"/>
      <c r="L26" s="158" t="s">
        <v>78</v>
      </c>
      <c r="M26" s="159"/>
      <c r="N26" s="160"/>
      <c r="O26" s="161" t="s">
        <v>79</v>
      </c>
      <c r="P26" s="162"/>
      <c r="Q26" s="163"/>
      <c r="R26" s="161" t="s">
        <v>79</v>
      </c>
      <c r="S26" s="162"/>
      <c r="T26" s="163"/>
      <c r="U26" s="161" t="s">
        <v>79</v>
      </c>
      <c r="V26" s="162"/>
      <c r="W26" s="163"/>
      <c r="X26" s="161" t="s">
        <v>79</v>
      </c>
      <c r="Y26" s="162"/>
      <c r="Z26" s="163"/>
      <c r="AA26" s="91" t="s">
        <v>80</v>
      </c>
      <c r="AB26" s="73"/>
      <c r="AC26" s="73"/>
      <c r="AD26" s="92" t="s">
        <v>80</v>
      </c>
      <c r="AE26" s="93"/>
      <c r="AF26" s="70"/>
      <c r="AG26" s="90" t="s">
        <v>81</v>
      </c>
      <c r="AH26" s="79"/>
      <c r="AI26" s="79"/>
      <c r="AJ26" s="79"/>
      <c r="AK26" s="8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6"/>
      <c r="B27" s="7"/>
      <c r="C27" s="7"/>
      <c r="D27" s="7"/>
      <c r="E27" s="71"/>
      <c r="F27" s="91"/>
      <c r="G27" s="73"/>
      <c r="H27" s="89"/>
      <c r="I27" s="91"/>
      <c r="J27" s="85"/>
      <c r="K27" s="73"/>
      <c r="L27" s="91"/>
      <c r="M27" s="73"/>
      <c r="N27" s="89"/>
      <c r="O27" s="91"/>
      <c r="P27" s="73"/>
      <c r="Q27" s="89"/>
      <c r="R27" s="91"/>
      <c r="S27" s="73"/>
      <c r="T27" s="89"/>
      <c r="U27" s="91"/>
      <c r="V27" s="73"/>
      <c r="W27" s="89"/>
      <c r="X27" s="94"/>
      <c r="Y27" s="73"/>
      <c r="Z27" s="89"/>
      <c r="AA27" s="91"/>
      <c r="AB27" s="73"/>
      <c r="AC27" s="73"/>
      <c r="AD27" s="91"/>
      <c r="AE27" s="82"/>
      <c r="AF27" s="77"/>
      <c r="AG27" s="87"/>
      <c r="AH27" s="79"/>
      <c r="AI27" s="79"/>
      <c r="AJ27" s="79"/>
      <c r="AK27" s="8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6"/>
      <c r="B28" s="7"/>
      <c r="C28" s="7"/>
      <c r="D28" s="7"/>
      <c r="E28" s="71"/>
      <c r="F28" s="91"/>
      <c r="G28" s="73"/>
      <c r="H28" s="89"/>
      <c r="I28" s="91"/>
      <c r="J28" s="85"/>
      <c r="K28" s="73"/>
      <c r="L28" s="91"/>
      <c r="M28" s="73"/>
      <c r="N28" s="89"/>
      <c r="O28" s="91"/>
      <c r="P28" s="73"/>
      <c r="Q28" s="89"/>
      <c r="R28" s="91"/>
      <c r="S28" s="73"/>
      <c r="T28" s="89"/>
      <c r="U28" s="91"/>
      <c r="V28" s="73"/>
      <c r="W28" s="89"/>
      <c r="X28" s="94"/>
      <c r="Y28" s="73"/>
      <c r="Z28" s="89"/>
      <c r="AA28" s="91"/>
      <c r="AB28" s="73"/>
      <c r="AC28" s="73"/>
      <c r="AD28" s="91"/>
      <c r="AE28" s="82"/>
      <c r="AF28" s="77"/>
      <c r="AG28" s="87"/>
      <c r="AH28" s="79"/>
      <c r="AI28" s="79"/>
      <c r="AJ28" s="79"/>
      <c r="AK28" s="8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6"/>
      <c r="B29" s="7"/>
      <c r="C29" s="7"/>
      <c r="D29" s="7"/>
      <c r="E29" s="71"/>
      <c r="F29" s="91"/>
      <c r="G29" s="73"/>
      <c r="H29" s="89"/>
      <c r="I29" s="91"/>
      <c r="J29" s="85"/>
      <c r="K29" s="73"/>
      <c r="L29" s="91"/>
      <c r="M29" s="73"/>
      <c r="N29" s="89"/>
      <c r="O29" s="91"/>
      <c r="P29" s="73"/>
      <c r="Q29" s="89"/>
      <c r="R29" s="91"/>
      <c r="S29" s="73"/>
      <c r="T29" s="89"/>
      <c r="U29" s="91"/>
      <c r="V29" s="73"/>
      <c r="W29" s="89"/>
      <c r="X29" s="94"/>
      <c r="Y29" s="73"/>
      <c r="Z29" s="89"/>
      <c r="AA29" s="91"/>
      <c r="AB29" s="73"/>
      <c r="AC29" s="73"/>
      <c r="AD29" s="91"/>
      <c r="AE29" s="82"/>
      <c r="AF29" s="77"/>
      <c r="AG29" s="87"/>
      <c r="AH29" s="79"/>
      <c r="AI29" s="79"/>
      <c r="AJ29" s="79"/>
      <c r="AK29" s="8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6"/>
      <c r="B30" s="7"/>
      <c r="C30" s="7"/>
      <c r="D30" s="7"/>
      <c r="E30" s="71"/>
      <c r="F30" s="91"/>
      <c r="G30" s="73"/>
      <c r="H30" s="89"/>
      <c r="I30" s="91"/>
      <c r="J30" s="85"/>
      <c r="K30" s="73"/>
      <c r="L30" s="91"/>
      <c r="M30" s="73"/>
      <c r="N30" s="89"/>
      <c r="O30" s="91"/>
      <c r="P30" s="73"/>
      <c r="Q30" s="89"/>
      <c r="R30" s="91"/>
      <c r="S30" s="73"/>
      <c r="T30" s="89"/>
      <c r="U30" s="91"/>
      <c r="V30" s="73"/>
      <c r="W30" s="89"/>
      <c r="X30" s="94"/>
      <c r="Y30" s="73"/>
      <c r="Z30" s="89"/>
      <c r="AA30" s="91"/>
      <c r="AB30" s="73"/>
      <c r="AC30" s="73"/>
      <c r="AD30" s="91"/>
      <c r="AE30" s="82"/>
      <c r="AF30" s="77"/>
      <c r="AG30" s="87"/>
      <c r="AH30" s="79"/>
      <c r="AI30" s="79"/>
      <c r="AJ30" s="79"/>
      <c r="AK30" s="8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6"/>
      <c r="B31" s="7"/>
      <c r="C31" s="7"/>
      <c r="D31" s="7"/>
      <c r="E31" s="71"/>
      <c r="F31" s="91"/>
      <c r="G31" s="73"/>
      <c r="H31" s="89"/>
      <c r="I31" s="91"/>
      <c r="J31" s="85"/>
      <c r="K31" s="73"/>
      <c r="L31" s="91"/>
      <c r="M31" s="73"/>
      <c r="N31" s="89"/>
      <c r="O31" s="91"/>
      <c r="P31" s="73"/>
      <c r="Q31" s="89"/>
      <c r="R31" s="91"/>
      <c r="S31" s="73"/>
      <c r="T31" s="89"/>
      <c r="U31" s="91"/>
      <c r="V31" s="73"/>
      <c r="W31" s="89"/>
      <c r="X31" s="94"/>
      <c r="Y31" s="73"/>
      <c r="Z31" s="89"/>
      <c r="AA31" s="91"/>
      <c r="AB31" s="73"/>
      <c r="AC31" s="73"/>
      <c r="AD31" s="91"/>
      <c r="AE31" s="82"/>
      <c r="AF31" s="77"/>
      <c r="AG31" s="87"/>
      <c r="AH31" s="79"/>
      <c r="AI31" s="79"/>
      <c r="AJ31" s="79"/>
      <c r="AK31" s="8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6"/>
      <c r="B32" s="7"/>
      <c r="C32" s="7"/>
      <c r="D32" s="7"/>
      <c r="E32" s="71"/>
      <c r="F32" s="91"/>
      <c r="G32" s="73"/>
      <c r="H32" s="89"/>
      <c r="I32" s="91"/>
      <c r="J32" s="85"/>
      <c r="K32" s="73"/>
      <c r="L32" s="91"/>
      <c r="M32" s="73"/>
      <c r="N32" s="89"/>
      <c r="O32" s="91"/>
      <c r="P32" s="73"/>
      <c r="Q32" s="89"/>
      <c r="R32" s="91"/>
      <c r="S32" s="73"/>
      <c r="T32" s="89"/>
      <c r="U32" s="91"/>
      <c r="V32" s="73"/>
      <c r="W32" s="89"/>
      <c r="X32" s="94"/>
      <c r="Y32" s="73"/>
      <c r="Z32" s="89"/>
      <c r="AA32" s="91"/>
      <c r="AB32" s="73"/>
      <c r="AC32" s="73"/>
      <c r="AD32" s="91"/>
      <c r="AE32" s="82"/>
      <c r="AF32" s="77"/>
      <c r="AG32" s="87"/>
      <c r="AH32" s="79"/>
      <c r="AI32" s="79"/>
      <c r="AJ32" s="79"/>
      <c r="AK32" s="8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6"/>
      <c r="B33" s="7"/>
      <c r="C33" s="7"/>
      <c r="D33" s="7"/>
      <c r="E33" s="71"/>
      <c r="F33" s="91"/>
      <c r="G33" s="73"/>
      <c r="H33" s="89"/>
      <c r="I33" s="91"/>
      <c r="J33" s="85"/>
      <c r="K33" s="73"/>
      <c r="L33" s="91"/>
      <c r="M33" s="73"/>
      <c r="N33" s="89"/>
      <c r="O33" s="91"/>
      <c r="P33" s="73"/>
      <c r="Q33" s="89"/>
      <c r="R33" s="91"/>
      <c r="S33" s="73"/>
      <c r="T33" s="89"/>
      <c r="U33" s="91"/>
      <c r="V33" s="73"/>
      <c r="W33" s="89"/>
      <c r="X33" s="94"/>
      <c r="Y33" s="73"/>
      <c r="Z33" s="89"/>
      <c r="AA33" s="91"/>
      <c r="AB33" s="73"/>
      <c r="AC33" s="73"/>
      <c r="AD33" s="91"/>
      <c r="AE33" s="82"/>
      <c r="AF33" s="77"/>
      <c r="AG33" s="87"/>
      <c r="AH33" s="79"/>
      <c r="AI33" s="79"/>
      <c r="AJ33" s="79"/>
      <c r="AK33" s="8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6"/>
      <c r="B34" s="7"/>
      <c r="C34" s="7"/>
      <c r="D34" s="7"/>
      <c r="E34" s="71"/>
      <c r="F34" s="91"/>
      <c r="G34" s="73"/>
      <c r="H34" s="89"/>
      <c r="I34" s="91"/>
      <c r="J34" s="85"/>
      <c r="K34" s="73"/>
      <c r="L34" s="91"/>
      <c r="M34" s="73"/>
      <c r="N34" s="89"/>
      <c r="O34" s="91"/>
      <c r="P34" s="73"/>
      <c r="Q34" s="89"/>
      <c r="R34" s="91"/>
      <c r="S34" s="73"/>
      <c r="T34" s="89"/>
      <c r="U34" s="91"/>
      <c r="V34" s="73"/>
      <c r="W34" s="89"/>
      <c r="X34" s="94"/>
      <c r="Y34" s="73"/>
      <c r="Z34" s="89"/>
      <c r="AA34" s="91"/>
      <c r="AB34" s="73"/>
      <c r="AC34" s="73"/>
      <c r="AD34" s="91"/>
      <c r="AE34" s="82"/>
      <c r="AF34" s="77"/>
      <c r="AG34" s="87"/>
      <c r="AH34" s="79"/>
      <c r="AI34" s="79"/>
      <c r="AJ34" s="79"/>
      <c r="AK34" s="8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6"/>
      <c r="B35" s="7"/>
      <c r="C35" s="7"/>
      <c r="D35" s="7"/>
      <c r="E35" s="71"/>
      <c r="F35" s="91"/>
      <c r="G35" s="73"/>
      <c r="H35" s="89"/>
      <c r="I35" s="91"/>
      <c r="J35" s="85"/>
      <c r="K35" s="73"/>
      <c r="L35" s="91"/>
      <c r="M35" s="73"/>
      <c r="N35" s="89"/>
      <c r="O35" s="91"/>
      <c r="P35" s="73"/>
      <c r="Q35" s="89"/>
      <c r="R35" s="91"/>
      <c r="S35" s="73"/>
      <c r="T35" s="89"/>
      <c r="U35" s="91"/>
      <c r="V35" s="73"/>
      <c r="W35" s="89"/>
      <c r="X35" s="94"/>
      <c r="Y35" s="73"/>
      <c r="Z35" s="89"/>
      <c r="AA35" s="91"/>
      <c r="AB35" s="73"/>
      <c r="AC35" s="73"/>
      <c r="AD35" s="91"/>
      <c r="AE35" s="82"/>
      <c r="AF35" s="77"/>
      <c r="AG35" s="87"/>
      <c r="AH35" s="79"/>
      <c r="AI35" s="79"/>
      <c r="AJ35" s="79"/>
      <c r="AK35" s="8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6"/>
      <c r="B36" s="7"/>
      <c r="C36" s="7"/>
      <c r="D36" s="7"/>
      <c r="E36" s="71"/>
      <c r="F36" s="91"/>
      <c r="G36" s="73"/>
      <c r="H36" s="89"/>
      <c r="I36" s="94"/>
      <c r="J36" s="85"/>
      <c r="K36" s="73"/>
      <c r="L36" s="91"/>
      <c r="M36" s="73"/>
      <c r="N36" s="89"/>
      <c r="O36" s="91"/>
      <c r="P36" s="73"/>
      <c r="Q36" s="89"/>
      <c r="R36" s="91"/>
      <c r="S36" s="73"/>
      <c r="T36" s="89"/>
      <c r="U36" s="91"/>
      <c r="V36" s="73"/>
      <c r="W36" s="89"/>
      <c r="X36" s="94"/>
      <c r="Y36" s="73"/>
      <c r="Z36" s="89"/>
      <c r="AA36" s="91"/>
      <c r="AB36" s="73"/>
      <c r="AC36" s="73"/>
      <c r="AD36" s="91"/>
      <c r="AE36" s="82"/>
      <c r="AF36" s="77"/>
      <c r="AG36" s="87"/>
      <c r="AH36" s="79"/>
      <c r="AI36" s="79"/>
      <c r="AJ36" s="79"/>
      <c r="AK36" s="8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6"/>
      <c r="B37" s="7"/>
      <c r="C37" s="7"/>
      <c r="D37" s="7"/>
      <c r="E37" s="71"/>
      <c r="F37" s="91"/>
      <c r="G37" s="73"/>
      <c r="H37" s="89"/>
      <c r="I37" s="94"/>
      <c r="J37" s="85"/>
      <c r="K37" s="73"/>
      <c r="L37" s="91"/>
      <c r="M37" s="73"/>
      <c r="N37" s="89"/>
      <c r="O37" s="91"/>
      <c r="P37" s="73"/>
      <c r="Q37" s="89"/>
      <c r="R37" s="91"/>
      <c r="S37" s="73"/>
      <c r="T37" s="89"/>
      <c r="U37" s="91"/>
      <c r="V37" s="73"/>
      <c r="W37" s="89"/>
      <c r="X37" s="94"/>
      <c r="Y37" s="73"/>
      <c r="Z37" s="89"/>
      <c r="AA37" s="91"/>
      <c r="AB37" s="73"/>
      <c r="AC37" s="73"/>
      <c r="AD37" s="91"/>
      <c r="AE37" s="82"/>
      <c r="AF37" s="77"/>
      <c r="AG37" s="87"/>
      <c r="AH37" s="79"/>
      <c r="AI37" s="79"/>
      <c r="AJ37" s="79"/>
      <c r="AK37" s="8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6"/>
      <c r="B38" s="7"/>
      <c r="C38" s="7"/>
      <c r="D38" s="7"/>
      <c r="E38" s="71"/>
      <c r="F38" s="91"/>
      <c r="G38" s="73"/>
      <c r="H38" s="89"/>
      <c r="I38" s="94"/>
      <c r="J38" s="85"/>
      <c r="K38" s="73"/>
      <c r="L38" s="91"/>
      <c r="M38" s="73"/>
      <c r="N38" s="89"/>
      <c r="O38" s="91"/>
      <c r="P38" s="73"/>
      <c r="Q38" s="89"/>
      <c r="R38" s="91"/>
      <c r="S38" s="73"/>
      <c r="T38" s="89"/>
      <c r="U38" s="91"/>
      <c r="V38" s="73"/>
      <c r="W38" s="89"/>
      <c r="X38" s="94"/>
      <c r="Y38" s="73"/>
      <c r="Z38" s="89"/>
      <c r="AA38" s="91"/>
      <c r="AB38" s="73"/>
      <c r="AC38" s="73"/>
      <c r="AD38" s="91"/>
      <c r="AE38" s="82"/>
      <c r="AF38" s="77"/>
      <c r="AG38" s="87"/>
      <c r="AH38" s="79"/>
      <c r="AI38" s="79"/>
      <c r="AJ38" s="79"/>
      <c r="AK38" s="8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6"/>
      <c r="B39" s="7"/>
      <c r="C39" s="7"/>
      <c r="D39" s="7"/>
      <c r="E39" s="71"/>
      <c r="F39" s="91"/>
      <c r="G39" s="73"/>
      <c r="H39" s="89"/>
      <c r="I39" s="94"/>
      <c r="J39" s="85"/>
      <c r="K39" s="73"/>
      <c r="L39" s="91"/>
      <c r="M39" s="73"/>
      <c r="N39" s="89"/>
      <c r="O39" s="91"/>
      <c r="P39" s="73"/>
      <c r="Q39" s="89"/>
      <c r="R39" s="91"/>
      <c r="S39" s="73"/>
      <c r="T39" s="89"/>
      <c r="U39" s="91"/>
      <c r="V39" s="73"/>
      <c r="W39" s="89"/>
      <c r="X39" s="94"/>
      <c r="Y39" s="73"/>
      <c r="Z39" s="89"/>
      <c r="AA39" s="91"/>
      <c r="AB39" s="73"/>
      <c r="AC39" s="73"/>
      <c r="AD39" s="91"/>
      <c r="AE39" s="82"/>
      <c r="AF39" s="77"/>
      <c r="AG39" s="87"/>
      <c r="AH39" s="79"/>
      <c r="AI39" s="79"/>
      <c r="AJ39" s="79"/>
      <c r="AK39" s="8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6"/>
      <c r="B40" s="7"/>
      <c r="C40" s="7"/>
      <c r="D40" s="7"/>
      <c r="E40" s="71"/>
      <c r="F40" s="91"/>
      <c r="G40" s="73"/>
      <c r="H40" s="89"/>
      <c r="I40" s="94"/>
      <c r="J40" s="85"/>
      <c r="K40" s="73"/>
      <c r="L40" s="91"/>
      <c r="M40" s="73"/>
      <c r="N40" s="89"/>
      <c r="O40" s="91"/>
      <c r="P40" s="73"/>
      <c r="Q40" s="89"/>
      <c r="R40" s="91"/>
      <c r="S40" s="73"/>
      <c r="T40" s="89"/>
      <c r="U40" s="91"/>
      <c r="V40" s="73"/>
      <c r="W40" s="89"/>
      <c r="X40" s="94"/>
      <c r="Y40" s="73"/>
      <c r="Z40" s="89"/>
      <c r="AA40" s="91"/>
      <c r="AB40" s="73"/>
      <c r="AC40" s="73"/>
      <c r="AD40" s="91"/>
      <c r="AE40" s="82"/>
      <c r="AF40" s="77"/>
      <c r="AG40" s="87"/>
      <c r="AH40" s="79"/>
      <c r="AI40" s="79"/>
      <c r="AJ40" s="79"/>
      <c r="AK40" s="8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6"/>
      <c r="B41" s="7"/>
      <c r="C41" s="7"/>
      <c r="D41" s="7"/>
      <c r="E41" s="71"/>
      <c r="F41" s="91"/>
      <c r="G41" s="73"/>
      <c r="H41" s="89"/>
      <c r="I41" s="94"/>
      <c r="J41" s="85"/>
      <c r="K41" s="73"/>
      <c r="L41" s="91"/>
      <c r="M41" s="73"/>
      <c r="N41" s="89"/>
      <c r="O41" s="91"/>
      <c r="P41" s="73"/>
      <c r="Q41" s="89"/>
      <c r="R41" s="91"/>
      <c r="S41" s="73"/>
      <c r="T41" s="89"/>
      <c r="U41" s="91"/>
      <c r="V41" s="73"/>
      <c r="W41" s="89"/>
      <c r="X41" s="94"/>
      <c r="Y41" s="73"/>
      <c r="Z41" s="89"/>
      <c r="AA41" s="91"/>
      <c r="AB41" s="73"/>
      <c r="AC41" s="73"/>
      <c r="AD41" s="91"/>
      <c r="AE41" s="82"/>
      <c r="AF41" s="77"/>
      <c r="AG41" s="87"/>
      <c r="AH41" s="79"/>
      <c r="AI41" s="79"/>
      <c r="AJ41" s="79"/>
      <c r="AK41" s="8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6"/>
      <c r="B42" s="7"/>
      <c r="C42" s="7"/>
      <c r="D42" s="7"/>
      <c r="E42" s="71"/>
      <c r="F42" s="91"/>
      <c r="G42" s="73"/>
      <c r="H42" s="89"/>
      <c r="I42" s="94"/>
      <c r="J42" s="85"/>
      <c r="K42" s="73"/>
      <c r="L42" s="91"/>
      <c r="M42" s="73"/>
      <c r="N42" s="89"/>
      <c r="O42" s="91"/>
      <c r="P42" s="73"/>
      <c r="Q42" s="89"/>
      <c r="R42" s="91"/>
      <c r="S42" s="73"/>
      <c r="T42" s="89"/>
      <c r="U42" s="91"/>
      <c r="V42" s="73"/>
      <c r="W42" s="89"/>
      <c r="X42" s="94"/>
      <c r="Y42" s="73"/>
      <c r="Z42" s="89"/>
      <c r="AA42" s="91"/>
      <c r="AB42" s="73"/>
      <c r="AC42" s="73"/>
      <c r="AD42" s="91"/>
      <c r="AE42" s="82"/>
      <c r="AF42" s="77"/>
      <c r="AG42" s="87"/>
      <c r="AH42" s="79"/>
      <c r="AI42" s="79"/>
      <c r="AJ42" s="79"/>
      <c r="AK42" s="8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6"/>
      <c r="B43" s="7"/>
      <c r="C43" s="7"/>
      <c r="D43" s="7"/>
      <c r="E43" s="71"/>
      <c r="F43" s="91"/>
      <c r="G43" s="73"/>
      <c r="H43" s="89"/>
      <c r="I43" s="94"/>
      <c r="J43" s="85"/>
      <c r="K43" s="73"/>
      <c r="L43" s="91"/>
      <c r="M43" s="73"/>
      <c r="N43" s="89"/>
      <c r="O43" s="91"/>
      <c r="P43" s="73"/>
      <c r="Q43" s="89"/>
      <c r="R43" s="91"/>
      <c r="S43" s="73"/>
      <c r="T43" s="89"/>
      <c r="U43" s="91"/>
      <c r="V43" s="73"/>
      <c r="W43" s="89"/>
      <c r="X43" s="94"/>
      <c r="Y43" s="73"/>
      <c r="Z43" s="89"/>
      <c r="AA43" s="91"/>
      <c r="AB43" s="73"/>
      <c r="AC43" s="73"/>
      <c r="AD43" s="91"/>
      <c r="AE43" s="82"/>
      <c r="AF43" s="77"/>
      <c r="AG43" s="87"/>
      <c r="AH43" s="79"/>
      <c r="AI43" s="79"/>
      <c r="AJ43" s="79"/>
      <c r="AK43" s="8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6"/>
      <c r="B44" s="7"/>
      <c r="C44" s="7"/>
      <c r="D44" s="7"/>
      <c r="E44" s="71"/>
      <c r="F44" s="91"/>
      <c r="G44" s="73"/>
      <c r="H44" s="89"/>
      <c r="I44" s="94"/>
      <c r="J44" s="85"/>
      <c r="K44" s="73"/>
      <c r="L44" s="91"/>
      <c r="M44" s="73"/>
      <c r="N44" s="89"/>
      <c r="O44" s="91"/>
      <c r="P44" s="73"/>
      <c r="Q44" s="89"/>
      <c r="R44" s="91"/>
      <c r="S44" s="73"/>
      <c r="T44" s="89"/>
      <c r="U44" s="91"/>
      <c r="V44" s="73"/>
      <c r="W44" s="89"/>
      <c r="X44" s="94"/>
      <c r="Y44" s="73"/>
      <c r="Z44" s="89"/>
      <c r="AA44" s="91"/>
      <c r="AB44" s="73"/>
      <c r="AC44" s="73"/>
      <c r="AD44" s="91"/>
      <c r="AE44" s="82"/>
      <c r="AF44" s="77"/>
      <c r="AG44" s="87"/>
      <c r="AH44" s="79"/>
      <c r="AI44" s="79"/>
      <c r="AJ44" s="79"/>
      <c r="AK44" s="8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6"/>
      <c r="B45" s="7"/>
      <c r="C45" s="7"/>
      <c r="D45" s="7"/>
      <c r="E45" s="71"/>
      <c r="F45" s="91"/>
      <c r="G45" s="73"/>
      <c r="H45" s="89"/>
      <c r="I45" s="94"/>
      <c r="J45" s="85"/>
      <c r="K45" s="73"/>
      <c r="L45" s="91"/>
      <c r="M45" s="73"/>
      <c r="N45" s="89"/>
      <c r="O45" s="91"/>
      <c r="P45" s="73"/>
      <c r="Q45" s="89"/>
      <c r="R45" s="91"/>
      <c r="S45" s="73"/>
      <c r="T45" s="89"/>
      <c r="U45" s="91"/>
      <c r="V45" s="73"/>
      <c r="W45" s="89"/>
      <c r="X45" s="94"/>
      <c r="Y45" s="73"/>
      <c r="Z45" s="89"/>
      <c r="AA45" s="91"/>
      <c r="AB45" s="73"/>
      <c r="AC45" s="73"/>
      <c r="AD45" s="91"/>
      <c r="AE45" s="82"/>
      <c r="AF45" s="77"/>
      <c r="AG45" s="87"/>
      <c r="AH45" s="79"/>
      <c r="AI45" s="79"/>
      <c r="AJ45" s="79"/>
      <c r="AK45" s="8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6"/>
      <c r="B46" s="7"/>
      <c r="C46" s="7"/>
      <c r="D46" s="7"/>
      <c r="E46" s="71"/>
      <c r="F46" s="91"/>
      <c r="G46" s="73"/>
      <c r="H46" s="89"/>
      <c r="I46" s="94"/>
      <c r="J46" s="85"/>
      <c r="K46" s="73"/>
      <c r="L46" s="91"/>
      <c r="M46" s="73"/>
      <c r="N46" s="89"/>
      <c r="O46" s="91"/>
      <c r="P46" s="73"/>
      <c r="Q46" s="89"/>
      <c r="R46" s="91"/>
      <c r="S46" s="73"/>
      <c r="T46" s="89"/>
      <c r="U46" s="91"/>
      <c r="V46" s="73"/>
      <c r="W46" s="89"/>
      <c r="X46" s="94"/>
      <c r="Y46" s="73"/>
      <c r="Z46" s="89"/>
      <c r="AA46" s="91"/>
      <c r="AB46" s="73"/>
      <c r="AC46" s="73"/>
      <c r="AD46" s="91"/>
      <c r="AE46" s="82"/>
      <c r="AF46" s="77"/>
      <c r="AG46" s="87"/>
      <c r="AH46" s="79"/>
      <c r="AI46" s="79"/>
      <c r="AJ46" s="79"/>
      <c r="AK46" s="8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6"/>
      <c r="B47" s="7"/>
      <c r="C47" s="7"/>
      <c r="D47" s="7"/>
      <c r="E47" s="71"/>
      <c r="F47" s="91"/>
      <c r="G47" s="73"/>
      <c r="H47" s="89"/>
      <c r="I47" s="94"/>
      <c r="J47" s="85"/>
      <c r="K47" s="73"/>
      <c r="L47" s="91"/>
      <c r="M47" s="73"/>
      <c r="N47" s="89"/>
      <c r="O47" s="91"/>
      <c r="P47" s="73"/>
      <c r="Q47" s="89"/>
      <c r="R47" s="91"/>
      <c r="S47" s="73"/>
      <c r="T47" s="89"/>
      <c r="U47" s="91"/>
      <c r="V47" s="73"/>
      <c r="W47" s="89"/>
      <c r="X47" s="94"/>
      <c r="Y47" s="73"/>
      <c r="Z47" s="89"/>
      <c r="AA47" s="91"/>
      <c r="AB47" s="73"/>
      <c r="AC47" s="73"/>
      <c r="AD47" s="91"/>
      <c r="AE47" s="82"/>
      <c r="AF47" s="77"/>
      <c r="AG47" s="87"/>
      <c r="AH47" s="79"/>
      <c r="AI47" s="79"/>
      <c r="AJ47" s="79"/>
      <c r="AK47" s="8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6"/>
      <c r="B48" s="7"/>
      <c r="C48" s="7"/>
      <c r="D48" s="7"/>
      <c r="E48" s="71"/>
      <c r="F48" s="91"/>
      <c r="G48" s="73"/>
      <c r="H48" s="89"/>
      <c r="I48" s="94"/>
      <c r="J48" s="85"/>
      <c r="K48" s="73"/>
      <c r="L48" s="91"/>
      <c r="M48" s="73"/>
      <c r="N48" s="89"/>
      <c r="O48" s="91"/>
      <c r="P48" s="73"/>
      <c r="Q48" s="89"/>
      <c r="R48" s="91"/>
      <c r="S48" s="73"/>
      <c r="T48" s="89"/>
      <c r="U48" s="91"/>
      <c r="V48" s="73"/>
      <c r="W48" s="89"/>
      <c r="X48" s="94"/>
      <c r="Y48" s="73"/>
      <c r="Z48" s="89"/>
      <c r="AA48" s="91"/>
      <c r="AB48" s="73"/>
      <c r="AC48" s="73"/>
      <c r="AD48" s="91"/>
      <c r="AE48" s="82"/>
      <c r="AF48" s="77"/>
      <c r="AG48" s="87"/>
      <c r="AH48" s="79"/>
      <c r="AI48" s="79"/>
      <c r="AJ48" s="79"/>
      <c r="AK48" s="8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ht="12">
      <c r="A49" s="6"/>
      <c r="B49" s="7"/>
      <c r="C49" s="7"/>
      <c r="D49" s="7"/>
      <c r="E49" s="71"/>
      <c r="F49" s="91"/>
      <c r="G49" s="73"/>
      <c r="H49" s="89"/>
      <c r="I49" s="94"/>
      <c r="J49" s="85"/>
      <c r="K49" s="73"/>
      <c r="L49" s="91"/>
      <c r="M49" s="73"/>
      <c r="N49" s="89"/>
      <c r="O49" s="91"/>
      <c r="P49" s="73"/>
      <c r="Q49" s="89"/>
      <c r="R49" s="91"/>
      <c r="S49" s="73"/>
      <c r="T49" s="89"/>
      <c r="U49" s="91"/>
      <c r="V49" s="73"/>
      <c r="W49" s="89"/>
      <c r="X49" s="94"/>
      <c r="Y49" s="73"/>
      <c r="Z49" s="89"/>
      <c r="AA49" s="91"/>
      <c r="AB49" s="73"/>
      <c r="AC49" s="73"/>
      <c r="AD49" s="91"/>
      <c r="AE49" s="82"/>
      <c r="AF49" s="77"/>
      <c r="AG49" s="87"/>
      <c r="AH49" s="79"/>
      <c r="AI49" s="79"/>
      <c r="AJ49" s="79"/>
      <c r="AK49" s="8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ht="12">
      <c r="A50" s="6"/>
      <c r="B50" s="7"/>
      <c r="C50" s="7"/>
      <c r="D50" s="7"/>
      <c r="E50" s="71"/>
      <c r="F50" s="91"/>
      <c r="G50" s="73"/>
      <c r="H50" s="89"/>
      <c r="I50" s="94"/>
      <c r="J50" s="85"/>
      <c r="K50" s="73"/>
      <c r="L50" s="91"/>
      <c r="M50" s="73"/>
      <c r="N50" s="89"/>
      <c r="O50" s="91"/>
      <c r="P50" s="73"/>
      <c r="Q50" s="89"/>
      <c r="R50" s="91"/>
      <c r="S50" s="73"/>
      <c r="T50" s="89"/>
      <c r="U50" s="91"/>
      <c r="V50" s="73"/>
      <c r="W50" s="89"/>
      <c r="X50" s="94"/>
      <c r="Y50" s="73"/>
      <c r="Z50" s="89"/>
      <c r="AA50" s="91"/>
      <c r="AB50" s="73"/>
      <c r="AC50" s="73"/>
      <c r="AD50" s="91"/>
      <c r="AE50" s="82"/>
      <c r="AF50" s="77"/>
      <c r="AG50" s="87"/>
      <c r="AH50" s="79"/>
      <c r="AI50" s="79"/>
      <c r="AJ50" s="79"/>
      <c r="AK50" s="8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ht="12">
      <c r="A51" s="6"/>
      <c r="B51" s="7"/>
      <c r="C51" s="7"/>
      <c r="D51" s="7"/>
      <c r="E51" s="71"/>
      <c r="F51" s="91"/>
      <c r="G51" s="73"/>
      <c r="H51" s="89"/>
      <c r="I51" s="94"/>
      <c r="J51" s="85"/>
      <c r="K51" s="73"/>
      <c r="L51" s="91"/>
      <c r="M51" s="73"/>
      <c r="N51" s="89"/>
      <c r="O51" s="91"/>
      <c r="P51" s="73"/>
      <c r="Q51" s="89"/>
      <c r="R51" s="91"/>
      <c r="S51" s="73"/>
      <c r="T51" s="89"/>
      <c r="U51" s="91"/>
      <c r="V51" s="73"/>
      <c r="W51" s="89"/>
      <c r="X51" s="94"/>
      <c r="Y51" s="73"/>
      <c r="Z51" s="89"/>
      <c r="AA51" s="91"/>
      <c r="AB51" s="73"/>
      <c r="AC51" s="73"/>
      <c r="AD51" s="91"/>
      <c r="AE51" s="82"/>
      <c r="AF51" s="77"/>
      <c r="AG51" s="87"/>
      <c r="AH51" s="79"/>
      <c r="AI51" s="79"/>
      <c r="AJ51" s="79"/>
      <c r="AK51" s="8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ht="12">
      <c r="A52" s="6"/>
      <c r="B52" s="7"/>
      <c r="C52" s="7"/>
      <c r="D52" s="7"/>
      <c r="E52" s="71"/>
      <c r="F52" s="95"/>
      <c r="G52" s="96"/>
      <c r="H52" s="97"/>
      <c r="I52" s="98"/>
      <c r="J52" s="96"/>
      <c r="K52" s="96"/>
      <c r="L52" s="95"/>
      <c r="M52" s="96"/>
      <c r="N52" s="97"/>
      <c r="O52" s="95"/>
      <c r="P52" s="96"/>
      <c r="Q52" s="97"/>
      <c r="R52" s="95"/>
      <c r="S52" s="96"/>
      <c r="T52" s="97"/>
      <c r="U52" s="95"/>
      <c r="V52" s="96"/>
      <c r="W52" s="97"/>
      <c r="X52" s="95"/>
      <c r="Y52" s="96"/>
      <c r="Z52" s="97"/>
      <c r="AA52" s="95"/>
      <c r="AB52" s="96"/>
      <c r="AC52" s="96"/>
      <c r="AD52" s="95"/>
      <c r="AE52" s="99"/>
      <c r="AF52" s="100"/>
      <c r="AG52" s="101" t="s">
        <v>82</v>
      </c>
      <c r="AH52" s="79"/>
      <c r="AI52" s="79"/>
      <c r="AJ52" s="79"/>
      <c r="AK52" s="8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 ht="12">
      <c r="A53" s="6"/>
      <c r="B53" s="7"/>
      <c r="C53" s="7"/>
      <c r="D53" s="7"/>
      <c r="E53" s="71"/>
      <c r="F53" s="73"/>
      <c r="G53" s="73"/>
      <c r="H53" s="73"/>
      <c r="I53" s="85"/>
      <c r="J53" s="73"/>
      <c r="K53" s="102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 ht="12">
      <c r="A54" s="6"/>
      <c r="B54" s="7"/>
      <c r="C54" s="7"/>
      <c r="D54" s="7"/>
      <c r="E54" s="71"/>
      <c r="F54" s="79"/>
      <c r="G54" s="79"/>
      <c r="H54" s="79"/>
      <c r="I54" s="103"/>
      <c r="J54" s="103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 ht="12">
      <c r="A55" s="6"/>
      <c r="B55" s="7"/>
      <c r="C55" s="7"/>
      <c r="D55" s="7"/>
      <c r="E55" s="104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0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8">
    <mergeCell ref="X25:Z25"/>
    <mergeCell ref="AA25:AC25"/>
    <mergeCell ref="AD25:AF25"/>
    <mergeCell ref="I26:K26"/>
    <mergeCell ref="L26:N26"/>
    <mergeCell ref="O26:Q26"/>
    <mergeCell ref="R26:T26"/>
    <mergeCell ref="U26:W26"/>
    <mergeCell ref="X26:Z26"/>
    <mergeCell ref="U25:W25"/>
    <mergeCell ref="F25:H25"/>
    <mergeCell ref="I25:K25"/>
    <mergeCell ref="L25:N25"/>
    <mergeCell ref="O25:Q25"/>
    <mergeCell ref="R25:T25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63"/>
  <sheetViews>
    <sheetView zoomScale="120" zoomScaleNormal="120" workbookViewId="0">
      <selection activeCell="L49" sqref="L49:U49"/>
    </sheetView>
  </sheetViews>
  <sheetFormatPr defaultColWidth="2.6328125" defaultRowHeight="9.5"/>
  <cols>
    <col min="1" max="16384" width="2.6328125" style="1"/>
  </cols>
  <sheetData>
    <row r="1" spans="1:52" ht="10" thickTop="1">
      <c r="A1" s="129" t="s">
        <v>5</v>
      </c>
      <c r="B1" s="130"/>
      <c r="C1" s="130"/>
      <c r="D1" s="130"/>
      <c r="E1" s="130"/>
      <c r="F1" s="130"/>
      <c r="G1" s="130"/>
      <c r="H1" s="130"/>
      <c r="I1" s="130"/>
      <c r="J1" s="131"/>
      <c r="K1" s="135" t="s">
        <v>3</v>
      </c>
      <c r="L1" s="135"/>
      <c r="M1" s="135"/>
      <c r="N1" s="135"/>
      <c r="O1" s="143" t="str">
        <f>IF(ISBLANK(表紙!AL43),"",(表紙!AL43))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6</v>
      </c>
      <c r="Z1" s="135"/>
      <c r="AA1" s="135"/>
      <c r="AB1" s="135"/>
      <c r="AC1" s="136" t="str">
        <f>IF(ISBLANK(表紙!AL39),"",(表紙!AL39))</f>
        <v>KS</v>
      </c>
      <c r="AD1" s="136"/>
      <c r="AE1" s="136"/>
      <c r="AF1" s="136"/>
      <c r="AG1" s="136"/>
      <c r="AH1" s="136"/>
      <c r="AI1" s="136"/>
      <c r="AJ1" s="136"/>
      <c r="AK1" s="136"/>
      <c r="AL1" s="136"/>
      <c r="AM1" s="135" t="s">
        <v>1</v>
      </c>
      <c r="AN1" s="135"/>
      <c r="AO1" s="135"/>
      <c r="AP1" s="135"/>
      <c r="AQ1" s="137">
        <f>IF(ISBLANK(表紙!AL47),"",(表紙!AL47))</f>
        <v>44816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0" thickBot="1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25" t="s">
        <v>4</v>
      </c>
      <c r="L2" s="125"/>
      <c r="M2" s="125"/>
      <c r="N2" s="125"/>
      <c r="O2" s="144" t="str">
        <f>IF(ISBLANK(表紙!AL45),"",(表紙!AL45))</f>
        <v>勤怠情報一覧</v>
      </c>
      <c r="P2" s="144"/>
      <c r="Q2" s="144"/>
      <c r="R2" s="144"/>
      <c r="S2" s="144"/>
      <c r="T2" s="144"/>
      <c r="U2" s="144"/>
      <c r="V2" s="144"/>
      <c r="W2" s="144"/>
      <c r="X2" s="144"/>
      <c r="Y2" s="125" t="s">
        <v>0</v>
      </c>
      <c r="Z2" s="125"/>
      <c r="AA2" s="125"/>
      <c r="AB2" s="125"/>
      <c r="AC2" s="126" t="str">
        <f>IF(ISBLANK(表紙!AL41),"",(表紙!AL41))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5" t="s">
        <v>21</v>
      </c>
      <c r="AN2" s="125"/>
      <c r="AO2" s="125"/>
      <c r="AP2" s="125"/>
      <c r="AQ2" s="126" t="str">
        <f>IF(ISBLANK(表紙!AL49),"",(表紙!AL49))</f>
        <v>チーム3(張)</v>
      </c>
      <c r="AR2" s="126"/>
      <c r="AS2" s="126"/>
      <c r="AT2" s="126"/>
      <c r="AU2" s="126"/>
      <c r="AV2" s="126"/>
      <c r="AW2" s="126"/>
      <c r="AX2" s="126"/>
      <c r="AY2" s="126"/>
      <c r="AZ2" s="139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83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06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18" t="s">
        <v>12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69" t="s">
        <v>3</v>
      </c>
      <c r="C32" s="170"/>
      <c r="D32" s="170"/>
      <c r="E32" s="170"/>
      <c r="F32" s="170"/>
      <c r="G32" s="170"/>
      <c r="H32" s="170"/>
      <c r="I32" s="170"/>
      <c r="J32" s="170"/>
      <c r="K32" s="171"/>
      <c r="L32" s="169" t="s">
        <v>4</v>
      </c>
      <c r="M32" s="170"/>
      <c r="N32" s="170"/>
      <c r="O32" s="170"/>
      <c r="P32" s="170"/>
      <c r="Q32" s="170"/>
      <c r="R32" s="170"/>
      <c r="S32" s="170"/>
      <c r="T32" s="170"/>
      <c r="U32" s="171"/>
      <c r="V32" s="169" t="s">
        <v>9</v>
      </c>
      <c r="W32" s="171"/>
      <c r="X32" s="169" t="s">
        <v>2</v>
      </c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1"/>
    </row>
    <row r="33" spans="1:52">
      <c r="A33" s="12">
        <f>ROW()-21</f>
        <v>12</v>
      </c>
      <c r="B33" s="164" t="s">
        <v>155</v>
      </c>
      <c r="C33" s="165"/>
      <c r="D33" s="165"/>
      <c r="E33" s="165"/>
      <c r="F33" s="165"/>
      <c r="G33" s="165"/>
      <c r="H33" s="165"/>
      <c r="I33" s="165"/>
      <c r="J33" s="165"/>
      <c r="K33" s="166"/>
      <c r="L33" s="164"/>
      <c r="M33" s="165"/>
      <c r="N33" s="165"/>
      <c r="O33" s="165"/>
      <c r="P33" s="165"/>
      <c r="Q33" s="165"/>
      <c r="R33" s="165"/>
      <c r="S33" s="165"/>
      <c r="T33" s="165"/>
      <c r="U33" s="166"/>
      <c r="V33" s="167" t="s">
        <v>156</v>
      </c>
      <c r="W33" s="168"/>
      <c r="X33" s="164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6"/>
    </row>
    <row r="34" spans="1:52">
      <c r="A34" s="12">
        <f t="shared" ref="A34:A41" si="0">ROW()-21</f>
        <v>13</v>
      </c>
      <c r="B34" s="164"/>
      <c r="C34" s="165"/>
      <c r="D34" s="165"/>
      <c r="E34" s="165"/>
      <c r="F34" s="165"/>
      <c r="G34" s="165"/>
      <c r="H34" s="165"/>
      <c r="I34" s="165"/>
      <c r="J34" s="165"/>
      <c r="K34" s="166"/>
      <c r="L34" s="164"/>
      <c r="M34" s="165"/>
      <c r="N34" s="165"/>
      <c r="O34" s="165"/>
      <c r="P34" s="165"/>
      <c r="Q34" s="165"/>
      <c r="R34" s="165"/>
      <c r="S34" s="165"/>
      <c r="T34" s="165"/>
      <c r="U34" s="166"/>
      <c r="V34" s="167"/>
      <c r="W34" s="168"/>
      <c r="X34" s="164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6"/>
    </row>
    <row r="35" spans="1:52">
      <c r="A35" s="12">
        <f t="shared" si="0"/>
        <v>14</v>
      </c>
      <c r="B35" s="164"/>
      <c r="C35" s="165"/>
      <c r="D35" s="165"/>
      <c r="E35" s="165"/>
      <c r="F35" s="165"/>
      <c r="G35" s="165"/>
      <c r="H35" s="165"/>
      <c r="I35" s="165"/>
      <c r="J35" s="165"/>
      <c r="K35" s="166"/>
      <c r="L35" s="164"/>
      <c r="M35" s="165"/>
      <c r="N35" s="165"/>
      <c r="O35" s="165"/>
      <c r="P35" s="165"/>
      <c r="Q35" s="165"/>
      <c r="R35" s="165"/>
      <c r="S35" s="165"/>
      <c r="T35" s="165"/>
      <c r="U35" s="166"/>
      <c r="V35" s="167"/>
      <c r="W35" s="168"/>
      <c r="X35" s="164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6"/>
    </row>
    <row r="36" spans="1:52">
      <c r="A36" s="12">
        <f t="shared" si="0"/>
        <v>15</v>
      </c>
      <c r="B36" s="164"/>
      <c r="C36" s="165"/>
      <c r="D36" s="165"/>
      <c r="E36" s="165"/>
      <c r="F36" s="165"/>
      <c r="G36" s="165"/>
      <c r="H36" s="165"/>
      <c r="I36" s="165"/>
      <c r="J36" s="165"/>
      <c r="K36" s="166"/>
      <c r="L36" s="164"/>
      <c r="M36" s="165"/>
      <c r="N36" s="165"/>
      <c r="O36" s="165"/>
      <c r="P36" s="165"/>
      <c r="Q36" s="165"/>
      <c r="R36" s="165"/>
      <c r="S36" s="165"/>
      <c r="T36" s="165"/>
      <c r="U36" s="166"/>
      <c r="V36" s="167"/>
      <c r="W36" s="168"/>
      <c r="X36" s="164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</row>
    <row r="37" spans="1:52">
      <c r="A37" s="12">
        <f t="shared" si="0"/>
        <v>16</v>
      </c>
      <c r="B37" s="164"/>
      <c r="C37" s="165"/>
      <c r="D37" s="165"/>
      <c r="E37" s="165"/>
      <c r="F37" s="165"/>
      <c r="G37" s="165"/>
      <c r="H37" s="165"/>
      <c r="I37" s="165"/>
      <c r="J37" s="165"/>
      <c r="K37" s="166"/>
      <c r="L37" s="164"/>
      <c r="M37" s="165"/>
      <c r="N37" s="165"/>
      <c r="O37" s="165"/>
      <c r="P37" s="165"/>
      <c r="Q37" s="165"/>
      <c r="R37" s="165"/>
      <c r="S37" s="165"/>
      <c r="T37" s="165"/>
      <c r="U37" s="166"/>
      <c r="V37" s="167"/>
      <c r="W37" s="168"/>
      <c r="X37" s="164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6"/>
    </row>
    <row r="38" spans="1:52">
      <c r="A38" s="12">
        <f t="shared" si="0"/>
        <v>17</v>
      </c>
      <c r="B38" s="164"/>
      <c r="C38" s="165"/>
      <c r="D38" s="165"/>
      <c r="E38" s="165"/>
      <c r="F38" s="165"/>
      <c r="G38" s="165"/>
      <c r="H38" s="165"/>
      <c r="I38" s="165"/>
      <c r="J38" s="165"/>
      <c r="K38" s="166"/>
      <c r="L38" s="164"/>
      <c r="M38" s="165"/>
      <c r="N38" s="165"/>
      <c r="O38" s="165"/>
      <c r="P38" s="165"/>
      <c r="Q38" s="165"/>
      <c r="R38" s="165"/>
      <c r="S38" s="165"/>
      <c r="T38" s="165"/>
      <c r="U38" s="166"/>
      <c r="V38" s="167"/>
      <c r="W38" s="168"/>
      <c r="X38" s="164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6"/>
    </row>
    <row r="39" spans="1:52">
      <c r="A39" s="12">
        <f t="shared" si="0"/>
        <v>18</v>
      </c>
      <c r="B39" s="164"/>
      <c r="C39" s="165"/>
      <c r="D39" s="165"/>
      <c r="E39" s="165"/>
      <c r="F39" s="165"/>
      <c r="G39" s="165"/>
      <c r="H39" s="165"/>
      <c r="I39" s="165"/>
      <c r="J39" s="165"/>
      <c r="K39" s="166"/>
      <c r="L39" s="164"/>
      <c r="M39" s="165"/>
      <c r="N39" s="165"/>
      <c r="O39" s="165"/>
      <c r="P39" s="165"/>
      <c r="Q39" s="165"/>
      <c r="R39" s="165"/>
      <c r="S39" s="165"/>
      <c r="T39" s="165"/>
      <c r="U39" s="166"/>
      <c r="V39" s="167"/>
      <c r="W39" s="168"/>
      <c r="X39" s="164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6"/>
    </row>
    <row r="40" spans="1:52">
      <c r="A40" s="12">
        <f t="shared" si="0"/>
        <v>19</v>
      </c>
      <c r="B40" s="164"/>
      <c r="C40" s="165"/>
      <c r="D40" s="165"/>
      <c r="E40" s="165"/>
      <c r="F40" s="165"/>
      <c r="G40" s="165"/>
      <c r="H40" s="165"/>
      <c r="I40" s="165"/>
      <c r="J40" s="165"/>
      <c r="K40" s="166"/>
      <c r="L40" s="164"/>
      <c r="M40" s="165"/>
      <c r="N40" s="165"/>
      <c r="O40" s="165"/>
      <c r="P40" s="165"/>
      <c r="Q40" s="165"/>
      <c r="R40" s="165"/>
      <c r="S40" s="165"/>
      <c r="T40" s="165"/>
      <c r="U40" s="166"/>
      <c r="V40" s="167"/>
      <c r="W40" s="168"/>
      <c r="X40" s="164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6"/>
    </row>
    <row r="41" spans="1:52">
      <c r="A41" s="12">
        <f t="shared" si="0"/>
        <v>20</v>
      </c>
      <c r="B41" s="164"/>
      <c r="C41" s="165"/>
      <c r="D41" s="165"/>
      <c r="E41" s="165"/>
      <c r="F41" s="165"/>
      <c r="G41" s="165"/>
      <c r="H41" s="165"/>
      <c r="I41" s="165"/>
      <c r="J41" s="165"/>
      <c r="K41" s="166"/>
      <c r="L41" s="164"/>
      <c r="M41" s="165"/>
      <c r="N41" s="165"/>
      <c r="O41" s="165"/>
      <c r="P41" s="165"/>
      <c r="Q41" s="165"/>
      <c r="R41" s="165"/>
      <c r="S41" s="165"/>
      <c r="T41" s="165"/>
      <c r="U41" s="166"/>
      <c r="V41" s="167"/>
      <c r="W41" s="168"/>
      <c r="X41" s="164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</row>
    <row r="42" spans="1:52">
      <c r="A42" s="18" t="s">
        <v>7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69" t="s">
        <v>3</v>
      </c>
      <c r="C43" s="170"/>
      <c r="D43" s="170"/>
      <c r="E43" s="170"/>
      <c r="F43" s="170"/>
      <c r="G43" s="170"/>
      <c r="H43" s="170"/>
      <c r="I43" s="170"/>
      <c r="J43" s="170"/>
      <c r="K43" s="171"/>
      <c r="L43" s="169" t="s">
        <v>4</v>
      </c>
      <c r="M43" s="170"/>
      <c r="N43" s="170"/>
      <c r="O43" s="170"/>
      <c r="P43" s="170"/>
      <c r="Q43" s="170"/>
      <c r="R43" s="170"/>
      <c r="S43" s="170"/>
      <c r="T43" s="170"/>
      <c r="U43" s="171"/>
      <c r="V43" s="169" t="s">
        <v>9</v>
      </c>
      <c r="W43" s="171"/>
      <c r="X43" s="169" t="s">
        <v>2</v>
      </c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1"/>
    </row>
    <row r="44" spans="1:52">
      <c r="A44" s="12">
        <f>ROW()-32</f>
        <v>12</v>
      </c>
      <c r="B44" s="164" t="s">
        <v>85</v>
      </c>
      <c r="C44" s="165"/>
      <c r="D44" s="165"/>
      <c r="E44" s="165"/>
      <c r="F44" s="165"/>
      <c r="G44" s="165"/>
      <c r="H44" s="165"/>
      <c r="I44" s="165"/>
      <c r="J44" s="165"/>
      <c r="K44" s="166"/>
      <c r="L44" s="164" t="s">
        <v>84</v>
      </c>
      <c r="M44" s="165"/>
      <c r="N44" s="165"/>
      <c r="O44" s="165"/>
      <c r="P44" s="165"/>
      <c r="Q44" s="165"/>
      <c r="R44" s="165"/>
      <c r="S44" s="165"/>
      <c r="T44" s="165"/>
      <c r="U44" s="166"/>
      <c r="V44" s="167" t="s">
        <v>157</v>
      </c>
      <c r="W44" s="168"/>
      <c r="X44" s="164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6"/>
    </row>
    <row r="45" spans="1:52">
      <c r="A45" s="12">
        <f t="shared" ref="A45:A52" si="1">ROW()-32</f>
        <v>13</v>
      </c>
      <c r="B45" s="164" t="s">
        <v>86</v>
      </c>
      <c r="C45" s="165"/>
      <c r="D45" s="165"/>
      <c r="E45" s="165"/>
      <c r="F45" s="165"/>
      <c r="G45" s="165"/>
      <c r="H45" s="165"/>
      <c r="I45" s="165"/>
      <c r="J45" s="165"/>
      <c r="K45" s="166"/>
      <c r="L45" s="164" t="s">
        <v>88</v>
      </c>
      <c r="M45" s="165"/>
      <c r="N45" s="165"/>
      <c r="O45" s="165"/>
      <c r="P45" s="165"/>
      <c r="Q45" s="165"/>
      <c r="R45" s="165"/>
      <c r="S45" s="165"/>
      <c r="T45" s="165"/>
      <c r="U45" s="166"/>
      <c r="V45" s="167" t="s">
        <v>157</v>
      </c>
      <c r="W45" s="168"/>
      <c r="X45" s="164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6"/>
    </row>
    <row r="46" spans="1:52">
      <c r="A46" s="12">
        <f t="shared" si="1"/>
        <v>14</v>
      </c>
      <c r="B46" s="164" t="s">
        <v>89</v>
      </c>
      <c r="C46" s="165"/>
      <c r="D46" s="165"/>
      <c r="E46" s="165"/>
      <c r="F46" s="165"/>
      <c r="G46" s="165"/>
      <c r="H46" s="165"/>
      <c r="I46" s="165"/>
      <c r="J46" s="165"/>
      <c r="K46" s="166"/>
      <c r="L46" s="164" t="s">
        <v>91</v>
      </c>
      <c r="M46" s="165"/>
      <c r="N46" s="165"/>
      <c r="O46" s="165"/>
      <c r="P46" s="165"/>
      <c r="Q46" s="165"/>
      <c r="R46" s="165"/>
      <c r="S46" s="165"/>
      <c r="T46" s="165"/>
      <c r="U46" s="166"/>
      <c r="V46" s="167" t="s">
        <v>157</v>
      </c>
      <c r="W46" s="168"/>
      <c r="X46" s="164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6"/>
    </row>
    <row r="47" spans="1:52">
      <c r="A47" s="12">
        <f t="shared" si="1"/>
        <v>15</v>
      </c>
      <c r="B47" s="164" t="s">
        <v>92</v>
      </c>
      <c r="C47" s="165"/>
      <c r="D47" s="165"/>
      <c r="E47" s="165"/>
      <c r="F47" s="165"/>
      <c r="G47" s="165"/>
      <c r="H47" s="165"/>
      <c r="I47" s="165"/>
      <c r="J47" s="165"/>
      <c r="K47" s="166"/>
      <c r="L47" s="164" t="s">
        <v>93</v>
      </c>
      <c r="M47" s="165"/>
      <c r="N47" s="165"/>
      <c r="O47" s="165"/>
      <c r="P47" s="165"/>
      <c r="Q47" s="165"/>
      <c r="R47" s="165"/>
      <c r="S47" s="165"/>
      <c r="T47" s="165"/>
      <c r="U47" s="166"/>
      <c r="V47" s="167" t="s">
        <v>157</v>
      </c>
      <c r="W47" s="168"/>
      <c r="X47" s="164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6"/>
    </row>
    <row r="48" spans="1:52">
      <c r="A48" s="12">
        <f t="shared" si="1"/>
        <v>16</v>
      </c>
      <c r="B48" s="164" t="s">
        <v>94</v>
      </c>
      <c r="C48" s="165"/>
      <c r="D48" s="165"/>
      <c r="E48" s="165"/>
      <c r="F48" s="165"/>
      <c r="G48" s="165"/>
      <c r="H48" s="165"/>
      <c r="I48" s="165"/>
      <c r="J48" s="165"/>
      <c r="K48" s="166"/>
      <c r="L48" s="164" t="s">
        <v>95</v>
      </c>
      <c r="M48" s="165"/>
      <c r="N48" s="165"/>
      <c r="O48" s="165"/>
      <c r="P48" s="165"/>
      <c r="Q48" s="165"/>
      <c r="R48" s="165"/>
      <c r="S48" s="165"/>
      <c r="T48" s="165"/>
      <c r="U48" s="166"/>
      <c r="V48" s="167" t="s">
        <v>157</v>
      </c>
      <c r="W48" s="168"/>
      <c r="X48" s="164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6"/>
    </row>
    <row r="49" spans="1:52">
      <c r="A49" s="12">
        <f t="shared" si="1"/>
        <v>17</v>
      </c>
      <c r="B49" s="164"/>
      <c r="C49" s="165"/>
      <c r="D49" s="165"/>
      <c r="E49" s="165"/>
      <c r="F49" s="165"/>
      <c r="G49" s="165"/>
      <c r="H49" s="165"/>
      <c r="I49" s="165"/>
      <c r="J49" s="165"/>
      <c r="K49" s="166"/>
      <c r="L49" s="164"/>
      <c r="M49" s="165"/>
      <c r="N49" s="165"/>
      <c r="O49" s="165"/>
      <c r="P49" s="165"/>
      <c r="Q49" s="165"/>
      <c r="R49" s="165"/>
      <c r="S49" s="165"/>
      <c r="T49" s="165"/>
      <c r="U49" s="166"/>
      <c r="V49" s="167"/>
      <c r="W49" s="168"/>
      <c r="X49" s="164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6"/>
    </row>
    <row r="50" spans="1:52">
      <c r="A50" s="12">
        <f t="shared" si="1"/>
        <v>18</v>
      </c>
      <c r="B50" s="164"/>
      <c r="C50" s="165"/>
      <c r="D50" s="165"/>
      <c r="E50" s="165"/>
      <c r="F50" s="165"/>
      <c r="G50" s="165"/>
      <c r="H50" s="165"/>
      <c r="I50" s="165"/>
      <c r="J50" s="165"/>
      <c r="K50" s="166"/>
      <c r="L50" s="164"/>
      <c r="M50" s="165"/>
      <c r="N50" s="165"/>
      <c r="O50" s="165"/>
      <c r="P50" s="165"/>
      <c r="Q50" s="165"/>
      <c r="R50" s="165"/>
      <c r="S50" s="165"/>
      <c r="T50" s="165"/>
      <c r="U50" s="166"/>
      <c r="V50" s="167"/>
      <c r="W50" s="168"/>
      <c r="X50" s="164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6"/>
    </row>
    <row r="51" spans="1:52">
      <c r="A51" s="12">
        <f t="shared" si="1"/>
        <v>19</v>
      </c>
      <c r="B51" s="164"/>
      <c r="C51" s="165"/>
      <c r="D51" s="165"/>
      <c r="E51" s="165"/>
      <c r="F51" s="165"/>
      <c r="G51" s="165"/>
      <c r="H51" s="165"/>
      <c r="I51" s="165"/>
      <c r="J51" s="165"/>
      <c r="K51" s="166"/>
      <c r="L51" s="164"/>
      <c r="M51" s="165"/>
      <c r="N51" s="165"/>
      <c r="O51" s="165"/>
      <c r="P51" s="165"/>
      <c r="Q51" s="165"/>
      <c r="R51" s="165"/>
      <c r="S51" s="165"/>
      <c r="T51" s="165"/>
      <c r="U51" s="166"/>
      <c r="V51" s="167"/>
      <c r="W51" s="168"/>
      <c r="X51" s="164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6"/>
    </row>
    <row r="52" spans="1:52">
      <c r="A52" s="12">
        <f t="shared" si="1"/>
        <v>20</v>
      </c>
      <c r="B52" s="164"/>
      <c r="C52" s="165"/>
      <c r="D52" s="165"/>
      <c r="E52" s="165"/>
      <c r="F52" s="165"/>
      <c r="G52" s="165"/>
      <c r="H52" s="165"/>
      <c r="I52" s="165"/>
      <c r="J52" s="165"/>
      <c r="K52" s="166"/>
      <c r="L52" s="164"/>
      <c r="M52" s="165"/>
      <c r="N52" s="165"/>
      <c r="O52" s="165"/>
      <c r="P52" s="165"/>
      <c r="Q52" s="165"/>
      <c r="R52" s="165"/>
      <c r="S52" s="165"/>
      <c r="T52" s="165"/>
      <c r="U52" s="166"/>
      <c r="V52" s="167"/>
      <c r="W52" s="168"/>
      <c r="X52" s="164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6"/>
    </row>
    <row r="53" spans="1:52">
      <c r="A53" s="18" t="s">
        <v>11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</row>
    <row r="54" spans="1:52">
      <c r="A54" s="17" t="s">
        <v>8</v>
      </c>
      <c r="B54" s="169" t="s">
        <v>3</v>
      </c>
      <c r="C54" s="170"/>
      <c r="D54" s="170"/>
      <c r="E54" s="170"/>
      <c r="F54" s="170"/>
      <c r="G54" s="170"/>
      <c r="H54" s="170"/>
      <c r="I54" s="170"/>
      <c r="J54" s="170"/>
      <c r="K54" s="171"/>
      <c r="L54" s="169" t="s">
        <v>4</v>
      </c>
      <c r="M54" s="170"/>
      <c r="N54" s="170"/>
      <c r="O54" s="170"/>
      <c r="P54" s="170"/>
      <c r="Q54" s="170"/>
      <c r="R54" s="170"/>
      <c r="S54" s="170"/>
      <c r="T54" s="170"/>
      <c r="U54" s="171"/>
      <c r="V54" s="169" t="s">
        <v>9</v>
      </c>
      <c r="W54" s="171"/>
      <c r="X54" s="169" t="s">
        <v>2</v>
      </c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1"/>
    </row>
    <row r="55" spans="1:52">
      <c r="A55" s="12">
        <f>ROW()-43</f>
        <v>12</v>
      </c>
      <c r="B55" s="164"/>
      <c r="C55" s="165"/>
      <c r="D55" s="165"/>
      <c r="E55" s="165"/>
      <c r="F55" s="165"/>
      <c r="G55" s="165"/>
      <c r="H55" s="165"/>
      <c r="I55" s="165"/>
      <c r="J55" s="165"/>
      <c r="K55" s="166"/>
      <c r="L55" s="164"/>
      <c r="M55" s="165"/>
      <c r="N55" s="165"/>
      <c r="O55" s="165"/>
      <c r="P55" s="165"/>
      <c r="Q55" s="165"/>
      <c r="R55" s="165"/>
      <c r="S55" s="165"/>
      <c r="T55" s="165"/>
      <c r="U55" s="166"/>
      <c r="V55" s="167"/>
      <c r="W55" s="168"/>
      <c r="X55" s="164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6"/>
    </row>
    <row r="56" spans="1:52">
      <c r="A56" s="12">
        <f t="shared" ref="A56:A63" si="2">ROW()-43</f>
        <v>13</v>
      </c>
      <c r="B56" s="164"/>
      <c r="C56" s="165"/>
      <c r="D56" s="165"/>
      <c r="E56" s="165"/>
      <c r="F56" s="165"/>
      <c r="G56" s="165"/>
      <c r="H56" s="165"/>
      <c r="I56" s="165"/>
      <c r="J56" s="165"/>
      <c r="K56" s="166"/>
      <c r="L56" s="164"/>
      <c r="M56" s="165"/>
      <c r="N56" s="165"/>
      <c r="O56" s="165"/>
      <c r="P56" s="165"/>
      <c r="Q56" s="165"/>
      <c r="R56" s="165"/>
      <c r="S56" s="165"/>
      <c r="T56" s="165"/>
      <c r="U56" s="166"/>
      <c r="V56" s="167"/>
      <c r="W56" s="168"/>
      <c r="X56" s="164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6"/>
    </row>
    <row r="57" spans="1:52">
      <c r="A57" s="12">
        <f t="shared" si="2"/>
        <v>14</v>
      </c>
      <c r="B57" s="164"/>
      <c r="C57" s="165"/>
      <c r="D57" s="165"/>
      <c r="E57" s="165"/>
      <c r="F57" s="165"/>
      <c r="G57" s="165"/>
      <c r="H57" s="165"/>
      <c r="I57" s="165"/>
      <c r="J57" s="165"/>
      <c r="K57" s="166"/>
      <c r="L57" s="164"/>
      <c r="M57" s="165"/>
      <c r="N57" s="165"/>
      <c r="O57" s="165"/>
      <c r="P57" s="165"/>
      <c r="Q57" s="165"/>
      <c r="R57" s="165"/>
      <c r="S57" s="165"/>
      <c r="T57" s="165"/>
      <c r="U57" s="166"/>
      <c r="V57" s="167"/>
      <c r="W57" s="168"/>
      <c r="X57" s="164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6"/>
    </row>
    <row r="58" spans="1:52">
      <c r="A58" s="12">
        <f t="shared" si="2"/>
        <v>15</v>
      </c>
      <c r="B58" s="164"/>
      <c r="C58" s="165"/>
      <c r="D58" s="165"/>
      <c r="E58" s="165"/>
      <c r="F58" s="165"/>
      <c r="G58" s="165"/>
      <c r="H58" s="165"/>
      <c r="I58" s="165"/>
      <c r="J58" s="165"/>
      <c r="K58" s="166"/>
      <c r="L58" s="164"/>
      <c r="M58" s="165"/>
      <c r="N58" s="165"/>
      <c r="O58" s="165"/>
      <c r="P58" s="165"/>
      <c r="Q58" s="165"/>
      <c r="R58" s="165"/>
      <c r="S58" s="165"/>
      <c r="T58" s="165"/>
      <c r="U58" s="166"/>
      <c r="V58" s="167"/>
      <c r="W58" s="168"/>
      <c r="X58" s="164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6"/>
    </row>
    <row r="59" spans="1:52">
      <c r="A59" s="12">
        <f t="shared" si="2"/>
        <v>16</v>
      </c>
      <c r="B59" s="164"/>
      <c r="C59" s="165"/>
      <c r="D59" s="165"/>
      <c r="E59" s="165"/>
      <c r="F59" s="165"/>
      <c r="G59" s="165"/>
      <c r="H59" s="165"/>
      <c r="I59" s="165"/>
      <c r="J59" s="165"/>
      <c r="K59" s="166"/>
      <c r="L59" s="164"/>
      <c r="M59" s="165"/>
      <c r="N59" s="165"/>
      <c r="O59" s="165"/>
      <c r="P59" s="165"/>
      <c r="Q59" s="165"/>
      <c r="R59" s="165"/>
      <c r="S59" s="165"/>
      <c r="T59" s="165"/>
      <c r="U59" s="166"/>
      <c r="V59" s="167"/>
      <c r="W59" s="168"/>
      <c r="X59" s="164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6"/>
    </row>
    <row r="60" spans="1:52">
      <c r="A60" s="12">
        <f t="shared" si="2"/>
        <v>17</v>
      </c>
      <c r="B60" s="164"/>
      <c r="C60" s="165"/>
      <c r="D60" s="165"/>
      <c r="E60" s="165"/>
      <c r="F60" s="165"/>
      <c r="G60" s="165"/>
      <c r="H60" s="165"/>
      <c r="I60" s="165"/>
      <c r="J60" s="165"/>
      <c r="K60" s="166"/>
      <c r="L60" s="164"/>
      <c r="M60" s="165"/>
      <c r="N60" s="165"/>
      <c r="O60" s="165"/>
      <c r="P60" s="165"/>
      <c r="Q60" s="165"/>
      <c r="R60" s="165"/>
      <c r="S60" s="165"/>
      <c r="T60" s="165"/>
      <c r="U60" s="166"/>
      <c r="V60" s="167"/>
      <c r="W60" s="168"/>
      <c r="X60" s="164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6"/>
    </row>
    <row r="61" spans="1:52">
      <c r="A61" s="12">
        <f t="shared" si="2"/>
        <v>18</v>
      </c>
      <c r="B61" s="164"/>
      <c r="C61" s="165"/>
      <c r="D61" s="165"/>
      <c r="E61" s="165"/>
      <c r="F61" s="165"/>
      <c r="G61" s="165"/>
      <c r="H61" s="165"/>
      <c r="I61" s="165"/>
      <c r="J61" s="165"/>
      <c r="K61" s="166"/>
      <c r="L61" s="164"/>
      <c r="M61" s="165"/>
      <c r="N61" s="165"/>
      <c r="O61" s="165"/>
      <c r="P61" s="165"/>
      <c r="Q61" s="165"/>
      <c r="R61" s="165"/>
      <c r="S61" s="165"/>
      <c r="T61" s="165"/>
      <c r="U61" s="166"/>
      <c r="V61" s="167"/>
      <c r="W61" s="168"/>
      <c r="X61" s="164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6"/>
    </row>
    <row r="62" spans="1:52">
      <c r="A62" s="12">
        <f t="shared" si="2"/>
        <v>19</v>
      </c>
      <c r="B62" s="164"/>
      <c r="C62" s="165"/>
      <c r="D62" s="165"/>
      <c r="E62" s="165"/>
      <c r="F62" s="165"/>
      <c r="G62" s="165"/>
      <c r="H62" s="165"/>
      <c r="I62" s="165"/>
      <c r="J62" s="165"/>
      <c r="K62" s="166"/>
      <c r="L62" s="164"/>
      <c r="M62" s="165"/>
      <c r="N62" s="165"/>
      <c r="O62" s="165"/>
      <c r="P62" s="165"/>
      <c r="Q62" s="165"/>
      <c r="R62" s="165"/>
      <c r="S62" s="165"/>
      <c r="T62" s="165"/>
      <c r="U62" s="166"/>
      <c r="V62" s="167"/>
      <c r="W62" s="168"/>
      <c r="X62" s="164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6"/>
    </row>
    <row r="63" spans="1:52">
      <c r="A63" s="12">
        <f t="shared" si="2"/>
        <v>20</v>
      </c>
      <c r="B63" s="164"/>
      <c r="C63" s="165"/>
      <c r="D63" s="165"/>
      <c r="E63" s="165"/>
      <c r="F63" s="165"/>
      <c r="G63" s="165"/>
      <c r="H63" s="165"/>
      <c r="I63" s="165"/>
      <c r="J63" s="165"/>
      <c r="K63" s="166"/>
      <c r="L63" s="164"/>
      <c r="M63" s="165"/>
      <c r="N63" s="165"/>
      <c r="O63" s="165"/>
      <c r="P63" s="165"/>
      <c r="Q63" s="165"/>
      <c r="R63" s="165"/>
      <c r="S63" s="165"/>
      <c r="T63" s="165"/>
      <c r="U63" s="166"/>
      <c r="V63" s="167"/>
      <c r="W63" s="168"/>
      <c r="X63" s="164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6"/>
    </row>
  </sheetData>
  <mergeCells count="133">
    <mergeCell ref="X51:AZ51"/>
    <mergeCell ref="X52:AZ52"/>
    <mergeCell ref="B49:K49"/>
    <mergeCell ref="B50:K50"/>
    <mergeCell ref="X49:AZ49"/>
    <mergeCell ref="X50:AZ50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32:U32"/>
    <mergeCell ref="L47:U47"/>
    <mergeCell ref="L48:U48"/>
    <mergeCell ref="L49:U49"/>
    <mergeCell ref="L33:U33"/>
    <mergeCell ref="L63:U63"/>
    <mergeCell ref="X63:AZ63"/>
    <mergeCell ref="B58:K58"/>
    <mergeCell ref="B59:K59"/>
    <mergeCell ref="V63:W63"/>
    <mergeCell ref="B63:K63"/>
    <mergeCell ref="X60:AZ60"/>
    <mergeCell ref="X61:AZ61"/>
    <mergeCell ref="X62:AZ62"/>
    <mergeCell ref="B60:K60"/>
    <mergeCell ref="B61:K61"/>
    <mergeCell ref="B62:K62"/>
    <mergeCell ref="V62:W62"/>
    <mergeCell ref="L62:U62"/>
    <mergeCell ref="L61:U61"/>
    <mergeCell ref="V61:W61"/>
    <mergeCell ref="L58:U58"/>
    <mergeCell ref="L59:U59"/>
    <mergeCell ref="L60:U60"/>
    <mergeCell ref="V60:W60"/>
    <mergeCell ref="L34:U34"/>
    <mergeCell ref="L35:U35"/>
    <mergeCell ref="L36:U36"/>
    <mergeCell ref="L46:U46"/>
    <mergeCell ref="L37:U37"/>
    <mergeCell ref="L38:U38"/>
    <mergeCell ref="V47:W47"/>
    <mergeCell ref="V48:W48"/>
    <mergeCell ref="L54:U54"/>
    <mergeCell ref="V49:W49"/>
    <mergeCell ref="V50:W50"/>
    <mergeCell ref="V44:W44"/>
    <mergeCell ref="V45:W45"/>
    <mergeCell ref="L56:U56"/>
    <mergeCell ref="L50:U50"/>
    <mergeCell ref="L51:U51"/>
    <mergeCell ref="L52:U52"/>
    <mergeCell ref="V54:W54"/>
    <mergeCell ref="V55:W55"/>
    <mergeCell ref="L55:U55"/>
    <mergeCell ref="V51:W51"/>
    <mergeCell ref="V52:W52"/>
    <mergeCell ref="V32:W32"/>
    <mergeCell ref="V33:W33"/>
    <mergeCell ref="V34:W34"/>
    <mergeCell ref="V35:W35"/>
    <mergeCell ref="V36:W36"/>
    <mergeCell ref="V37:W37"/>
    <mergeCell ref="V39:W39"/>
    <mergeCell ref="V40:W40"/>
    <mergeCell ref="V41:W41"/>
    <mergeCell ref="V38:W38"/>
    <mergeCell ref="X32:AZ32"/>
    <mergeCell ref="X33:AZ33"/>
    <mergeCell ref="X34:AZ34"/>
    <mergeCell ref="X35:AZ35"/>
    <mergeCell ref="X36:AZ36"/>
    <mergeCell ref="X37:AZ37"/>
    <mergeCell ref="X38:AZ38"/>
    <mergeCell ref="X39:AZ39"/>
    <mergeCell ref="X40:AZ40"/>
    <mergeCell ref="X41:AZ41"/>
    <mergeCell ref="B32:K32"/>
    <mergeCell ref="B33:K33"/>
    <mergeCell ref="B34:K34"/>
    <mergeCell ref="B35:K35"/>
    <mergeCell ref="B36:K36"/>
    <mergeCell ref="B37:K37"/>
    <mergeCell ref="B38:K38"/>
    <mergeCell ref="V46:W46"/>
    <mergeCell ref="B39:K39"/>
    <mergeCell ref="B40:K40"/>
    <mergeCell ref="L43:U43"/>
    <mergeCell ref="L44:U44"/>
    <mergeCell ref="L39:U39"/>
    <mergeCell ref="L40:U40"/>
    <mergeCell ref="L41:U41"/>
    <mergeCell ref="B41:K41"/>
    <mergeCell ref="B43:K43"/>
    <mergeCell ref="L45:U45"/>
    <mergeCell ref="X43:AZ43"/>
    <mergeCell ref="X44:AZ44"/>
    <mergeCell ref="X45:AZ45"/>
    <mergeCell ref="X46:AZ46"/>
    <mergeCell ref="V43:W43"/>
    <mergeCell ref="B44:K44"/>
    <mergeCell ref="B45:K45"/>
    <mergeCell ref="B46:K46"/>
    <mergeCell ref="B47:K47"/>
    <mergeCell ref="B48:K48"/>
    <mergeCell ref="X58:AZ58"/>
    <mergeCell ref="X59:AZ59"/>
    <mergeCell ref="V56:W56"/>
    <mergeCell ref="V57:W57"/>
    <mergeCell ref="V58:W58"/>
    <mergeCell ref="V59:W59"/>
    <mergeCell ref="B54:K54"/>
    <mergeCell ref="B55:K55"/>
    <mergeCell ref="B56:K56"/>
    <mergeCell ref="B57:K57"/>
    <mergeCell ref="X56:AZ56"/>
    <mergeCell ref="X57:AZ57"/>
    <mergeCell ref="L57:U57"/>
    <mergeCell ref="B52:K52"/>
    <mergeCell ref="B51:K51"/>
    <mergeCell ref="X47:AZ47"/>
    <mergeCell ref="X48:AZ48"/>
    <mergeCell ref="X54:AZ54"/>
    <mergeCell ref="X55:AZ5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8"/>
  <sheetViews>
    <sheetView zoomScale="110" zoomScaleNormal="110" workbookViewId="0">
      <pane ySplit="5" topLeftCell="A15" activePane="bottomLeft" state="frozen"/>
      <selection sqref="A1:K2"/>
      <selection pane="bottomLeft" activeCell="H19" sqref="H19"/>
    </sheetView>
  </sheetViews>
  <sheetFormatPr defaultColWidth="2.6328125" defaultRowHeight="9.5"/>
  <cols>
    <col min="1" max="16384" width="2.6328125" style="1"/>
  </cols>
  <sheetData>
    <row r="1" spans="1:55">
      <c r="A1" s="185" t="s">
        <v>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7"/>
      <c r="N1" s="182" t="s">
        <v>3</v>
      </c>
      <c r="O1" s="183"/>
      <c r="P1" s="183"/>
      <c r="Q1" s="184"/>
      <c r="R1" s="189" t="str">
        <f>IF(ISBLANK(表紙!AL43),"",(表紙!AL43))</f>
        <v>K001</v>
      </c>
      <c r="S1" s="190"/>
      <c r="T1" s="190"/>
      <c r="U1" s="190"/>
      <c r="V1" s="190"/>
      <c r="W1" s="190"/>
      <c r="X1" s="190"/>
      <c r="Y1" s="190"/>
      <c r="Z1" s="190"/>
      <c r="AA1" s="191"/>
      <c r="AB1" s="182" t="s">
        <v>6</v>
      </c>
      <c r="AC1" s="183"/>
      <c r="AD1" s="183"/>
      <c r="AE1" s="184"/>
      <c r="AF1" s="176" t="str">
        <f>IF(ISBLANK(表紙!AL39),"",(表紙!AL39))</f>
        <v>KS</v>
      </c>
      <c r="AG1" s="177"/>
      <c r="AH1" s="177"/>
      <c r="AI1" s="177"/>
      <c r="AJ1" s="177"/>
      <c r="AK1" s="177"/>
      <c r="AL1" s="177"/>
      <c r="AM1" s="177"/>
      <c r="AN1" s="177"/>
      <c r="AO1" s="178"/>
      <c r="AP1" s="182" t="s">
        <v>1</v>
      </c>
      <c r="AQ1" s="183"/>
      <c r="AR1" s="183"/>
      <c r="AS1" s="184"/>
      <c r="AT1" s="179">
        <f>IF(ISBLANK(表紙!AL47),"",(表紙!AL47))</f>
        <v>44816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88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  <c r="N2" s="182" t="s">
        <v>4</v>
      </c>
      <c r="O2" s="183"/>
      <c r="P2" s="183"/>
      <c r="Q2" s="184"/>
      <c r="R2" s="189" t="str">
        <f>IF(ISBLANK(表紙!AL45),"",(表紙!AL45))</f>
        <v>勤怠情報一覧</v>
      </c>
      <c r="S2" s="190"/>
      <c r="T2" s="190"/>
      <c r="U2" s="190"/>
      <c r="V2" s="190"/>
      <c r="W2" s="190"/>
      <c r="X2" s="190"/>
      <c r="Y2" s="190"/>
      <c r="Z2" s="190"/>
      <c r="AA2" s="191"/>
      <c r="AB2" s="182" t="s">
        <v>0</v>
      </c>
      <c r="AC2" s="183"/>
      <c r="AD2" s="183"/>
      <c r="AE2" s="184"/>
      <c r="AF2" s="176" t="str">
        <f>IF(ISBLANK(表紙!AL41),"",(表紙!AL41))</f>
        <v>勤怠管理システム</v>
      </c>
      <c r="AG2" s="177"/>
      <c r="AH2" s="177"/>
      <c r="AI2" s="177"/>
      <c r="AJ2" s="177"/>
      <c r="AK2" s="177"/>
      <c r="AL2" s="177"/>
      <c r="AM2" s="177"/>
      <c r="AN2" s="177"/>
      <c r="AO2" s="178"/>
      <c r="AP2" s="182" t="s">
        <v>21</v>
      </c>
      <c r="AQ2" s="183"/>
      <c r="AR2" s="183"/>
      <c r="AS2" s="184"/>
      <c r="AT2" s="176" t="str">
        <f>IF(ISBLANK(表紙!AL49),"",(表紙!AL49))</f>
        <v>チーム3(張)</v>
      </c>
      <c r="AU2" s="177"/>
      <c r="AV2" s="177"/>
      <c r="AW2" s="177"/>
      <c r="AX2" s="177"/>
      <c r="AY2" s="177"/>
      <c r="AZ2" s="177"/>
      <c r="BA2" s="177"/>
      <c r="BB2" s="177"/>
      <c r="BC2" s="17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75" t="s">
        <v>15</v>
      </c>
      <c r="C5" s="175"/>
      <c r="D5" s="175"/>
      <c r="E5" s="175"/>
      <c r="F5" s="175"/>
      <c r="G5" s="175"/>
      <c r="H5" s="175"/>
      <c r="I5" s="175"/>
      <c r="J5" s="175"/>
      <c r="K5" s="175"/>
      <c r="L5" s="175" t="s">
        <v>16</v>
      </c>
      <c r="M5" s="175"/>
      <c r="N5" s="175"/>
      <c r="O5" s="175"/>
      <c r="P5" s="175"/>
      <c r="Q5" s="175" t="s">
        <v>20</v>
      </c>
      <c r="R5" s="175"/>
      <c r="S5" s="175" t="s">
        <v>17</v>
      </c>
      <c r="T5" s="175"/>
      <c r="U5" s="175" t="s">
        <v>41</v>
      </c>
      <c r="V5" s="175"/>
      <c r="W5" s="175"/>
      <c r="X5" s="175"/>
      <c r="Y5" s="175"/>
      <c r="Z5" s="175"/>
      <c r="AA5" s="175"/>
      <c r="AB5" s="175" t="s">
        <v>18</v>
      </c>
      <c r="AC5" s="175"/>
      <c r="AD5" s="175"/>
      <c r="AE5" s="175"/>
      <c r="AF5" s="175"/>
      <c r="AG5" s="175"/>
      <c r="AH5" s="175"/>
      <c r="AI5" s="175"/>
      <c r="AJ5" s="175" t="s">
        <v>19</v>
      </c>
      <c r="AK5" s="175"/>
      <c r="AL5" s="175"/>
      <c r="AM5" s="175"/>
      <c r="AN5" s="175"/>
      <c r="AO5" s="175"/>
      <c r="AP5" s="175"/>
      <c r="AQ5" s="175"/>
      <c r="AR5" s="175" t="s">
        <v>2</v>
      </c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</row>
    <row r="6" spans="1:55" s="112" customFormat="1">
      <c r="A6" s="108">
        <v>1</v>
      </c>
      <c r="B6" s="198" t="s">
        <v>158</v>
      </c>
      <c r="C6" s="110"/>
      <c r="D6" s="110"/>
      <c r="E6" s="110"/>
      <c r="F6" s="110"/>
      <c r="G6" s="110"/>
      <c r="H6" s="110"/>
      <c r="I6" s="110"/>
      <c r="J6" s="110"/>
      <c r="K6" s="111"/>
      <c r="L6" s="109"/>
      <c r="M6" s="110"/>
      <c r="N6" s="110"/>
      <c r="O6" s="110"/>
      <c r="P6" s="111"/>
      <c r="Q6" s="109"/>
      <c r="R6" s="111"/>
      <c r="S6" s="109"/>
      <c r="T6" s="111"/>
      <c r="U6" s="109"/>
      <c r="V6" s="110"/>
      <c r="W6" s="110"/>
      <c r="X6" s="110"/>
      <c r="Y6" s="110"/>
      <c r="Z6" s="110"/>
      <c r="AA6" s="111"/>
      <c r="AB6" s="109"/>
      <c r="AC6" s="110"/>
      <c r="AD6" s="110"/>
      <c r="AE6" s="110"/>
      <c r="AF6" s="110"/>
      <c r="AG6" s="110"/>
      <c r="AH6" s="110"/>
      <c r="AI6" s="111"/>
      <c r="AJ6" s="109"/>
      <c r="AK6" s="110"/>
      <c r="AL6" s="110"/>
      <c r="AM6" s="110"/>
      <c r="AN6" s="110"/>
      <c r="AO6" s="110"/>
      <c r="AP6" s="110"/>
      <c r="AQ6" s="111"/>
      <c r="AR6" s="109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1"/>
    </row>
    <row r="7" spans="1:55">
      <c r="A7" s="12">
        <f>ROW()-5</f>
        <v>2</v>
      </c>
      <c r="C7" s="34" t="s">
        <v>52</v>
      </c>
      <c r="D7" s="35"/>
      <c r="E7" s="35"/>
      <c r="F7" s="35"/>
      <c r="G7" s="35"/>
      <c r="H7" s="35"/>
      <c r="I7" s="35"/>
      <c r="J7" s="35"/>
      <c r="K7" s="36"/>
      <c r="L7" s="172" t="s">
        <v>103</v>
      </c>
      <c r="M7" s="172"/>
      <c r="N7" s="172"/>
      <c r="O7" s="172"/>
      <c r="P7" s="172"/>
      <c r="Q7" s="167"/>
      <c r="R7" s="168"/>
      <c r="S7" s="167">
        <v>10</v>
      </c>
      <c r="T7" s="168"/>
      <c r="U7" s="164"/>
      <c r="V7" s="165"/>
      <c r="W7" s="165"/>
      <c r="X7" s="165"/>
      <c r="Y7" s="165"/>
      <c r="Z7" s="165"/>
      <c r="AA7" s="166"/>
      <c r="AB7" s="164" t="s">
        <v>102</v>
      </c>
      <c r="AC7" s="165"/>
      <c r="AD7" s="165"/>
      <c r="AE7" s="165"/>
      <c r="AF7" s="165"/>
      <c r="AG7" s="165"/>
      <c r="AH7" s="165"/>
      <c r="AI7" s="166"/>
      <c r="AJ7" s="164" t="s">
        <v>138</v>
      </c>
      <c r="AK7" s="165"/>
      <c r="AL7" s="165"/>
      <c r="AM7" s="165"/>
      <c r="AN7" s="165"/>
      <c r="AO7" s="165"/>
      <c r="AP7" s="165"/>
      <c r="AQ7" s="166"/>
      <c r="AR7" s="164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6"/>
    </row>
    <row r="8" spans="1:55">
      <c r="A8" s="12">
        <f t="shared" ref="A8:A58" si="0">ROW()-5</f>
        <v>3</v>
      </c>
      <c r="C8" s="34" t="s">
        <v>61</v>
      </c>
      <c r="D8" s="35"/>
      <c r="E8" s="35"/>
      <c r="F8" s="35"/>
      <c r="G8" s="35"/>
      <c r="H8" s="35"/>
      <c r="I8" s="35"/>
      <c r="J8" s="35"/>
      <c r="K8" s="36"/>
      <c r="L8" s="172" t="s">
        <v>54</v>
      </c>
      <c r="M8" s="172"/>
      <c r="N8" s="172"/>
      <c r="O8" s="172"/>
      <c r="P8" s="172"/>
      <c r="Q8" s="174"/>
      <c r="R8" s="174"/>
      <c r="S8" s="174">
        <v>10</v>
      </c>
      <c r="T8" s="174"/>
      <c r="U8" s="172"/>
      <c r="V8" s="172"/>
      <c r="W8" s="172"/>
      <c r="X8" s="172"/>
      <c r="Y8" s="172"/>
      <c r="Z8" s="172"/>
      <c r="AA8" s="172"/>
      <c r="AB8" s="172" t="s">
        <v>91</v>
      </c>
      <c r="AC8" s="172"/>
      <c r="AD8" s="172"/>
      <c r="AE8" s="172"/>
      <c r="AF8" s="172"/>
      <c r="AG8" s="172"/>
      <c r="AH8" s="172"/>
      <c r="AI8" s="172"/>
      <c r="AJ8" s="172" t="s">
        <v>143</v>
      </c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</row>
    <row r="9" spans="1:55">
      <c r="A9" s="12">
        <v>4</v>
      </c>
      <c r="C9" s="34" t="s">
        <v>105</v>
      </c>
      <c r="D9" s="35"/>
      <c r="E9" s="35"/>
      <c r="F9" s="35"/>
      <c r="G9" s="35"/>
      <c r="H9" s="35"/>
      <c r="I9" s="35"/>
      <c r="J9" s="35"/>
      <c r="K9" s="36"/>
      <c r="L9" s="172" t="s">
        <v>103</v>
      </c>
      <c r="M9" s="172"/>
      <c r="N9" s="172"/>
      <c r="O9" s="172"/>
      <c r="P9" s="172"/>
      <c r="Q9" s="167"/>
      <c r="R9" s="168"/>
      <c r="S9" s="167">
        <v>20</v>
      </c>
      <c r="T9" s="168"/>
      <c r="U9" s="167"/>
      <c r="V9" s="173"/>
      <c r="W9" s="173"/>
      <c r="X9" s="173"/>
      <c r="Y9" s="173"/>
      <c r="Z9" s="173"/>
      <c r="AA9" s="168"/>
      <c r="AB9" s="164" t="s">
        <v>102</v>
      </c>
      <c r="AC9" s="165"/>
      <c r="AD9" s="165"/>
      <c r="AE9" s="165"/>
      <c r="AF9" s="165"/>
      <c r="AG9" s="165"/>
      <c r="AH9" s="165"/>
      <c r="AI9" s="166"/>
      <c r="AJ9" s="54" t="s">
        <v>139</v>
      </c>
      <c r="AK9" s="55"/>
      <c r="AL9" s="55"/>
      <c r="AM9" s="55"/>
      <c r="AN9" s="55"/>
      <c r="AO9" s="55"/>
      <c r="AP9" s="55"/>
      <c r="AQ9" s="56"/>
      <c r="AR9" s="167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68"/>
    </row>
    <row r="10" spans="1:55">
      <c r="A10" s="12">
        <f t="shared" si="0"/>
        <v>5</v>
      </c>
      <c r="C10" s="34" t="s">
        <v>97</v>
      </c>
      <c r="D10" s="35"/>
      <c r="E10" s="35"/>
      <c r="F10" s="35"/>
      <c r="G10" s="35"/>
      <c r="H10" s="35"/>
      <c r="I10" s="35"/>
      <c r="J10" s="35"/>
      <c r="K10" s="36"/>
      <c r="L10" s="172" t="s">
        <v>54</v>
      </c>
      <c r="M10" s="172"/>
      <c r="N10" s="172"/>
      <c r="O10" s="172"/>
      <c r="P10" s="172"/>
      <c r="Q10" s="174"/>
      <c r="R10" s="174"/>
      <c r="S10" s="174">
        <v>10</v>
      </c>
      <c r="T10" s="174"/>
      <c r="U10" s="172"/>
      <c r="V10" s="172"/>
      <c r="W10" s="172"/>
      <c r="X10" s="172"/>
      <c r="Y10" s="172"/>
      <c r="Z10" s="172"/>
      <c r="AA10" s="172"/>
      <c r="AB10" s="164" t="s">
        <v>88</v>
      </c>
      <c r="AC10" s="165"/>
      <c r="AD10" s="165"/>
      <c r="AE10" s="165"/>
      <c r="AF10" s="165"/>
      <c r="AG10" s="165"/>
      <c r="AH10" s="165"/>
      <c r="AI10" s="166"/>
      <c r="AJ10" s="164" t="s">
        <v>141</v>
      </c>
      <c r="AK10" s="165"/>
      <c r="AL10" s="165"/>
      <c r="AM10" s="165"/>
      <c r="AN10" s="165"/>
      <c r="AO10" s="165"/>
      <c r="AP10" s="165"/>
      <c r="AQ10" s="166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</row>
    <row r="11" spans="1:55">
      <c r="A11" s="12">
        <v>6</v>
      </c>
      <c r="C11" s="34"/>
      <c r="D11" s="35"/>
      <c r="E11" s="35"/>
      <c r="F11" s="35"/>
      <c r="G11" s="35"/>
      <c r="H11" s="35"/>
      <c r="I11" s="35"/>
      <c r="J11" s="35"/>
      <c r="K11" s="36"/>
      <c r="L11" s="12"/>
      <c r="M11" s="12"/>
      <c r="N11" s="12"/>
      <c r="O11" s="12"/>
      <c r="P11" s="12"/>
      <c r="Q11" s="107"/>
      <c r="R11" s="107"/>
      <c r="S11" s="107"/>
      <c r="T11" s="107"/>
      <c r="U11" s="12"/>
      <c r="V11" s="12"/>
      <c r="W11" s="12"/>
      <c r="X11" s="12"/>
      <c r="Y11" s="12"/>
      <c r="Z11" s="12"/>
      <c r="AA11" s="12"/>
      <c r="AB11" s="199" t="s">
        <v>160</v>
      </c>
      <c r="AC11" s="200"/>
      <c r="AD11" s="200"/>
      <c r="AE11" s="200"/>
      <c r="AF11" s="200"/>
      <c r="AG11" s="200"/>
      <c r="AH11" s="200"/>
      <c r="AI11" s="201"/>
      <c r="AJ11" s="199" t="s">
        <v>161</v>
      </c>
      <c r="AK11" s="200"/>
      <c r="AL11" s="200"/>
      <c r="AM11" s="200"/>
      <c r="AN11" s="200"/>
      <c r="AO11" s="200"/>
      <c r="AP11" s="200"/>
      <c r="AQ11" s="20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>
      <c r="A12" s="12">
        <f>ROW()-5</f>
        <v>7</v>
      </c>
      <c r="C12" s="34" t="s">
        <v>99</v>
      </c>
      <c r="D12" s="35"/>
      <c r="E12" s="35"/>
      <c r="F12" s="35"/>
      <c r="G12" s="35"/>
      <c r="H12" s="35"/>
      <c r="I12" s="35"/>
      <c r="J12" s="35"/>
      <c r="K12" s="36"/>
      <c r="L12" s="172" t="s">
        <v>54</v>
      </c>
      <c r="M12" s="172"/>
      <c r="N12" s="172"/>
      <c r="O12" s="172"/>
      <c r="P12" s="172"/>
      <c r="Q12" s="174"/>
      <c r="R12" s="174"/>
      <c r="S12" s="174" t="s">
        <v>40</v>
      </c>
      <c r="T12" s="174"/>
      <c r="U12" s="172"/>
      <c r="V12" s="172"/>
      <c r="W12" s="172"/>
      <c r="X12" s="172"/>
      <c r="Y12" s="172"/>
      <c r="Z12" s="172"/>
      <c r="AA12" s="172"/>
      <c r="AB12" s="172" t="s">
        <v>95</v>
      </c>
      <c r="AC12" s="172"/>
      <c r="AD12" s="172"/>
      <c r="AE12" s="172"/>
      <c r="AF12" s="172"/>
      <c r="AG12" s="172"/>
      <c r="AH12" s="172"/>
      <c r="AI12" s="172"/>
      <c r="AJ12" s="164" t="s">
        <v>142</v>
      </c>
      <c r="AK12" s="165"/>
      <c r="AL12" s="165"/>
      <c r="AM12" s="165"/>
      <c r="AN12" s="165"/>
      <c r="AO12" s="165"/>
      <c r="AP12" s="165"/>
      <c r="AQ12" s="166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</row>
    <row r="13" spans="1:55">
      <c r="A13" s="12">
        <v>8</v>
      </c>
      <c r="C13" s="34"/>
      <c r="D13" s="35"/>
      <c r="E13" s="35"/>
      <c r="F13" s="35"/>
      <c r="G13" s="35"/>
      <c r="H13" s="35"/>
      <c r="I13" s="35"/>
      <c r="J13" s="35"/>
      <c r="K13" s="36"/>
      <c r="L13" s="12"/>
      <c r="M13" s="12"/>
      <c r="N13" s="12"/>
      <c r="O13" s="12"/>
      <c r="P13" s="12"/>
      <c r="Q13" s="107"/>
      <c r="R13" s="107"/>
      <c r="S13" s="107"/>
      <c r="T13" s="107"/>
      <c r="U13" s="12"/>
      <c r="V13" s="12"/>
      <c r="W13" s="12"/>
      <c r="X13" s="12"/>
      <c r="Y13" s="12"/>
      <c r="Z13" s="12"/>
      <c r="AA13" s="12"/>
      <c r="AB13" s="199" t="s">
        <v>162</v>
      </c>
      <c r="AC13" s="200"/>
      <c r="AD13" s="200"/>
      <c r="AE13" s="200"/>
      <c r="AF13" s="200"/>
      <c r="AG13" s="200"/>
      <c r="AH13" s="200"/>
      <c r="AI13" s="201"/>
      <c r="AJ13" s="199" t="s">
        <v>163</v>
      </c>
      <c r="AK13" s="200"/>
      <c r="AL13" s="200"/>
      <c r="AM13" s="200"/>
      <c r="AN13" s="200"/>
      <c r="AO13" s="200"/>
      <c r="AP13" s="200"/>
      <c r="AQ13" s="20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>
      <c r="A14" s="12">
        <f t="shared" si="0"/>
        <v>9</v>
      </c>
      <c r="C14" s="34" t="s">
        <v>100</v>
      </c>
      <c r="D14" s="35"/>
      <c r="E14" s="35"/>
      <c r="F14" s="35"/>
      <c r="G14" s="35"/>
      <c r="H14" s="35"/>
      <c r="I14" s="35"/>
      <c r="J14" s="35"/>
      <c r="K14" s="36"/>
      <c r="L14" s="172" t="s">
        <v>103</v>
      </c>
      <c r="M14" s="172"/>
      <c r="N14" s="172"/>
      <c r="O14" s="172"/>
      <c r="P14" s="172"/>
      <c r="Q14" s="174"/>
      <c r="R14" s="174"/>
      <c r="S14" s="174" t="s">
        <v>40</v>
      </c>
      <c r="T14" s="174"/>
      <c r="U14" s="172"/>
      <c r="V14" s="172"/>
      <c r="W14" s="172"/>
      <c r="X14" s="172"/>
      <c r="Y14" s="172"/>
      <c r="Z14" s="172"/>
      <c r="AA14" s="172"/>
      <c r="AB14" s="172" t="s">
        <v>93</v>
      </c>
      <c r="AC14" s="172"/>
      <c r="AD14" s="172"/>
      <c r="AE14" s="172"/>
      <c r="AF14" s="172"/>
      <c r="AG14" s="172"/>
      <c r="AH14" s="172"/>
      <c r="AI14" s="172"/>
      <c r="AJ14" s="164"/>
      <c r="AK14" s="165"/>
      <c r="AL14" s="165"/>
      <c r="AM14" s="165"/>
      <c r="AN14" s="165"/>
      <c r="AO14" s="165"/>
      <c r="AP14" s="165"/>
      <c r="AQ14" s="166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</row>
    <row r="15" spans="1:55">
      <c r="A15" s="12">
        <f t="shared" si="0"/>
        <v>10</v>
      </c>
      <c r="B15" s="34" t="s">
        <v>101</v>
      </c>
      <c r="C15" s="35"/>
      <c r="D15" s="35"/>
      <c r="E15" s="35"/>
      <c r="F15" s="35"/>
      <c r="G15" s="35"/>
      <c r="H15" s="35"/>
      <c r="I15" s="35"/>
      <c r="J15" s="35"/>
      <c r="K15" s="36"/>
      <c r="L15" s="172" t="s">
        <v>38</v>
      </c>
      <c r="M15" s="172"/>
      <c r="N15" s="172"/>
      <c r="O15" s="172"/>
      <c r="P15" s="172"/>
      <c r="Q15" s="174"/>
      <c r="R15" s="174"/>
      <c r="S15" s="174" t="s">
        <v>40</v>
      </c>
      <c r="T15" s="174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64"/>
      <c r="AK15" s="165"/>
      <c r="AL15" s="165"/>
      <c r="AM15" s="165"/>
      <c r="AN15" s="165"/>
      <c r="AO15" s="165"/>
      <c r="AP15" s="165"/>
      <c r="AQ15" s="166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</row>
    <row r="16" spans="1:55">
      <c r="A16" s="12">
        <f t="shared" si="0"/>
        <v>11</v>
      </c>
      <c r="B16" s="34" t="s">
        <v>53</v>
      </c>
      <c r="C16" s="35"/>
      <c r="D16" s="35"/>
      <c r="E16" s="35"/>
      <c r="F16" s="35"/>
      <c r="G16" s="35"/>
      <c r="H16" s="35"/>
      <c r="I16" s="35"/>
      <c r="J16" s="35"/>
      <c r="K16" s="36"/>
      <c r="L16" s="172" t="s">
        <v>38</v>
      </c>
      <c r="M16" s="172"/>
      <c r="N16" s="172"/>
      <c r="O16" s="172"/>
      <c r="P16" s="172"/>
      <c r="Q16" s="174"/>
      <c r="R16" s="174"/>
      <c r="S16" s="174" t="s">
        <v>40</v>
      </c>
      <c r="T16" s="174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64"/>
      <c r="AK16" s="165"/>
      <c r="AL16" s="165"/>
      <c r="AM16" s="165"/>
      <c r="AN16" s="165"/>
      <c r="AO16" s="165"/>
      <c r="AP16" s="165"/>
      <c r="AQ16" s="166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</row>
    <row r="17" spans="1:55">
      <c r="A17" s="12">
        <f t="shared" si="0"/>
        <v>12</v>
      </c>
      <c r="B17" s="34" t="s">
        <v>159</v>
      </c>
      <c r="C17" s="35"/>
      <c r="D17" s="35"/>
      <c r="E17" s="35"/>
      <c r="F17" s="35"/>
      <c r="G17" s="35"/>
      <c r="H17" s="35"/>
      <c r="I17" s="35"/>
      <c r="J17" s="35"/>
      <c r="K17" s="36"/>
      <c r="L17" s="172"/>
      <c r="M17" s="172"/>
      <c r="N17" s="172"/>
      <c r="O17" s="172"/>
      <c r="P17" s="172"/>
      <c r="Q17" s="174"/>
      <c r="R17" s="174"/>
      <c r="S17" s="174"/>
      <c r="T17" s="174"/>
      <c r="U17" s="172"/>
      <c r="V17" s="172"/>
      <c r="W17" s="172"/>
      <c r="X17" s="172"/>
      <c r="Y17" s="172"/>
      <c r="Z17" s="172"/>
      <c r="AA17" s="172"/>
      <c r="AB17" s="164"/>
      <c r="AC17" s="165"/>
      <c r="AD17" s="165"/>
      <c r="AE17" s="165"/>
      <c r="AF17" s="165"/>
      <c r="AG17" s="165"/>
      <c r="AH17" s="165"/>
      <c r="AI17" s="166"/>
      <c r="AJ17" s="164"/>
      <c r="AK17" s="165"/>
      <c r="AL17" s="165"/>
      <c r="AM17" s="165"/>
      <c r="AN17" s="165"/>
      <c r="AO17" s="165"/>
      <c r="AP17" s="165"/>
      <c r="AQ17" s="166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</row>
    <row r="18" spans="1:55">
      <c r="A18" s="12">
        <f t="shared" si="0"/>
        <v>13</v>
      </c>
      <c r="C18" s="34" t="s">
        <v>52</v>
      </c>
      <c r="D18" s="35"/>
      <c r="E18" s="35"/>
      <c r="F18" s="35"/>
      <c r="G18" s="35"/>
      <c r="H18" s="35"/>
      <c r="I18" s="35"/>
      <c r="J18" s="35"/>
      <c r="K18" s="36"/>
      <c r="L18" s="172" t="s">
        <v>96</v>
      </c>
      <c r="M18" s="172"/>
      <c r="N18" s="172"/>
      <c r="O18" s="172"/>
      <c r="P18" s="172"/>
      <c r="Q18" s="174"/>
      <c r="R18" s="174"/>
      <c r="S18" s="174"/>
      <c r="T18" s="174"/>
      <c r="U18" s="172"/>
      <c r="V18" s="172"/>
      <c r="W18" s="172"/>
      <c r="X18" s="172"/>
      <c r="Y18" s="172"/>
      <c r="Z18" s="172"/>
      <c r="AA18" s="172"/>
      <c r="AB18" s="164" t="s">
        <v>102</v>
      </c>
      <c r="AC18" s="165"/>
      <c r="AD18" s="165"/>
      <c r="AE18" s="165"/>
      <c r="AF18" s="165"/>
      <c r="AG18" s="165"/>
      <c r="AH18" s="165"/>
      <c r="AI18" s="166"/>
      <c r="AJ18" s="164" t="s">
        <v>138</v>
      </c>
      <c r="AK18" s="165"/>
      <c r="AL18" s="165"/>
      <c r="AM18" s="165"/>
      <c r="AN18" s="165"/>
      <c r="AO18" s="165"/>
      <c r="AP18" s="165"/>
      <c r="AQ18" s="166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</row>
    <row r="19" spans="1:55">
      <c r="A19" s="12">
        <f t="shared" si="0"/>
        <v>14</v>
      </c>
      <c r="C19" s="34" t="s">
        <v>104</v>
      </c>
      <c r="D19" s="35"/>
      <c r="E19" s="35"/>
      <c r="F19" s="35"/>
      <c r="G19" s="35"/>
      <c r="H19" s="35"/>
      <c r="I19" s="35"/>
      <c r="J19" s="35"/>
      <c r="K19" s="36"/>
      <c r="L19" s="172" t="s">
        <v>37</v>
      </c>
      <c r="M19" s="172"/>
      <c r="N19" s="172"/>
      <c r="O19" s="172"/>
      <c r="P19" s="172"/>
      <c r="Q19" s="174"/>
      <c r="R19" s="174"/>
      <c r="S19" s="174"/>
      <c r="T19" s="174"/>
      <c r="U19" s="172"/>
      <c r="V19" s="172"/>
      <c r="W19" s="172"/>
      <c r="X19" s="172"/>
      <c r="Y19" s="172"/>
      <c r="Z19" s="172"/>
      <c r="AA19" s="172"/>
      <c r="AB19" s="164" t="s">
        <v>102</v>
      </c>
      <c r="AC19" s="165"/>
      <c r="AD19" s="165"/>
      <c r="AE19" s="165"/>
      <c r="AF19" s="165"/>
      <c r="AG19" s="165"/>
      <c r="AH19" s="165"/>
      <c r="AI19" s="166"/>
      <c r="AJ19" s="164" t="s">
        <v>144</v>
      </c>
      <c r="AK19" s="165"/>
      <c r="AL19" s="165"/>
      <c r="AM19" s="165"/>
      <c r="AN19" s="165"/>
      <c r="AO19" s="165"/>
      <c r="AP19" s="165"/>
      <c r="AQ19" s="166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</row>
    <row r="20" spans="1:55">
      <c r="A20" s="12">
        <f t="shared" si="0"/>
        <v>15</v>
      </c>
      <c r="C20" s="34" t="s">
        <v>132</v>
      </c>
      <c r="D20" s="35"/>
      <c r="E20" s="35"/>
      <c r="F20" s="35"/>
      <c r="G20" s="35"/>
      <c r="H20" s="35"/>
      <c r="I20" s="35"/>
      <c r="J20" s="35"/>
      <c r="K20" s="36"/>
      <c r="L20" s="172" t="s">
        <v>37</v>
      </c>
      <c r="M20" s="172"/>
      <c r="N20" s="172"/>
      <c r="O20" s="172"/>
      <c r="P20" s="172"/>
      <c r="Q20" s="174"/>
      <c r="R20" s="174"/>
      <c r="S20" s="174"/>
      <c r="T20" s="174"/>
      <c r="U20" s="172"/>
      <c r="V20" s="172"/>
      <c r="W20" s="172"/>
      <c r="X20" s="172"/>
      <c r="Y20" s="172"/>
      <c r="Z20" s="172"/>
      <c r="AA20" s="172"/>
      <c r="AB20" s="172" t="s">
        <v>91</v>
      </c>
      <c r="AC20" s="172"/>
      <c r="AD20" s="172"/>
      <c r="AE20" s="172"/>
      <c r="AF20" s="172"/>
      <c r="AG20" s="172"/>
      <c r="AH20" s="172"/>
      <c r="AI20" s="172"/>
      <c r="AJ20" s="202" t="s">
        <v>164</v>
      </c>
      <c r="AK20" s="202"/>
      <c r="AL20" s="202"/>
      <c r="AM20" s="202"/>
      <c r="AN20" s="202"/>
      <c r="AO20" s="202"/>
      <c r="AP20" s="202"/>
      <c r="AQ20" s="20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</row>
    <row r="21" spans="1:55">
      <c r="A21" s="12">
        <v>16</v>
      </c>
      <c r="C21" s="34"/>
      <c r="D21" s="35"/>
      <c r="E21" s="35"/>
      <c r="F21" s="35"/>
      <c r="G21" s="35"/>
      <c r="H21" s="35"/>
      <c r="I21" s="35"/>
      <c r="J21" s="35"/>
      <c r="K21" s="36"/>
      <c r="L21" s="12"/>
      <c r="M21" s="12"/>
      <c r="N21" s="12"/>
      <c r="O21" s="12"/>
      <c r="P21" s="12"/>
      <c r="Q21" s="107"/>
      <c r="R21" s="107"/>
      <c r="S21" s="107"/>
      <c r="T21" s="107"/>
      <c r="U21" s="12"/>
      <c r="V21" s="12"/>
      <c r="W21" s="12"/>
      <c r="X21" s="12"/>
      <c r="Y21" s="12"/>
      <c r="Z21" s="12"/>
      <c r="AA21" s="12"/>
      <c r="AB21" s="203" t="s">
        <v>91</v>
      </c>
      <c r="AC21" s="203"/>
      <c r="AD21" s="203"/>
      <c r="AE21" s="203"/>
      <c r="AF21" s="203"/>
      <c r="AG21" s="203"/>
      <c r="AH21" s="203"/>
      <c r="AI21" s="203"/>
      <c r="AJ21" s="203" t="s">
        <v>143</v>
      </c>
      <c r="AK21" s="203"/>
      <c r="AL21" s="203"/>
      <c r="AM21" s="203"/>
      <c r="AN21" s="203"/>
      <c r="AO21" s="203"/>
      <c r="AP21" s="203"/>
      <c r="AQ21" s="203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>
      <c r="A22" s="12">
        <f t="shared" si="0"/>
        <v>17</v>
      </c>
      <c r="C22" s="34" t="s">
        <v>133</v>
      </c>
      <c r="D22" s="35"/>
      <c r="E22" s="35"/>
      <c r="F22" s="35"/>
      <c r="G22" s="35"/>
      <c r="H22" s="35"/>
      <c r="I22" s="35"/>
      <c r="J22" s="35"/>
      <c r="K22" s="36"/>
      <c r="L22" s="172" t="s">
        <v>37</v>
      </c>
      <c r="M22" s="172"/>
      <c r="N22" s="172"/>
      <c r="O22" s="172"/>
      <c r="P22" s="172"/>
      <c r="Q22" s="174"/>
      <c r="R22" s="174"/>
      <c r="S22" s="174"/>
      <c r="T22" s="174"/>
      <c r="U22" s="172"/>
      <c r="V22" s="172"/>
      <c r="W22" s="172"/>
      <c r="X22" s="172"/>
      <c r="Y22" s="172"/>
      <c r="Z22" s="172"/>
      <c r="AA22" s="172"/>
      <c r="AB22" s="164" t="s">
        <v>88</v>
      </c>
      <c r="AC22" s="165"/>
      <c r="AD22" s="165"/>
      <c r="AE22" s="165"/>
      <c r="AF22" s="165"/>
      <c r="AG22" s="165"/>
      <c r="AH22" s="165"/>
      <c r="AI22" s="166"/>
      <c r="AJ22" s="172" t="s">
        <v>145</v>
      </c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</row>
    <row r="23" spans="1:55">
      <c r="A23" s="12">
        <f t="shared" si="0"/>
        <v>18</v>
      </c>
      <c r="C23" s="34" t="s">
        <v>134</v>
      </c>
      <c r="D23" s="35"/>
      <c r="E23" s="35"/>
      <c r="F23" s="35"/>
      <c r="G23" s="35"/>
      <c r="H23" s="35"/>
      <c r="I23" s="35"/>
      <c r="J23" s="35"/>
      <c r="K23" s="36"/>
      <c r="L23" s="172" t="s">
        <v>37</v>
      </c>
      <c r="M23" s="172"/>
      <c r="N23" s="172"/>
      <c r="O23" s="172"/>
      <c r="P23" s="172"/>
      <c r="Q23" s="174"/>
      <c r="R23" s="174"/>
      <c r="S23" s="174"/>
      <c r="T23" s="174"/>
      <c r="U23" s="172"/>
      <c r="V23" s="172"/>
      <c r="W23" s="172"/>
      <c r="X23" s="172"/>
      <c r="Y23" s="172"/>
      <c r="Z23" s="172"/>
      <c r="AA23" s="172"/>
      <c r="AB23" s="164" t="s">
        <v>88</v>
      </c>
      <c r="AC23" s="165"/>
      <c r="AD23" s="165"/>
      <c r="AE23" s="165"/>
      <c r="AF23" s="165"/>
      <c r="AG23" s="165"/>
      <c r="AH23" s="165"/>
      <c r="AI23" s="166"/>
      <c r="AJ23" s="172" t="s">
        <v>146</v>
      </c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</row>
    <row r="24" spans="1:55">
      <c r="A24" s="12">
        <f t="shared" si="0"/>
        <v>19</v>
      </c>
      <c r="C24" s="34" t="s">
        <v>135</v>
      </c>
      <c r="D24" s="35"/>
      <c r="E24" s="35"/>
      <c r="F24" s="35"/>
      <c r="G24" s="35"/>
      <c r="H24" s="35"/>
      <c r="I24" s="35"/>
      <c r="J24" s="35"/>
      <c r="K24" s="36"/>
      <c r="L24" s="172" t="s">
        <v>37</v>
      </c>
      <c r="M24" s="172"/>
      <c r="N24" s="172"/>
      <c r="O24" s="172"/>
      <c r="P24" s="172"/>
      <c r="Q24" s="174"/>
      <c r="R24" s="174"/>
      <c r="S24" s="174"/>
      <c r="T24" s="174"/>
      <c r="U24" s="172"/>
      <c r="V24" s="172"/>
      <c r="W24" s="172"/>
      <c r="X24" s="172"/>
      <c r="Y24" s="172"/>
      <c r="Z24" s="172"/>
      <c r="AA24" s="172"/>
      <c r="AB24" s="164" t="s">
        <v>88</v>
      </c>
      <c r="AC24" s="165"/>
      <c r="AD24" s="165"/>
      <c r="AE24" s="165"/>
      <c r="AF24" s="165"/>
      <c r="AG24" s="165"/>
      <c r="AH24" s="165"/>
      <c r="AI24" s="166"/>
      <c r="AJ24" s="172" t="s">
        <v>147</v>
      </c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</row>
    <row r="25" spans="1:55">
      <c r="A25" s="12">
        <f t="shared" si="0"/>
        <v>20</v>
      </c>
      <c r="C25" s="34" t="s">
        <v>136</v>
      </c>
      <c r="D25" s="35"/>
      <c r="E25" s="35"/>
      <c r="F25" s="35"/>
      <c r="G25" s="35"/>
      <c r="H25" s="35"/>
      <c r="I25" s="35"/>
      <c r="J25" s="35"/>
      <c r="K25" s="36"/>
      <c r="L25" s="172" t="s">
        <v>37</v>
      </c>
      <c r="M25" s="172"/>
      <c r="N25" s="172"/>
      <c r="O25" s="172"/>
      <c r="P25" s="172"/>
      <c r="Q25" s="174"/>
      <c r="R25" s="174"/>
      <c r="S25" s="174"/>
      <c r="T25" s="174"/>
      <c r="U25" s="172"/>
      <c r="V25" s="172"/>
      <c r="W25" s="172"/>
      <c r="X25" s="172"/>
      <c r="Y25" s="172"/>
      <c r="Z25" s="172"/>
      <c r="AA25" s="172"/>
      <c r="AB25" s="164" t="s">
        <v>88</v>
      </c>
      <c r="AC25" s="165"/>
      <c r="AD25" s="165"/>
      <c r="AE25" s="165"/>
      <c r="AF25" s="165"/>
      <c r="AG25" s="165"/>
      <c r="AH25" s="165"/>
      <c r="AI25" s="166"/>
      <c r="AJ25" s="172" t="s">
        <v>148</v>
      </c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</row>
    <row r="26" spans="1:55">
      <c r="A26" s="12">
        <f t="shared" si="0"/>
        <v>21</v>
      </c>
      <c r="C26" s="34" t="s">
        <v>137</v>
      </c>
      <c r="D26" s="35"/>
      <c r="E26" s="35"/>
      <c r="F26" s="35"/>
      <c r="G26" s="35"/>
      <c r="H26" s="35"/>
      <c r="I26" s="35"/>
      <c r="J26" s="35"/>
      <c r="K26" s="36"/>
      <c r="L26" s="172" t="s">
        <v>37</v>
      </c>
      <c r="M26" s="172"/>
      <c r="N26" s="172"/>
      <c r="O26" s="172"/>
      <c r="P26" s="172"/>
      <c r="Q26" s="174"/>
      <c r="R26" s="174"/>
      <c r="S26" s="174"/>
      <c r="T26" s="174"/>
      <c r="U26" s="172"/>
      <c r="V26" s="172"/>
      <c r="W26" s="172"/>
      <c r="X26" s="172"/>
      <c r="Y26" s="172"/>
      <c r="Z26" s="172"/>
      <c r="AA26" s="172"/>
      <c r="AB26" s="164" t="s">
        <v>88</v>
      </c>
      <c r="AC26" s="165"/>
      <c r="AD26" s="165"/>
      <c r="AE26" s="165"/>
      <c r="AF26" s="165"/>
      <c r="AG26" s="165"/>
      <c r="AH26" s="165"/>
      <c r="AI26" s="166"/>
      <c r="AJ26" s="172" t="s">
        <v>149</v>
      </c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</row>
    <row r="27" spans="1:55">
      <c r="A27" s="12">
        <f t="shared" si="0"/>
        <v>22</v>
      </c>
      <c r="C27" s="34" t="s">
        <v>98</v>
      </c>
      <c r="D27" s="35"/>
      <c r="E27" s="35"/>
      <c r="F27" s="35"/>
      <c r="G27" s="35"/>
      <c r="H27" s="35"/>
      <c r="I27" s="35"/>
      <c r="J27" s="35"/>
      <c r="K27" s="36"/>
      <c r="L27" s="172" t="s">
        <v>37</v>
      </c>
      <c r="M27" s="172"/>
      <c r="N27" s="172"/>
      <c r="O27" s="172"/>
      <c r="P27" s="172"/>
      <c r="Q27" s="174"/>
      <c r="R27" s="174"/>
      <c r="S27" s="174"/>
      <c r="T27" s="174"/>
      <c r="U27" s="172"/>
      <c r="V27" s="172"/>
      <c r="W27" s="172"/>
      <c r="X27" s="172"/>
      <c r="Y27" s="172"/>
      <c r="Z27" s="172"/>
      <c r="AA27" s="172"/>
      <c r="AB27" s="172" t="s">
        <v>95</v>
      </c>
      <c r="AC27" s="172"/>
      <c r="AD27" s="172"/>
      <c r="AE27" s="172"/>
      <c r="AF27" s="172"/>
      <c r="AG27" s="172"/>
      <c r="AH27" s="172"/>
      <c r="AI27" s="172"/>
      <c r="AJ27" s="172" t="s">
        <v>140</v>
      </c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72"/>
      <c r="M28" s="172"/>
      <c r="N28" s="172"/>
      <c r="O28" s="172"/>
      <c r="P28" s="172"/>
      <c r="Q28" s="174"/>
      <c r="R28" s="174"/>
      <c r="S28" s="174"/>
      <c r="T28" s="174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72"/>
      <c r="M29" s="172"/>
      <c r="N29" s="172"/>
      <c r="O29" s="172"/>
      <c r="P29" s="172"/>
      <c r="Q29" s="174"/>
      <c r="R29" s="174"/>
      <c r="S29" s="174"/>
      <c r="T29" s="174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72"/>
      <c r="M30" s="172"/>
      <c r="N30" s="172"/>
      <c r="O30" s="172"/>
      <c r="P30" s="172"/>
      <c r="Q30" s="174"/>
      <c r="R30" s="174"/>
      <c r="S30" s="174"/>
      <c r="T30" s="174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</row>
    <row r="31" spans="1:55">
      <c r="A31" s="12">
        <f t="shared" si="0"/>
        <v>26</v>
      </c>
      <c r="B31" s="34"/>
      <c r="C31" s="35"/>
      <c r="D31" s="35"/>
      <c r="E31" s="35"/>
      <c r="F31" s="35"/>
      <c r="G31" s="35"/>
      <c r="H31" s="35"/>
      <c r="I31" s="35"/>
      <c r="J31" s="35"/>
      <c r="K31" s="36"/>
      <c r="L31" s="172"/>
      <c r="M31" s="172"/>
      <c r="N31" s="172"/>
      <c r="O31" s="172"/>
      <c r="P31" s="172"/>
      <c r="Q31" s="174"/>
      <c r="R31" s="174"/>
      <c r="S31" s="174"/>
      <c r="T31" s="174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</row>
    <row r="32" spans="1:55">
      <c r="A32" s="12">
        <f t="shared" si="0"/>
        <v>27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4"/>
      <c r="R32" s="174"/>
      <c r="S32" s="174"/>
      <c r="T32" s="174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</row>
    <row r="33" spans="1:55">
      <c r="A33" s="12">
        <f t="shared" si="0"/>
        <v>28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4"/>
      <c r="R33" s="174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</row>
    <row r="34" spans="1:55">
      <c r="A34" s="12">
        <f t="shared" si="0"/>
        <v>29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4"/>
      <c r="R34" s="174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</row>
    <row r="35" spans="1:55">
      <c r="A35" s="12">
        <f t="shared" si="0"/>
        <v>30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4"/>
      <c r="R35" s="174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</row>
    <row r="36" spans="1:55">
      <c r="A36" s="12">
        <f t="shared" si="0"/>
        <v>31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4"/>
      <c r="R36" s="174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</row>
    <row r="37" spans="1:55">
      <c r="A37" s="12">
        <f t="shared" si="0"/>
        <v>32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4"/>
      <c r="R37" s="174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</row>
    <row r="38" spans="1:55">
      <c r="A38" s="12">
        <f t="shared" si="0"/>
        <v>33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4"/>
      <c r="R38" s="174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</row>
    <row r="39" spans="1:55">
      <c r="A39" s="12">
        <f t="shared" si="0"/>
        <v>34</v>
      </c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4"/>
      <c r="R39" s="174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</row>
    <row r="40" spans="1:55">
      <c r="A40" s="12">
        <f t="shared" si="0"/>
        <v>35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4"/>
      <c r="R40" s="174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</row>
    <row r="41" spans="1:55">
      <c r="A41" s="12">
        <f t="shared" si="0"/>
        <v>36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4"/>
      <c r="R41" s="174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</row>
    <row r="42" spans="1:55">
      <c r="A42" s="12">
        <f t="shared" si="0"/>
        <v>37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4"/>
      <c r="R42" s="174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</row>
    <row r="43" spans="1:55">
      <c r="A43" s="12">
        <f t="shared" si="0"/>
        <v>38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4"/>
      <c r="R43" s="174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</row>
    <row r="44" spans="1:55">
      <c r="A44" s="12">
        <f t="shared" si="0"/>
        <v>39</v>
      </c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4"/>
      <c r="R44" s="174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</row>
    <row r="45" spans="1:55">
      <c r="A45" s="12">
        <f t="shared" si="0"/>
        <v>40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4"/>
      <c r="R45" s="174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</row>
    <row r="46" spans="1:55">
      <c r="A46" s="12">
        <f t="shared" si="0"/>
        <v>41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4"/>
      <c r="R46" s="174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</row>
    <row r="47" spans="1:55">
      <c r="A47" s="12">
        <f t="shared" si="0"/>
        <v>42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4"/>
      <c r="R47" s="174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</row>
    <row r="48" spans="1:55">
      <c r="A48" s="12">
        <f t="shared" si="0"/>
        <v>43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4"/>
      <c r="R48" s="174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</row>
    <row r="49" spans="1:55">
      <c r="A49" s="12">
        <f t="shared" si="0"/>
        <v>44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4"/>
      <c r="R49" s="174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</row>
    <row r="50" spans="1:55">
      <c r="A50" s="12">
        <f t="shared" si="0"/>
        <v>45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4"/>
      <c r="R50" s="174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</row>
    <row r="51" spans="1:55">
      <c r="A51" s="12">
        <f t="shared" si="0"/>
        <v>46</v>
      </c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4"/>
      <c r="R51" s="174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</row>
    <row r="52" spans="1:55">
      <c r="A52" s="12">
        <f t="shared" si="0"/>
        <v>47</v>
      </c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4"/>
      <c r="R52" s="174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</row>
    <row r="53" spans="1:55">
      <c r="A53" s="12">
        <f t="shared" si="0"/>
        <v>48</v>
      </c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4"/>
      <c r="R53" s="174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</row>
    <row r="54" spans="1:55">
      <c r="A54" s="12">
        <f t="shared" si="0"/>
        <v>49</v>
      </c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4"/>
      <c r="R54" s="174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</row>
    <row r="55" spans="1:55">
      <c r="A55" s="12">
        <f t="shared" si="0"/>
        <v>50</v>
      </c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4"/>
      <c r="R55" s="174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</row>
    <row r="56" spans="1:55">
      <c r="A56" s="12">
        <f t="shared" si="0"/>
        <v>51</v>
      </c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4"/>
      <c r="R56" s="174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</row>
    <row r="57" spans="1:55">
      <c r="A57" s="12">
        <f t="shared" si="0"/>
        <v>52</v>
      </c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4"/>
      <c r="R57" s="174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2"/>
      <c r="AW57" s="172"/>
      <c r="AX57" s="172"/>
      <c r="AY57" s="172"/>
      <c r="AZ57" s="172"/>
      <c r="BA57" s="172"/>
      <c r="BB57" s="172"/>
      <c r="BC57" s="172"/>
    </row>
    <row r="58" spans="1:55">
      <c r="A58" s="12">
        <f t="shared" si="0"/>
        <v>53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4"/>
      <c r="R58" s="174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2"/>
      <c r="AT58" s="172"/>
      <c r="AU58" s="172"/>
      <c r="AV58" s="172"/>
      <c r="AW58" s="172"/>
      <c r="AX58" s="172"/>
      <c r="AY58" s="172"/>
      <c r="AZ58" s="172"/>
      <c r="BA58" s="172"/>
      <c r="BB58" s="172"/>
      <c r="BC58" s="172"/>
    </row>
  </sheetData>
  <mergeCells count="396">
    <mergeCell ref="L23:P23"/>
    <mergeCell ref="Q23:R23"/>
    <mergeCell ref="AJ20:AQ20"/>
    <mergeCell ref="AJ22:AQ22"/>
    <mergeCell ref="AR18:BC18"/>
    <mergeCell ref="AR19:BC19"/>
    <mergeCell ref="AR17:BC17"/>
    <mergeCell ref="U18:AA18"/>
    <mergeCell ref="Q22:R22"/>
    <mergeCell ref="S22:T22"/>
    <mergeCell ref="S20:T20"/>
    <mergeCell ref="AB22:AI22"/>
    <mergeCell ref="AB19:AI19"/>
    <mergeCell ref="AB20:AI20"/>
    <mergeCell ref="AR20:BC20"/>
    <mergeCell ref="AR22:BC22"/>
    <mergeCell ref="AB21:AI21"/>
    <mergeCell ref="AJ21:AQ21"/>
    <mergeCell ref="S26:T26"/>
    <mergeCell ref="U24:AA24"/>
    <mergeCell ref="AB25:AI25"/>
    <mergeCell ref="AJ25:AQ25"/>
    <mergeCell ref="AR25:BC25"/>
    <mergeCell ref="U26:AA26"/>
    <mergeCell ref="AR26:BC26"/>
    <mergeCell ref="U27:AA27"/>
    <mergeCell ref="L17:P17"/>
    <mergeCell ref="U19:AA19"/>
    <mergeCell ref="U20:AA20"/>
    <mergeCell ref="Q17:R17"/>
    <mergeCell ref="Q18:R18"/>
    <mergeCell ref="Q19:R19"/>
    <mergeCell ref="U22:AA22"/>
    <mergeCell ref="Q20:R20"/>
    <mergeCell ref="L26:P26"/>
    <mergeCell ref="Q26:R26"/>
    <mergeCell ref="L25:P25"/>
    <mergeCell ref="Q25:R25"/>
    <mergeCell ref="L24:P24"/>
    <mergeCell ref="Q24:R24"/>
    <mergeCell ref="L20:P20"/>
    <mergeCell ref="L22:P22"/>
    <mergeCell ref="AJ24:AQ24"/>
    <mergeCell ref="AR24:BC24"/>
    <mergeCell ref="S23:T23"/>
    <mergeCell ref="U23:AA23"/>
    <mergeCell ref="AB23:AI23"/>
    <mergeCell ref="AJ23:AQ23"/>
    <mergeCell ref="S25:T25"/>
    <mergeCell ref="U25:AA25"/>
    <mergeCell ref="AR23:BC23"/>
    <mergeCell ref="S24:T24"/>
    <mergeCell ref="AB24:AI24"/>
    <mergeCell ref="L31:P31"/>
    <mergeCell ref="Q31:R31"/>
    <mergeCell ref="L29:P29"/>
    <mergeCell ref="Q29:R29"/>
    <mergeCell ref="AR29:BC29"/>
    <mergeCell ref="AJ33:AQ33"/>
    <mergeCell ref="AR33:BC33"/>
    <mergeCell ref="S33:T33"/>
    <mergeCell ref="AJ28:AQ28"/>
    <mergeCell ref="AR28:BC28"/>
    <mergeCell ref="S30:T30"/>
    <mergeCell ref="U30:AA30"/>
    <mergeCell ref="AB30:AI30"/>
    <mergeCell ref="AJ30:AQ30"/>
    <mergeCell ref="AR30:BC30"/>
    <mergeCell ref="AJ29:AQ29"/>
    <mergeCell ref="AR31:BC31"/>
    <mergeCell ref="S29:T29"/>
    <mergeCell ref="U29:AA29"/>
    <mergeCell ref="AB29:AI29"/>
    <mergeCell ref="S31:T31"/>
    <mergeCell ref="U31:AA31"/>
    <mergeCell ref="AB31:AI31"/>
    <mergeCell ref="AF2:AO2"/>
    <mergeCell ref="U5:AA5"/>
    <mergeCell ref="S5:T5"/>
    <mergeCell ref="N2:Q2"/>
    <mergeCell ref="L18:P18"/>
    <mergeCell ref="L19:P19"/>
    <mergeCell ref="L14:P14"/>
    <mergeCell ref="L15:P15"/>
    <mergeCell ref="L16:P16"/>
    <mergeCell ref="A1:M2"/>
    <mergeCell ref="R1:AA1"/>
    <mergeCell ref="R2:AA2"/>
    <mergeCell ref="N1:Q1"/>
    <mergeCell ref="L7:P7"/>
    <mergeCell ref="L8:P8"/>
    <mergeCell ref="L10:P10"/>
    <mergeCell ref="B5:K5"/>
    <mergeCell ref="AJ17:AQ17"/>
    <mergeCell ref="S14:T14"/>
    <mergeCell ref="S15:T15"/>
    <mergeCell ref="AJ18:AQ18"/>
    <mergeCell ref="AJ19:AQ19"/>
    <mergeCell ref="AB11:AI11"/>
    <mergeCell ref="AJ11:AQ11"/>
    <mergeCell ref="AJ15:AQ15"/>
    <mergeCell ref="AB17:AI17"/>
    <mergeCell ref="AB18:AI18"/>
    <mergeCell ref="U17:AA17"/>
    <mergeCell ref="AJ5:AQ5"/>
    <mergeCell ref="AB10:AI10"/>
    <mergeCell ref="AB12:AI12"/>
    <mergeCell ref="AB14:AI14"/>
    <mergeCell ref="AB15:AI15"/>
    <mergeCell ref="AB16:AI16"/>
    <mergeCell ref="U15:AA15"/>
    <mergeCell ref="U16:AA16"/>
    <mergeCell ref="AB13:AI13"/>
    <mergeCell ref="AJ13:AQ13"/>
    <mergeCell ref="AR12:BC12"/>
    <mergeCell ref="AR14:BC14"/>
    <mergeCell ref="AR15:BC15"/>
    <mergeCell ref="AR16:BC16"/>
    <mergeCell ref="AT2:BC2"/>
    <mergeCell ref="AT1:BC1"/>
    <mergeCell ref="AP1:AS1"/>
    <mergeCell ref="AP2:AS2"/>
    <mergeCell ref="AR5:BC5"/>
    <mergeCell ref="AR7:BC7"/>
    <mergeCell ref="AR8:BC8"/>
    <mergeCell ref="AR10:BC10"/>
    <mergeCell ref="AJ16:AQ16"/>
    <mergeCell ref="AJ7:AQ7"/>
    <mergeCell ref="AJ8:AQ8"/>
    <mergeCell ref="AJ10:AQ10"/>
    <mergeCell ref="AF1:AO1"/>
    <mergeCell ref="AB5:AI5"/>
    <mergeCell ref="AB7:AI7"/>
    <mergeCell ref="AB8:AI8"/>
    <mergeCell ref="AB1:AE1"/>
    <mergeCell ref="AB2:AE2"/>
    <mergeCell ref="AJ12:AQ12"/>
    <mergeCell ref="AJ14:AQ14"/>
    <mergeCell ref="S7:T7"/>
    <mergeCell ref="S8:T8"/>
    <mergeCell ref="S10:T10"/>
    <mergeCell ref="S17:T17"/>
    <mergeCell ref="S18:T18"/>
    <mergeCell ref="S19:T19"/>
    <mergeCell ref="L5:P5"/>
    <mergeCell ref="U8:AA8"/>
    <mergeCell ref="U10:AA10"/>
    <mergeCell ref="U12:AA12"/>
    <mergeCell ref="U14:AA14"/>
    <mergeCell ref="U7:AA7"/>
    <mergeCell ref="L12:P12"/>
    <mergeCell ref="Q14:R14"/>
    <mergeCell ref="Q15:R15"/>
    <mergeCell ref="Q16:R16"/>
    <mergeCell ref="Q7:R7"/>
    <mergeCell ref="Q8:R8"/>
    <mergeCell ref="Q10:R10"/>
    <mergeCell ref="Q12:R12"/>
    <mergeCell ref="S12:T12"/>
    <mergeCell ref="S16:T16"/>
    <mergeCell ref="Q5:R5"/>
    <mergeCell ref="AB27:AI27"/>
    <mergeCell ref="AJ27:AQ27"/>
    <mergeCell ref="AR27:BC27"/>
    <mergeCell ref="L27:P27"/>
    <mergeCell ref="Q27:R27"/>
    <mergeCell ref="S27:T27"/>
    <mergeCell ref="AB26:AI26"/>
    <mergeCell ref="AJ26:AQ26"/>
    <mergeCell ref="B32:K32"/>
    <mergeCell ref="L32:P32"/>
    <mergeCell ref="Q32:R32"/>
    <mergeCell ref="S32:T32"/>
    <mergeCell ref="U32:AA32"/>
    <mergeCell ref="AB32:AI32"/>
    <mergeCell ref="AJ32:AQ32"/>
    <mergeCell ref="U28:AA28"/>
    <mergeCell ref="AB28:AI28"/>
    <mergeCell ref="S28:T28"/>
    <mergeCell ref="L28:P28"/>
    <mergeCell ref="AJ31:AQ31"/>
    <mergeCell ref="AR32:BC32"/>
    <mergeCell ref="Q28:R28"/>
    <mergeCell ref="L30:P30"/>
    <mergeCell ref="Q30:R30"/>
    <mergeCell ref="B34:K34"/>
    <mergeCell ref="L34:P34"/>
    <mergeCell ref="Q34:R34"/>
    <mergeCell ref="S34:T34"/>
    <mergeCell ref="U34:AA34"/>
    <mergeCell ref="AB34:AI34"/>
    <mergeCell ref="AJ34:AQ34"/>
    <mergeCell ref="AR34:BC34"/>
    <mergeCell ref="AB33:AI33"/>
    <mergeCell ref="B33:K33"/>
    <mergeCell ref="L33:P33"/>
    <mergeCell ref="Q33:R33"/>
    <mergeCell ref="U33:AA33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B57:K57"/>
    <mergeCell ref="L57:P57"/>
    <mergeCell ref="Q57:R57"/>
    <mergeCell ref="S57:T57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B55:K55"/>
    <mergeCell ref="L55:P55"/>
    <mergeCell ref="Q55:R55"/>
    <mergeCell ref="S55:T55"/>
    <mergeCell ref="U58:AA58"/>
    <mergeCell ref="AB58:AI58"/>
    <mergeCell ref="AJ58:AQ58"/>
    <mergeCell ref="AR58:BC58"/>
    <mergeCell ref="B58:K58"/>
    <mergeCell ref="L58:P58"/>
    <mergeCell ref="Q58:R58"/>
    <mergeCell ref="S58:T58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7:AA57"/>
    <mergeCell ref="AB57:AI57"/>
    <mergeCell ref="AJ57:AQ57"/>
    <mergeCell ref="AR57:BC57"/>
    <mergeCell ref="L9:P9"/>
    <mergeCell ref="Q9:R9"/>
    <mergeCell ref="S9:T9"/>
    <mergeCell ref="U9:AA9"/>
    <mergeCell ref="AB9:AI9"/>
    <mergeCell ref="AR9:BC9"/>
    <mergeCell ref="U55:AA55"/>
    <mergeCell ref="AB55:AI55"/>
    <mergeCell ref="AJ55:AQ55"/>
    <mergeCell ref="AR55:BC55"/>
    <mergeCell ref="U51:AA51"/>
    <mergeCell ref="AB51:AI51"/>
    <mergeCell ref="AJ51:AQ51"/>
    <mergeCell ref="AR51:BC51"/>
    <mergeCell ref="U49:AA49"/>
    <mergeCell ref="AB49:AI49"/>
    <mergeCell ref="AJ49:AQ49"/>
    <mergeCell ref="AR49:BC49"/>
    <mergeCell ref="U47:AA47"/>
    <mergeCell ref="AB47:AI47"/>
    <mergeCell ref="AJ47:AQ47"/>
    <mergeCell ref="AR47:BC47"/>
    <mergeCell ref="U45:AA45"/>
    <mergeCell ref="AB45:AI45"/>
  </mergeCells>
  <phoneticPr fontId="2"/>
  <dataValidations count="2">
    <dataValidation type="list" allowBlank="1" showInputMessage="1" showErrorMessage="1" sqref="L19:P31 L7:P16" xr:uid="{00000000-0002-0000-0400-000000000000}">
      <formula1>"combobox,label,button"</formula1>
    </dataValidation>
    <dataValidation type="list" allowBlank="1" showInputMessage="1" showErrorMessage="1" sqref="L17:P18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6"/>
  <sheetViews>
    <sheetView tabSelected="1" view="pageBreakPreview" zoomScale="130" zoomScaleSheetLayoutView="130" workbookViewId="0">
      <pane ySplit="3" topLeftCell="A19" activePane="bottomLeft" state="frozen"/>
      <selection activeCell="AK12" sqref="AK12"/>
      <selection pane="bottomLeft" activeCell="D28" sqref="D28"/>
    </sheetView>
  </sheetViews>
  <sheetFormatPr defaultColWidth="2.6328125" defaultRowHeight="9.5"/>
  <cols>
    <col min="1" max="16384" width="2.6328125" style="37"/>
  </cols>
  <sheetData>
    <row r="1" spans="1:52" ht="10" thickTop="1">
      <c r="A1" s="129" t="s">
        <v>42</v>
      </c>
      <c r="B1" s="130"/>
      <c r="C1" s="130"/>
      <c r="D1" s="130"/>
      <c r="E1" s="130"/>
      <c r="F1" s="130"/>
      <c r="G1" s="130"/>
      <c r="H1" s="130"/>
      <c r="I1" s="130"/>
      <c r="J1" s="131"/>
      <c r="K1" s="135" t="s">
        <v>43</v>
      </c>
      <c r="L1" s="135"/>
      <c r="M1" s="135"/>
      <c r="N1" s="135"/>
      <c r="O1" s="143" t="str">
        <f>IF(ISBLANK([1]表紙!AL39),"",([1]表紙!AL39))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44</v>
      </c>
      <c r="Z1" s="135"/>
      <c r="AA1" s="135"/>
      <c r="AB1" s="135"/>
      <c r="AC1" s="196" t="str">
        <f>IF(ISBLANK([1]表紙!AL35),"",([1]表紙!AL35))</f>
        <v>KS</v>
      </c>
      <c r="AD1" s="196"/>
      <c r="AE1" s="196"/>
      <c r="AF1" s="196"/>
      <c r="AG1" s="196"/>
      <c r="AH1" s="196"/>
      <c r="AI1" s="196"/>
      <c r="AJ1" s="196"/>
      <c r="AK1" s="196"/>
      <c r="AL1" s="196"/>
      <c r="AM1" s="135" t="s">
        <v>45</v>
      </c>
      <c r="AN1" s="135"/>
      <c r="AO1" s="135"/>
      <c r="AP1" s="135"/>
      <c r="AQ1" s="192">
        <f>IF(ISBLANK(表紙!AL47),"",(表紙!AL47))</f>
        <v>44816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 ht="10" thickBot="1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25" t="s">
        <v>46</v>
      </c>
      <c r="L2" s="125"/>
      <c r="M2" s="125"/>
      <c r="N2" s="125"/>
      <c r="O2" s="144" t="str">
        <f>IF(ISBLANK([1]表紙!AL41),"",([1]表紙!AL41))</f>
        <v>勤怠実績一覧</v>
      </c>
      <c r="P2" s="144"/>
      <c r="Q2" s="144"/>
      <c r="R2" s="144"/>
      <c r="S2" s="144"/>
      <c r="T2" s="144"/>
      <c r="U2" s="144"/>
      <c r="V2" s="144"/>
      <c r="W2" s="144"/>
      <c r="X2" s="144"/>
      <c r="Y2" s="125" t="s">
        <v>47</v>
      </c>
      <c r="Z2" s="125"/>
      <c r="AA2" s="125"/>
      <c r="AB2" s="125"/>
      <c r="AC2" s="194" t="str">
        <f>IF(ISBLANK([1]表紙!AL37),"",([1]表紙!AL37))</f>
        <v>勤怠管理システム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25" t="s">
        <v>48</v>
      </c>
      <c r="AN2" s="125"/>
      <c r="AO2" s="125"/>
      <c r="AP2" s="125"/>
      <c r="AQ2" s="194" t="str">
        <f>IF(ISBLANK(表紙!AL49),"",(表紙!AL49))</f>
        <v>チーム3(張)</v>
      </c>
      <c r="AR2" s="194"/>
      <c r="AS2" s="194"/>
      <c r="AT2" s="194"/>
      <c r="AU2" s="194"/>
      <c r="AV2" s="194"/>
      <c r="AW2" s="194"/>
      <c r="AX2" s="194"/>
      <c r="AY2" s="194"/>
      <c r="AZ2" s="195"/>
    </row>
    <row r="3" spans="1:52" ht="12" customHeight="1" thickTop="1">
      <c r="B3" s="38"/>
    </row>
    <row r="4" spans="1:52">
      <c r="A4" s="39" t="s">
        <v>49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 ht="12">
      <c r="A5" s="46"/>
      <c r="C5" s="79"/>
      <c r="D5" s="103"/>
      <c r="E5" s="103"/>
      <c r="F5" s="79"/>
      <c r="G5" s="79"/>
      <c r="H5" s="79"/>
      <c r="I5" s="79"/>
      <c r="J5" s="79"/>
      <c r="K5" s="79"/>
      <c r="L5" s="79"/>
      <c r="M5" s="79"/>
      <c r="N5" s="79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8"/>
    </row>
    <row r="6" spans="1:52" ht="12">
      <c r="A6" s="46"/>
      <c r="B6" s="42" t="s">
        <v>50</v>
      </c>
      <c r="C6" s="79"/>
      <c r="D6" s="103"/>
      <c r="E6" s="103"/>
      <c r="F6" s="79"/>
      <c r="G6" s="79"/>
      <c r="H6" s="79"/>
      <c r="I6" s="79"/>
      <c r="J6" s="79"/>
      <c r="K6" s="79"/>
      <c r="L6" s="79"/>
      <c r="M6" s="79"/>
      <c r="N6" s="79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ht="12">
      <c r="A7" s="46"/>
      <c r="B7" s="79"/>
      <c r="D7" s="103"/>
      <c r="E7" s="103"/>
      <c r="F7" s="79"/>
      <c r="G7" s="79"/>
      <c r="H7" s="79"/>
      <c r="I7" s="79"/>
      <c r="J7" s="79"/>
      <c r="K7" s="79"/>
      <c r="L7" s="79"/>
      <c r="M7" s="79"/>
      <c r="N7" s="79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8" spans="1:52" ht="12">
      <c r="A8" s="46"/>
      <c r="B8" s="79"/>
      <c r="C8" s="42" t="s">
        <v>51</v>
      </c>
      <c r="D8" s="103"/>
      <c r="E8" s="103"/>
      <c r="F8" s="79"/>
      <c r="G8" s="79"/>
      <c r="H8" s="79"/>
      <c r="I8" s="79"/>
      <c r="J8" s="79"/>
      <c r="K8" s="79"/>
      <c r="L8" s="79"/>
      <c r="M8" s="79"/>
      <c r="N8" s="79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ht="12">
      <c r="A9" s="46"/>
      <c r="B9" s="79"/>
      <c r="C9" s="42"/>
      <c r="D9" s="103" t="s">
        <v>150</v>
      </c>
      <c r="E9" s="103"/>
      <c r="F9" s="79"/>
      <c r="G9" s="79"/>
      <c r="H9" s="79"/>
      <c r="I9" s="79"/>
      <c r="J9" s="79"/>
      <c r="K9" s="79"/>
      <c r="L9" s="79"/>
      <c r="M9" s="79"/>
      <c r="N9" s="79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8"/>
    </row>
    <row r="10" spans="1:52" ht="12">
      <c r="A10" s="46"/>
      <c r="B10" s="79"/>
      <c r="C10" s="42"/>
      <c r="D10" s="103"/>
      <c r="E10" s="103"/>
      <c r="F10" s="79"/>
      <c r="G10" s="79"/>
      <c r="H10" s="79"/>
      <c r="I10" s="79"/>
      <c r="J10" s="79"/>
      <c r="K10" s="79"/>
      <c r="L10" s="79"/>
      <c r="M10" s="79"/>
      <c r="N10" s="79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ht="12">
      <c r="A11" s="46"/>
      <c r="B11" s="197" t="s">
        <v>115</v>
      </c>
      <c r="C11" s="79"/>
      <c r="D11" s="103"/>
      <c r="E11" s="103"/>
      <c r="F11" s="79"/>
      <c r="G11" s="79"/>
      <c r="H11" s="79"/>
      <c r="I11" s="79"/>
      <c r="J11" s="79"/>
      <c r="K11" s="79"/>
      <c r="L11" s="79"/>
      <c r="M11" s="79"/>
      <c r="N11" s="79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ht="12">
      <c r="A12" s="46"/>
      <c r="B12" s="79" t="s">
        <v>151</v>
      </c>
      <c r="C12" s="79"/>
      <c r="D12" s="103"/>
      <c r="E12" s="103"/>
      <c r="F12" s="79"/>
      <c r="G12" s="79"/>
      <c r="H12" s="79"/>
      <c r="I12" s="79"/>
      <c r="J12" s="79"/>
      <c r="K12" s="79"/>
      <c r="L12" s="79"/>
      <c r="M12" s="79"/>
      <c r="N12" s="79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ht="12">
      <c r="A13" s="46"/>
      <c r="B13" s="79"/>
      <c r="C13" s="79"/>
      <c r="D13" s="103"/>
      <c r="E13" s="103"/>
      <c r="F13" s="79"/>
      <c r="G13" s="79"/>
      <c r="H13" s="79"/>
      <c r="I13" s="79"/>
      <c r="J13" s="79"/>
      <c r="K13" s="79"/>
      <c r="L13" s="79"/>
      <c r="M13" s="79"/>
      <c r="N13" s="79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ht="12">
      <c r="A14" s="46"/>
      <c r="B14" s="79"/>
      <c r="C14" s="79" t="s">
        <v>107</v>
      </c>
      <c r="D14" s="103"/>
      <c r="E14" s="103"/>
      <c r="F14" s="79"/>
      <c r="G14" s="79"/>
      <c r="H14" s="79"/>
      <c r="I14" s="79"/>
      <c r="J14" s="79"/>
      <c r="K14" s="79"/>
      <c r="L14" s="79"/>
      <c r="M14" s="79"/>
      <c r="N14" s="79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ht="12">
      <c r="A15" s="46"/>
      <c r="B15" s="79"/>
      <c r="C15" s="79"/>
      <c r="D15" s="103" t="s">
        <v>108</v>
      </c>
      <c r="E15" s="103"/>
      <c r="F15" s="79"/>
      <c r="G15" s="79"/>
      <c r="H15" s="79"/>
      <c r="I15" s="79"/>
      <c r="J15" s="79"/>
      <c r="K15" s="79"/>
      <c r="L15" s="79"/>
      <c r="M15" s="79"/>
      <c r="N15" s="79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ht="12">
      <c r="A16" s="46"/>
      <c r="B16" s="79"/>
      <c r="C16" s="79"/>
      <c r="D16" s="103" t="s">
        <v>109</v>
      </c>
      <c r="E16" s="103"/>
      <c r="F16" s="79"/>
      <c r="G16" s="79"/>
      <c r="H16" s="79"/>
      <c r="I16" s="79"/>
      <c r="J16" s="79"/>
      <c r="K16" s="79"/>
      <c r="L16" s="79"/>
      <c r="M16" s="79"/>
      <c r="N16" s="79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 ht="12">
      <c r="A17" s="46"/>
      <c r="B17" s="79"/>
      <c r="K17" s="79"/>
      <c r="L17" s="79"/>
      <c r="M17" s="79"/>
      <c r="N17" s="79"/>
      <c r="O17" s="47"/>
      <c r="P17" s="47"/>
      <c r="Q17" s="47"/>
      <c r="R17" s="47"/>
      <c r="S17" s="47"/>
      <c r="T17" s="47"/>
      <c r="U17" s="47"/>
      <c r="AA17" s="79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 ht="12">
      <c r="A18" s="46"/>
      <c r="B18" s="79"/>
      <c r="C18" s="79" t="s">
        <v>106</v>
      </c>
      <c r="D18" s="103"/>
      <c r="E18" s="103"/>
      <c r="F18" s="79"/>
      <c r="G18" s="79"/>
      <c r="K18" s="79"/>
      <c r="L18" s="79"/>
      <c r="M18" s="79"/>
      <c r="N18" s="79"/>
      <c r="O18" s="47"/>
      <c r="P18" s="47"/>
      <c r="Q18" s="47"/>
      <c r="R18" s="47"/>
      <c r="S18" s="47"/>
      <c r="T18" s="47"/>
      <c r="U18" s="47"/>
      <c r="AA18" s="79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</row>
    <row r="19" spans="1:52" ht="12">
      <c r="A19" s="46"/>
      <c r="B19" s="79"/>
      <c r="C19" s="79"/>
      <c r="D19" s="103" t="s">
        <v>90</v>
      </c>
      <c r="E19" s="103"/>
      <c r="F19" s="79"/>
      <c r="G19" s="79"/>
      <c r="K19" s="79"/>
      <c r="L19" s="79"/>
      <c r="M19" s="79"/>
      <c r="N19" s="79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8"/>
    </row>
    <row r="20" spans="1:52" ht="12">
      <c r="A20" s="46"/>
      <c r="B20" s="79"/>
      <c r="C20" s="79"/>
      <c r="D20" s="103"/>
      <c r="E20" s="103"/>
      <c r="F20" s="79"/>
      <c r="G20" s="79"/>
      <c r="H20" s="79"/>
      <c r="I20" s="79"/>
      <c r="J20" s="79"/>
      <c r="K20" s="79"/>
      <c r="L20" s="79"/>
      <c r="M20" s="79"/>
      <c r="N20" s="79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8"/>
    </row>
    <row r="21" spans="1:52" ht="12">
      <c r="A21" s="46"/>
      <c r="B21" s="79"/>
      <c r="C21" s="79" t="s">
        <v>116</v>
      </c>
      <c r="D21" s="103"/>
      <c r="E21" s="103"/>
      <c r="F21" s="79"/>
      <c r="G21" s="79"/>
      <c r="H21" s="79"/>
      <c r="I21" s="79"/>
      <c r="J21" s="79"/>
      <c r="K21" s="79"/>
      <c r="L21" s="79"/>
      <c r="M21" s="79"/>
      <c r="N21" s="79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8"/>
    </row>
    <row r="22" spans="1:52" ht="12">
      <c r="A22" s="46"/>
      <c r="B22" s="79"/>
      <c r="C22" s="79"/>
      <c r="D22" s="103" t="s">
        <v>117</v>
      </c>
      <c r="E22" s="103"/>
      <c r="F22" s="79"/>
      <c r="G22" s="79"/>
      <c r="H22" s="79"/>
      <c r="I22" s="79"/>
      <c r="J22" s="79"/>
      <c r="K22" s="79"/>
      <c r="L22" s="79"/>
      <c r="M22" s="79"/>
      <c r="N22" s="7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8"/>
    </row>
    <row r="23" spans="1:52" ht="12">
      <c r="A23" s="46"/>
      <c r="B23" s="79"/>
      <c r="C23" s="79"/>
      <c r="D23" s="103"/>
      <c r="E23" s="103"/>
      <c r="F23" s="79"/>
      <c r="G23" s="79"/>
      <c r="H23" s="79"/>
      <c r="I23" s="79"/>
      <c r="J23" s="79"/>
      <c r="K23" s="79"/>
      <c r="L23" s="79"/>
      <c r="M23" s="79"/>
      <c r="N23" s="7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8"/>
    </row>
    <row r="24" spans="1:52" ht="12">
      <c r="A24" s="46"/>
      <c r="B24" s="79" t="s">
        <v>152</v>
      </c>
      <c r="C24" s="79"/>
      <c r="D24" s="103"/>
      <c r="E24" s="103"/>
      <c r="F24" s="79"/>
      <c r="G24" s="79"/>
      <c r="H24" s="79"/>
      <c r="I24" s="79"/>
      <c r="J24" s="79"/>
      <c r="K24" s="79"/>
      <c r="L24" s="79"/>
      <c r="M24" s="79"/>
      <c r="N24" s="79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8"/>
    </row>
    <row r="25" spans="1:52" ht="12">
      <c r="A25" s="46"/>
      <c r="B25" s="79"/>
      <c r="C25" s="79"/>
      <c r="D25" s="103"/>
      <c r="E25" s="103"/>
      <c r="F25" s="79"/>
      <c r="G25" s="79"/>
      <c r="H25" s="79"/>
      <c r="I25" s="79"/>
      <c r="J25" s="79"/>
      <c r="K25" s="79"/>
      <c r="L25" s="79"/>
      <c r="M25" s="79"/>
      <c r="N25" s="7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 ht="12">
      <c r="A26" s="46"/>
      <c r="B26" s="79"/>
      <c r="C26" s="79" t="s">
        <v>107</v>
      </c>
      <c r="D26" s="103"/>
      <c r="E26" s="103"/>
      <c r="F26" s="79"/>
      <c r="G26" s="79"/>
      <c r="H26" s="79"/>
      <c r="I26" s="79"/>
      <c r="J26" s="79"/>
      <c r="K26" s="79"/>
      <c r="L26" s="79"/>
      <c r="M26" s="79"/>
      <c r="N26" s="7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 ht="12">
      <c r="A27" s="46"/>
      <c r="B27" s="79"/>
      <c r="C27" s="79"/>
      <c r="D27" s="103" t="s">
        <v>111</v>
      </c>
      <c r="E27" s="103"/>
      <c r="F27" s="79"/>
      <c r="G27" s="79"/>
      <c r="H27" s="79"/>
      <c r="I27" s="79"/>
      <c r="J27" s="79"/>
      <c r="K27" s="79"/>
      <c r="L27" s="79"/>
      <c r="M27" s="79"/>
      <c r="N27" s="79"/>
      <c r="O27" s="47"/>
      <c r="P27" s="47"/>
      <c r="Q27" s="47"/>
      <c r="R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 ht="12">
      <c r="A28" s="46"/>
      <c r="B28" s="79"/>
      <c r="C28" s="79"/>
      <c r="D28" s="103" t="s">
        <v>165</v>
      </c>
      <c r="E28" s="103"/>
      <c r="F28" s="79"/>
      <c r="G28" s="79"/>
      <c r="H28" s="79"/>
      <c r="I28" s="79"/>
      <c r="J28" s="79"/>
      <c r="K28" s="79"/>
      <c r="L28" s="79"/>
      <c r="M28" s="79"/>
      <c r="N28" s="79"/>
      <c r="O28" s="47"/>
      <c r="P28" s="47"/>
      <c r="Q28" s="47"/>
      <c r="R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 ht="12">
      <c r="A29" s="46"/>
      <c r="B29" s="79"/>
      <c r="C29" s="79" t="s">
        <v>106</v>
      </c>
      <c r="D29" s="103"/>
      <c r="E29" s="103"/>
      <c r="F29" s="79"/>
      <c r="J29" s="79"/>
      <c r="K29" s="79"/>
      <c r="L29" s="79"/>
      <c r="M29" s="79"/>
      <c r="N29" s="7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 ht="12">
      <c r="A30" s="46"/>
      <c r="B30" s="79"/>
      <c r="C30" s="79"/>
      <c r="D30" s="103" t="s">
        <v>110</v>
      </c>
      <c r="E30" s="103"/>
      <c r="F30" s="79"/>
      <c r="J30" s="79"/>
      <c r="K30" s="79"/>
      <c r="L30" s="79"/>
      <c r="M30" s="79"/>
      <c r="N30" s="7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 ht="12">
      <c r="A31" s="46"/>
      <c r="B31" s="79"/>
      <c r="C31" s="79"/>
      <c r="D31" s="103"/>
      <c r="E31" s="103"/>
      <c r="F31" s="79"/>
      <c r="G31" s="79"/>
      <c r="H31" s="79"/>
      <c r="I31" s="79"/>
      <c r="J31" s="79"/>
      <c r="K31" s="79"/>
      <c r="L31" s="79"/>
      <c r="M31" s="79"/>
      <c r="N31" s="79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 ht="12">
      <c r="A32" s="46"/>
      <c r="B32" s="79"/>
      <c r="C32" s="79" t="s">
        <v>116</v>
      </c>
      <c r="D32" s="103"/>
      <c r="E32" s="103"/>
      <c r="F32" s="79"/>
      <c r="G32" s="79"/>
      <c r="H32" s="79"/>
      <c r="I32" s="79"/>
      <c r="J32" s="79"/>
      <c r="K32" s="79"/>
      <c r="L32" s="79"/>
      <c r="M32" s="79"/>
      <c r="N32" s="79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 ht="12">
      <c r="A33" s="46"/>
      <c r="B33" s="79"/>
      <c r="C33" s="79"/>
      <c r="D33" s="103" t="s">
        <v>117</v>
      </c>
      <c r="E33" s="103"/>
      <c r="F33" s="79"/>
      <c r="G33" s="79"/>
      <c r="H33" s="79"/>
      <c r="I33" s="79"/>
      <c r="J33" s="79"/>
      <c r="K33" s="79"/>
      <c r="L33" s="79"/>
      <c r="M33" s="79"/>
      <c r="N33" s="79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 ht="12">
      <c r="A34" s="46"/>
      <c r="B34" s="79"/>
      <c r="C34" s="79"/>
      <c r="D34" s="103"/>
      <c r="E34" s="103"/>
      <c r="F34" s="79"/>
      <c r="G34" s="79"/>
      <c r="H34" s="79"/>
      <c r="I34" s="79"/>
      <c r="J34" s="79"/>
      <c r="K34" s="79"/>
      <c r="L34" s="79"/>
      <c r="M34" s="79"/>
      <c r="N34" s="79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 ht="12">
      <c r="A35" s="46"/>
      <c r="B35" s="79" t="s">
        <v>153</v>
      </c>
      <c r="C35" s="79"/>
      <c r="D35" s="103"/>
      <c r="E35" s="103"/>
      <c r="F35" s="79"/>
      <c r="G35" s="79"/>
      <c r="H35" s="79"/>
      <c r="I35" s="79"/>
      <c r="J35" s="79"/>
      <c r="K35" s="79"/>
      <c r="L35" s="79"/>
      <c r="M35" s="79"/>
      <c r="N35" s="79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 ht="12">
      <c r="A36" s="46"/>
      <c r="B36" s="79"/>
      <c r="C36" s="79"/>
      <c r="D36" s="103"/>
      <c r="E36" s="103"/>
      <c r="F36" s="79"/>
      <c r="G36" s="79"/>
      <c r="H36" s="79"/>
      <c r="I36" s="79"/>
      <c r="J36" s="79"/>
      <c r="K36" s="79"/>
      <c r="L36" s="79"/>
      <c r="M36" s="79"/>
      <c r="N36" s="79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 ht="12">
      <c r="A37" s="46"/>
      <c r="B37" s="79"/>
      <c r="C37" s="79" t="s">
        <v>107</v>
      </c>
      <c r="D37" s="103"/>
      <c r="E37" s="103"/>
      <c r="F37" s="79"/>
      <c r="G37" s="79"/>
      <c r="H37" s="79"/>
      <c r="I37" s="79"/>
      <c r="J37" s="79"/>
      <c r="K37" s="79"/>
      <c r="L37" s="79"/>
      <c r="M37" s="79"/>
      <c r="N37" s="79"/>
      <c r="O37" s="47"/>
      <c r="P37" s="47"/>
      <c r="Q37" s="47"/>
      <c r="R37" s="47"/>
      <c r="S37" s="47"/>
      <c r="T37" s="47"/>
      <c r="U37" s="47"/>
      <c r="V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 ht="12">
      <c r="A38" s="46"/>
      <c r="B38" s="79"/>
      <c r="C38" s="103"/>
      <c r="D38" s="103" t="s">
        <v>113</v>
      </c>
      <c r="E38" s="103"/>
      <c r="F38" s="79"/>
      <c r="G38" s="79"/>
      <c r="H38" s="79"/>
      <c r="I38" s="79"/>
      <c r="J38" s="79"/>
      <c r="K38" s="79"/>
      <c r="L38" s="79"/>
      <c r="M38" s="79"/>
      <c r="N38" s="79"/>
      <c r="O38" s="47"/>
      <c r="P38" s="47"/>
      <c r="Q38" s="47"/>
      <c r="R38" s="47"/>
      <c r="S38" s="47"/>
      <c r="T38" s="47"/>
      <c r="U38" s="47"/>
      <c r="V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 ht="12">
      <c r="A39" s="46"/>
      <c r="B39" s="79"/>
      <c r="C39" s="103"/>
      <c r="D39" s="103" t="s">
        <v>114</v>
      </c>
      <c r="E39" s="103"/>
      <c r="F39" s="79"/>
      <c r="G39" s="79"/>
      <c r="H39" s="79"/>
      <c r="I39" s="79"/>
      <c r="J39" s="79"/>
      <c r="K39" s="79"/>
      <c r="L39" s="79"/>
      <c r="M39" s="79"/>
      <c r="N39" s="79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 ht="12">
      <c r="A40" s="46"/>
      <c r="B40" s="79"/>
      <c r="L40" s="79"/>
      <c r="M40" s="79"/>
      <c r="N40" s="79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 ht="12">
      <c r="A41" s="46"/>
      <c r="B41" s="79"/>
      <c r="C41" s="79" t="s">
        <v>106</v>
      </c>
      <c r="D41" s="103"/>
      <c r="E41" s="103"/>
      <c r="F41" s="79"/>
      <c r="G41" s="79"/>
      <c r="H41" s="79"/>
      <c r="L41" s="79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 ht="12">
      <c r="A42" s="46"/>
      <c r="B42" s="79"/>
      <c r="C42" s="79"/>
      <c r="D42" s="103" t="s">
        <v>112</v>
      </c>
      <c r="E42" s="103"/>
      <c r="F42" s="79"/>
      <c r="G42" s="79"/>
      <c r="H42" s="79"/>
      <c r="L42" s="79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 ht="12">
      <c r="A43" s="46"/>
      <c r="B43" s="79"/>
      <c r="C43" s="103"/>
      <c r="D43" s="103"/>
      <c r="E43" s="103"/>
      <c r="F43" s="79"/>
      <c r="G43" s="79"/>
      <c r="H43" s="79"/>
      <c r="I43" s="79"/>
      <c r="J43" s="79"/>
      <c r="K43" s="79"/>
      <c r="L43" s="79"/>
      <c r="M43" s="79"/>
      <c r="N43" s="103"/>
      <c r="O43" s="103"/>
      <c r="P43" s="79"/>
      <c r="Q43" s="79"/>
      <c r="R43" s="79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 ht="12">
      <c r="A44" s="46"/>
      <c r="B44" s="79"/>
      <c r="C44" s="79" t="s">
        <v>116</v>
      </c>
      <c r="D44" s="103"/>
      <c r="E44" s="103"/>
      <c r="F44" s="79"/>
      <c r="G44" s="79"/>
      <c r="H44" s="79"/>
      <c r="I44" s="79"/>
      <c r="J44" s="79"/>
      <c r="K44" s="79"/>
      <c r="L44" s="79"/>
      <c r="M44" s="79"/>
      <c r="N44" s="103"/>
      <c r="O44" s="103"/>
      <c r="P44" s="79"/>
      <c r="Q44" s="79"/>
      <c r="R44" s="79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 ht="12">
      <c r="A45" s="46"/>
      <c r="B45" s="79"/>
      <c r="C45" s="79"/>
      <c r="D45" s="103" t="s">
        <v>117</v>
      </c>
      <c r="E45" s="103"/>
      <c r="F45" s="79"/>
      <c r="G45" s="79"/>
      <c r="H45" s="79"/>
      <c r="I45" s="79"/>
      <c r="J45" s="79"/>
      <c r="K45" s="79"/>
      <c r="L45" s="79"/>
      <c r="M45" s="79"/>
      <c r="N45" s="79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>
      <c r="A46" s="49"/>
      <c r="AZ46" s="50"/>
    </row>
    <row r="47" spans="1:52">
      <c r="A47" s="39" t="s">
        <v>118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1"/>
    </row>
    <row r="48" spans="1:52">
      <c r="A48" s="4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5"/>
    </row>
    <row r="49" spans="1:52" ht="12">
      <c r="A49" s="46"/>
      <c r="B49" s="1" t="s">
        <v>119</v>
      </c>
      <c r="C49" s="79"/>
      <c r="D49" s="79"/>
      <c r="E49" s="103"/>
      <c r="F49" s="103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ht="12">
      <c r="A50" s="46"/>
      <c r="B50" s="1"/>
      <c r="C50" s="79"/>
      <c r="D50" s="79" t="s">
        <v>125</v>
      </c>
      <c r="E50" s="113"/>
      <c r="F50" s="103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8"/>
    </row>
    <row r="51" spans="1:52" ht="12">
      <c r="A51" s="46"/>
      <c r="B51" s="79"/>
      <c r="C51" s="79"/>
      <c r="D51" s="79"/>
      <c r="E51" s="113" t="s">
        <v>126</v>
      </c>
      <c r="F51" s="103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 ht="12">
      <c r="A52" s="49"/>
      <c r="B52" s="79"/>
      <c r="C52" s="79"/>
      <c r="D52" s="79" t="s">
        <v>106</v>
      </c>
      <c r="E52" s="103"/>
      <c r="F52" s="103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AZ52" s="50"/>
    </row>
    <row r="53" spans="1:52" ht="12">
      <c r="A53" s="49"/>
      <c r="B53" s="79"/>
      <c r="C53" s="79"/>
      <c r="D53" s="79"/>
      <c r="E53" s="103" t="s">
        <v>87</v>
      </c>
      <c r="F53" s="103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AZ53" s="50"/>
    </row>
    <row r="54" spans="1:52" ht="12">
      <c r="A54" s="49"/>
      <c r="B54" s="79"/>
      <c r="C54" s="79"/>
      <c r="D54" s="79"/>
      <c r="E54" s="103" t="s">
        <v>120</v>
      </c>
      <c r="F54" s="103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AZ54" s="50"/>
    </row>
    <row r="55" spans="1:52" ht="12">
      <c r="A55" s="49"/>
      <c r="B55" s="79"/>
      <c r="C55" s="79"/>
      <c r="D55" s="79"/>
      <c r="E55" s="103" t="s">
        <v>121</v>
      </c>
      <c r="F55" s="103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AZ55" s="50"/>
    </row>
    <row r="56" spans="1:52" ht="12">
      <c r="A56" s="49"/>
      <c r="B56" s="79"/>
      <c r="C56" s="79"/>
      <c r="D56" s="79"/>
      <c r="E56" s="103" t="s">
        <v>122</v>
      </c>
      <c r="F56" s="103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AZ56" s="50"/>
    </row>
    <row r="57" spans="1:52" ht="12">
      <c r="A57" s="49"/>
      <c r="B57" s="79"/>
      <c r="C57" s="79"/>
      <c r="D57" s="79"/>
      <c r="E57" s="103" t="s">
        <v>123</v>
      </c>
      <c r="F57" s="103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AZ57" s="50"/>
    </row>
    <row r="58" spans="1:52" ht="12">
      <c r="A58" s="49"/>
      <c r="B58" s="79"/>
      <c r="C58" s="79"/>
      <c r="D58" s="79"/>
      <c r="E58" s="113" t="s">
        <v>124</v>
      </c>
      <c r="F58" s="103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AZ58" s="50"/>
    </row>
    <row r="59" spans="1:52" ht="12">
      <c r="A59" s="49"/>
      <c r="B59" s="79"/>
      <c r="C59" s="79"/>
      <c r="D59" s="37" t="s">
        <v>116</v>
      </c>
      <c r="M59" s="79"/>
      <c r="N59" s="79"/>
      <c r="O59" s="79"/>
      <c r="P59" s="79"/>
      <c r="Q59" s="79"/>
      <c r="R59" s="79"/>
      <c r="S59" s="79"/>
      <c r="T59" s="79"/>
      <c r="AZ59" s="50"/>
    </row>
    <row r="60" spans="1:52" ht="12">
      <c r="A60" s="49"/>
      <c r="B60" s="79"/>
      <c r="C60" s="79"/>
      <c r="E60" s="37" t="s">
        <v>131</v>
      </c>
      <c r="AZ60" s="50"/>
    </row>
    <row r="61" spans="1:52" ht="12">
      <c r="A61" s="49"/>
      <c r="B61" s="79"/>
      <c r="C61" s="79"/>
      <c r="AZ61" s="50"/>
    </row>
    <row r="62" spans="1:52">
      <c r="A62" s="49"/>
      <c r="AZ62" s="50"/>
    </row>
    <row r="63" spans="1:52">
      <c r="A63" s="49"/>
      <c r="AZ63" s="50"/>
    </row>
    <row r="64" spans="1:52">
      <c r="A64" s="49"/>
      <c r="AZ64" s="50"/>
    </row>
    <row r="65" spans="1:52">
      <c r="A65" s="49"/>
      <c r="AZ65" s="50"/>
    </row>
    <row r="66" spans="1:52">
      <c r="A66" s="49"/>
      <c r="AZ66" s="50"/>
    </row>
    <row r="67" spans="1:52">
      <c r="A67" s="39" t="s">
        <v>127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49"/>
      <c r="AZ68" s="50"/>
    </row>
    <row r="69" spans="1:52" ht="12">
      <c r="A69" s="49"/>
      <c r="B69" s="1" t="s">
        <v>128</v>
      </c>
      <c r="C69" s="79"/>
      <c r="D69" s="79"/>
      <c r="E69" s="103"/>
      <c r="F69" s="103"/>
      <c r="G69" s="79"/>
      <c r="H69" s="79"/>
      <c r="I69" s="79"/>
      <c r="J69" s="79"/>
      <c r="AZ69" s="50"/>
    </row>
    <row r="70" spans="1:52" ht="12">
      <c r="A70" s="49"/>
      <c r="B70" s="79"/>
      <c r="C70" s="79"/>
      <c r="D70" s="79"/>
      <c r="E70" s="103"/>
      <c r="F70" s="103"/>
      <c r="G70" s="79"/>
      <c r="H70" s="79"/>
      <c r="I70" s="79"/>
      <c r="J70" s="79"/>
      <c r="AZ70" s="50"/>
    </row>
    <row r="71" spans="1:52" ht="12">
      <c r="A71" s="49"/>
      <c r="B71" s="79"/>
      <c r="C71" s="1" t="s">
        <v>129</v>
      </c>
      <c r="D71" s="79"/>
      <c r="E71" s="103"/>
      <c r="F71" s="103"/>
      <c r="G71" s="79"/>
      <c r="H71" s="79"/>
      <c r="I71" s="79"/>
      <c r="J71" s="79"/>
      <c r="AZ71" s="50"/>
    </row>
    <row r="72" spans="1:52" ht="12">
      <c r="A72" s="49"/>
      <c r="B72" s="79"/>
      <c r="C72" s="79"/>
      <c r="D72" s="1" t="s">
        <v>130</v>
      </c>
      <c r="E72" s="103"/>
      <c r="F72" s="103"/>
      <c r="G72" s="79"/>
      <c r="H72" s="79"/>
      <c r="I72" s="79"/>
      <c r="J72" s="79"/>
      <c r="AZ72" s="50"/>
    </row>
    <row r="73" spans="1:52">
      <c r="A73" s="49"/>
      <c r="AZ73" s="50"/>
    </row>
    <row r="74" spans="1:52">
      <c r="A74" s="49"/>
      <c r="AZ74" s="50"/>
    </row>
    <row r="75" spans="1:52">
      <c r="A75" s="49"/>
      <c r="AZ75" s="50"/>
    </row>
    <row r="76" spans="1:52">
      <c r="A76" s="49"/>
      <c r="AZ76" s="50"/>
    </row>
    <row r="77" spans="1:52">
      <c r="A77" s="49"/>
      <c r="AZ77" s="50"/>
    </row>
    <row r="78" spans="1:52">
      <c r="A78" s="49"/>
      <c r="AZ78" s="50"/>
    </row>
    <row r="79" spans="1:52">
      <c r="A79" s="49"/>
      <c r="AZ79" s="50"/>
    </row>
    <row r="80" spans="1:52">
      <c r="A80" s="49"/>
      <c r="AZ80" s="50"/>
    </row>
    <row r="81" spans="1:52">
      <c r="A81" s="49"/>
      <c r="AZ81" s="50"/>
    </row>
    <row r="82" spans="1:52">
      <c r="A82" s="49"/>
      <c r="AZ82" s="50"/>
    </row>
    <row r="83" spans="1:52">
      <c r="A83" s="49"/>
      <c r="AZ83" s="50"/>
    </row>
    <row r="84" spans="1:52">
      <c r="A84" s="49"/>
      <c r="AZ84" s="50"/>
    </row>
    <row r="85" spans="1:52">
      <c r="A85" s="49"/>
      <c r="AZ85" s="50"/>
    </row>
    <row r="86" spans="1:52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3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 暁</cp:lastModifiedBy>
  <cp:lastPrinted>2007-03-09T01:56:33Z</cp:lastPrinted>
  <dcterms:created xsi:type="dcterms:W3CDTF">2002-02-23T02:02:23Z</dcterms:created>
  <dcterms:modified xsi:type="dcterms:W3CDTF">2022-09-13T06:58:43Z</dcterms:modified>
</cp:coreProperties>
</file>