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QDSOA" sheetId="1" r:id="rId1"/>
    <sheet name="PCQDSOA" sheetId="2" r:id="rId2"/>
    <sheet name="QDvsPC_ER" sheetId="3" r:id="rId3"/>
    <sheet name="QDvsPC_QFacto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</calcChain>
</file>

<file path=xl/sharedStrings.xml><?xml version="1.0" encoding="utf-8"?>
<sst xmlns="http://schemas.openxmlformats.org/spreadsheetml/2006/main" count="22" uniqueCount="11">
  <si>
    <t>Injection[A]</t>
  </si>
  <si>
    <t>ER[dB]</t>
  </si>
  <si>
    <t>Q</t>
  </si>
  <si>
    <t>Injection[mA]</t>
  </si>
  <si>
    <t>Injection[mA]</t>
    <phoneticPr fontId="1"/>
  </si>
  <si>
    <t>QDSOA</t>
    <phoneticPr fontId="1"/>
  </si>
  <si>
    <t>PC-QDSOA</t>
    <phoneticPr fontId="1"/>
  </si>
  <si>
    <t>Injection[mA]</t>
    <phoneticPr fontId="1"/>
  </si>
  <si>
    <t>Q-Factor</t>
    <phoneticPr fontId="1"/>
  </si>
  <si>
    <t>QDSOA</t>
    <phoneticPr fontId="1"/>
  </si>
  <si>
    <t>PC-QDSOA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</si>
</sst>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0_);[Red]\(0.000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QDSOA!$B$1</c:f>
              <c:strCache>
                <c:ptCount val="1"/>
                <c:pt idx="0">
                  <c:v>ER[dB]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</c:numCache>
            </c:numRef>
          </c:xVal>
          <c:yVal>
            <c:numRef>
              <c:f>QDSOA!$B$2:$B$33</c:f>
              <c:numCache>
                <c:formatCode>General</c:formatCode>
                <c:ptCount val="32"/>
                <c:pt idx="0">
                  <c:v>-3.15</c:v>
                </c:pt>
                <c:pt idx="1">
                  <c:v>-2.6269999999999998</c:v>
                </c:pt>
                <c:pt idx="2">
                  <c:v>-0.311</c:v>
                </c:pt>
                <c:pt idx="3">
                  <c:v>0.39701999999999998</c:v>
                </c:pt>
                <c:pt idx="4">
                  <c:v>1.7837000000000001</c:v>
                </c:pt>
                <c:pt idx="5">
                  <c:v>2.5038999999999998</c:v>
                </c:pt>
                <c:pt idx="6">
                  <c:v>3.742</c:v>
                </c:pt>
                <c:pt idx="7">
                  <c:v>3.8355999999999999</c:v>
                </c:pt>
                <c:pt idx="8">
                  <c:v>4.1772</c:v>
                </c:pt>
                <c:pt idx="9">
                  <c:v>4.6952999999999996</c:v>
                </c:pt>
                <c:pt idx="10">
                  <c:v>5.0259999999999998</c:v>
                </c:pt>
                <c:pt idx="11">
                  <c:v>5.7362000000000002</c:v>
                </c:pt>
                <c:pt idx="12">
                  <c:v>5.7192999999999996</c:v>
                </c:pt>
                <c:pt idx="13">
                  <c:v>6.3010000000000002</c:v>
                </c:pt>
                <c:pt idx="14">
                  <c:v>6.5574000000000003</c:v>
                </c:pt>
                <c:pt idx="15">
                  <c:v>6.4960000000000004</c:v>
                </c:pt>
                <c:pt idx="16">
                  <c:v>6.4284999999999997</c:v>
                </c:pt>
                <c:pt idx="17">
                  <c:v>6.8215000000000003</c:v>
                </c:pt>
                <c:pt idx="18">
                  <c:v>6.8930999999999996</c:v>
                </c:pt>
                <c:pt idx="19">
                  <c:v>7.0761000000000003</c:v>
                </c:pt>
                <c:pt idx="20">
                  <c:v>7.1479999999999997</c:v>
                </c:pt>
                <c:pt idx="21">
                  <c:v>7.2530000000000001</c:v>
                </c:pt>
                <c:pt idx="22">
                  <c:v>7.1668000000000003</c:v>
                </c:pt>
                <c:pt idx="23">
                  <c:v>7.5627000000000004</c:v>
                </c:pt>
                <c:pt idx="24">
                  <c:v>7.6127000000000002</c:v>
                </c:pt>
                <c:pt idx="25">
                  <c:v>7.5286999999999997</c:v>
                </c:pt>
                <c:pt idx="26">
                  <c:v>7.7858999999999998</c:v>
                </c:pt>
                <c:pt idx="27">
                  <c:v>7.6947000000000001</c:v>
                </c:pt>
                <c:pt idx="28">
                  <c:v>7.8914</c:v>
                </c:pt>
                <c:pt idx="29">
                  <c:v>7.8352000000000004</c:v>
                </c:pt>
                <c:pt idx="30">
                  <c:v>8.1074999999999999</c:v>
                </c:pt>
                <c:pt idx="31">
                  <c:v>8.0916999999999994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4-475F-AF57-5D4C512B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3736"/>
        <c:axId val="505255704"/>
      </c:scatterChart>
      <c:valAx>
        <c:axId val="505253736"/>
        <c:scaling>
          <c:orientation val="minMax"/>
          <c:max val="3.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Injection[A]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5704"/>
        <c:crosses val="autoZero"/>
        <c:crossBetween val="midCat"/>
      </c:valAx>
      <c:valAx>
        <c:axId val="505255704"/>
        <c:scaling>
          <c:orientation val="minMax"/>
          <c:max val="8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ER[dB]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37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QDSOA!$C$1</c:f>
              <c:strCache>
                <c:ptCount val="1"/>
                <c:pt idx="0">
                  <c:v>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</c:numCache>
            </c:numRef>
          </c:xVal>
          <c:yVal>
            <c:numRef>
              <c:f>QDSOA!$C$2:$C$33</c:f>
              <c:numCache>
                <c:formatCode>General</c:formatCode>
                <c:ptCount val="32"/>
                <c:pt idx="0">
                  <c:v>1.7668999999999999</c:v>
                </c:pt>
                <c:pt idx="1">
                  <c:v>1.8667</c:v>
                </c:pt>
                <c:pt idx="2">
                  <c:v>2.1408999999999998</c:v>
                </c:pt>
                <c:pt idx="3">
                  <c:v>2.2248700000000001</c:v>
                </c:pt>
                <c:pt idx="4">
                  <c:v>2.56</c:v>
                </c:pt>
                <c:pt idx="5">
                  <c:v>2.26172</c:v>
                </c:pt>
                <c:pt idx="6">
                  <c:v>2.9706999999999999</c:v>
                </c:pt>
                <c:pt idx="7">
                  <c:v>2.8580999999999999</c:v>
                </c:pt>
                <c:pt idx="8">
                  <c:v>3.0709</c:v>
                </c:pt>
                <c:pt idx="9">
                  <c:v>3.1894</c:v>
                </c:pt>
                <c:pt idx="10">
                  <c:v>3.2614999999999998</c:v>
                </c:pt>
                <c:pt idx="11">
                  <c:v>3.6080000000000001</c:v>
                </c:pt>
                <c:pt idx="12">
                  <c:v>3.6638000000000002</c:v>
                </c:pt>
                <c:pt idx="13">
                  <c:v>3.9384999999999999</c:v>
                </c:pt>
                <c:pt idx="14">
                  <c:v>4.0949</c:v>
                </c:pt>
                <c:pt idx="15">
                  <c:v>4.2453000000000003</c:v>
                </c:pt>
                <c:pt idx="16">
                  <c:v>4.4253999999999998</c:v>
                </c:pt>
                <c:pt idx="17">
                  <c:v>4.5075000000000003</c:v>
                </c:pt>
                <c:pt idx="18">
                  <c:v>4.7725999999999997</c:v>
                </c:pt>
                <c:pt idx="19">
                  <c:v>4.7201000000000004</c:v>
                </c:pt>
                <c:pt idx="20">
                  <c:v>4.8791000000000002</c:v>
                </c:pt>
                <c:pt idx="21">
                  <c:v>5.0404999999999998</c:v>
                </c:pt>
                <c:pt idx="22">
                  <c:v>5.1581000000000001</c:v>
                </c:pt>
                <c:pt idx="23">
                  <c:v>5.6288</c:v>
                </c:pt>
                <c:pt idx="24">
                  <c:v>5.7183999999999999</c:v>
                </c:pt>
                <c:pt idx="25">
                  <c:v>5.6349</c:v>
                </c:pt>
                <c:pt idx="26">
                  <c:v>6.0273000000000003</c:v>
                </c:pt>
                <c:pt idx="27">
                  <c:v>5.9901</c:v>
                </c:pt>
                <c:pt idx="28">
                  <c:v>6.4038000000000004</c:v>
                </c:pt>
                <c:pt idx="29">
                  <c:v>6.2934000000000001</c:v>
                </c:pt>
                <c:pt idx="30">
                  <c:v>6.8643999999999998</c:v>
                </c:pt>
                <c:pt idx="31">
                  <c:v>6.9835000000000003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2-413A-87F4-1B4DA8E7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3736"/>
        <c:axId val="505255704"/>
      </c:scatterChart>
      <c:valAx>
        <c:axId val="505253736"/>
        <c:scaling>
          <c:orientation val="minMax"/>
          <c:max val="3.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Injection[A]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5704"/>
        <c:crosses val="autoZero"/>
        <c:crossBetween val="midCat"/>
      </c:valAx>
      <c:valAx>
        <c:axId val="505255704"/>
        <c:scaling>
          <c:orientation val="minMax"/>
          <c:max val="8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 Value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37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PCQDSOA!$B$1</c:f>
              <c:strCache>
                <c:ptCount val="1"/>
                <c:pt idx="0">
                  <c:v>ER[dB]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</c:numCache>
            </c:numRef>
          </c:xVal>
          <c:yVal>
            <c:numRef>
              <c:f>PCQDSOA!$B$2:$B$33</c:f>
              <c:numCache>
                <c:formatCode>General</c:formatCode>
                <c:ptCount val="32"/>
                <c:pt idx="0">
                  <c:v>-4.2599</c:v>
                </c:pt>
                <c:pt idx="1">
                  <c:v>-7.0015000000000001</c:v>
                </c:pt>
                <c:pt idx="2">
                  <c:v>-6.4927000000000001</c:v>
                </c:pt>
                <c:pt idx="3">
                  <c:v>-4.0670999999999999</c:v>
                </c:pt>
                <c:pt idx="4">
                  <c:v>0.50375000000000003</c:v>
                </c:pt>
                <c:pt idx="5">
                  <c:v>1.5726</c:v>
                </c:pt>
                <c:pt idx="6">
                  <c:v>3.8172999999999999</c:v>
                </c:pt>
                <c:pt idx="7">
                  <c:v>5.8590999999999998</c:v>
                </c:pt>
                <c:pt idx="8">
                  <c:v>6.7241999999999997</c:v>
                </c:pt>
                <c:pt idx="9">
                  <c:v>7.5622999999999996</c:v>
                </c:pt>
                <c:pt idx="10">
                  <c:v>8.3405000000000005</c:v>
                </c:pt>
                <c:pt idx="11">
                  <c:v>8.5841999999999992</c:v>
                </c:pt>
                <c:pt idx="12">
                  <c:v>8.9497999999999998</c:v>
                </c:pt>
                <c:pt idx="13">
                  <c:v>9.1597000000000008</c:v>
                </c:pt>
                <c:pt idx="14">
                  <c:v>9.3979999999999997</c:v>
                </c:pt>
                <c:pt idx="15">
                  <c:v>9.5288000000000004</c:v>
                </c:pt>
                <c:pt idx="16">
                  <c:v>9.6526999999999994</c:v>
                </c:pt>
                <c:pt idx="17">
                  <c:v>9.8552</c:v>
                </c:pt>
                <c:pt idx="18">
                  <c:v>9.8727</c:v>
                </c:pt>
                <c:pt idx="19">
                  <c:v>9.8986000000000001</c:v>
                </c:pt>
                <c:pt idx="20">
                  <c:v>9.9704999999999995</c:v>
                </c:pt>
                <c:pt idx="21">
                  <c:v>10.0593</c:v>
                </c:pt>
                <c:pt idx="22">
                  <c:v>10.0246</c:v>
                </c:pt>
                <c:pt idx="23">
                  <c:v>10.0609</c:v>
                </c:pt>
                <c:pt idx="24">
                  <c:v>10.1074</c:v>
                </c:pt>
                <c:pt idx="25">
                  <c:v>10.105</c:v>
                </c:pt>
                <c:pt idx="26">
                  <c:v>10.117100000000001</c:v>
                </c:pt>
                <c:pt idx="27">
                  <c:v>10.1518</c:v>
                </c:pt>
                <c:pt idx="28">
                  <c:v>10.1464</c:v>
                </c:pt>
                <c:pt idx="29">
                  <c:v>10.1653</c:v>
                </c:pt>
                <c:pt idx="30">
                  <c:v>10.1625</c:v>
                </c:pt>
                <c:pt idx="31">
                  <c:v>10.170299999999999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C-4083-AB8F-16EAC8997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0168"/>
        <c:axId val="409871152"/>
      </c:scatterChart>
      <c:valAx>
        <c:axId val="409870168"/>
        <c:scaling>
          <c:orientation val="minMax"/>
          <c:max val="1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[mA]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1152"/>
        <c:crosses val="autoZero"/>
        <c:crossBetween val="midCat"/>
        <c:majorUnit val="3"/>
        <c:minorUnit val="1.5"/>
      </c:valAx>
      <c:valAx>
        <c:axId val="40987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 [dB]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0168"/>
        <c:crosses val="autoZero"/>
        <c:crossBetween val="midCat"/>
        <c:majorUnit val="4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PCQDSOA!$C$1</c:f>
              <c:strCache>
                <c:ptCount val="1"/>
                <c:pt idx="0">
                  <c:v>Q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</c:numCache>
            </c:numRef>
          </c:xVal>
          <c:yVal>
            <c:numRef>
              <c:f>PCQDSOA!$C$2:$C$33</c:f>
              <c:numCache>
                <c:formatCode>General</c:formatCode>
                <c:ptCount val="32"/>
                <c:pt idx="0">
                  <c:v>1.3496999999999999</c:v>
                </c:pt>
                <c:pt idx="1">
                  <c:v>1.6268</c:v>
                </c:pt>
                <c:pt idx="2">
                  <c:v>2.0935000000000001</c:v>
                </c:pt>
                <c:pt idx="3">
                  <c:v>2.5009999999999999</c:v>
                </c:pt>
                <c:pt idx="4">
                  <c:v>3.3445999999999998</c:v>
                </c:pt>
                <c:pt idx="5">
                  <c:v>3.7250999999999999</c:v>
                </c:pt>
                <c:pt idx="6">
                  <c:v>4.4391999999999996</c:v>
                </c:pt>
                <c:pt idx="7">
                  <c:v>5.1367000000000003</c:v>
                </c:pt>
                <c:pt idx="8">
                  <c:v>5.7404999999999999</c:v>
                </c:pt>
                <c:pt idx="9">
                  <c:v>6.4097</c:v>
                </c:pt>
                <c:pt idx="10">
                  <c:v>6.9414999999999996</c:v>
                </c:pt>
                <c:pt idx="11">
                  <c:v>7.4093999999999998</c:v>
                </c:pt>
                <c:pt idx="12">
                  <c:v>8.1841000000000008</c:v>
                </c:pt>
                <c:pt idx="13">
                  <c:v>8.7434999999999992</c:v>
                </c:pt>
                <c:pt idx="14">
                  <c:v>9.2546999999999997</c:v>
                </c:pt>
                <c:pt idx="15">
                  <c:v>9.9259000000000004</c:v>
                </c:pt>
                <c:pt idx="16">
                  <c:v>10.2743</c:v>
                </c:pt>
                <c:pt idx="17">
                  <c:v>11.196999999999999</c:v>
                </c:pt>
                <c:pt idx="18">
                  <c:v>11.5495</c:v>
                </c:pt>
                <c:pt idx="19">
                  <c:v>11.971299999999999</c:v>
                </c:pt>
                <c:pt idx="20">
                  <c:v>12.7254</c:v>
                </c:pt>
                <c:pt idx="21">
                  <c:v>13.187799999999999</c:v>
                </c:pt>
                <c:pt idx="22">
                  <c:v>13.698700000000001</c:v>
                </c:pt>
                <c:pt idx="23">
                  <c:v>14.1891</c:v>
                </c:pt>
                <c:pt idx="24">
                  <c:v>14.5663</c:v>
                </c:pt>
                <c:pt idx="25">
                  <c:v>15.1065</c:v>
                </c:pt>
                <c:pt idx="26">
                  <c:v>15.4648</c:v>
                </c:pt>
                <c:pt idx="27">
                  <c:v>15.748200000000001</c:v>
                </c:pt>
                <c:pt idx="28">
                  <c:v>16.096</c:v>
                </c:pt>
                <c:pt idx="29">
                  <c:v>16.5669</c:v>
                </c:pt>
                <c:pt idx="30">
                  <c:v>16.916799999999999</c:v>
                </c:pt>
                <c:pt idx="31">
                  <c:v>17.188199999999998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7-49A7-97D0-21060169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0168"/>
        <c:axId val="409871152"/>
      </c:scatterChart>
      <c:valAx>
        <c:axId val="409870168"/>
        <c:scaling>
          <c:orientation val="minMax"/>
          <c:max val="1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[mA]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1152"/>
        <c:crosses val="autoZero"/>
        <c:crossBetween val="midCat"/>
        <c:majorUnit val="3"/>
        <c:minorUnit val="1.5"/>
      </c:valAx>
      <c:valAx>
        <c:axId val="409871152"/>
        <c:scaling>
          <c:orientation val="minMax"/>
          <c:max val="18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Q-Factor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016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QDvsPC_ER!$G$1</c:f>
              <c:strCache>
                <c:ptCount val="1"/>
                <c:pt idx="0">
                  <c:v>QDSOA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QDvsPC_ER!$F$2:$F$33</c:f>
              <c:numCache>
                <c:formatCode>0.000_);[Red]\(0.000\)</c:formatCode>
                <c:ptCount val="32"/>
                <c:pt idx="0">
                  <c:v>-7.0015000000000001</c:v>
                </c:pt>
                <c:pt idx="1">
                  <c:v>-4.0670999999999999</c:v>
                </c:pt>
                <c:pt idx="2" formatCode="0.0000_);[Red]\(0.0000\)">
                  <c:v>-2.6269999999999998</c:v>
                </c:pt>
                <c:pt idx="3" formatCode="0.0000_);[Red]\(0.0000\)">
                  <c:v>0.39701999999999998</c:v>
                </c:pt>
                <c:pt idx="4">
                  <c:v>1.5726</c:v>
                </c:pt>
                <c:pt idx="5" formatCode="0.0000_);[Red]\(0.0000\)">
                  <c:v>2.5038999999999998</c:v>
                </c:pt>
                <c:pt idx="6" formatCode="0.0000_);[Red]\(0.0000\)">
                  <c:v>3.8355999999999999</c:v>
                </c:pt>
                <c:pt idx="7" formatCode="0.0000_);[Red]\(0.0000\)">
                  <c:v>4.6952999999999996</c:v>
                </c:pt>
                <c:pt idx="8" formatCode="0.0000_);[Red]\(0.0000\)">
                  <c:v>5.7362000000000002</c:v>
                </c:pt>
                <c:pt idx="9">
                  <c:v>5.8590999999999998</c:v>
                </c:pt>
                <c:pt idx="10" formatCode="0.0000_);[Red]\(0.0000\)">
                  <c:v>6.3010000000000002</c:v>
                </c:pt>
                <c:pt idx="11" formatCode="0.0000_);[Red]\(0.0000\)">
                  <c:v>6.4960000000000004</c:v>
                </c:pt>
                <c:pt idx="12" formatCode="0.0000_);[Red]\(0.0000\)">
                  <c:v>6.8215000000000003</c:v>
                </c:pt>
                <c:pt idx="13" formatCode="0.0000_);[Red]\(0.0000\)">
                  <c:v>7.0761000000000003</c:v>
                </c:pt>
                <c:pt idx="14" formatCode="0.0000_);[Red]\(0.0000\)">
                  <c:v>7.2530000000000001</c:v>
                </c:pt>
                <c:pt idx="15" formatCode="0.0000_);[Red]\(0.0000\)">
                  <c:v>7.5286999999999997</c:v>
                </c:pt>
                <c:pt idx="16">
                  <c:v>7.5622999999999996</c:v>
                </c:pt>
                <c:pt idx="17" formatCode="0.0000_);[Red]\(0.0000\)">
                  <c:v>7.5627000000000004</c:v>
                </c:pt>
                <c:pt idx="18" formatCode="0.0000_);[Red]\(0.0000\)">
                  <c:v>7.6947000000000001</c:v>
                </c:pt>
                <c:pt idx="19" formatCode="0.0000_);[Red]\(0.0000\)">
                  <c:v>7.8352000000000004</c:v>
                </c:pt>
                <c:pt idx="20">
                  <c:v>8.5841999999999992</c:v>
                </c:pt>
                <c:pt idx="21">
                  <c:v>9.1597000000000008</c:v>
                </c:pt>
                <c:pt idx="22">
                  <c:v>9.5288000000000004</c:v>
                </c:pt>
                <c:pt idx="23">
                  <c:v>9.8552</c:v>
                </c:pt>
                <c:pt idx="24">
                  <c:v>9.8986000000000001</c:v>
                </c:pt>
                <c:pt idx="25">
                  <c:v>10.0593</c:v>
                </c:pt>
                <c:pt idx="26">
                  <c:v>10.0609</c:v>
                </c:pt>
                <c:pt idx="27">
                  <c:v>10.105</c:v>
                </c:pt>
                <c:pt idx="28">
                  <c:v>10.1518</c:v>
                </c:pt>
                <c:pt idx="29">
                  <c:v>10.1653</c:v>
                </c:pt>
                <c:pt idx="30">
                  <c:v>10.170299999999999</c:v>
                </c:pt>
              </c:numCache>
            </c:numRef>
          </c:xVal>
          <c:yVal>
            <c:numRef>
              <c:f>QDvsPC_ER!$G$2:$G$33</c:f>
              <c:numCache>
                <c:formatCode>General</c:formatCode>
                <c:ptCount val="32"/>
                <c:pt idx="2">
                  <c:v>600</c:v>
                </c:pt>
                <c:pt idx="3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10">
                  <c:v>1800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2600</c:v>
                </c:pt>
                <c:pt idx="15">
                  <c:v>3000</c:v>
                </c:pt>
                <c:pt idx="17">
                  <c:v>2800</c:v>
                </c:pt>
                <c:pt idx="18">
                  <c:v>3200</c:v>
                </c:pt>
                <c:pt idx="19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5-4CC7-ADB3-4E6C5E1E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83272"/>
        <c:axId val="493479992"/>
      </c:scatterChart>
      <c:scatterChart>
        <c:scatterStyle val="lineMarker"/>
        <c:varyColors val="0"/>
        <c:ser>
          <c:idx val="1"/>
          <c:order val="1"/>
          <c:tx>
            <c:strRef>
              <c:f>QDvsPC_ER!$H$1</c:f>
              <c:strCache>
                <c:ptCount val="1"/>
                <c:pt idx="0">
                  <c:v>PC-QDSOA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QDvsPC_ER!$F$2:$F$33</c:f>
              <c:numCache>
                <c:formatCode>0.000_);[Red]\(0.000\)</c:formatCode>
                <c:ptCount val="32"/>
                <c:pt idx="0">
                  <c:v>-7.0015000000000001</c:v>
                </c:pt>
                <c:pt idx="1">
                  <c:v>-4.0670999999999999</c:v>
                </c:pt>
                <c:pt idx="2" formatCode="0.0000_);[Red]\(0.0000\)">
                  <c:v>-2.6269999999999998</c:v>
                </c:pt>
                <c:pt idx="3" formatCode="0.0000_);[Red]\(0.0000\)">
                  <c:v>0.39701999999999998</c:v>
                </c:pt>
                <c:pt idx="4">
                  <c:v>1.5726</c:v>
                </c:pt>
                <c:pt idx="5" formatCode="0.0000_);[Red]\(0.0000\)">
                  <c:v>2.5038999999999998</c:v>
                </c:pt>
                <c:pt idx="6" formatCode="0.0000_);[Red]\(0.0000\)">
                  <c:v>3.8355999999999999</c:v>
                </c:pt>
                <c:pt idx="7" formatCode="0.0000_);[Red]\(0.0000\)">
                  <c:v>4.6952999999999996</c:v>
                </c:pt>
                <c:pt idx="8" formatCode="0.0000_);[Red]\(0.0000\)">
                  <c:v>5.7362000000000002</c:v>
                </c:pt>
                <c:pt idx="9">
                  <c:v>5.8590999999999998</c:v>
                </c:pt>
                <c:pt idx="10" formatCode="0.0000_);[Red]\(0.0000\)">
                  <c:v>6.3010000000000002</c:v>
                </c:pt>
                <c:pt idx="11" formatCode="0.0000_);[Red]\(0.0000\)">
                  <c:v>6.4960000000000004</c:v>
                </c:pt>
                <c:pt idx="12" formatCode="0.0000_);[Red]\(0.0000\)">
                  <c:v>6.8215000000000003</c:v>
                </c:pt>
                <c:pt idx="13" formatCode="0.0000_);[Red]\(0.0000\)">
                  <c:v>7.0761000000000003</c:v>
                </c:pt>
                <c:pt idx="14" formatCode="0.0000_);[Red]\(0.0000\)">
                  <c:v>7.2530000000000001</c:v>
                </c:pt>
                <c:pt idx="15" formatCode="0.0000_);[Red]\(0.0000\)">
                  <c:v>7.5286999999999997</c:v>
                </c:pt>
                <c:pt idx="16">
                  <c:v>7.5622999999999996</c:v>
                </c:pt>
                <c:pt idx="17" formatCode="0.0000_);[Red]\(0.0000\)">
                  <c:v>7.5627000000000004</c:v>
                </c:pt>
                <c:pt idx="18" formatCode="0.0000_);[Red]\(0.0000\)">
                  <c:v>7.6947000000000001</c:v>
                </c:pt>
                <c:pt idx="19" formatCode="0.0000_);[Red]\(0.0000\)">
                  <c:v>7.8352000000000004</c:v>
                </c:pt>
                <c:pt idx="20">
                  <c:v>8.5841999999999992</c:v>
                </c:pt>
                <c:pt idx="21">
                  <c:v>9.1597000000000008</c:v>
                </c:pt>
                <c:pt idx="22">
                  <c:v>9.5288000000000004</c:v>
                </c:pt>
                <c:pt idx="23">
                  <c:v>9.8552</c:v>
                </c:pt>
                <c:pt idx="24">
                  <c:v>9.8986000000000001</c:v>
                </c:pt>
                <c:pt idx="25">
                  <c:v>10.0593</c:v>
                </c:pt>
                <c:pt idx="26">
                  <c:v>10.0609</c:v>
                </c:pt>
                <c:pt idx="27">
                  <c:v>10.105</c:v>
                </c:pt>
                <c:pt idx="28">
                  <c:v>10.1518</c:v>
                </c:pt>
                <c:pt idx="29">
                  <c:v>10.1653</c:v>
                </c:pt>
                <c:pt idx="30">
                  <c:v>10.170299999999999</c:v>
                </c:pt>
              </c:numCache>
            </c:numRef>
          </c:xVal>
          <c:yVal>
            <c:numRef>
              <c:f>QDvsPC_ER!$H$2:$H$33</c:f>
              <c:numCache>
                <c:formatCode>0.000_);[Red]\(0.000\)</c:formatCode>
                <c:ptCount val="32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9">
                  <c:v>4</c:v>
                </c:pt>
                <c:pt idx="16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5-4CC7-ADB3-4E6C5E1E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11072"/>
        <c:axId val="496414680"/>
      </c:scatterChart>
      <c:valAx>
        <c:axId val="493483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ER[dB]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93479992"/>
        <c:crosses val="autoZero"/>
        <c:crossBetween val="midCat"/>
        <c:minorUnit val="2.5"/>
      </c:valAx>
      <c:valAx>
        <c:axId val="493479992"/>
        <c:scaling>
          <c:orientation val="minMax"/>
          <c:max val="350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(QDSOA)[mA] 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93483272"/>
        <c:crosses val="autoZero"/>
        <c:crossBetween val="midCat"/>
        <c:majorUnit val="1000"/>
        <c:minorUnit val="500"/>
      </c:valAx>
      <c:valAx>
        <c:axId val="496414680"/>
        <c:scaling>
          <c:orientation val="minMax"/>
          <c:min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(PC-QDSOA)[mA]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96411072"/>
        <c:crosses val="max"/>
        <c:crossBetween val="midCat"/>
        <c:majorUnit val="4"/>
        <c:minorUnit val="2"/>
      </c:valAx>
      <c:valAx>
        <c:axId val="496411072"/>
        <c:scaling>
          <c:orientation val="minMax"/>
        </c:scaling>
        <c:delete val="1"/>
        <c:axPos val="b"/>
        <c:numFmt formatCode="0.000_);[Red]\(0.000\)" sourceLinked="1"/>
        <c:majorTickMark val="out"/>
        <c:minorTickMark val="none"/>
        <c:tickLblPos val="nextTo"/>
        <c:crossAx val="4964146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QDvsPC_QFactor!$G$1</c:f>
              <c:strCache>
                <c:ptCount val="1"/>
                <c:pt idx="0">
                  <c:v>QDSOA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QDvsPC_QFactor!$F$2:$F$34</c:f>
              <c:numCache>
                <c:formatCode>General</c:formatCode>
                <c:ptCount val="33"/>
                <c:pt idx="0">
                  <c:v>1.6268</c:v>
                </c:pt>
                <c:pt idx="1">
                  <c:v>1.8667</c:v>
                </c:pt>
                <c:pt idx="2">
                  <c:v>2.2248700000000001</c:v>
                </c:pt>
                <c:pt idx="3">
                  <c:v>2.26172</c:v>
                </c:pt>
                <c:pt idx="4">
                  <c:v>2.5009999999999999</c:v>
                </c:pt>
                <c:pt idx="5">
                  <c:v>2.8580999999999999</c:v>
                </c:pt>
                <c:pt idx="6">
                  <c:v>3.1894</c:v>
                </c:pt>
                <c:pt idx="7">
                  <c:v>3.6080000000000001</c:v>
                </c:pt>
                <c:pt idx="8">
                  <c:v>3.7250999999999999</c:v>
                </c:pt>
                <c:pt idx="9">
                  <c:v>3.9384999999999999</c:v>
                </c:pt>
                <c:pt idx="10">
                  <c:v>4.2453000000000003</c:v>
                </c:pt>
                <c:pt idx="11">
                  <c:v>4.5075000000000003</c:v>
                </c:pt>
                <c:pt idx="12">
                  <c:v>4.7201000000000004</c:v>
                </c:pt>
                <c:pt idx="13">
                  <c:v>5.0404999999999998</c:v>
                </c:pt>
                <c:pt idx="14">
                  <c:v>5.1367000000000003</c:v>
                </c:pt>
                <c:pt idx="15">
                  <c:v>5.6288</c:v>
                </c:pt>
                <c:pt idx="16">
                  <c:v>5.6349</c:v>
                </c:pt>
                <c:pt idx="17">
                  <c:v>5.9901</c:v>
                </c:pt>
                <c:pt idx="18">
                  <c:v>6.2934000000000001</c:v>
                </c:pt>
                <c:pt idx="19">
                  <c:v>6.4097</c:v>
                </c:pt>
                <c:pt idx="20">
                  <c:v>7.4093999999999998</c:v>
                </c:pt>
                <c:pt idx="21">
                  <c:v>8.7434999999999992</c:v>
                </c:pt>
                <c:pt idx="22">
                  <c:v>9.9259000000000004</c:v>
                </c:pt>
                <c:pt idx="23">
                  <c:v>11.196999999999999</c:v>
                </c:pt>
                <c:pt idx="24">
                  <c:v>11.971299999999999</c:v>
                </c:pt>
                <c:pt idx="25">
                  <c:v>13.187799999999999</c:v>
                </c:pt>
                <c:pt idx="26">
                  <c:v>14.1891</c:v>
                </c:pt>
                <c:pt idx="27">
                  <c:v>15.1065</c:v>
                </c:pt>
                <c:pt idx="28">
                  <c:v>15.748200000000001</c:v>
                </c:pt>
                <c:pt idx="29">
                  <c:v>16.5669</c:v>
                </c:pt>
                <c:pt idx="30">
                  <c:v>17.188199999999998</c:v>
                </c:pt>
              </c:numCache>
            </c:numRef>
          </c:xVal>
          <c:yVal>
            <c:numRef>
              <c:f>QDvsPC_QFactor!$G$2:$G$34</c:f>
              <c:numCache>
                <c:formatCode>General</c:formatCode>
                <c:ptCount val="33"/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5">
                  <c:v>2800</c:v>
                </c:pt>
                <c:pt idx="16">
                  <c:v>3000</c:v>
                </c:pt>
                <c:pt idx="17">
                  <c:v>3200</c:v>
                </c:pt>
                <c:pt idx="18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A-49F8-8077-801C590A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49880"/>
        <c:axId val="581350208"/>
      </c:scatterChart>
      <c:scatterChart>
        <c:scatterStyle val="lineMarker"/>
        <c:varyColors val="0"/>
        <c:ser>
          <c:idx val="1"/>
          <c:order val="1"/>
          <c:tx>
            <c:strRef>
              <c:f>QDvsPC_QFactor!$H$1</c:f>
              <c:strCache>
                <c:ptCount val="1"/>
                <c:pt idx="0">
                  <c:v>PC-QDSOA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QDvsPC_QFactor!$F$2:$F$34</c:f>
              <c:numCache>
                <c:formatCode>General</c:formatCode>
                <c:ptCount val="33"/>
                <c:pt idx="0">
                  <c:v>1.6268</c:v>
                </c:pt>
                <c:pt idx="1">
                  <c:v>1.8667</c:v>
                </c:pt>
                <c:pt idx="2">
                  <c:v>2.2248700000000001</c:v>
                </c:pt>
                <c:pt idx="3">
                  <c:v>2.26172</c:v>
                </c:pt>
                <c:pt idx="4">
                  <c:v>2.5009999999999999</c:v>
                </c:pt>
                <c:pt idx="5">
                  <c:v>2.8580999999999999</c:v>
                </c:pt>
                <c:pt idx="6">
                  <c:v>3.1894</c:v>
                </c:pt>
                <c:pt idx="7">
                  <c:v>3.6080000000000001</c:v>
                </c:pt>
                <c:pt idx="8">
                  <c:v>3.7250999999999999</c:v>
                </c:pt>
                <c:pt idx="9">
                  <c:v>3.9384999999999999</c:v>
                </c:pt>
                <c:pt idx="10">
                  <c:v>4.2453000000000003</c:v>
                </c:pt>
                <c:pt idx="11">
                  <c:v>4.5075000000000003</c:v>
                </c:pt>
                <c:pt idx="12">
                  <c:v>4.7201000000000004</c:v>
                </c:pt>
                <c:pt idx="13">
                  <c:v>5.0404999999999998</c:v>
                </c:pt>
                <c:pt idx="14">
                  <c:v>5.1367000000000003</c:v>
                </c:pt>
                <c:pt idx="15">
                  <c:v>5.6288</c:v>
                </c:pt>
                <c:pt idx="16">
                  <c:v>5.6349</c:v>
                </c:pt>
                <c:pt idx="17">
                  <c:v>5.9901</c:v>
                </c:pt>
                <c:pt idx="18">
                  <c:v>6.2934000000000001</c:v>
                </c:pt>
                <c:pt idx="19">
                  <c:v>6.4097</c:v>
                </c:pt>
                <c:pt idx="20">
                  <c:v>7.4093999999999998</c:v>
                </c:pt>
                <c:pt idx="21">
                  <c:v>8.7434999999999992</c:v>
                </c:pt>
                <c:pt idx="22">
                  <c:v>9.9259000000000004</c:v>
                </c:pt>
                <c:pt idx="23">
                  <c:v>11.196999999999999</c:v>
                </c:pt>
                <c:pt idx="24">
                  <c:v>11.971299999999999</c:v>
                </c:pt>
                <c:pt idx="25">
                  <c:v>13.187799999999999</c:v>
                </c:pt>
                <c:pt idx="26">
                  <c:v>14.1891</c:v>
                </c:pt>
                <c:pt idx="27">
                  <c:v>15.1065</c:v>
                </c:pt>
                <c:pt idx="28">
                  <c:v>15.748200000000001</c:v>
                </c:pt>
                <c:pt idx="29">
                  <c:v>16.5669</c:v>
                </c:pt>
                <c:pt idx="30">
                  <c:v>17.188199999999998</c:v>
                </c:pt>
              </c:numCache>
            </c:numRef>
          </c:xVal>
          <c:yVal>
            <c:numRef>
              <c:f>QDvsPC_QFactor!$H$2:$H$34</c:f>
              <c:numCache>
                <c:formatCode>General</c:formatCode>
                <c:ptCount val="33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4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A-49F8-8077-801C590A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08368"/>
        <c:axId val="582906400"/>
      </c:scatterChart>
      <c:valAx>
        <c:axId val="58134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Q-Factor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1350208"/>
        <c:crosses val="autoZero"/>
        <c:crossBetween val="midCat"/>
        <c:minorUnit val="2.5"/>
      </c:valAx>
      <c:valAx>
        <c:axId val="581350208"/>
        <c:scaling>
          <c:orientation val="minMax"/>
          <c:max val="350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(QDSOA)[mA]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1349880"/>
        <c:crosses val="autoZero"/>
        <c:crossBetween val="midCat"/>
        <c:majorUnit val="1000"/>
        <c:minorUnit val="500"/>
      </c:valAx>
      <c:valAx>
        <c:axId val="582906400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(PC-QDSOA)[mA]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2908368"/>
        <c:crosses val="max"/>
        <c:crossBetween val="midCat"/>
        <c:majorUnit val="4"/>
        <c:minorUnit val="2"/>
      </c:valAx>
      <c:valAx>
        <c:axId val="58290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0640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0</xdr:row>
      <xdr:rowOff>171450</xdr:rowOff>
    </xdr:from>
    <xdr:to>
      <xdr:col>11</xdr:col>
      <xdr:colOff>190500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6464A3-3BC6-44A1-B01B-763C29B0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223838</xdr:colOff>
      <xdr:row>26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AE53048-20F2-485C-802C-8138E51A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485773</xdr:colOff>
      <xdr:row>1</xdr:row>
      <xdr:rowOff>38099</xdr:rowOff>
    </xdr:from>
    <xdr:to>
      <xdr:col>13</xdr:col>
      <xdr:colOff>219074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6883D-557F-4640-86EA-5BCEA035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17</xdr:row>
      <xdr:rowOff>114300</xdr:rowOff>
    </xdr:from>
    <xdr:to>
      <xdr:col>13</xdr:col>
      <xdr:colOff>123826</xdr:colOff>
      <xdr:row>33</xdr:row>
      <xdr:rowOff>114301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DE8DC28-8A52-4D96-BA53-741F043A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1</xdr:row>
      <xdr:rowOff>9524</xdr:rowOff>
    </xdr:from>
    <xdr:to>
      <xdr:col>19</xdr:col>
      <xdr:colOff>123825</xdr:colOff>
      <xdr:row>19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0CC8E1-CDDC-4947-B528-EB93776E2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0</xdr:row>
      <xdr:rowOff>228599</xdr:rowOff>
    </xdr:from>
    <xdr:to>
      <xdr:col>19</xdr:col>
      <xdr:colOff>257175</xdr:colOff>
      <xdr:row>19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BD8A31-F21E-4789-B45E-CF48E13D8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" activeCellId="1" sqref="A1:A1048576 C1:C1048576"/>
    </sheetView>
  </sheetViews>
  <sheetFormatPr defaultRowHeight="18.75"/>
  <cols>
    <col min="1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0.5</v>
      </c>
      <c r="B2" s="1">
        <v>-3.15</v>
      </c>
      <c r="C2" s="1">
        <v>1.7668999999999999</v>
      </c>
    </row>
    <row r="3" spans="1:3">
      <c r="A3" s="1">
        <v>0.6</v>
      </c>
      <c r="B3" s="1">
        <v>-2.6269999999999998</v>
      </c>
      <c r="C3" s="1">
        <v>1.8667</v>
      </c>
    </row>
    <row r="4" spans="1:3">
      <c r="A4" s="1">
        <v>0.7</v>
      </c>
      <c r="B4" s="1">
        <v>-0.311</v>
      </c>
      <c r="C4" s="1">
        <v>2.1408999999999998</v>
      </c>
    </row>
    <row r="5" spans="1:3">
      <c r="A5" s="1">
        <v>0.8</v>
      </c>
      <c r="B5" s="1">
        <v>0.39701999999999998</v>
      </c>
      <c r="C5" s="1">
        <v>2.2248700000000001</v>
      </c>
    </row>
    <row r="6" spans="1:3">
      <c r="A6" s="1">
        <v>0.9</v>
      </c>
      <c r="B6" s="1">
        <v>1.7837000000000001</v>
      </c>
      <c r="C6" s="1">
        <v>2.56</v>
      </c>
    </row>
    <row r="7" spans="1:3">
      <c r="A7" s="1">
        <v>1</v>
      </c>
      <c r="B7" s="1">
        <v>2.5038999999999998</v>
      </c>
      <c r="C7" s="1">
        <v>2.26172</v>
      </c>
    </row>
    <row r="8" spans="1:3">
      <c r="A8" s="1">
        <v>1.1000000000000001</v>
      </c>
      <c r="B8" s="1">
        <v>3.742</v>
      </c>
      <c r="C8" s="1">
        <v>2.9706999999999999</v>
      </c>
    </row>
    <row r="9" spans="1:3">
      <c r="A9" s="1">
        <v>1.2</v>
      </c>
      <c r="B9" s="1">
        <v>3.8355999999999999</v>
      </c>
      <c r="C9" s="1">
        <v>2.8580999999999999</v>
      </c>
    </row>
    <row r="10" spans="1:3">
      <c r="A10" s="1">
        <v>1.3</v>
      </c>
      <c r="B10" s="1">
        <v>4.1772</v>
      </c>
      <c r="C10" s="1">
        <v>3.0709</v>
      </c>
    </row>
    <row r="11" spans="1:3">
      <c r="A11" s="1">
        <v>1.4</v>
      </c>
      <c r="B11" s="1">
        <v>4.6952999999999996</v>
      </c>
      <c r="C11" s="1">
        <v>3.1894</v>
      </c>
    </row>
    <row r="12" spans="1:3">
      <c r="A12" s="1">
        <v>1.5</v>
      </c>
      <c r="B12" s="1">
        <v>5.0259999999999998</v>
      </c>
      <c r="C12" s="1">
        <v>3.2614999999999998</v>
      </c>
    </row>
    <row r="13" spans="1:3">
      <c r="A13" s="1">
        <v>1.6</v>
      </c>
      <c r="B13" s="1">
        <v>5.7362000000000002</v>
      </c>
      <c r="C13" s="1">
        <v>3.6080000000000001</v>
      </c>
    </row>
    <row r="14" spans="1:3">
      <c r="A14" s="1">
        <v>1.7</v>
      </c>
      <c r="B14" s="1">
        <v>5.7192999999999996</v>
      </c>
      <c r="C14" s="1">
        <v>3.6638000000000002</v>
      </c>
    </row>
    <row r="15" spans="1:3">
      <c r="A15" s="1">
        <v>1.8</v>
      </c>
      <c r="B15" s="1">
        <v>6.3010000000000002</v>
      </c>
      <c r="C15" s="1">
        <v>3.9384999999999999</v>
      </c>
    </row>
    <row r="16" spans="1:3">
      <c r="A16" s="1">
        <v>1.9</v>
      </c>
      <c r="B16" s="1">
        <v>6.5574000000000003</v>
      </c>
      <c r="C16" s="1">
        <v>4.0949</v>
      </c>
    </row>
    <row r="17" spans="1:3">
      <c r="A17" s="1">
        <v>2</v>
      </c>
      <c r="B17" s="1">
        <v>6.4960000000000004</v>
      </c>
      <c r="C17" s="1">
        <v>4.2453000000000003</v>
      </c>
    </row>
    <row r="18" spans="1:3">
      <c r="A18" s="1">
        <v>2.1</v>
      </c>
      <c r="B18" s="1">
        <v>6.4284999999999997</v>
      </c>
      <c r="C18" s="1">
        <v>4.4253999999999998</v>
      </c>
    </row>
    <row r="19" spans="1:3">
      <c r="A19" s="1">
        <v>2.2000000000000002</v>
      </c>
      <c r="B19" s="1">
        <v>6.8215000000000003</v>
      </c>
      <c r="C19" s="1">
        <v>4.5075000000000003</v>
      </c>
    </row>
    <row r="20" spans="1:3">
      <c r="A20" s="1">
        <v>2.2999999999999998</v>
      </c>
      <c r="B20" s="1">
        <v>6.8930999999999996</v>
      </c>
      <c r="C20" s="1">
        <v>4.7725999999999997</v>
      </c>
    </row>
    <row r="21" spans="1:3">
      <c r="A21" s="1">
        <v>2.4</v>
      </c>
      <c r="B21" s="1">
        <v>7.0761000000000003</v>
      </c>
      <c r="C21" s="1">
        <v>4.7201000000000004</v>
      </c>
    </row>
    <row r="22" spans="1:3">
      <c r="A22" s="1">
        <v>2.5</v>
      </c>
      <c r="B22" s="1">
        <v>7.1479999999999997</v>
      </c>
      <c r="C22" s="1">
        <v>4.8791000000000002</v>
      </c>
    </row>
    <row r="23" spans="1:3">
      <c r="A23" s="1">
        <v>2.6</v>
      </c>
      <c r="B23" s="1">
        <v>7.2530000000000001</v>
      </c>
      <c r="C23" s="1">
        <v>5.0404999999999998</v>
      </c>
    </row>
    <row r="24" spans="1:3">
      <c r="A24" s="1">
        <v>2.7</v>
      </c>
      <c r="B24" s="1">
        <v>7.1668000000000003</v>
      </c>
      <c r="C24" s="1">
        <v>5.1581000000000001</v>
      </c>
    </row>
    <row r="25" spans="1:3">
      <c r="A25" s="1">
        <v>2.8</v>
      </c>
      <c r="B25" s="1">
        <v>7.5627000000000004</v>
      </c>
      <c r="C25" s="1">
        <v>5.6288</v>
      </c>
    </row>
    <row r="26" spans="1:3">
      <c r="A26" s="1">
        <v>2.9</v>
      </c>
      <c r="B26" s="1">
        <v>7.6127000000000002</v>
      </c>
      <c r="C26" s="1">
        <v>5.7183999999999999</v>
      </c>
    </row>
    <row r="27" spans="1:3">
      <c r="A27" s="1">
        <v>3</v>
      </c>
      <c r="B27" s="1">
        <v>7.5286999999999997</v>
      </c>
      <c r="C27" s="1">
        <v>5.6349</v>
      </c>
    </row>
    <row r="28" spans="1:3">
      <c r="A28" s="1">
        <v>3.1</v>
      </c>
      <c r="B28" s="1">
        <v>7.7858999999999998</v>
      </c>
      <c r="C28" s="1">
        <v>6.0273000000000003</v>
      </c>
    </row>
    <row r="29" spans="1:3">
      <c r="A29" s="1">
        <v>3.2</v>
      </c>
      <c r="B29" s="1">
        <v>7.6947000000000001</v>
      </c>
      <c r="C29" s="1">
        <v>5.9901</v>
      </c>
    </row>
    <row r="30" spans="1:3">
      <c r="A30" s="1">
        <v>3.3</v>
      </c>
      <c r="B30" s="1">
        <v>7.8914</v>
      </c>
      <c r="C30" s="1">
        <v>6.4038000000000004</v>
      </c>
    </row>
    <row r="31" spans="1:3">
      <c r="A31" s="1">
        <v>3.4</v>
      </c>
      <c r="B31" s="1">
        <v>7.8352000000000004</v>
      </c>
      <c r="C31" s="1">
        <v>6.2934000000000001</v>
      </c>
    </row>
    <row r="32" spans="1:3">
      <c r="A32" s="1">
        <v>3.5</v>
      </c>
      <c r="B32" s="1">
        <v>8.1074999999999999</v>
      </c>
      <c r="C32" s="1">
        <v>6.8643999999999998</v>
      </c>
    </row>
    <row r="33" spans="1:3">
      <c r="A33" s="1">
        <v>3.6</v>
      </c>
      <c r="B33" s="1">
        <v>8.0916999999999994</v>
      </c>
      <c r="C33" s="1">
        <v>6.9835000000000003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" activeCellId="1" sqref="A1:A1048576 C1:C1048576"/>
    </sheetView>
  </sheetViews>
  <sheetFormatPr defaultRowHeight="18.75"/>
  <cols>
    <col min="1" max="3" width="9" style="1"/>
  </cols>
  <sheetData>
    <row r="1" spans="1:3">
      <c r="A1" s="1" t="s">
        <v>3</v>
      </c>
      <c r="B1" s="1" t="s">
        <v>1</v>
      </c>
      <c r="C1" s="1" t="s">
        <v>2</v>
      </c>
    </row>
    <row r="2" spans="1:3">
      <c r="A2" s="1">
        <v>0.5</v>
      </c>
      <c r="B2" s="1">
        <v>-4.2599</v>
      </c>
      <c r="C2" s="1">
        <v>1.3496999999999999</v>
      </c>
    </row>
    <row r="3" spans="1:3">
      <c r="A3" s="1">
        <v>1</v>
      </c>
      <c r="B3" s="1">
        <v>-7.0015000000000001</v>
      </c>
      <c r="C3" s="1">
        <v>1.6268</v>
      </c>
    </row>
    <row r="4" spans="1:3">
      <c r="A4" s="1">
        <v>1.5</v>
      </c>
      <c r="B4" s="1">
        <v>-6.4927000000000001</v>
      </c>
      <c r="C4" s="1">
        <v>2.0935000000000001</v>
      </c>
    </row>
    <row r="5" spans="1:3">
      <c r="A5" s="1">
        <v>2</v>
      </c>
      <c r="B5" s="1">
        <v>-4.0670999999999999</v>
      </c>
      <c r="C5" s="1">
        <v>2.5009999999999999</v>
      </c>
    </row>
    <row r="6" spans="1:3">
      <c r="A6" s="1">
        <v>2.5</v>
      </c>
      <c r="B6" s="1">
        <v>0.50375000000000003</v>
      </c>
      <c r="C6" s="1">
        <v>3.3445999999999998</v>
      </c>
    </row>
    <row r="7" spans="1:3">
      <c r="A7" s="1">
        <v>3</v>
      </c>
      <c r="B7" s="1">
        <v>1.5726</v>
      </c>
      <c r="C7" s="1">
        <v>3.7250999999999999</v>
      </c>
    </row>
    <row r="8" spans="1:3">
      <c r="A8" s="1">
        <v>3.5</v>
      </c>
      <c r="B8" s="1">
        <v>3.8172999999999999</v>
      </c>
      <c r="C8" s="1">
        <v>4.4391999999999996</v>
      </c>
    </row>
    <row r="9" spans="1:3">
      <c r="A9" s="1">
        <v>4</v>
      </c>
      <c r="B9" s="1">
        <v>5.8590999999999998</v>
      </c>
      <c r="C9" s="1">
        <v>5.1367000000000003</v>
      </c>
    </row>
    <row r="10" spans="1:3">
      <c r="A10" s="1">
        <v>4.5</v>
      </c>
      <c r="B10" s="1">
        <v>6.7241999999999997</v>
      </c>
      <c r="C10" s="1">
        <v>5.7404999999999999</v>
      </c>
    </row>
    <row r="11" spans="1:3">
      <c r="A11" s="1">
        <v>5</v>
      </c>
      <c r="B11" s="1">
        <v>7.5622999999999996</v>
      </c>
      <c r="C11" s="1">
        <v>6.4097</v>
      </c>
    </row>
    <row r="12" spans="1:3">
      <c r="A12" s="1">
        <v>5.5</v>
      </c>
      <c r="B12" s="1">
        <v>8.3405000000000005</v>
      </c>
      <c r="C12" s="1">
        <v>6.9414999999999996</v>
      </c>
    </row>
    <row r="13" spans="1:3">
      <c r="A13" s="1">
        <v>6</v>
      </c>
      <c r="B13" s="1">
        <v>8.5841999999999992</v>
      </c>
      <c r="C13" s="1">
        <v>7.4093999999999998</v>
      </c>
    </row>
    <row r="14" spans="1:3">
      <c r="A14" s="1">
        <v>6.5</v>
      </c>
      <c r="B14" s="1">
        <v>8.9497999999999998</v>
      </c>
      <c r="C14" s="1">
        <v>8.1841000000000008</v>
      </c>
    </row>
    <row r="15" spans="1:3">
      <c r="A15" s="1">
        <v>7</v>
      </c>
      <c r="B15" s="1">
        <v>9.1597000000000008</v>
      </c>
      <c r="C15" s="1">
        <v>8.7434999999999992</v>
      </c>
    </row>
    <row r="16" spans="1:3">
      <c r="A16" s="1">
        <v>7.5</v>
      </c>
      <c r="B16" s="1">
        <v>9.3979999999999997</v>
      </c>
      <c r="C16" s="1">
        <v>9.2546999999999997</v>
      </c>
    </row>
    <row r="17" spans="1:3">
      <c r="A17" s="1">
        <v>8</v>
      </c>
      <c r="B17" s="1">
        <v>9.5288000000000004</v>
      </c>
      <c r="C17" s="1">
        <v>9.9259000000000004</v>
      </c>
    </row>
    <row r="18" spans="1:3">
      <c r="A18" s="1">
        <v>8.5</v>
      </c>
      <c r="B18" s="1">
        <v>9.6526999999999994</v>
      </c>
      <c r="C18" s="1">
        <v>10.2743</v>
      </c>
    </row>
    <row r="19" spans="1:3">
      <c r="A19" s="1">
        <v>9</v>
      </c>
      <c r="B19" s="1">
        <v>9.8552</v>
      </c>
      <c r="C19" s="1">
        <v>11.196999999999999</v>
      </c>
    </row>
    <row r="20" spans="1:3">
      <c r="A20" s="1">
        <v>9.5</v>
      </c>
      <c r="B20" s="1">
        <v>9.8727</v>
      </c>
      <c r="C20" s="1">
        <v>11.5495</v>
      </c>
    </row>
    <row r="21" spans="1:3">
      <c r="A21" s="1">
        <v>10</v>
      </c>
      <c r="B21" s="1">
        <v>9.8986000000000001</v>
      </c>
      <c r="C21" s="1">
        <v>11.971299999999999</v>
      </c>
    </row>
    <row r="22" spans="1:3">
      <c r="A22" s="1">
        <v>10.5</v>
      </c>
      <c r="B22" s="1">
        <v>9.9704999999999995</v>
      </c>
      <c r="C22" s="1">
        <v>12.7254</v>
      </c>
    </row>
    <row r="23" spans="1:3">
      <c r="A23" s="1">
        <v>11</v>
      </c>
      <c r="B23" s="1">
        <v>10.0593</v>
      </c>
      <c r="C23" s="1">
        <v>13.187799999999999</v>
      </c>
    </row>
    <row r="24" spans="1:3">
      <c r="A24" s="1">
        <v>11.5</v>
      </c>
      <c r="B24" s="1">
        <v>10.0246</v>
      </c>
      <c r="C24" s="1">
        <v>13.698700000000001</v>
      </c>
    </row>
    <row r="25" spans="1:3">
      <c r="A25" s="1">
        <v>12</v>
      </c>
      <c r="B25" s="1">
        <v>10.0609</v>
      </c>
      <c r="C25" s="1">
        <v>14.1891</v>
      </c>
    </row>
    <row r="26" spans="1:3">
      <c r="A26" s="1">
        <v>12.5</v>
      </c>
      <c r="B26" s="1">
        <v>10.1074</v>
      </c>
      <c r="C26" s="1">
        <v>14.5663</v>
      </c>
    </row>
    <row r="27" spans="1:3">
      <c r="A27" s="1">
        <v>13</v>
      </c>
      <c r="B27" s="1">
        <v>10.105</v>
      </c>
      <c r="C27" s="1">
        <v>15.1065</v>
      </c>
    </row>
    <row r="28" spans="1:3">
      <c r="A28" s="1">
        <v>13.5</v>
      </c>
      <c r="B28" s="1">
        <v>10.117100000000001</v>
      </c>
      <c r="C28" s="1">
        <v>15.4648</v>
      </c>
    </row>
    <row r="29" spans="1:3">
      <c r="A29" s="1">
        <v>14</v>
      </c>
      <c r="B29" s="1">
        <v>10.1518</v>
      </c>
      <c r="C29" s="1">
        <v>15.748200000000001</v>
      </c>
    </row>
    <row r="30" spans="1:3">
      <c r="A30" s="1">
        <v>14.5</v>
      </c>
      <c r="B30" s="1">
        <v>10.1464</v>
      </c>
      <c r="C30" s="1">
        <v>16.096</v>
      </c>
    </row>
    <row r="31" spans="1:3">
      <c r="A31" s="1">
        <v>15</v>
      </c>
      <c r="B31" s="1">
        <v>10.1653</v>
      </c>
      <c r="C31" s="1">
        <v>16.5669</v>
      </c>
    </row>
    <row r="32" spans="1:3">
      <c r="A32" s="1">
        <v>15.5</v>
      </c>
      <c r="B32" s="1">
        <v>10.1625</v>
      </c>
      <c r="C32" s="1">
        <v>16.916799999999999</v>
      </c>
    </row>
    <row r="33" spans="1:3">
      <c r="A33" s="1">
        <v>16</v>
      </c>
      <c r="B33" s="1">
        <v>10.170299999999999</v>
      </c>
      <c r="C33" s="1">
        <v>17.188199999999998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F1" workbookViewId="0">
      <selection activeCell="V14" sqref="V14"/>
    </sheetView>
  </sheetViews>
  <sheetFormatPr defaultRowHeight="18.75"/>
  <cols>
    <col min="1" max="5" width="9" style="1"/>
  </cols>
  <sheetData>
    <row r="1" spans="1:8">
      <c r="A1" s="1" t="s">
        <v>0</v>
      </c>
      <c r="B1" s="1" t="s">
        <v>1</v>
      </c>
      <c r="C1" s="1" t="s">
        <v>4</v>
      </c>
      <c r="D1" s="1" t="s">
        <v>1</v>
      </c>
      <c r="E1" s="1" t="s">
        <v>3</v>
      </c>
      <c r="F1" s="1" t="s">
        <v>1</v>
      </c>
      <c r="G1" s="1" t="s">
        <v>5</v>
      </c>
      <c r="H1" s="1" t="s">
        <v>6</v>
      </c>
    </row>
    <row r="2" spans="1:8">
      <c r="A2" s="1">
        <v>0.6</v>
      </c>
      <c r="B2" s="3">
        <v>-2.6269999999999998</v>
      </c>
      <c r="C2" s="1">
        <f>A2*1000</f>
        <v>600</v>
      </c>
      <c r="D2" s="2">
        <v>-7.0015000000000001</v>
      </c>
      <c r="E2" s="2">
        <v>1</v>
      </c>
      <c r="F2" s="2">
        <v>-7.0015000000000001</v>
      </c>
      <c r="H2" s="2">
        <v>1</v>
      </c>
    </row>
    <row r="3" spans="1:8">
      <c r="A3" s="1">
        <v>0.8</v>
      </c>
      <c r="B3" s="3">
        <v>0.39701999999999998</v>
      </c>
      <c r="C3" s="1">
        <f t="shared" ref="C3:C17" si="0">A3*1000</f>
        <v>800</v>
      </c>
      <c r="D3" s="2">
        <v>-4.0670999999999999</v>
      </c>
      <c r="E3" s="2">
        <v>2</v>
      </c>
      <c r="F3" s="2">
        <v>-4.0670999999999999</v>
      </c>
      <c r="H3" s="2">
        <v>2</v>
      </c>
    </row>
    <row r="4" spans="1:8">
      <c r="A4" s="1">
        <v>1</v>
      </c>
      <c r="B4" s="3">
        <v>2.5038999999999998</v>
      </c>
      <c r="C4" s="1">
        <f t="shared" si="0"/>
        <v>1000</v>
      </c>
      <c r="D4" s="2">
        <v>1.5726</v>
      </c>
      <c r="E4" s="2">
        <v>3</v>
      </c>
      <c r="F4" s="3">
        <v>-2.6269999999999998</v>
      </c>
      <c r="G4" s="1">
        <v>600</v>
      </c>
    </row>
    <row r="5" spans="1:8">
      <c r="A5" s="1">
        <v>1.2</v>
      </c>
      <c r="B5" s="3">
        <v>3.8355999999999999</v>
      </c>
      <c r="C5" s="1">
        <f t="shared" si="0"/>
        <v>1200</v>
      </c>
      <c r="D5" s="2">
        <v>5.8590999999999998</v>
      </c>
      <c r="E5" s="2">
        <v>4</v>
      </c>
      <c r="F5" s="3">
        <v>0.39701999999999998</v>
      </c>
      <c r="G5" s="1">
        <v>800</v>
      </c>
    </row>
    <row r="6" spans="1:8">
      <c r="A6" s="1">
        <v>1.4</v>
      </c>
      <c r="B6" s="3">
        <v>4.6952999999999996</v>
      </c>
      <c r="C6" s="1">
        <f t="shared" si="0"/>
        <v>1400</v>
      </c>
      <c r="D6" s="2">
        <v>7.5622999999999996</v>
      </c>
      <c r="E6" s="2">
        <v>5</v>
      </c>
      <c r="F6" s="2">
        <v>1.5726</v>
      </c>
      <c r="H6" s="2">
        <v>3</v>
      </c>
    </row>
    <row r="7" spans="1:8">
      <c r="A7" s="1">
        <v>1.6</v>
      </c>
      <c r="B7" s="3">
        <v>5.7362000000000002</v>
      </c>
      <c r="C7" s="1">
        <f t="shared" si="0"/>
        <v>1600</v>
      </c>
      <c r="D7" s="2">
        <v>8.5841999999999992</v>
      </c>
      <c r="E7" s="2">
        <v>6</v>
      </c>
      <c r="F7" s="3">
        <v>2.5038999999999998</v>
      </c>
      <c r="G7" s="1">
        <v>1000</v>
      </c>
    </row>
    <row r="8" spans="1:8">
      <c r="A8" s="1">
        <v>1.8</v>
      </c>
      <c r="B8" s="3">
        <v>6.3010000000000002</v>
      </c>
      <c r="C8" s="1">
        <f t="shared" si="0"/>
        <v>1800</v>
      </c>
      <c r="D8" s="2">
        <v>9.1597000000000008</v>
      </c>
      <c r="E8" s="2">
        <v>7</v>
      </c>
      <c r="F8" s="3">
        <v>3.8355999999999999</v>
      </c>
      <c r="G8" s="1">
        <v>1200</v>
      </c>
    </row>
    <row r="9" spans="1:8">
      <c r="A9" s="1">
        <v>2</v>
      </c>
      <c r="B9" s="3">
        <v>6.4960000000000004</v>
      </c>
      <c r="C9" s="1">
        <f t="shared" si="0"/>
        <v>2000</v>
      </c>
      <c r="D9" s="2">
        <v>9.5288000000000004</v>
      </c>
      <c r="E9" s="2">
        <v>8</v>
      </c>
      <c r="F9" s="3">
        <v>4.6952999999999996</v>
      </c>
      <c r="G9" s="1">
        <v>1400</v>
      </c>
    </row>
    <row r="10" spans="1:8">
      <c r="A10" s="1">
        <v>2.2000000000000002</v>
      </c>
      <c r="B10" s="3">
        <v>6.8215000000000003</v>
      </c>
      <c r="C10" s="1">
        <f t="shared" si="0"/>
        <v>2200</v>
      </c>
      <c r="D10" s="2">
        <v>9.8552</v>
      </c>
      <c r="E10" s="2">
        <v>9</v>
      </c>
      <c r="F10" s="3">
        <v>5.7362000000000002</v>
      </c>
      <c r="G10" s="1">
        <v>1600</v>
      </c>
    </row>
    <row r="11" spans="1:8">
      <c r="A11" s="1">
        <v>2.4</v>
      </c>
      <c r="B11" s="3">
        <v>7.0761000000000003</v>
      </c>
      <c r="C11" s="1">
        <f t="shared" si="0"/>
        <v>2400</v>
      </c>
      <c r="D11" s="2">
        <v>9.8986000000000001</v>
      </c>
      <c r="E11" s="2">
        <v>10</v>
      </c>
      <c r="F11" s="2">
        <v>5.8590999999999998</v>
      </c>
      <c r="H11" s="2">
        <v>4</v>
      </c>
    </row>
    <row r="12" spans="1:8">
      <c r="A12" s="1">
        <v>2.6</v>
      </c>
      <c r="B12" s="3">
        <v>7.2530000000000001</v>
      </c>
      <c r="C12" s="1">
        <f t="shared" si="0"/>
        <v>2600</v>
      </c>
      <c r="D12" s="2">
        <v>10.0593</v>
      </c>
      <c r="E12" s="2">
        <v>11</v>
      </c>
      <c r="F12" s="3">
        <v>6.3010000000000002</v>
      </c>
      <c r="G12" s="1">
        <v>1800</v>
      </c>
    </row>
    <row r="13" spans="1:8">
      <c r="A13" s="1">
        <v>2.8</v>
      </c>
      <c r="B13" s="3">
        <v>7.5627000000000004</v>
      </c>
      <c r="C13" s="1">
        <f t="shared" si="0"/>
        <v>2800</v>
      </c>
      <c r="D13" s="2">
        <v>10.0609</v>
      </c>
      <c r="E13" s="2">
        <v>12</v>
      </c>
      <c r="F13" s="3">
        <v>6.4960000000000004</v>
      </c>
      <c r="G13" s="1">
        <v>2000</v>
      </c>
    </row>
    <row r="14" spans="1:8">
      <c r="A14" s="1">
        <v>3</v>
      </c>
      <c r="B14" s="3">
        <v>7.5286999999999997</v>
      </c>
      <c r="C14" s="1">
        <f t="shared" si="0"/>
        <v>3000</v>
      </c>
      <c r="D14" s="2">
        <v>10.105</v>
      </c>
      <c r="E14" s="2">
        <v>13</v>
      </c>
      <c r="F14" s="3">
        <v>6.8215000000000003</v>
      </c>
      <c r="G14" s="1">
        <v>2200</v>
      </c>
    </row>
    <row r="15" spans="1:8">
      <c r="A15" s="1">
        <v>3.2</v>
      </c>
      <c r="B15" s="3">
        <v>7.6947000000000001</v>
      </c>
      <c r="C15" s="1">
        <f t="shared" si="0"/>
        <v>3200</v>
      </c>
      <c r="D15" s="2">
        <v>10.1518</v>
      </c>
      <c r="E15" s="2">
        <v>14</v>
      </c>
      <c r="F15" s="3">
        <v>7.0761000000000003</v>
      </c>
      <c r="G15" s="1">
        <v>2400</v>
      </c>
    </row>
    <row r="16" spans="1:8">
      <c r="A16" s="1">
        <v>3.4</v>
      </c>
      <c r="B16" s="3">
        <v>7.8352000000000004</v>
      </c>
      <c r="C16" s="1">
        <f t="shared" si="0"/>
        <v>3400</v>
      </c>
      <c r="D16" s="2">
        <v>10.1653</v>
      </c>
      <c r="E16" s="2">
        <v>15</v>
      </c>
      <c r="F16" s="3">
        <v>7.2530000000000001</v>
      </c>
      <c r="G16" s="1">
        <v>2600</v>
      </c>
    </row>
    <row r="17" spans="1:8">
      <c r="A17" s="1">
        <v>3.6</v>
      </c>
      <c r="B17" s="3">
        <v>8.0916999999999994</v>
      </c>
      <c r="C17" s="1">
        <f t="shared" si="0"/>
        <v>3600</v>
      </c>
      <c r="D17" s="2">
        <v>10.170299999999999</v>
      </c>
      <c r="E17" s="2">
        <v>16</v>
      </c>
      <c r="F17" s="3">
        <v>7.5286999999999997</v>
      </c>
      <c r="G17" s="1">
        <v>3000</v>
      </c>
    </row>
    <row r="18" spans="1:8">
      <c r="F18" s="2">
        <v>7.5622999999999996</v>
      </c>
      <c r="H18" s="2">
        <v>5</v>
      </c>
    </row>
    <row r="19" spans="1:8">
      <c r="F19" s="3">
        <v>7.5627000000000004</v>
      </c>
      <c r="G19" s="1">
        <v>2800</v>
      </c>
    </row>
    <row r="20" spans="1:8">
      <c r="F20" s="3">
        <v>7.6947000000000001</v>
      </c>
      <c r="G20" s="1">
        <v>3200</v>
      </c>
    </row>
    <row r="21" spans="1:8">
      <c r="F21" s="3">
        <v>7.8352000000000004</v>
      </c>
      <c r="G21" s="1">
        <v>3400</v>
      </c>
    </row>
    <row r="22" spans="1:8">
      <c r="F22" s="2">
        <v>8.5841999999999992</v>
      </c>
      <c r="H22" s="2">
        <v>6</v>
      </c>
    </row>
    <row r="23" spans="1:8">
      <c r="F23" s="2">
        <v>9.1597000000000008</v>
      </c>
      <c r="H23" s="2">
        <v>7</v>
      </c>
    </row>
    <row r="24" spans="1:8">
      <c r="F24" s="2">
        <v>9.5288000000000004</v>
      </c>
      <c r="H24" s="2">
        <v>8</v>
      </c>
    </row>
    <row r="25" spans="1:8">
      <c r="F25" s="2">
        <v>9.8552</v>
      </c>
      <c r="H25" s="2">
        <v>9</v>
      </c>
    </row>
    <row r="26" spans="1:8">
      <c r="F26" s="2">
        <v>9.8986000000000001</v>
      </c>
      <c r="H26" s="2">
        <v>10</v>
      </c>
    </row>
    <row r="27" spans="1:8">
      <c r="F27" s="2">
        <v>10.0593</v>
      </c>
      <c r="H27" s="2">
        <v>11</v>
      </c>
    </row>
    <row r="28" spans="1:8">
      <c r="F28" s="2">
        <v>10.0609</v>
      </c>
      <c r="H28" s="2">
        <v>12</v>
      </c>
    </row>
    <row r="29" spans="1:8">
      <c r="F29" s="2">
        <v>10.105</v>
      </c>
      <c r="H29" s="2">
        <v>13</v>
      </c>
    </row>
    <row r="30" spans="1:8">
      <c r="F30" s="2">
        <v>10.1518</v>
      </c>
      <c r="H30" s="2">
        <v>14</v>
      </c>
    </row>
    <row r="31" spans="1:8">
      <c r="F31" s="2">
        <v>10.1653</v>
      </c>
      <c r="H31" s="2">
        <v>15</v>
      </c>
    </row>
    <row r="32" spans="1:8">
      <c r="F32" s="2">
        <v>10.170299999999999</v>
      </c>
      <c r="H32" s="2">
        <v>16</v>
      </c>
    </row>
  </sheetData>
  <sortState ref="F2:H32">
    <sortCondition ref="F1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M22" sqref="M22"/>
    </sheetView>
  </sheetViews>
  <sheetFormatPr defaultRowHeight="18.75"/>
  <cols>
    <col min="1" max="1" width="9" style="1"/>
    <col min="3" max="5" width="9" style="1"/>
  </cols>
  <sheetData>
    <row r="1" spans="1:8">
      <c r="A1" s="1" t="s">
        <v>0</v>
      </c>
      <c r="B1" t="s">
        <v>7</v>
      </c>
      <c r="C1" s="1" t="s">
        <v>2</v>
      </c>
      <c r="D1" s="1" t="s">
        <v>3</v>
      </c>
      <c r="E1" s="1" t="s">
        <v>2</v>
      </c>
      <c r="F1" s="1" t="s">
        <v>8</v>
      </c>
      <c r="G1" s="1" t="s">
        <v>9</v>
      </c>
      <c r="H1" s="1" t="s">
        <v>10</v>
      </c>
    </row>
    <row r="2" spans="1:8">
      <c r="A2" s="1">
        <v>0.5</v>
      </c>
      <c r="B2">
        <f>A3*1000</f>
        <v>600</v>
      </c>
      <c r="C2" s="1">
        <v>1.8667</v>
      </c>
      <c r="D2" s="1">
        <v>1</v>
      </c>
      <c r="E2" s="1">
        <v>1.6268</v>
      </c>
      <c r="F2" s="1">
        <v>1.6268</v>
      </c>
      <c r="H2" s="1">
        <v>1</v>
      </c>
    </row>
    <row r="3" spans="1:8">
      <c r="A3" s="1">
        <v>0.6</v>
      </c>
      <c r="B3">
        <f>A5*1000</f>
        <v>800</v>
      </c>
      <c r="C3" s="1">
        <v>2.2248700000000001</v>
      </c>
      <c r="D3" s="1">
        <v>2</v>
      </c>
      <c r="E3" s="1">
        <v>2.5009999999999999</v>
      </c>
      <c r="F3" s="1">
        <v>1.8667</v>
      </c>
      <c r="G3">
        <v>600</v>
      </c>
    </row>
    <row r="4" spans="1:8">
      <c r="A4" s="1">
        <v>0.7</v>
      </c>
      <c r="B4">
        <f>A7*1000</f>
        <v>1000</v>
      </c>
      <c r="C4" s="1">
        <v>2.26172</v>
      </c>
      <c r="D4" s="1">
        <v>3</v>
      </c>
      <c r="E4" s="1">
        <v>3.7250999999999999</v>
      </c>
      <c r="F4" s="1">
        <v>2.2248700000000001</v>
      </c>
      <c r="G4">
        <v>800</v>
      </c>
    </row>
    <row r="5" spans="1:8">
      <c r="A5" s="1">
        <v>0.8</v>
      </c>
      <c r="B5">
        <f>A9*1000</f>
        <v>1200</v>
      </c>
      <c r="C5" s="1">
        <v>2.8580999999999999</v>
      </c>
      <c r="D5" s="1">
        <v>4</v>
      </c>
      <c r="E5" s="1">
        <v>5.1367000000000003</v>
      </c>
      <c r="F5" s="1">
        <v>2.26172</v>
      </c>
      <c r="G5">
        <v>1000</v>
      </c>
    </row>
    <row r="6" spans="1:8">
      <c r="A6" s="1">
        <v>0.9</v>
      </c>
      <c r="B6">
        <f>A11*1000</f>
        <v>1400</v>
      </c>
      <c r="C6" s="1">
        <v>3.1894</v>
      </c>
      <c r="D6" s="1">
        <v>5</v>
      </c>
      <c r="E6" s="1">
        <v>6.4097</v>
      </c>
      <c r="F6" s="1">
        <v>2.5009999999999999</v>
      </c>
      <c r="H6" s="1">
        <v>2</v>
      </c>
    </row>
    <row r="7" spans="1:8">
      <c r="A7" s="1">
        <v>1</v>
      </c>
      <c r="B7">
        <f>A13*1000</f>
        <v>1600</v>
      </c>
      <c r="C7" s="1">
        <v>3.6080000000000001</v>
      </c>
      <c r="D7" s="1">
        <v>6</v>
      </c>
      <c r="E7" s="1">
        <v>7.4093999999999998</v>
      </c>
      <c r="F7" s="1">
        <v>2.8580999999999999</v>
      </c>
      <c r="G7">
        <v>1200</v>
      </c>
    </row>
    <row r="8" spans="1:8">
      <c r="A8" s="1">
        <v>1.1000000000000001</v>
      </c>
      <c r="B8">
        <f>A15*1000</f>
        <v>1800</v>
      </c>
      <c r="C8" s="1">
        <v>3.9384999999999999</v>
      </c>
      <c r="D8" s="1">
        <v>7</v>
      </c>
      <c r="E8" s="1">
        <v>8.7434999999999992</v>
      </c>
      <c r="F8" s="1">
        <v>3.1894</v>
      </c>
      <c r="G8">
        <v>1400</v>
      </c>
    </row>
    <row r="9" spans="1:8">
      <c r="A9" s="1">
        <v>1.2</v>
      </c>
      <c r="B9">
        <f>A17*1000</f>
        <v>2000</v>
      </c>
      <c r="C9" s="1">
        <v>4.2453000000000003</v>
      </c>
      <c r="D9" s="1">
        <v>8</v>
      </c>
      <c r="E9" s="1">
        <v>9.9259000000000004</v>
      </c>
      <c r="F9" s="1">
        <v>3.6080000000000001</v>
      </c>
      <c r="G9">
        <v>1600</v>
      </c>
    </row>
    <row r="10" spans="1:8">
      <c r="A10" s="1">
        <v>1.3</v>
      </c>
      <c r="B10">
        <f>A19*1000</f>
        <v>2200</v>
      </c>
      <c r="C10" s="1">
        <v>4.5075000000000003</v>
      </c>
      <c r="D10" s="1">
        <v>9</v>
      </c>
      <c r="E10" s="1">
        <v>11.196999999999999</v>
      </c>
      <c r="F10" s="1">
        <v>3.7250999999999999</v>
      </c>
      <c r="H10" s="1">
        <v>3</v>
      </c>
    </row>
    <row r="11" spans="1:8">
      <c r="A11" s="1">
        <v>1.4</v>
      </c>
      <c r="B11">
        <f>A21*1000</f>
        <v>2400</v>
      </c>
      <c r="C11" s="1">
        <v>4.7201000000000004</v>
      </c>
      <c r="D11" s="1">
        <v>10</v>
      </c>
      <c r="E11" s="1">
        <v>11.971299999999999</v>
      </c>
      <c r="F11" s="1">
        <v>3.9384999999999999</v>
      </c>
      <c r="G11">
        <v>1800</v>
      </c>
    </row>
    <row r="12" spans="1:8">
      <c r="A12" s="1">
        <v>1.5</v>
      </c>
      <c r="B12">
        <f>A23*1000</f>
        <v>2600</v>
      </c>
      <c r="C12" s="1">
        <v>5.0404999999999998</v>
      </c>
      <c r="D12" s="1">
        <v>11</v>
      </c>
      <c r="E12" s="1">
        <v>13.187799999999999</v>
      </c>
      <c r="F12" s="1">
        <v>4.2453000000000003</v>
      </c>
      <c r="G12">
        <v>2000</v>
      </c>
    </row>
    <row r="13" spans="1:8">
      <c r="A13" s="1">
        <v>1.6</v>
      </c>
      <c r="B13">
        <f>A25*1000</f>
        <v>2800</v>
      </c>
      <c r="C13" s="1">
        <v>5.6288</v>
      </c>
      <c r="D13" s="1">
        <v>12</v>
      </c>
      <c r="E13" s="1">
        <v>14.1891</v>
      </c>
      <c r="F13" s="1">
        <v>4.5075000000000003</v>
      </c>
      <c r="G13">
        <v>2200</v>
      </c>
    </row>
    <row r="14" spans="1:8">
      <c r="A14" s="1">
        <v>1.7</v>
      </c>
      <c r="B14">
        <f>A27*1000</f>
        <v>3000</v>
      </c>
      <c r="C14" s="1">
        <v>5.6349</v>
      </c>
      <c r="D14" s="1">
        <v>13</v>
      </c>
      <c r="E14" s="1">
        <v>15.1065</v>
      </c>
      <c r="F14" s="1">
        <v>4.7201000000000004</v>
      </c>
      <c r="G14">
        <v>2400</v>
      </c>
    </row>
    <row r="15" spans="1:8">
      <c r="A15" s="1">
        <v>1.8</v>
      </c>
      <c r="B15">
        <f>A29*1000</f>
        <v>3200</v>
      </c>
      <c r="C15" s="1">
        <v>5.9901</v>
      </c>
      <c r="D15" s="1">
        <v>14</v>
      </c>
      <c r="E15" s="1">
        <v>15.748200000000001</v>
      </c>
      <c r="F15" s="1">
        <v>5.0404999999999998</v>
      </c>
      <c r="G15">
        <v>2600</v>
      </c>
    </row>
    <row r="16" spans="1:8">
      <c r="A16" s="1">
        <v>1.9</v>
      </c>
      <c r="B16">
        <f>A31*1000</f>
        <v>3400</v>
      </c>
      <c r="C16" s="1">
        <v>6.2934000000000001</v>
      </c>
      <c r="D16" s="1">
        <v>15</v>
      </c>
      <c r="E16" s="1">
        <v>16.5669</v>
      </c>
      <c r="F16" s="1">
        <v>5.1367000000000003</v>
      </c>
      <c r="H16" s="1">
        <v>4</v>
      </c>
    </row>
    <row r="17" spans="1:8">
      <c r="A17" s="1">
        <v>2</v>
      </c>
      <c r="B17">
        <f>A33*1000</f>
        <v>3600</v>
      </c>
      <c r="C17" s="1">
        <v>6.9835000000000003</v>
      </c>
      <c r="D17" s="1">
        <v>16</v>
      </c>
      <c r="E17" s="1">
        <v>17.188199999999998</v>
      </c>
      <c r="F17" s="1">
        <v>5.6288</v>
      </c>
      <c r="G17">
        <v>2800</v>
      </c>
    </row>
    <row r="18" spans="1:8">
      <c r="A18" s="1">
        <v>2.1</v>
      </c>
      <c r="F18" s="1">
        <v>5.6349</v>
      </c>
      <c r="G18">
        <v>3000</v>
      </c>
    </row>
    <row r="19" spans="1:8">
      <c r="A19" s="1">
        <v>2.2000000000000002</v>
      </c>
      <c r="F19" s="1">
        <v>5.9901</v>
      </c>
      <c r="G19">
        <v>3200</v>
      </c>
    </row>
    <row r="20" spans="1:8">
      <c r="A20" s="1">
        <v>2.2999999999999998</v>
      </c>
      <c r="F20" s="1">
        <v>6.2934000000000001</v>
      </c>
      <c r="G20">
        <v>3400</v>
      </c>
    </row>
    <row r="21" spans="1:8">
      <c r="A21" s="1">
        <v>2.4</v>
      </c>
      <c r="F21" s="1">
        <v>6.4097</v>
      </c>
      <c r="H21" s="1">
        <v>5</v>
      </c>
    </row>
    <row r="22" spans="1:8">
      <c r="A22" s="1">
        <v>2.5</v>
      </c>
      <c r="F22" s="1">
        <v>7.4093999999999998</v>
      </c>
      <c r="H22" s="1">
        <v>6</v>
      </c>
    </row>
    <row r="23" spans="1:8">
      <c r="A23" s="1">
        <v>2.6</v>
      </c>
      <c r="F23" s="1">
        <v>8.7434999999999992</v>
      </c>
      <c r="H23" s="1">
        <v>7</v>
      </c>
    </row>
    <row r="24" spans="1:8">
      <c r="A24" s="1">
        <v>2.7</v>
      </c>
      <c r="F24" s="1">
        <v>9.9259000000000004</v>
      </c>
      <c r="H24" s="1">
        <v>8</v>
      </c>
    </row>
    <row r="25" spans="1:8">
      <c r="A25" s="1">
        <v>2.8</v>
      </c>
      <c r="F25" s="1">
        <v>11.196999999999999</v>
      </c>
      <c r="H25" s="1">
        <v>9</v>
      </c>
    </row>
    <row r="26" spans="1:8">
      <c r="A26" s="1">
        <v>2.9</v>
      </c>
      <c r="F26" s="1">
        <v>11.971299999999999</v>
      </c>
      <c r="H26" s="1">
        <v>10</v>
      </c>
    </row>
    <row r="27" spans="1:8">
      <c r="A27" s="1">
        <v>3</v>
      </c>
      <c r="F27" s="1">
        <v>13.187799999999999</v>
      </c>
      <c r="H27" s="1">
        <v>11</v>
      </c>
    </row>
    <row r="28" spans="1:8">
      <c r="A28" s="1">
        <v>3.1</v>
      </c>
      <c r="F28" s="1">
        <v>14.1891</v>
      </c>
      <c r="H28" s="1">
        <v>12</v>
      </c>
    </row>
    <row r="29" spans="1:8">
      <c r="A29" s="1">
        <v>3.2</v>
      </c>
      <c r="F29" s="1">
        <v>15.1065</v>
      </c>
      <c r="H29" s="1">
        <v>13</v>
      </c>
    </row>
    <row r="30" spans="1:8">
      <c r="A30" s="1">
        <v>3.3</v>
      </c>
      <c r="F30" s="1">
        <v>15.748200000000001</v>
      </c>
      <c r="H30" s="1">
        <v>14</v>
      </c>
    </row>
    <row r="31" spans="1:8">
      <c r="A31" s="1">
        <v>3.4</v>
      </c>
      <c r="F31" s="1">
        <v>16.5669</v>
      </c>
      <c r="H31" s="1">
        <v>15</v>
      </c>
    </row>
    <row r="32" spans="1:8">
      <c r="A32" s="1">
        <v>3.5</v>
      </c>
      <c r="F32" s="1">
        <v>17.188199999999998</v>
      </c>
      <c r="H32" s="1">
        <v>16</v>
      </c>
    </row>
    <row r="33" spans="1:1">
      <c r="A33" s="1">
        <v>3.6</v>
      </c>
    </row>
  </sheetData>
  <sortState ref="F2:H33">
    <sortCondition ref="F1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QDSOA</vt:lpstr>
      <vt:lpstr>PCQDSOA</vt:lpstr>
      <vt:lpstr>QDvsPC_ER</vt:lpstr>
      <vt:lpstr>QDvsPC_QFactor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2017-12-26T04:23:21Z</dcterms:modified>
</cp:coreProperties>
</file>