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kikuchi/repos/tmu-research/20250801_pre_exam_for_kst/clustering_6class/hungarian_analysis/"/>
    </mc:Choice>
  </mc:AlternateContent>
  <xr:revisionPtr revIDLastSave="0" documentId="13_ncr:9_{8E8EE368-9152-BF4D-8C8B-A50C4C686BAC}" xr6:coauthVersionLast="47" xr6:coauthVersionMax="47" xr10:uidLastSave="{00000000-0000-0000-0000-000000000000}"/>
  <bookViews>
    <workbookView xWindow="-20800" yWindow="2320" windowWidth="33620" windowHeight="16860" xr2:uid="{44D395E4-6E58-E84F-9A84-85997057CA68}"/>
  </bookViews>
  <sheets>
    <sheet name="individual_results_all_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14" i="1"/>
  <c r="R2" i="1"/>
</calcChain>
</file>

<file path=xl/sharedStrings.xml><?xml version="1.0" encoding="utf-8"?>
<sst xmlns="http://schemas.openxmlformats.org/spreadsheetml/2006/main" count="71" uniqueCount="47">
  <si>
    <t>session</t>
  </si>
  <si>
    <t>questionnaire_person_name</t>
  </si>
  <si>
    <t>sensor_person_name</t>
  </si>
  <si>
    <t>common_onomatopoeia_count</t>
  </si>
  <si>
    <t>alignment</t>
  </si>
  <si>
    <t>accuracy</t>
  </si>
  <si>
    <t>precision_macro</t>
  </si>
  <si>
    <t>recall_macro</t>
  </si>
  <si>
    <t>f1_macro</t>
  </si>
  <si>
    <t>precision_micro</t>
  </si>
  <si>
    <t>recall_micro</t>
  </si>
  <si>
    <t>f1_micro</t>
  </si>
  <si>
    <t>precision_weighted</t>
  </si>
  <si>
    <t>recall_weighted</t>
  </si>
  <si>
    <t>f1_weighted</t>
  </si>
  <si>
    <t>nmi</t>
  </si>
  <si>
    <t>ari</t>
  </si>
  <si>
    <t>Iさん</t>
  </si>
  <si>
    <t>inamura</t>
  </si>
  <si>
    <t>{1: 3, 2: 6, 3: 5, 4: 4, 5: 1, 6: 2}</t>
  </si>
  <si>
    <t>Uさん</t>
  </si>
  <si>
    <t>utsumi</t>
  </si>
  <si>
    <t>{1: 1, 2: 2, 3: 6, 4: 5, 5: 4, 6: 3}</t>
  </si>
  <si>
    <t>Kさん</t>
  </si>
  <si>
    <t>kawano</t>
  </si>
  <si>
    <t>{1: 2, 2: 3, 3: 5, 4: 6, 5: 4, 6: 1}</t>
  </si>
  <si>
    <t>Hさん</t>
  </si>
  <si>
    <t>hatanaka</t>
  </si>
  <si>
    <t>{1: 4, 2: 3, 3: 2, 4: 6, 5: 5, 6: 1}</t>
  </si>
  <si>
    <t>Wさん</t>
  </si>
  <si>
    <t>watanabe</t>
  </si>
  <si>
    <t>{1: 3, 2: 1, 3: 2, 4: 4, 5: 6, 6: 5}</t>
  </si>
  <si>
    <t>菊池さん</t>
  </si>
  <si>
    <t>kikuchi</t>
  </si>
  <si>
    <t>{1: 1, 2: 4, 3: 3, 4: 5, 5: 6, 6: 2}</t>
  </si>
  <si>
    <t>{1: 3, 2: 2, 3: 6, 4: 4, 5: 1, 6: 5}</t>
  </si>
  <si>
    <t>{1: 1, 2: 2, 3: 5, 4: 4, 5: 6, 6: 3}</t>
  </si>
  <si>
    <t>{1: 2, 2: 6, 3: 4, 4: 3, 5: 5, 6: 1}</t>
  </si>
  <si>
    <t>{1: 6, 2: 5, 3: 4, 4: 3, 5: 2, 6: 1}</t>
  </si>
  <si>
    <t>{1: 1, 2: 5, 3: 6, 4: 2, 5: 4, 6: 3}</t>
  </si>
  <si>
    <t>{1: 4, 2: 1, 3: 6, 4: 3, 5: 2, 6: 5}</t>
  </si>
  <si>
    <t>{1: 3, 2: 5, 3: 1, 4: 6, 5: 4, 6: 2}</t>
  </si>
  <si>
    <t>{1: 2, 2: 6, 3: 5, 4: 4, 5: 3, 6: 1}</t>
  </si>
  <si>
    <t>{1: 2, 2: 1, 3: 4, 4: 5, 5: 6, 6: 3}</t>
  </si>
  <si>
    <t>{1: 4, 2: 6, 3: 2, 4: 3, 5: 1, 6: 5}</t>
  </si>
  <si>
    <t>{1: 5, 2: 2, 3: 3, 4: 6, 5: 4, 6: 1}</t>
  </si>
  <si>
    <t>{1: 1, 2: 4, 3: 2, 4: 3, 5: 6, 6: 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</si>
</sst>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IPAexGothic"/>
      <family val="2"/>
      <charset val="128"/>
    </font>
    <font>
      <sz val="12"/>
      <color theme="1"/>
      <name val="IPAexGothic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IPAexGothic"/>
      <family val="2"/>
      <charset val="128"/>
    </font>
    <font>
      <b/>
      <sz val="13"/>
      <color theme="3"/>
      <name val="IPAexGothic"/>
      <family val="2"/>
      <charset val="128"/>
    </font>
    <font>
      <b/>
      <sz val="11"/>
      <color theme="3"/>
      <name val="IPAexGothic"/>
      <family val="2"/>
      <charset val="128"/>
    </font>
    <font>
      <sz val="12"/>
      <color rgb="FF006100"/>
      <name val="IPAexGothic"/>
      <family val="2"/>
      <charset val="128"/>
    </font>
    <font>
      <sz val="12"/>
      <color rgb="FF9C0006"/>
      <name val="IPAexGothic"/>
      <family val="2"/>
      <charset val="128"/>
    </font>
    <font>
      <sz val="12"/>
      <color rgb="FF9C5700"/>
      <name val="IPAexGothic"/>
      <family val="2"/>
      <charset val="128"/>
    </font>
    <font>
      <sz val="12"/>
      <color rgb="FF3F3F76"/>
      <name val="IPAexGothic"/>
      <family val="2"/>
      <charset val="128"/>
    </font>
    <font>
      <b/>
      <sz val="12"/>
      <color rgb="FF3F3F3F"/>
      <name val="IPAexGothic"/>
      <family val="2"/>
      <charset val="128"/>
    </font>
    <font>
      <b/>
      <sz val="12"/>
      <color rgb="FFFA7D00"/>
      <name val="IPAexGothic"/>
      <family val="2"/>
      <charset val="128"/>
    </font>
    <font>
      <sz val="12"/>
      <color rgb="FFFA7D00"/>
      <name val="IPAexGothic"/>
      <family val="2"/>
      <charset val="128"/>
    </font>
    <font>
      <b/>
      <sz val="12"/>
      <color theme="0"/>
      <name val="IPAexGothic"/>
      <family val="2"/>
      <charset val="128"/>
    </font>
    <font>
      <sz val="12"/>
      <color rgb="FFFF0000"/>
      <name val="IPAexGothic"/>
      <family val="2"/>
      <charset val="128"/>
    </font>
    <font>
      <i/>
      <sz val="12"/>
      <color rgb="FF7F7F7F"/>
      <name val="IPAexGothic"/>
      <family val="2"/>
      <charset val="128"/>
    </font>
    <font>
      <b/>
      <sz val="12"/>
      <color theme="1"/>
      <name val="IPAexGothic"/>
      <family val="2"/>
      <charset val="128"/>
    </font>
    <font>
      <sz val="12"/>
      <color theme="0"/>
      <name val="IPAexGothic"/>
      <family val="2"/>
      <charset val="128"/>
    </font>
    <font>
      <sz val="6"/>
      <name val="IPAexGothic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7E84-033F-6C4C-902F-4685A565BC36}">
  <dimension ref="A1:R19"/>
  <sheetViews>
    <sheetView tabSelected="1" topLeftCell="G1" workbookViewId="0">
      <selection activeCell="S8" sqref="S8"/>
    </sheetView>
  </sheetViews>
  <sheetFormatPr baseColWidth="10" defaultRowHeight="16"/>
  <cols>
    <col min="3" max="17" width="15.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>
        <v>1</v>
      </c>
      <c r="B2" t="s">
        <v>17</v>
      </c>
      <c r="C2" t="s">
        <v>18</v>
      </c>
      <c r="D2">
        <v>32</v>
      </c>
      <c r="E2" t="s">
        <v>19</v>
      </c>
      <c r="F2">
        <v>0.46875</v>
      </c>
      <c r="G2">
        <v>0.47499999999999998</v>
      </c>
      <c r="H2">
        <v>0.421759259259259</v>
      </c>
      <c r="I2">
        <v>0.43130904183535701</v>
      </c>
      <c r="J2">
        <v>0.46875</v>
      </c>
      <c r="K2">
        <v>0.46875</v>
      </c>
      <c r="L2">
        <v>0.46875</v>
      </c>
      <c r="M2">
        <v>0.53281250000000002</v>
      </c>
      <c r="N2">
        <v>0.46875</v>
      </c>
      <c r="O2">
        <v>0.48424426450742197</v>
      </c>
      <c r="P2">
        <v>0.46874807060147999</v>
      </c>
      <c r="Q2">
        <v>0.19152404237978801</v>
      </c>
      <c r="R2">
        <f>AVERAGE(P2:P7)</f>
        <v>0.39196595381324545</v>
      </c>
    </row>
    <row r="3" spans="1:18">
      <c r="A3">
        <v>1</v>
      </c>
      <c r="B3" t="s">
        <v>20</v>
      </c>
      <c r="C3" t="s">
        <v>21</v>
      </c>
      <c r="D3">
        <v>32</v>
      </c>
      <c r="E3" t="s">
        <v>22</v>
      </c>
      <c r="F3">
        <v>0.3125</v>
      </c>
      <c r="G3">
        <v>0.38518518518518502</v>
      </c>
      <c r="H3">
        <v>0.28902116402116401</v>
      </c>
      <c r="I3">
        <v>0.26514550264550202</v>
      </c>
      <c r="J3">
        <v>0.3125</v>
      </c>
      <c r="K3">
        <v>0.3125</v>
      </c>
      <c r="L3">
        <v>0.3125</v>
      </c>
      <c r="M3">
        <v>0.53333333333333299</v>
      </c>
      <c r="N3">
        <v>0.3125</v>
      </c>
      <c r="O3">
        <v>0.31685267857142801</v>
      </c>
      <c r="P3">
        <v>0.22287924761344299</v>
      </c>
      <c r="Q3">
        <v>-1.47195059186824E-2</v>
      </c>
    </row>
    <row r="4" spans="1:18">
      <c r="A4">
        <v>1</v>
      </c>
      <c r="B4" t="s">
        <v>23</v>
      </c>
      <c r="C4" t="s">
        <v>24</v>
      </c>
      <c r="D4">
        <v>32</v>
      </c>
      <c r="E4" t="s">
        <v>25</v>
      </c>
      <c r="F4">
        <v>0.5625</v>
      </c>
      <c r="G4">
        <v>0.55833333333333302</v>
      </c>
      <c r="H4">
        <v>0.62319624819624797</v>
      </c>
      <c r="I4">
        <v>0.50777925777925703</v>
      </c>
      <c r="J4">
        <v>0.5625</v>
      </c>
      <c r="K4">
        <v>0.5625</v>
      </c>
      <c r="L4">
        <v>0.5625</v>
      </c>
      <c r="M4">
        <v>0.66510416666666605</v>
      </c>
      <c r="N4">
        <v>0.5625</v>
      </c>
      <c r="O4">
        <v>0.56511717449217402</v>
      </c>
      <c r="P4">
        <v>0.43687256308266997</v>
      </c>
      <c r="Q4">
        <v>0.23823793826790499</v>
      </c>
    </row>
    <row r="5" spans="1:18">
      <c r="A5">
        <v>1</v>
      </c>
      <c r="B5" t="s">
        <v>26</v>
      </c>
      <c r="C5" t="s">
        <v>27</v>
      </c>
      <c r="D5">
        <v>32</v>
      </c>
      <c r="E5" t="s">
        <v>28</v>
      </c>
      <c r="F5">
        <v>0.3125</v>
      </c>
      <c r="G5">
        <v>0.29861111111111099</v>
      </c>
      <c r="H5">
        <v>0.25555555555555498</v>
      </c>
      <c r="I5">
        <v>0.234856930509104</v>
      </c>
      <c r="J5">
        <v>0.3125</v>
      </c>
      <c r="K5">
        <v>0.3125</v>
      </c>
      <c r="L5">
        <v>0.3125</v>
      </c>
      <c r="M5">
        <v>0.54817708333333304</v>
      </c>
      <c r="N5">
        <v>0.3125</v>
      </c>
      <c r="O5">
        <v>0.36245819397993301</v>
      </c>
      <c r="P5">
        <v>0.23553287743071699</v>
      </c>
      <c r="Q5">
        <v>1.9313117189548101E-2</v>
      </c>
    </row>
    <row r="6" spans="1:18">
      <c r="A6">
        <v>1</v>
      </c>
      <c r="B6" t="s">
        <v>29</v>
      </c>
      <c r="C6" t="s">
        <v>30</v>
      </c>
      <c r="D6">
        <v>32</v>
      </c>
      <c r="E6" t="s">
        <v>31</v>
      </c>
      <c r="F6">
        <v>0.53125</v>
      </c>
      <c r="G6">
        <v>0.50694444444444398</v>
      </c>
      <c r="H6">
        <v>0.60185185185185097</v>
      </c>
      <c r="I6">
        <v>0.50614375877533702</v>
      </c>
      <c r="J6">
        <v>0.53125</v>
      </c>
      <c r="K6">
        <v>0.53125</v>
      </c>
      <c r="L6">
        <v>0.53125</v>
      </c>
      <c r="M6">
        <v>0.57682291666666596</v>
      </c>
      <c r="N6">
        <v>0.53125</v>
      </c>
      <c r="O6">
        <v>0.50740042121620998</v>
      </c>
      <c r="P6">
        <v>0.56548563506108895</v>
      </c>
      <c r="Q6">
        <v>0.28903654485049801</v>
      </c>
    </row>
    <row r="7" spans="1:18" s="1" customFormat="1">
      <c r="A7" s="1">
        <v>1</v>
      </c>
      <c r="B7" s="1" t="s">
        <v>32</v>
      </c>
      <c r="C7" s="1" t="s">
        <v>33</v>
      </c>
      <c r="D7" s="1">
        <v>32</v>
      </c>
      <c r="E7" s="1" t="s">
        <v>34</v>
      </c>
      <c r="F7" s="1">
        <v>0.4375</v>
      </c>
      <c r="G7" s="1">
        <v>0.40238095238095201</v>
      </c>
      <c r="H7" s="1">
        <v>0.47499999999999998</v>
      </c>
      <c r="I7" s="1">
        <v>0.37074983839689701</v>
      </c>
      <c r="J7" s="1">
        <v>0.4375</v>
      </c>
      <c r="K7" s="1">
        <v>0.4375</v>
      </c>
      <c r="L7" s="1">
        <v>0.4375</v>
      </c>
      <c r="M7" s="1">
        <v>0.55238095238095197</v>
      </c>
      <c r="N7" s="1">
        <v>0.4375</v>
      </c>
      <c r="O7" s="1">
        <v>0.42729880413703902</v>
      </c>
      <c r="P7" s="1">
        <v>0.42227732909007398</v>
      </c>
      <c r="Q7" s="1">
        <v>0.1211862276954</v>
      </c>
    </row>
    <row r="8" spans="1:18">
      <c r="A8">
        <v>2</v>
      </c>
      <c r="B8" t="s">
        <v>17</v>
      </c>
      <c r="C8" t="s">
        <v>18</v>
      </c>
      <c r="D8">
        <v>32</v>
      </c>
      <c r="E8" t="s">
        <v>35</v>
      </c>
      <c r="F8">
        <v>0.5</v>
      </c>
      <c r="G8">
        <v>0.57499999999999996</v>
      </c>
      <c r="H8">
        <v>0.45833333333333298</v>
      </c>
      <c r="I8">
        <v>0.46013986013986002</v>
      </c>
      <c r="J8">
        <v>0.5</v>
      </c>
      <c r="K8">
        <v>0.5</v>
      </c>
      <c r="L8">
        <v>0.5</v>
      </c>
      <c r="M8">
        <v>0.70781249999999996</v>
      </c>
      <c r="N8">
        <v>0.5</v>
      </c>
      <c r="O8">
        <v>0.52657342657342598</v>
      </c>
      <c r="P8">
        <v>0.44120199545308098</v>
      </c>
      <c r="Q8">
        <v>0.15284286601547001</v>
      </c>
      <c r="R8">
        <f>AVERAGE(P8:P13)</f>
        <v>0.40887407546855253</v>
      </c>
    </row>
    <row r="9" spans="1:18">
      <c r="A9">
        <v>2</v>
      </c>
      <c r="B9" t="s">
        <v>20</v>
      </c>
      <c r="C9" t="s">
        <v>21</v>
      </c>
      <c r="D9">
        <v>32</v>
      </c>
      <c r="E9" t="s">
        <v>36</v>
      </c>
      <c r="F9">
        <v>0.40625</v>
      </c>
      <c r="G9">
        <v>0.32222222222222202</v>
      </c>
      <c r="H9">
        <v>0.45138888888888801</v>
      </c>
      <c r="I9">
        <v>0.31862581862581801</v>
      </c>
      <c r="J9">
        <v>0.40625</v>
      </c>
      <c r="K9">
        <v>0.40625</v>
      </c>
      <c r="L9">
        <v>0.40625</v>
      </c>
      <c r="M9">
        <v>0.45624999999999999</v>
      </c>
      <c r="N9">
        <v>0.40625</v>
      </c>
      <c r="O9">
        <v>0.39603105228105201</v>
      </c>
      <c r="P9">
        <v>0.30756886812837497</v>
      </c>
      <c r="Q9">
        <v>7.1996112258534806E-2</v>
      </c>
    </row>
    <row r="10" spans="1:18">
      <c r="A10">
        <v>2</v>
      </c>
      <c r="B10" t="s">
        <v>23</v>
      </c>
      <c r="C10" t="s">
        <v>24</v>
      </c>
      <c r="D10">
        <v>32</v>
      </c>
      <c r="E10" t="s">
        <v>37</v>
      </c>
      <c r="F10">
        <v>0.46875</v>
      </c>
      <c r="G10">
        <v>0.41944444444444401</v>
      </c>
      <c r="H10">
        <v>0.39537037037036998</v>
      </c>
      <c r="I10">
        <v>0.40131578947368401</v>
      </c>
      <c r="J10">
        <v>0.46875</v>
      </c>
      <c r="K10">
        <v>0.46875</v>
      </c>
      <c r="L10">
        <v>0.46875</v>
      </c>
      <c r="M10">
        <v>0.47604166666666597</v>
      </c>
      <c r="N10">
        <v>0.46875</v>
      </c>
      <c r="O10">
        <v>0.46628289473684198</v>
      </c>
      <c r="P10">
        <v>0.46814087728669201</v>
      </c>
      <c r="Q10">
        <v>0.20275691801255</v>
      </c>
    </row>
    <row r="11" spans="1:18">
      <c r="A11">
        <v>2</v>
      </c>
      <c r="B11" t="s">
        <v>26</v>
      </c>
      <c r="C11" t="s">
        <v>27</v>
      </c>
      <c r="D11">
        <v>32</v>
      </c>
      <c r="E11" t="s">
        <v>38</v>
      </c>
      <c r="F11">
        <v>0.4375</v>
      </c>
      <c r="G11">
        <v>0.46388888888888802</v>
      </c>
      <c r="H11">
        <v>0.59246031746031702</v>
      </c>
      <c r="I11">
        <v>0.425912975912975</v>
      </c>
      <c r="J11">
        <v>0.4375</v>
      </c>
      <c r="K11">
        <v>0.4375</v>
      </c>
      <c r="L11">
        <v>0.4375</v>
      </c>
      <c r="M11">
        <v>0.56614583333333302</v>
      </c>
      <c r="N11">
        <v>0.4375</v>
      </c>
      <c r="O11">
        <v>0.43586829836829799</v>
      </c>
      <c r="P11">
        <v>0.31435715004039699</v>
      </c>
      <c r="Q11">
        <v>4.3252984906510403E-2</v>
      </c>
    </row>
    <row r="12" spans="1:18">
      <c r="A12">
        <v>2</v>
      </c>
      <c r="B12" t="s">
        <v>29</v>
      </c>
      <c r="C12" t="s">
        <v>30</v>
      </c>
      <c r="D12">
        <v>32</v>
      </c>
      <c r="E12" t="s">
        <v>39</v>
      </c>
      <c r="F12">
        <v>0.46875</v>
      </c>
      <c r="G12">
        <v>0.41111111111111098</v>
      </c>
      <c r="H12">
        <v>0.42063492063491997</v>
      </c>
      <c r="I12">
        <v>0.40753588516746397</v>
      </c>
      <c r="J12">
        <v>0.46875</v>
      </c>
      <c r="K12">
        <v>0.46875</v>
      </c>
      <c r="L12">
        <v>0.46875</v>
      </c>
      <c r="M12">
        <v>0.468749999999999</v>
      </c>
      <c r="N12">
        <v>0.46875</v>
      </c>
      <c r="O12">
        <v>0.45978120015948898</v>
      </c>
      <c r="P12">
        <v>0.46434923984307502</v>
      </c>
      <c r="Q12">
        <v>0.21289228159457099</v>
      </c>
    </row>
    <row r="13" spans="1:18" s="1" customFormat="1">
      <c r="A13" s="1">
        <v>2</v>
      </c>
      <c r="B13" s="1" t="s">
        <v>32</v>
      </c>
      <c r="C13" s="1" t="s">
        <v>33</v>
      </c>
      <c r="D13" s="1">
        <v>32</v>
      </c>
      <c r="E13" s="1" t="s">
        <v>40</v>
      </c>
      <c r="F13" s="1">
        <v>0.5</v>
      </c>
      <c r="G13" s="1">
        <v>0.38015873015872997</v>
      </c>
      <c r="H13" s="1">
        <v>0.54292929292929204</v>
      </c>
      <c r="I13" s="1">
        <v>0.40067340067340002</v>
      </c>
      <c r="J13" s="1">
        <v>0.5</v>
      </c>
      <c r="K13" s="1">
        <v>0.5</v>
      </c>
      <c r="L13" s="1">
        <v>0.5</v>
      </c>
      <c r="M13" s="1">
        <v>0.55491071428571404</v>
      </c>
      <c r="N13" s="1">
        <v>0.5</v>
      </c>
      <c r="O13" s="1">
        <v>0.50110479797979801</v>
      </c>
      <c r="P13" s="1">
        <v>0.457626322059695</v>
      </c>
      <c r="Q13" s="1">
        <v>0.210412960014982</v>
      </c>
    </row>
    <row r="14" spans="1:18">
      <c r="A14">
        <v>3</v>
      </c>
      <c r="B14" t="s">
        <v>17</v>
      </c>
      <c r="C14" t="s">
        <v>18</v>
      </c>
      <c r="D14">
        <v>32</v>
      </c>
      <c r="E14" t="s">
        <v>41</v>
      </c>
      <c r="F14">
        <v>0.40625</v>
      </c>
      <c r="G14">
        <v>0.344444444444444</v>
      </c>
      <c r="H14">
        <v>0.53472222222222199</v>
      </c>
      <c r="I14">
        <v>0.334859584859584</v>
      </c>
      <c r="J14">
        <v>0.40625</v>
      </c>
      <c r="K14">
        <v>0.40625</v>
      </c>
      <c r="L14">
        <v>0.40625</v>
      </c>
      <c r="M14">
        <v>0.54270833333333302</v>
      </c>
      <c r="N14">
        <v>0.40625</v>
      </c>
      <c r="O14">
        <v>0.433150183150183</v>
      </c>
      <c r="P14">
        <v>0.37502271922554498</v>
      </c>
      <c r="Q14">
        <v>9.97524025347266E-2</v>
      </c>
      <c r="R14">
        <f>AVERAGE(P14:P19)</f>
        <v>0.41568228504351151</v>
      </c>
    </row>
    <row r="15" spans="1:18">
      <c r="A15">
        <v>3</v>
      </c>
      <c r="B15" t="s">
        <v>20</v>
      </c>
      <c r="C15" t="s">
        <v>21</v>
      </c>
      <c r="D15">
        <v>32</v>
      </c>
      <c r="E15" t="s">
        <v>42</v>
      </c>
      <c r="F15">
        <v>0.40625</v>
      </c>
      <c r="G15">
        <v>0.485185185185185</v>
      </c>
      <c r="H15">
        <v>0.44797979797979798</v>
      </c>
      <c r="I15">
        <v>0.39318181818181802</v>
      </c>
      <c r="J15">
        <v>0.40625</v>
      </c>
      <c r="K15">
        <v>0.40625</v>
      </c>
      <c r="L15">
        <v>0.40625</v>
      </c>
      <c r="M15">
        <v>0.49444444444444402</v>
      </c>
      <c r="N15">
        <v>0.40625</v>
      </c>
      <c r="O15">
        <v>0.4140625</v>
      </c>
      <c r="P15">
        <v>0.39699903491171101</v>
      </c>
      <c r="Q15">
        <v>0.10452796373412</v>
      </c>
    </row>
    <row r="16" spans="1:18">
      <c r="A16">
        <v>3</v>
      </c>
      <c r="B16" t="s">
        <v>23</v>
      </c>
      <c r="C16" t="s">
        <v>24</v>
      </c>
      <c r="D16">
        <v>32</v>
      </c>
      <c r="E16" t="s">
        <v>43</v>
      </c>
      <c r="F16">
        <v>0.46875</v>
      </c>
      <c r="G16">
        <v>0.38055555555555498</v>
      </c>
      <c r="H16">
        <v>0.38293650793650702</v>
      </c>
      <c r="I16">
        <v>0.36798871063576899</v>
      </c>
      <c r="J16">
        <v>0.46875</v>
      </c>
      <c r="K16">
        <v>0.46875</v>
      </c>
      <c r="L16">
        <v>0.46875</v>
      </c>
      <c r="M16">
        <v>0.48645833333333299</v>
      </c>
      <c r="N16">
        <v>0.46875</v>
      </c>
      <c r="O16">
        <v>0.46522950089126502</v>
      </c>
      <c r="P16">
        <v>0.43924764734479599</v>
      </c>
      <c r="Q16">
        <v>0.20353763679932799</v>
      </c>
    </row>
    <row r="17" spans="1:17">
      <c r="A17">
        <v>3</v>
      </c>
      <c r="B17" t="s">
        <v>26</v>
      </c>
      <c r="C17" t="s">
        <v>27</v>
      </c>
      <c r="D17">
        <v>32</v>
      </c>
      <c r="E17" t="s">
        <v>44</v>
      </c>
      <c r="F17">
        <v>0.40625</v>
      </c>
      <c r="G17">
        <v>0.42499999999999999</v>
      </c>
      <c r="H17">
        <v>0.53095238095238095</v>
      </c>
      <c r="I17">
        <v>0.40320352162457401</v>
      </c>
      <c r="J17">
        <v>0.40625</v>
      </c>
      <c r="K17">
        <v>0.40625</v>
      </c>
      <c r="L17">
        <v>0.40625</v>
      </c>
      <c r="M17">
        <v>0.56614583333333302</v>
      </c>
      <c r="N17">
        <v>0.40625</v>
      </c>
      <c r="O17">
        <v>0.41978744939271201</v>
      </c>
      <c r="P17">
        <v>0.34115570495589798</v>
      </c>
      <c r="Q17">
        <v>3.7989889383852997E-2</v>
      </c>
    </row>
    <row r="18" spans="1:17">
      <c r="A18">
        <v>3</v>
      </c>
      <c r="B18" t="s">
        <v>29</v>
      </c>
      <c r="C18" t="s">
        <v>30</v>
      </c>
      <c r="D18">
        <v>32</v>
      </c>
      <c r="E18" t="s">
        <v>45</v>
      </c>
      <c r="F18">
        <v>0.46875</v>
      </c>
      <c r="G18">
        <v>0.36388888888888798</v>
      </c>
      <c r="H18">
        <v>0.46031746031746001</v>
      </c>
      <c r="I18">
        <v>0.37083333333333302</v>
      </c>
      <c r="J18">
        <v>0.46875</v>
      </c>
      <c r="K18">
        <v>0.46875</v>
      </c>
      <c r="L18">
        <v>0.46875</v>
      </c>
      <c r="M18">
        <v>0.51666666666666605</v>
      </c>
      <c r="N18">
        <v>0.46875</v>
      </c>
      <c r="O18">
        <v>0.46718749999999998</v>
      </c>
      <c r="P18">
        <v>0.545970670567415</v>
      </c>
      <c r="Q18">
        <v>0.27102803738317699</v>
      </c>
    </row>
    <row r="19" spans="1:17" s="1" customFormat="1">
      <c r="A19" s="1">
        <v>3</v>
      </c>
      <c r="B19" s="1" t="s">
        <v>32</v>
      </c>
      <c r="C19" s="1" t="s">
        <v>33</v>
      </c>
      <c r="D19" s="1">
        <v>32</v>
      </c>
      <c r="E19" s="1" t="s">
        <v>46</v>
      </c>
      <c r="F19" s="1">
        <v>0.40625</v>
      </c>
      <c r="G19" s="1">
        <v>0.32142857142857101</v>
      </c>
      <c r="H19" s="1">
        <v>0.43511904761904702</v>
      </c>
      <c r="I19" s="1">
        <v>0.31681096681096599</v>
      </c>
      <c r="J19" s="1">
        <v>0.40625</v>
      </c>
      <c r="K19" s="1">
        <v>0.40625</v>
      </c>
      <c r="L19" s="1">
        <v>0.40625</v>
      </c>
      <c r="M19" s="1">
        <v>0.43050595238095202</v>
      </c>
      <c r="N19" s="1">
        <v>0.40625</v>
      </c>
      <c r="O19" s="1">
        <v>0.392924783549783</v>
      </c>
      <c r="P19" s="1">
        <v>0.39569793325570402</v>
      </c>
      <c r="Q19" s="1">
        <v>0.14239218877135801</v>
      </c>
    </row>
  </sheetData>
  <phoneticPr fontId="18"/>
  <conditionalFormatting sqref="F2:Q1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