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dr23858\Downloads\"/>
    </mc:Choice>
  </mc:AlternateContent>
  <xr:revisionPtr revIDLastSave="0" documentId="13_ncr:1_{E56E1E56-1C5C-4867-ABE1-112A3DF08524}" xr6:coauthVersionLast="47" xr6:coauthVersionMax="47" xr10:uidLastSave="{00000000-0000-0000-0000-000000000000}"/>
  <bookViews>
    <workbookView xWindow="-108" yWindow="-108" windowWidth="23256" windowHeight="12576" activeTab="1" xr2:uid="{4C09AB21-0285-4897-8288-538F4E2C5863}"/>
  </bookViews>
  <sheets>
    <sheet name="Besoin SG" sheetId="6" r:id="rId1"/>
    <sheet name="Liste besoin" sheetId="1" r:id="rId2"/>
    <sheet name="STT" sheetId="14" r:id="rId3"/>
    <sheet name="SG" sheetId="10" r:id="rId4"/>
    <sheet name="Reportng Mohamad" sheetId="11" r:id="rId5"/>
    <sheet name="Reporting 1" sheetId="13" r:id="rId6"/>
    <sheet name="Reporting 2" sheetId="5" r:id="rId7"/>
    <sheet name="Param4" sheetId="3" r:id="rId8"/>
    <sheet name="Reporting SG" sheetId="7" r:id="rId9"/>
    <sheet name="Suivi Financier" sheetId="4" r:id="rId10"/>
  </sheets>
  <definedNames>
    <definedName name="_xlnm._FilterDatabase" localSheetId="1" hidden="1">'Liste besoin'!$A$1:$O$277</definedName>
    <definedName name="_xlchart.v1.0" hidden="1">'Liste besoin'!$B$12:$B$272</definedName>
    <definedName name="_xlchart.v1.1" hidden="1">'Liste besoin'!$B$273</definedName>
    <definedName name="_xlchart.v1.10" hidden="1">'Liste besoin'!$P$1:$P$95</definedName>
    <definedName name="_xlchart.v1.11" hidden="1">'Liste besoin'!$R$272</definedName>
    <definedName name="_xlchart.v1.12" hidden="1">'Liste besoin'!$R$278</definedName>
    <definedName name="_xlchart.v1.2" hidden="1">'Liste besoin'!$O$1</definedName>
    <definedName name="_xlchart.v1.3" hidden="1">'Liste besoin'!$O$34</definedName>
    <definedName name="_xlchart.v1.4" hidden="1">'Liste besoin'!$O$34:$O$47</definedName>
    <definedName name="_xlchart.v1.5" hidden="1">'Liste besoin'!$O$36</definedName>
    <definedName name="_xlchart.v1.6" hidden="1">'Liste besoin'!$O$36:$O$37</definedName>
    <definedName name="_xlchart.v1.7" hidden="1">'Liste besoin'!$O$37</definedName>
    <definedName name="_xlchart.v1.8" hidden="1">'Liste besoin'!$A$96:$O$277</definedName>
    <definedName name="_xlchart.v1.9" hidden="1">'Liste besoin'!$P$96:$P$277</definedName>
  </definedNames>
  <calcPr calcId="191028"/>
  <pivotCaches>
    <pivotCache cacheId="0" r:id="rId11"/>
    <pivotCache cacheId="1" r:id="rId12"/>
    <pivotCache cacheId="2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7" i="6" l="1"/>
  <c r="E80" i="6"/>
  <c r="E86" i="6"/>
  <c r="E85" i="6"/>
  <c r="E84" i="6"/>
  <c r="E83" i="6"/>
  <c r="E82" i="6"/>
  <c r="E81" i="6"/>
  <c r="E79" i="6"/>
  <c r="E78" i="6"/>
  <c r="C25" i="4"/>
  <c r="C22" i="4"/>
  <c r="C20" i="4"/>
  <c r="C9" i="4"/>
  <c r="F244" i="1"/>
  <c r="F245" i="1"/>
  <c r="F246" i="1"/>
  <c r="F247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5" i="1"/>
  <c r="F276" i="1"/>
  <c r="F277" i="1"/>
</calcChain>
</file>

<file path=xl/sharedStrings.xml><?xml version="1.0" encoding="utf-8"?>
<sst xmlns="http://schemas.openxmlformats.org/spreadsheetml/2006/main" count="4094" uniqueCount="653">
  <si>
    <t>Envoyé</t>
  </si>
  <si>
    <t>NOGO L4</t>
  </si>
  <si>
    <t>En cours</t>
  </si>
  <si>
    <t>NOGO Client</t>
  </si>
  <si>
    <t>Ouvert</t>
  </si>
  <si>
    <t>Secteur</t>
  </si>
  <si>
    <t xml:space="preserve">Nom du commercial </t>
  </si>
  <si>
    <t>BU</t>
  </si>
  <si>
    <t>Client</t>
  </si>
  <si>
    <t>Semaine</t>
  </si>
  <si>
    <t>Date de reception</t>
  </si>
  <si>
    <t xml:space="preserve">Description du besoin </t>
  </si>
  <si>
    <t>TJM max</t>
  </si>
  <si>
    <t>Reponse L4 au commerce</t>
  </si>
  <si>
    <t>CV envoyé client</t>
  </si>
  <si>
    <t>Pistes</t>
  </si>
  <si>
    <t>CV envoyés</t>
  </si>
  <si>
    <t>Entretien client</t>
  </si>
  <si>
    <t>Gagné</t>
  </si>
  <si>
    <t>Oui</t>
  </si>
  <si>
    <t xml:space="preserve">Banque </t>
  </si>
  <si>
    <t>Yosra Hassan</t>
  </si>
  <si>
    <t>A4</t>
  </si>
  <si>
    <t>BNP</t>
  </si>
  <si>
    <t>Analyst Tableau Dataiku</t>
  </si>
  <si>
    <t>Sans Réponse</t>
  </si>
  <si>
    <t>Linda Chalabi</t>
  </si>
  <si>
    <t>Attente validation Tech</t>
  </si>
  <si>
    <t>Non</t>
  </si>
  <si>
    <t xml:space="preserve">Assurance </t>
  </si>
  <si>
    <t xml:space="preserve">Nicolas SPITERI </t>
  </si>
  <si>
    <t>COVEA</t>
  </si>
  <si>
    <t>BA SAS</t>
  </si>
  <si>
    <t>Sarah MAO Conseil</t>
  </si>
  <si>
    <t>SARAH MAO</t>
  </si>
  <si>
    <t xml:space="preserve">En cours </t>
  </si>
  <si>
    <t>Assurance</t>
  </si>
  <si>
    <t>Camille PASTOL</t>
  </si>
  <si>
    <t>AG2R</t>
  </si>
  <si>
    <t>Data Analyst SAS</t>
  </si>
  <si>
    <t xml:space="preserve"> SARAH MAO</t>
  </si>
  <si>
    <t>G2S</t>
  </si>
  <si>
    <t xml:space="preserve">Developpeur COBOL Informatica Oracle </t>
  </si>
  <si>
    <t>STT Envoyée</t>
  </si>
  <si>
    <t xml:space="preserve">STT envoyée </t>
  </si>
  <si>
    <t>Annabelle LAMBERT</t>
  </si>
  <si>
    <t>H8</t>
  </si>
  <si>
    <t>SG</t>
  </si>
  <si>
    <t>RFP81599 : INGÉNIERIE EXPERTISÉE HADOOP (CLOUDERA CDP)/ ANSIBLE</t>
  </si>
  <si>
    <t xml:space="preserve">A définir </t>
  </si>
  <si>
    <t>Claudine MANSFLIED</t>
  </si>
  <si>
    <t>RFP81598 : PRODUCT MANAGEMENT APPLICATION CYBERSÉCURITÉ RÉSEAU</t>
  </si>
  <si>
    <t>Public</t>
  </si>
  <si>
    <t>Lucie CARO</t>
  </si>
  <si>
    <t>I3</t>
  </si>
  <si>
    <t>CNAS</t>
  </si>
  <si>
    <t xml:space="preserve">Data engineer Azure </t>
  </si>
  <si>
    <t>TDR</t>
  </si>
  <si>
    <t>Banque</t>
  </si>
  <si>
    <t>RFP81596 : INGÉNIERIE EXPERTISÉE HADOOP (CLOUDERA CDP)/ ANSIBLE</t>
  </si>
  <si>
    <t xml:space="preserve"> Banque </t>
  </si>
  <si>
    <t>Sylvain CROU</t>
  </si>
  <si>
    <t>RFP81008 -  Data Management</t>
  </si>
  <si>
    <t>Transports</t>
  </si>
  <si>
    <t>Jean Marc ROLLE</t>
  </si>
  <si>
    <t>I2</t>
  </si>
  <si>
    <t>SNCF</t>
  </si>
  <si>
    <t xml:space="preserve">Adobe Compain </t>
  </si>
  <si>
    <t>CV STT Mohamad</t>
  </si>
  <si>
    <t>IH MOSOFTY</t>
  </si>
  <si>
    <t>Christine GASPAR</t>
  </si>
  <si>
    <t xml:space="preserve">RFP81311 - Big Data Developpement </t>
  </si>
  <si>
    <t>MEL SOFALI</t>
  </si>
  <si>
    <t xml:space="preserve">Transactis </t>
  </si>
  <si>
    <t>Pascal AVOND</t>
  </si>
  <si>
    <t>Business Data Analyst</t>
  </si>
  <si>
    <t>Amine ? Pas de STT - Attente GO Kais</t>
  </si>
  <si>
    <t>AHA</t>
  </si>
  <si>
    <t xml:space="preserve">Data Engineer Teradata </t>
  </si>
  <si>
    <t>CV COREPULSE</t>
  </si>
  <si>
    <t xml:space="preserve">MUSTAPHA </t>
  </si>
  <si>
    <t>BIGDATA DÉVELOPPEMENTS/INGÉNIERIE DE PRODUCTION</t>
  </si>
  <si>
    <t xml:space="preserve">CV AYYOUB MAO + MEL </t>
  </si>
  <si>
    <t xml:space="preserve">Oui </t>
  </si>
  <si>
    <t>Nesrine SEGHIRI</t>
  </si>
  <si>
    <t>BPCE</t>
  </si>
  <si>
    <t>31/052024</t>
  </si>
  <si>
    <t>DEV SAS</t>
  </si>
  <si>
    <t>CP DATA</t>
  </si>
  <si>
    <t>Data Engineer GCP</t>
  </si>
  <si>
    <t>MGEN</t>
  </si>
  <si>
    <t xml:space="preserve">Data Scientist Python </t>
  </si>
  <si>
    <t>MVA GT</t>
  </si>
  <si>
    <t xml:space="preserve">Energie </t>
  </si>
  <si>
    <t>Léa TERRIEN</t>
  </si>
  <si>
    <t xml:space="preserve">Remplacement PO Sabah MAO </t>
  </si>
  <si>
    <t>2 CV STT INALTYS YHA STO</t>
  </si>
  <si>
    <t>YHA STO</t>
  </si>
  <si>
    <t xml:space="preserve">Transactis &gt; Besoin Spark Scala </t>
  </si>
  <si>
    <t xml:space="preserve">Telecom </t>
  </si>
  <si>
    <t>Maxence BORDET</t>
  </si>
  <si>
    <t>E1</t>
  </si>
  <si>
    <t>Orange</t>
  </si>
  <si>
    <t>Data avec expertise POWERBI</t>
  </si>
  <si>
    <t xml:space="preserve">Pas de STT </t>
  </si>
  <si>
    <t>Davy GARABEDIAN</t>
  </si>
  <si>
    <t>Candriam</t>
  </si>
  <si>
    <t>Data Analytics Dev AZURE / Python / Power BI</t>
  </si>
  <si>
    <t>Hamza ? STT ?</t>
  </si>
  <si>
    <t>Hamza + STT</t>
  </si>
  <si>
    <t>Laurent EMILIEN</t>
  </si>
  <si>
    <t xml:space="preserve">ENGIE </t>
  </si>
  <si>
    <t>Data Analyst Advenced</t>
  </si>
  <si>
    <t>MLM / MAO</t>
  </si>
  <si>
    <t xml:space="preserve">CV REDLAB AGA </t>
  </si>
  <si>
    <t>NATIXIS</t>
  </si>
  <si>
    <t>PMO DATA IA Finance</t>
  </si>
  <si>
    <t>Alexandre TERME</t>
  </si>
  <si>
    <t>EDF</t>
  </si>
  <si>
    <t xml:space="preserve">Testeur sénior </t>
  </si>
  <si>
    <t xml:space="preserve">MLM MAO Solicité </t>
  </si>
  <si>
    <t>CV MLM Conseil A.M</t>
  </si>
  <si>
    <t>Groupama</t>
  </si>
  <si>
    <t>Achitecte Data</t>
  </si>
  <si>
    <t>ENGIE</t>
  </si>
  <si>
    <t>Data Engineer Confirmed</t>
  </si>
  <si>
    <t>Sollicitation MAO/MLM</t>
  </si>
  <si>
    <t>Data Manager Expert</t>
  </si>
  <si>
    <t>Mathan RAVI</t>
  </si>
  <si>
    <t>TECHNICAL LEAD - DÉVELOPPEMENT BIG DATA : SPARK, SCALA</t>
  </si>
  <si>
    <t>Crédit Agricole</t>
  </si>
  <si>
    <t> DEVELOPPEUR/DATA ANALYST EXPERT BI</t>
  </si>
  <si>
    <t>Mission proposée à AHA</t>
  </si>
  <si>
    <t>Energie</t>
  </si>
  <si>
    <t>Data Engineer-Confirmed</t>
  </si>
  <si>
    <t xml:space="preserve">Dev Java Expert </t>
  </si>
  <si>
    <t>Data Engineer-Advanced</t>
  </si>
  <si>
    <t>RFP80994 - DEVELOPPEMENT SCALA/SPARK</t>
  </si>
  <si>
    <t>MRH</t>
  </si>
  <si>
    <t>Archi BA Data Décisionnel</t>
  </si>
  <si>
    <t xml:space="preserve">Akli Freelance </t>
  </si>
  <si>
    <t xml:space="preserve">AKLI </t>
  </si>
  <si>
    <t xml:space="preserve">Data Engineer Spark Scala </t>
  </si>
  <si>
    <t>Data Scientist expert</t>
  </si>
  <si>
    <t>Data Engineer</t>
  </si>
  <si>
    <t xml:space="preserve"> TDR / Autre piste CV MAO</t>
  </si>
  <si>
    <t>RFP80929 - INGÉNIÉRIE DATA</t>
  </si>
  <si>
    <t>Raed / TDR</t>
  </si>
  <si>
    <t>DATA ENGINEERING- POWER BI ANALYSIS</t>
  </si>
  <si>
    <t xml:space="preserve">Data Engineer </t>
  </si>
  <si>
    <t xml:space="preserve">MAO &amp; MLM sollicité </t>
  </si>
  <si>
    <t>CV MAO  / MLM</t>
  </si>
  <si>
    <t>Data Scientist</t>
  </si>
  <si>
    <t xml:space="preserve">ATEF Recrutement sur mission </t>
  </si>
  <si>
    <t xml:space="preserve">ATEF </t>
  </si>
  <si>
    <t>Jean Paul Tarabay</t>
  </si>
  <si>
    <t>Tech Lead Data Stage / SQL</t>
  </si>
  <si>
    <t>Pas de STT, que des profils STT chez L4</t>
  </si>
  <si>
    <t xml:space="preserve">Chef de Projet Data </t>
  </si>
  <si>
    <t xml:space="preserve">DNY </t>
  </si>
  <si>
    <t>Business Intelligence &amp; Big Data, l'expert SPARK/SCALA </t>
  </si>
  <si>
    <t>CV MLM Conseil</t>
  </si>
  <si>
    <t xml:space="preserve"> </t>
  </si>
  <si>
    <t>RFP80736 - EXPERTISE ANALYSE ET CONCEPTION IBM PLANNING ANALYTICS -</t>
  </si>
  <si>
    <t>Harmonie</t>
  </si>
  <si>
    <t>BA Data</t>
  </si>
  <si>
    <t>Jean Philippe JARVIS IT</t>
  </si>
  <si>
    <t>Sandrine FATH</t>
  </si>
  <si>
    <t>Data Engineer - AWS</t>
  </si>
  <si>
    <t>CV MAO</t>
  </si>
  <si>
    <t>Tech Lead Big Data</t>
  </si>
  <si>
    <t>MRH MAA</t>
  </si>
  <si>
    <t>RFP80633 - OUTIL DE PILOTAGE FINANCIER - TALEND / SPARK / SCALA / MSBI</t>
  </si>
  <si>
    <t>Consultant Informatica sénior </t>
  </si>
  <si>
    <t xml:space="preserve">STT solicité </t>
  </si>
  <si>
    <t>HSBC</t>
  </si>
  <si>
    <t> développeur Informatica </t>
  </si>
  <si>
    <t xml:space="preserve">STT Solicité </t>
  </si>
  <si>
    <t>: PARIS OU LILLE - TECHLEAD BIG DATA</t>
  </si>
  <si>
    <t>Pas de STT</t>
  </si>
  <si>
    <t>MAA</t>
  </si>
  <si>
    <t>Hilaire GUYET</t>
  </si>
  <si>
    <t>Ingénieur IA Junior</t>
  </si>
  <si>
    <t>Data Analyst GCP</t>
  </si>
  <si>
    <t>assistant Product Owner Power BI.</t>
  </si>
  <si>
    <t>RFP80632 - TECH LEAD BIG DATA SIMULATION CRÉDIT STRESS TESTs</t>
  </si>
  <si>
    <t>BA DATA CASH MANAGEMENT</t>
  </si>
  <si>
    <t>Ps de STT</t>
  </si>
  <si>
    <t xml:space="preserve">En cousrs </t>
  </si>
  <si>
    <t>DATA ANALYSIS – BA</t>
  </si>
  <si>
    <t> Data privacy Analyst</t>
  </si>
  <si>
    <t>Seniorité Data Ingénierie - Data Architecture</t>
  </si>
  <si>
    <t xml:space="preserve">Saif Eddin </t>
  </si>
  <si>
    <t>Attente du CV</t>
  </si>
  <si>
    <t>Stéphane DEUDON</t>
  </si>
  <si>
    <t>Data Analyst</t>
  </si>
  <si>
    <t xml:space="preserve">Sénior Tech Lead Data Science </t>
  </si>
  <si>
    <t>Ahmed Hassen</t>
  </si>
  <si>
    <t>CACIB</t>
  </si>
  <si>
    <t>Data scientist</t>
  </si>
  <si>
    <t>RFP80279 - BUSINESS ANALYSIS - SI ALM</t>
  </si>
  <si>
    <t>RFP80536 - Data Engineer spark/ Scala</t>
  </si>
  <si>
    <t>MRH / MHD</t>
  </si>
  <si>
    <t>²</t>
  </si>
  <si>
    <t>RFP80405 -  DEVOPS PLATFORM DATA SCIENCE</t>
  </si>
  <si>
    <t xml:space="preserve">MHD? MRH </t>
  </si>
  <si>
    <t>MHD/MRH</t>
  </si>
  <si>
    <t>CV - Aravindarajan Ok Marouen</t>
  </si>
  <si>
    <t>ASU</t>
  </si>
  <si>
    <t>RFP80473- MOA DATA Anglais</t>
  </si>
  <si>
    <t>Pas de STT / Pas de profil qui corresponde en interne</t>
  </si>
  <si>
    <t>BIGDATA INGÉNIERIE DE PRODUCTION COTÉ APPLICATIF</t>
  </si>
  <si>
    <t xml:space="preserve">MHD?? STT solicité </t>
  </si>
  <si>
    <t>MRH / MAA</t>
  </si>
  <si>
    <t>Michel DEROLEZ</t>
  </si>
  <si>
    <t>N1</t>
  </si>
  <si>
    <t>Developpeur Collibra</t>
  </si>
  <si>
    <t xml:space="preserve">MAO MLM Sollicités </t>
  </si>
  <si>
    <t>Big Data Java/ Spark / Shell / SQL</t>
  </si>
  <si>
    <t>MRH / Rajouter Airflow</t>
  </si>
  <si>
    <t>Data Scientist confirmé</t>
  </si>
  <si>
    <t xml:space="preserve">MLM et MAO sollicité // Attente évaluation 2 candidats par Marouen </t>
  </si>
  <si>
    <t>CV MLM - AF</t>
  </si>
  <si>
    <t>Data Tooling Engineer</t>
  </si>
  <si>
    <t>AHA / Ok Kais</t>
  </si>
  <si>
    <t>Profil Data Analytics Big Data</t>
  </si>
  <si>
    <t>Attente retour JP</t>
  </si>
  <si>
    <t xml:space="preserve">Jean Philippe STT </t>
  </si>
  <si>
    <t>LEAD/PPO/SCRUM - POWERBI- REPORTING</t>
  </si>
  <si>
    <t>AHA/ CV a refaire / Ok Kais</t>
  </si>
  <si>
    <t> Data Engineering / Dev</t>
  </si>
  <si>
    <t>TDR / mrh</t>
  </si>
  <si>
    <t>MRH / TDR</t>
  </si>
  <si>
    <t>GRDF</t>
  </si>
  <si>
    <t>1 tech Lead - 3 Dev junior - Demander à Léa AT ?</t>
  </si>
  <si>
    <t xml:space="preserve">MLM MAO </t>
  </si>
  <si>
    <t xml:space="preserve">8 CV's / 3 internes </t>
  </si>
  <si>
    <t>Santé</t>
  </si>
  <si>
    <t>Anne Sophie LARDIER</t>
  </si>
  <si>
    <t>APHP</t>
  </si>
  <si>
    <t>Dev Java Scala</t>
  </si>
  <si>
    <t xml:space="preserve">MAA </t>
  </si>
  <si>
    <t>MAA - Massyl</t>
  </si>
  <si>
    <t>BTP</t>
  </si>
  <si>
    <t>Julien GEY</t>
  </si>
  <si>
    <t>NEOS</t>
  </si>
  <si>
    <t>Artelia</t>
  </si>
  <si>
    <t>STT - MAO - MLM à voir avec Christophe</t>
  </si>
  <si>
    <t xml:space="preserve">Retail </t>
  </si>
  <si>
    <t>Marine AMANT</t>
  </si>
  <si>
    <t xml:space="preserve">Decathlon </t>
  </si>
  <si>
    <t xml:space="preserve">Data Analyst Confirmé </t>
  </si>
  <si>
    <t>Senior Data Product Manager </t>
  </si>
  <si>
    <t>Sénior Data Scientist</t>
  </si>
  <si>
    <t>ADEO </t>
  </si>
  <si>
    <t>Fabien GUINARD</t>
  </si>
  <si>
    <t>RATP</t>
  </si>
  <si>
    <t>MOE Spark Scala Python AWS - Databricks</t>
  </si>
  <si>
    <t>Data Ingénieur Plateformes Data Groupe</t>
  </si>
  <si>
    <t>Besoin envoyé vendredi soir pour mardi</t>
  </si>
  <si>
    <t>BA DATA</t>
  </si>
  <si>
    <t>Demandedu TJM max - Attente réponse Jean-Philippe STT</t>
  </si>
  <si>
    <t xml:space="preserve">data engineer confirmé - Maitrise Databricks - AWS - Python Spark SQL </t>
  </si>
  <si>
    <t>MAO MLM Wi solicité - Revoir avec Christophe STT</t>
  </si>
  <si>
    <t xml:space="preserve">data engineer avancé - Maitrise Databricks - AWS - Python Spark SQL </t>
  </si>
  <si>
    <t>MAO MLM Wi solicité</t>
  </si>
  <si>
    <t>data analyst expert</t>
  </si>
  <si>
    <t>MBE Crafteam</t>
  </si>
  <si>
    <t xml:space="preserve">data engineer expert </t>
  </si>
  <si>
    <t>ALI MAO</t>
  </si>
  <si>
    <t>Data manager expert</t>
  </si>
  <si>
    <t xml:space="preserve">Data engineer Confirmé </t>
  </si>
  <si>
    <t xml:space="preserve">Data engineer Avancé </t>
  </si>
  <si>
    <t>Mohamed H MAO</t>
  </si>
  <si>
    <t>DATA ENGINEERING/DATA SCIENCE IT - EXPERTISE LLM</t>
  </si>
  <si>
    <t>MBA? Validé par Kais</t>
  </si>
  <si>
    <t>MBA</t>
  </si>
  <si>
    <t>Rosa LANDREVIE</t>
  </si>
  <si>
    <t>VEOLIA</t>
  </si>
  <si>
    <t xml:space="preserve">Data engineer </t>
  </si>
  <si>
    <t>STT?</t>
  </si>
  <si>
    <t xml:space="preserve"> Leader Scrum Master Data/ Big Data senior</t>
  </si>
  <si>
    <t xml:space="preserve">Mail Mohamad : DNY </t>
  </si>
  <si>
    <t xml:space="preserve">En cous </t>
  </si>
  <si>
    <t>Chef de projet Data scientist</t>
  </si>
  <si>
    <t>MDA MBA</t>
  </si>
  <si>
    <t>Nassima SAIDI</t>
  </si>
  <si>
    <t>Expert ELK</t>
  </si>
  <si>
    <t>Ali Omar ?</t>
  </si>
  <si>
    <t>AO</t>
  </si>
  <si>
    <t>RFP80131- DÉVELOPPEMENT BIGDATA I2R</t>
  </si>
  <si>
    <t>CV a retravailler avec Mathan et Achraf avant envoi</t>
  </si>
  <si>
    <t>ABE</t>
  </si>
  <si>
    <t xml:space="preserve">Chef de projet Scrum master </t>
  </si>
  <si>
    <t>DNY</t>
  </si>
  <si>
    <t>Data Analyste Sécuité BI et Power BI</t>
  </si>
  <si>
    <t xml:space="preserve">Chantol et HEM (440) - Attente CV Chantol </t>
  </si>
  <si>
    <t xml:space="preserve">CHK HEM </t>
  </si>
  <si>
    <t>Reporting &amp; Data Analyse Stratégique Performance Achats</t>
  </si>
  <si>
    <t>MBA ABE MHD</t>
  </si>
  <si>
    <t> Expertise / Cheffrie de Projet AI Data Automation </t>
  </si>
  <si>
    <t>RFP79898 - Développeur Java/Spark</t>
  </si>
  <si>
    <t>ABE &amp; MRH</t>
  </si>
  <si>
    <t>Scrum master / Chef de Projet</t>
  </si>
  <si>
    <t>Mettre dans Teams SG</t>
  </si>
  <si>
    <t>RFP79949 - DATA ANALYSE BIG DATA LUTTE CONTRE LA FRAUDE</t>
  </si>
  <si>
    <t>Data engineer avancé</t>
  </si>
  <si>
    <t>Massyl a passé 7 mois sur AWS chez CA =&gt; Vérifie que tu dispose du bon CV à jour.</t>
  </si>
  <si>
    <t xml:space="preserve">RFP79734 - Développement Big Data </t>
  </si>
  <si>
    <t>Péparation CV ABE &amp; MRH</t>
  </si>
  <si>
    <t>ABE MRH</t>
  </si>
  <si>
    <t>RFP79922 - DBA Teradata</t>
  </si>
  <si>
    <t>Sara STT</t>
  </si>
  <si>
    <t xml:space="preserve">RFP79882 - Tech Lead </t>
  </si>
  <si>
    <t>Péparation CV ABE</t>
  </si>
  <si>
    <t>Data Analyste</t>
  </si>
  <si>
    <t xml:space="preserve">Contrôle automatisé de la qualité de géométrie de la voie : TAMGEO </t>
  </si>
  <si>
    <t>TDR MDA</t>
  </si>
  <si>
    <t xml:space="preserve">Data Engineer avancé </t>
  </si>
  <si>
    <t xml:space="preserve">Data Manager </t>
  </si>
  <si>
    <t xml:space="preserve">Demande MAO conseil </t>
  </si>
  <si>
    <t>AB STT</t>
  </si>
  <si>
    <t xml:space="preserve">Dev Java/Spark </t>
  </si>
  <si>
    <t>MHD</t>
  </si>
  <si>
    <t xml:space="preserve">BNP </t>
  </si>
  <si>
    <t>BA DATA ETL</t>
  </si>
  <si>
    <t xml:space="preserve">Data Quality Management </t>
  </si>
  <si>
    <t>DNY?</t>
  </si>
  <si>
    <t xml:space="preserve">Junior Big Data Engineer Cloud </t>
  </si>
  <si>
    <t xml:space="preserve">Data Quality project Manager </t>
  </si>
  <si>
    <t xml:space="preserve">Expert Kafka </t>
  </si>
  <si>
    <t xml:space="preserve">ALI OMAR </t>
  </si>
  <si>
    <t>BI Engineer Senior - Rent</t>
  </si>
  <si>
    <t xml:space="preserve">Analytics Engineer </t>
  </si>
  <si>
    <t>AIN?</t>
  </si>
  <si>
    <t>Profil PowerBI/ MSBI</t>
  </si>
  <si>
    <t>SST? Besoin envoyé à NEOS</t>
  </si>
  <si>
    <t>Chantol + STT</t>
  </si>
  <si>
    <t>Daphné BRUC ( Nantes)</t>
  </si>
  <si>
    <t xml:space="preserve">Architecte Technique </t>
  </si>
  <si>
    <t>SST Nantes ?</t>
  </si>
  <si>
    <t xml:space="preserve">RFP79682 - Tech Lead </t>
  </si>
  <si>
    <t xml:space="preserve">Data analyst sénior </t>
  </si>
  <si>
    <t>Data privacy Analyst (JF)</t>
  </si>
  <si>
    <t> IT Data Community Manager (JF)</t>
  </si>
  <si>
    <t>EMG</t>
  </si>
  <si>
    <t>Tec Leadership Data</t>
  </si>
  <si>
    <t>ABE AIRFLOW</t>
  </si>
  <si>
    <t>Analyste Data Gouvernance Process</t>
  </si>
  <si>
    <t xml:space="preserve">Possibilité de proposer un autre profil </t>
  </si>
  <si>
    <t xml:space="preserve"> DNY AHA</t>
  </si>
  <si>
    <t>AIN</t>
  </si>
  <si>
    <t>Data Scientist / Confirmé</t>
  </si>
  <si>
    <t xml:space="preserve">Data Analyst / Data Engineer </t>
  </si>
  <si>
    <t xml:space="preserve">Adel en cours de recrutement </t>
  </si>
  <si>
    <t>Giovanni GALOTTA</t>
  </si>
  <si>
    <t xml:space="preserve">Chef de Projet Data science </t>
  </si>
  <si>
    <t xml:space="preserve">CV MLM conseil </t>
  </si>
  <si>
    <t>oui</t>
  </si>
  <si>
    <t xml:space="preserve">Sénior Data Analyst </t>
  </si>
  <si>
    <t>AHA ??</t>
  </si>
  <si>
    <t>MDA</t>
  </si>
  <si>
    <t> Data Product Manager</t>
  </si>
  <si>
    <t>URSAFF</t>
  </si>
  <si>
    <t>TechLead BigData</t>
  </si>
  <si>
    <t>Mehdi Tajmouati</t>
  </si>
  <si>
    <t>Integrateur BigData</t>
  </si>
  <si>
    <t>Achraf</t>
  </si>
  <si>
    <t>Data Engineer  BigData</t>
  </si>
  <si>
    <t>Raed</t>
  </si>
  <si>
    <t>Malakoff</t>
  </si>
  <si>
    <t xml:space="preserve">SST  </t>
  </si>
  <si>
    <t>Constance NORDI</t>
  </si>
  <si>
    <t xml:space="preserve">ANCV </t>
  </si>
  <si>
    <t>DBA DATA</t>
  </si>
  <si>
    <t>SST CYRIL</t>
  </si>
  <si>
    <t>SST</t>
  </si>
  <si>
    <t>RFP79401 - DATA SCIENCE SUR CAST</t>
  </si>
  <si>
    <t xml:space="preserve">Malakoff </t>
  </si>
  <si>
    <t>Consultant BI</t>
  </si>
  <si>
    <t>AHA ? Recrutement sur Mission</t>
  </si>
  <si>
    <t>RFP78395 - TECH SUPPORT BIG DATA</t>
  </si>
  <si>
    <t>MRH?</t>
  </si>
  <si>
    <t>MRH / ABE</t>
  </si>
  <si>
    <t>O1</t>
  </si>
  <si>
    <t xml:space="preserve">Data Engineer Sénior </t>
  </si>
  <si>
    <t xml:space="preserve">MOA Data - Business Analyse </t>
  </si>
  <si>
    <t>Expert Power BI</t>
  </si>
  <si>
    <t>CV MLM + AHA</t>
  </si>
  <si>
    <t>RFP79192 / SCRUM MASTER + 6 ans exp</t>
  </si>
  <si>
    <t>MCF ?</t>
  </si>
  <si>
    <t>MCF</t>
  </si>
  <si>
    <t>LCL</t>
  </si>
  <si>
    <t>COACH Agile</t>
  </si>
  <si>
    <t xml:space="preserve">Tech Lead Teradata </t>
  </si>
  <si>
    <t>CV ROSS MAO</t>
  </si>
  <si>
    <t>RFP79367 - BIG DATA SIMULATION CRÉDIT STRESS TESTS</t>
  </si>
  <si>
    <t>RFP79334 - Monitoring ML</t>
  </si>
  <si>
    <t xml:space="preserve">RFP79333 - Monteur de segmentation </t>
  </si>
  <si>
    <t xml:space="preserve">RFP79238 - Data Dev 6 ans d'expérience </t>
  </si>
  <si>
    <t>RFP79189 - Data Dev 4/6 ans d'ex</t>
  </si>
  <si>
    <t xml:space="preserve">MHD - Mohamed Haddad en cours de recrutement </t>
  </si>
  <si>
    <t>Alexandre LAURENDOT</t>
  </si>
  <si>
    <t xml:space="preserve">RFP78215 - Scrum Master </t>
  </si>
  <si>
    <t>Marine FICHET</t>
  </si>
  <si>
    <t>2 profils Power BI data Science</t>
  </si>
  <si>
    <t>envoyé</t>
  </si>
  <si>
    <t xml:space="preserve">RFP79081 - Data Dev 6/8 ans d'ex - Coté Paiement </t>
  </si>
  <si>
    <t>MRH ABE</t>
  </si>
  <si>
    <t>Anthonin AULIAC</t>
  </si>
  <si>
    <t>Boursorama</t>
  </si>
  <si>
    <t xml:space="preserve">Data Analyst 5 ans d'expérience </t>
  </si>
  <si>
    <t>Pilote/Dérisqueur Expert (&gt;10 ans)</t>
  </si>
  <si>
    <t>MOJ</t>
  </si>
  <si>
    <t>Appui Méthode/Pilotage Data Science Expert (&gt;10 ans)</t>
  </si>
  <si>
    <t xml:space="preserve">Daniel STT </t>
  </si>
  <si>
    <t xml:space="preserve">concepteur recetteur Data </t>
  </si>
  <si>
    <t>Data Engineer Frond End</t>
  </si>
  <si>
    <t xml:space="preserve">Profil SST </t>
  </si>
  <si>
    <t>Dalkia EDF</t>
  </si>
  <si>
    <t>Data Engineer - 6-8 ans - Spé DBT</t>
  </si>
  <si>
    <t>RFP79089 - LEAD DEVOPS PLATFORM DATA SCIENCE</t>
  </si>
  <si>
    <t xml:space="preserve">Data Anayst Junior </t>
  </si>
  <si>
    <t>RFP79059  - Data Engineer GéniAI - CRM</t>
  </si>
  <si>
    <t>RFP79023 - Data Engineer</t>
  </si>
  <si>
    <t xml:space="preserve">BNP - Data Engineer </t>
  </si>
  <si>
    <t>MRH ABE TDR</t>
  </si>
  <si>
    <t xml:space="preserve">BNP - Engineer - Dataiku </t>
  </si>
  <si>
    <t xml:space="preserve">Pas de STT  - Takwa? </t>
  </si>
  <si>
    <t xml:space="preserve">RFP53166 - Développement BI - Data analyse </t>
  </si>
  <si>
    <t>CV STT MLM Conseil</t>
  </si>
  <si>
    <t>RFP79010 - Architecte solution Data - Pas de STT</t>
  </si>
  <si>
    <t xml:space="preserve">RFP79006 -  Développement BI &amp; Data analyse </t>
  </si>
  <si>
    <t>3 profils en STT</t>
  </si>
  <si>
    <t xml:space="preserve">Data Analyst </t>
  </si>
  <si>
    <t xml:space="preserve">RFP75773 sur Sourcing Hub </t>
  </si>
  <si>
    <t xml:space="preserve">ABE </t>
  </si>
  <si>
    <t xml:space="preserve">RFP78388 sur Sourcing Hub </t>
  </si>
  <si>
    <t>Amine TAHRI</t>
  </si>
  <si>
    <t>Data Engineer - TALEND</t>
  </si>
  <si>
    <t>Profil SST + ABE</t>
  </si>
  <si>
    <t xml:space="preserve">RFP78909 - Data Engineer </t>
  </si>
  <si>
    <t>RFP78866  - Data Engineer</t>
  </si>
  <si>
    <t>MOA DATA pour Société Générale GBSU</t>
  </si>
  <si>
    <t>Florent BERNARD</t>
  </si>
  <si>
    <t>Big Data Infra</t>
  </si>
  <si>
    <t>ABE MHR</t>
  </si>
  <si>
    <t>ATU Expertise BigData (Spark, Flink, Kafka</t>
  </si>
  <si>
    <t>Ali SST</t>
  </si>
  <si>
    <t xml:space="preserve"> ALI SST</t>
  </si>
  <si>
    <t>RFP78880 Data enginieer</t>
  </si>
  <si>
    <t xml:space="preserve">RFP78881 Profil Data Analyse </t>
  </si>
  <si>
    <t xml:space="preserve">RFP78923 -  Data Engineer </t>
  </si>
  <si>
    <t>TDR MHR</t>
  </si>
  <si>
    <t>MOA BI pour Crédit Agricole CIB</t>
  </si>
  <si>
    <t>CV Linkedin envoyé à KS et MH</t>
  </si>
  <si>
    <t>Chef de projet - SG (GBIS)</t>
  </si>
  <si>
    <t xml:space="preserve">Banque Palatin </t>
  </si>
  <si>
    <t>Chef de Projet Décisionnel Expert Power BI</t>
  </si>
  <si>
    <t>RFP78989   PILOTAGE FINANCIER - TALEND / SPARK / SCALA</t>
  </si>
  <si>
    <t>ABE - MRH</t>
  </si>
  <si>
    <t xml:space="preserve">Chef de projet Data </t>
  </si>
  <si>
    <t xml:space="preserve">Lucas FISCHER - CV envoyé par Emma </t>
  </si>
  <si>
    <t>Marouen ? Takwa ?</t>
  </si>
  <si>
    <t>Power BI</t>
  </si>
  <si>
    <t xml:space="preserve">Akil - Profil Freelance TJM : 650€ </t>
  </si>
  <si>
    <t>STT AKB</t>
  </si>
  <si>
    <t>Data Engineer BI</t>
  </si>
  <si>
    <t>Profil SST - SYMOLIA - AFE</t>
  </si>
  <si>
    <t>AFE</t>
  </si>
  <si>
    <t xml:space="preserve">Christophe STT </t>
  </si>
  <si>
    <t>MD</t>
  </si>
  <si>
    <t>IA générative type Copilot</t>
  </si>
  <si>
    <t>Question du client: Maitrise Microsoft 365 ?+ expérience de Community Manager ou support utilisateur</t>
  </si>
  <si>
    <t xml:space="preserve">MBA &amp; MDA </t>
  </si>
  <si>
    <t>TECH LEAD JAVA/SPARK/HADOOP POUR CCR BACKTESTING</t>
  </si>
  <si>
    <t>AI Business Analyst  </t>
  </si>
  <si>
    <t>MBA &amp; MD</t>
  </si>
  <si>
    <t>Senior Data Business Analyst</t>
  </si>
  <si>
    <t xml:space="preserve">Proposer Emma ?  2 ans d'experience / Akil profil Freelance </t>
  </si>
  <si>
    <t>Demande de prestation IT en Expertise Collibra à Montreuil</t>
  </si>
  <si>
    <t>Pas de ressource sur L4, Olivier NOGO Toulouse - à voit SST?</t>
  </si>
  <si>
    <t>TDR - MRH - ABE</t>
  </si>
  <si>
    <t>Data analyst</t>
  </si>
  <si>
    <t>NOGO CLIENT</t>
  </si>
  <si>
    <t>Intégrateur Plateforme Data - Sénior 1</t>
  </si>
  <si>
    <t xml:space="preserve">SST ? </t>
  </si>
  <si>
    <t>Profil Oracle et Postgresql</t>
  </si>
  <si>
    <t xml:space="preserve">MH entretien SST le 14/02/2024 / </t>
  </si>
  <si>
    <t>DBA</t>
  </si>
  <si>
    <t xml:space="preserve">Responsable de chantier Data Sénior </t>
  </si>
  <si>
    <t>Déplacement sur Nantes SST ?</t>
  </si>
  <si>
    <t xml:space="preserve"> Data eng Python GCP  </t>
  </si>
  <si>
    <t xml:space="preserve">JTM a définir avec les achats </t>
  </si>
  <si>
    <t>MHA + STT</t>
  </si>
  <si>
    <t>Data Scientist Sénior - SNCF - MBA proposé</t>
  </si>
  <si>
    <t xml:space="preserve">2 Power BI sénior </t>
  </si>
  <si>
    <t>TAYO - HEM - WBE -DMA - ALA - CKH</t>
  </si>
  <si>
    <t xml:space="preserve">BPCE </t>
  </si>
  <si>
    <t xml:space="preserve"> 2 Data Engineer  - BPCE  - ABE &amp; MRH proposés </t>
  </si>
  <si>
    <t xml:space="preserve">ABE &amp; MRH </t>
  </si>
  <si>
    <t>SST - Demarrage le 26/02/2024</t>
  </si>
  <si>
    <t xml:space="preserve"> Scrumaster - Projet Data</t>
  </si>
  <si>
    <t>Pas de réposes / SST ?</t>
  </si>
  <si>
    <t>SG - Développement Teradata - SST ?</t>
  </si>
  <si>
    <t>Profil SST</t>
  </si>
  <si>
    <t>Hichem SELMI SST en mission</t>
  </si>
  <si>
    <t>3 profils BA DATA - Anglais - SG - SST ?</t>
  </si>
  <si>
    <t>Profil SST ?</t>
  </si>
  <si>
    <t>IA Générative - SG - TDR &amp; MBA proposés</t>
  </si>
  <si>
    <t>TDR &amp; MBA</t>
  </si>
  <si>
    <t xml:space="preserve">Pascal AVOND </t>
  </si>
  <si>
    <t>Business Analyst</t>
  </si>
  <si>
    <t xml:space="preserve"> RFC - WBE - DMA - ALA - CKH </t>
  </si>
  <si>
    <t>Béatrice DUPUY</t>
  </si>
  <si>
    <t>2 sujets IA - MGEN</t>
  </si>
  <si>
    <t>MBA &amp; MBE</t>
  </si>
  <si>
    <t>Data Engineer - Candriam - C# - ABE proposé</t>
  </si>
  <si>
    <t>AO ENGIE - TDR - ABE - MRH proposés</t>
  </si>
  <si>
    <t>TDR &amp; ABE &amp; MHR</t>
  </si>
  <si>
    <t xml:space="preserve">SG - Data Engineer </t>
  </si>
  <si>
    <t>SG - Data Engineer Sénior - ABE proposé</t>
  </si>
  <si>
    <t>SG 6 BA DATA Anglais</t>
  </si>
  <si>
    <t>Besoin NIFI</t>
  </si>
  <si>
    <t xml:space="preserve">Data Science </t>
  </si>
  <si>
    <t>Thomas GOUET</t>
  </si>
  <si>
    <t xml:space="preserve">Ville de Paris </t>
  </si>
  <si>
    <t xml:space="preserve"> Data Engineer</t>
  </si>
  <si>
    <t>ABI Démarrage le 14/02/2024</t>
  </si>
  <si>
    <t>IA/Data Scientist junior - MH  =&gt; Mehdi - Proposé ?</t>
  </si>
  <si>
    <t>SST RDV client prévu le 06/03/2024</t>
  </si>
  <si>
    <t>ELZEY Consulting ( Portage)</t>
  </si>
  <si>
    <t>Concepteur Développeur Spark Scala Hadoop</t>
  </si>
  <si>
    <t xml:space="preserve">Ali SST rencontre Client </t>
  </si>
  <si>
    <t>CAGIP</t>
  </si>
  <si>
    <t>Architecte Data Sénior</t>
  </si>
  <si>
    <t xml:space="preserve"> Profil FRI en SST </t>
  </si>
  <si>
    <t xml:space="preserve">Data Engineer Sénior - CAGIP - Propisition ALI </t>
  </si>
  <si>
    <t>profil pas assez infra, d'autres pistes ?</t>
  </si>
  <si>
    <t xml:space="preserve">Propisition ALI </t>
  </si>
  <si>
    <t xml:space="preserve">Date </t>
  </si>
  <si>
    <t xml:space="preserve">Client </t>
  </si>
  <si>
    <t xml:space="preserve">Commercial </t>
  </si>
  <si>
    <t xml:space="preserve">Profil </t>
  </si>
  <si>
    <t>STT</t>
  </si>
  <si>
    <t>Prix D'achat</t>
  </si>
  <si>
    <t xml:space="preserve">Date proposition </t>
  </si>
  <si>
    <t>Abdelhak / GNA</t>
  </si>
  <si>
    <t xml:space="preserve">CorePulse / MAO Conseil </t>
  </si>
  <si>
    <t>480 / 530</t>
  </si>
  <si>
    <t>Christine GASPARD</t>
  </si>
  <si>
    <t>MAO / MLM / REDLAB / CRAFTEAM / IS CONSEIL</t>
  </si>
  <si>
    <t>MHD??</t>
  </si>
  <si>
    <t>RFP79893 - DATA INGÉNIERIE EXPERTISE -NLP</t>
  </si>
  <si>
    <t>MDA TDR</t>
  </si>
  <si>
    <t>RFP79192 - SCRUM MASTER + 6 ans exp</t>
  </si>
  <si>
    <t xml:space="preserve">RFP79238 - Data Engineer niveau 3 </t>
  </si>
  <si>
    <t>FRP79089 - LEAD DEVOPS PLATFORM DATA SCIENCE</t>
  </si>
  <si>
    <t xml:space="preserve">FRP79059 - Data Engineer GéniAI </t>
  </si>
  <si>
    <t xml:space="preserve">RFP79023 - Data Engineer </t>
  </si>
  <si>
    <t>3 profils STT</t>
  </si>
  <si>
    <t>Profils MAO /MLM</t>
  </si>
  <si>
    <t xml:space="preserve">RFP79010 - Architecte solution Data </t>
  </si>
  <si>
    <t>Alexandre LAURENDO</t>
  </si>
  <si>
    <t>RFP78881 Data enginieer</t>
  </si>
  <si>
    <t xml:space="preserve">RFP78880 Profil Data Analyse </t>
  </si>
  <si>
    <t>Possibilité</t>
  </si>
  <si>
    <t>Etat CV</t>
  </si>
  <si>
    <t>Jean Paul TARABAY</t>
  </si>
  <si>
    <t xml:space="preserve">Envoyé </t>
  </si>
  <si>
    <t>(Tous)</t>
  </si>
  <si>
    <t>Nombre de Besoins</t>
  </si>
  <si>
    <t>Entretiens clients</t>
  </si>
  <si>
    <t>Étiquettes de lignes</t>
  </si>
  <si>
    <t>Recu</t>
  </si>
  <si>
    <t>Total général</t>
  </si>
  <si>
    <t>Nombre de Reponse L4 au commerce</t>
  </si>
  <si>
    <t>Étiquettes de colonnes</t>
  </si>
  <si>
    <t>Reponse L4</t>
  </si>
  <si>
    <t>Sans Réponse L4</t>
  </si>
  <si>
    <t>Nombre de CV envoyé client</t>
  </si>
  <si>
    <t>Semaine 18</t>
  </si>
  <si>
    <t>Semaine 21</t>
  </si>
  <si>
    <t>Semaine 20</t>
  </si>
  <si>
    <t>Semaine 19</t>
  </si>
  <si>
    <t>Liste</t>
  </si>
  <si>
    <t xml:space="preserve">Envoyé / Sans réponse </t>
  </si>
  <si>
    <t>Sans Réponse2</t>
  </si>
  <si>
    <t xml:space="preserve">Récap </t>
  </si>
  <si>
    <t>CA L4</t>
  </si>
  <si>
    <t>CA SST Interne</t>
  </si>
  <si>
    <t>CA SST</t>
  </si>
  <si>
    <t>CA Global</t>
  </si>
  <si>
    <t>Marge BRUTE</t>
  </si>
  <si>
    <t>47 KE</t>
  </si>
  <si>
    <t>Marge %</t>
  </si>
  <si>
    <t>Couts directs</t>
  </si>
  <si>
    <t>Salaires FONC</t>
  </si>
  <si>
    <t>NF</t>
  </si>
  <si>
    <t xml:space="preserve">Frais Locaux </t>
  </si>
  <si>
    <t>impots</t>
  </si>
  <si>
    <t>Dotations</t>
  </si>
  <si>
    <t>Total Couts</t>
  </si>
  <si>
    <t>RBU</t>
  </si>
  <si>
    <t>Cout Groupe</t>
  </si>
  <si>
    <t>ROC</t>
  </si>
  <si>
    <t>RFP : 81519 - DATA ENGINEERING SPARK/PYTHON</t>
  </si>
  <si>
    <t>Périmètre RAFIK - Même profil</t>
  </si>
  <si>
    <t xml:space="preserve">Data En COBOL / Informatica / Oracle </t>
  </si>
  <si>
    <t>Kemal MAO</t>
  </si>
  <si>
    <t xml:space="preserve">Amina IS Conseil </t>
  </si>
  <si>
    <t>Amina</t>
  </si>
  <si>
    <t>BA DATA / SAS</t>
  </si>
  <si>
    <t xml:space="preserve">Data Scientist / Python </t>
  </si>
  <si>
    <t xml:space="preserve">Ghofrane </t>
  </si>
  <si>
    <t>Ghophrane / Claude Rodriguez</t>
  </si>
  <si>
    <t>pascal AVOND</t>
  </si>
  <si>
    <t>RFP81680 -  LEAD TECHNIQUE STACK MSBI</t>
  </si>
  <si>
    <t>Semaine 24</t>
  </si>
  <si>
    <t>Dev big data (JAVA, Spark, Scala) </t>
  </si>
  <si>
    <t xml:space="preserve">IDIR </t>
  </si>
  <si>
    <t>IDIR</t>
  </si>
  <si>
    <t xml:space="preserve">Chanthol </t>
  </si>
  <si>
    <t xml:space="preserve">Noémie PERRIN </t>
  </si>
  <si>
    <t xml:space="preserve">AMOA Data </t>
  </si>
  <si>
    <t xml:space="preserve">Meryem ATTARI </t>
  </si>
  <si>
    <t>Developpeur SSIS</t>
  </si>
  <si>
    <t>ME YOU</t>
  </si>
  <si>
    <t>YOU  MAO + ME - MLMConseil</t>
  </si>
  <si>
    <t>semaine 25</t>
  </si>
  <si>
    <t xml:space="preserve">CP Data Architecte </t>
  </si>
  <si>
    <t xml:space="preserve">Mosofty Soliicité </t>
  </si>
  <si>
    <t>Expert BI</t>
  </si>
  <si>
    <t>Amine H ?</t>
  </si>
  <si>
    <t>Developpeur C# / SSIS</t>
  </si>
  <si>
    <t>YOU MAO</t>
  </si>
  <si>
    <t>IMSA</t>
  </si>
  <si>
    <t xml:space="preserve">Chef de Projet </t>
  </si>
  <si>
    <t>Laurent MOTTE</t>
  </si>
  <si>
    <t>Devlopper Python GCP</t>
  </si>
  <si>
    <t>Gloria AKOUETE</t>
  </si>
  <si>
    <t xml:space="preserve">Devlopper Python Spack </t>
  </si>
  <si>
    <t>Data Engineer Big Data Spark / Scala</t>
  </si>
  <si>
    <t>AMOA Data / Chef de Projet</t>
  </si>
  <si>
    <t xml:space="preserve">OUI </t>
  </si>
  <si>
    <t>BA QlickSense</t>
  </si>
  <si>
    <t>Ilyas</t>
  </si>
  <si>
    <t xml:space="preserve">Ilyas / STT relancé </t>
  </si>
  <si>
    <t>Stephane TAMALET</t>
  </si>
  <si>
    <t>Data Engineer/ Scientist</t>
  </si>
  <si>
    <t>O3</t>
  </si>
  <si>
    <t xml:space="preserve">IDIR ? Angular </t>
  </si>
  <si>
    <t>Data 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</si>
</sst>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#,##0.00\ &quot;€&quot;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3" fillId="4" borderId="0" xfId="0" applyFont="1" applyFill="1"/>
    <xf numFmtId="0" fontId="3" fillId="5" borderId="0" xfId="0" applyFont="1" applyFill="1"/>
    <xf numFmtId="0" fontId="0" fillId="3" borderId="1" xfId="0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164" fontId="0" fillId="3" borderId="2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14" fontId="0" fillId="3" borderId="1" xfId="0" applyNumberFormat="1" applyFill="1" applyBorder="1" applyAlignment="1">
      <alignment horizontal="center" vertical="center" wrapText="1"/>
    </xf>
    <xf numFmtId="14" fontId="0" fillId="3" borderId="2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left" vertical="center" wrapText="1"/>
    </xf>
    <xf numFmtId="164" fontId="0" fillId="3" borderId="5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/>
    </xf>
    <xf numFmtId="0" fontId="3" fillId="6" borderId="1" xfId="0" applyFont="1" applyFill="1" applyBorder="1" applyAlignment="1">
      <alignment horizontal="center" vertical="center"/>
    </xf>
    <xf numFmtId="14" fontId="3" fillId="6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164" fontId="0" fillId="3" borderId="3" xfId="0" applyNumberForma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4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 wrapText="1"/>
    </xf>
    <xf numFmtId="164" fontId="3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8" borderId="0" xfId="0" applyFont="1" applyFill="1"/>
    <xf numFmtId="0" fontId="0" fillId="3" borderId="4" xfId="0" applyFill="1" applyBorder="1" applyAlignment="1">
      <alignment horizontal="left" vertical="center"/>
    </xf>
    <xf numFmtId="164" fontId="0" fillId="3" borderId="4" xfId="0" applyNumberFormat="1" applyFill="1" applyBorder="1" applyAlignment="1">
      <alignment horizontal="center" vertical="center"/>
    </xf>
    <xf numFmtId="0" fontId="3" fillId="7" borderId="0" xfId="0" applyFont="1" applyFill="1"/>
    <xf numFmtId="0" fontId="1" fillId="7" borderId="0" xfId="0" applyFont="1" applyFill="1" applyAlignment="1">
      <alignment horizontal="center" vertical="center"/>
    </xf>
    <xf numFmtId="0" fontId="0" fillId="7" borderId="0" xfId="0" applyFill="1"/>
    <xf numFmtId="0" fontId="0" fillId="3" borderId="4" xfId="0" applyFill="1" applyBorder="1" applyAlignment="1">
      <alignment horizontal="center" vertical="center"/>
    </xf>
    <xf numFmtId="14" fontId="0" fillId="3" borderId="4" xfId="0" applyNumberFormat="1" applyFill="1" applyBorder="1" applyAlignment="1">
      <alignment horizontal="center" vertical="center"/>
    </xf>
    <xf numFmtId="0" fontId="0" fillId="3" borderId="3" xfId="0" applyFill="1" applyBorder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>
      <alignment horizontal="center" vertical="center"/>
    </xf>
    <xf numFmtId="0" fontId="0" fillId="0" borderId="0" xfId="0" pivotButton="1"/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3" fillId="5" borderId="3" xfId="0" applyFont="1" applyFill="1" applyBorder="1" applyAlignment="1">
      <alignment horizontal="center"/>
    </xf>
    <xf numFmtId="0" fontId="0" fillId="3" borderId="3" xfId="0" applyFill="1" applyBorder="1" applyAlignment="1">
      <alignment horizontal="center" wrapText="1"/>
    </xf>
    <xf numFmtId="0" fontId="1" fillId="2" borderId="3" xfId="0" applyFont="1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3" fillId="6" borderId="3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wrapText="1"/>
    </xf>
    <xf numFmtId="0" fontId="4" fillId="3" borderId="3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vertical="center"/>
    </xf>
    <xf numFmtId="14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164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44" fontId="4" fillId="3" borderId="1" xfId="0" applyNumberFormat="1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/>
    </xf>
    <xf numFmtId="14" fontId="3" fillId="6" borderId="4" xfId="0" applyNumberFormat="1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left" vertical="center"/>
    </xf>
    <xf numFmtId="164" fontId="3" fillId="6" borderId="4" xfId="0" applyNumberFormat="1" applyFont="1" applyFill="1" applyBorder="1" applyAlignment="1">
      <alignment horizontal="center" vertical="center"/>
    </xf>
    <xf numFmtId="0" fontId="3" fillId="6" borderId="4" xfId="0" applyFont="1" applyFill="1" applyBorder="1" applyAlignment="1">
      <alignment vertical="center"/>
    </xf>
    <xf numFmtId="14" fontId="3" fillId="5" borderId="3" xfId="0" applyNumberFormat="1" applyFont="1" applyFill="1" applyBorder="1" applyAlignment="1">
      <alignment horizontal="center" vertical="center"/>
    </xf>
    <xf numFmtId="164" fontId="3" fillId="5" borderId="3" xfId="0" applyNumberFormat="1" applyFont="1" applyFill="1" applyBorder="1" applyAlignment="1">
      <alignment horizontal="center" vertical="center"/>
    </xf>
    <xf numFmtId="17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1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0" borderId="6" xfId="0" applyFont="1" applyBorder="1" applyAlignment="1">
      <alignment horizontal="right"/>
    </xf>
    <xf numFmtId="0" fontId="2" fillId="10" borderId="1" xfId="0" applyFont="1" applyFill="1" applyBorder="1"/>
    <xf numFmtId="14" fontId="0" fillId="3" borderId="3" xfId="0" applyNumberFormat="1" applyFill="1" applyBorder="1" applyAlignment="1">
      <alignment horizontal="center"/>
    </xf>
    <xf numFmtId="0" fontId="0" fillId="3" borderId="3" xfId="0" applyFill="1" applyBorder="1" applyAlignment="1">
      <alignment horizontal="left"/>
    </xf>
    <xf numFmtId="164" fontId="0" fillId="3" borderId="3" xfId="0" applyNumberFormat="1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14" fontId="5" fillId="3" borderId="3" xfId="0" applyNumberFormat="1" applyFont="1" applyFill="1" applyBorder="1" applyAlignment="1">
      <alignment horizontal="center"/>
    </xf>
    <xf numFmtId="0" fontId="5" fillId="3" borderId="3" xfId="0" applyFont="1" applyFill="1" applyBorder="1" applyAlignment="1">
      <alignment horizontal="left"/>
    </xf>
    <xf numFmtId="164" fontId="5" fillId="3" borderId="3" xfId="0" applyNumberFormat="1" applyFont="1" applyFill="1" applyBorder="1" applyAlignment="1">
      <alignment horizontal="center" vertical="center"/>
    </xf>
    <xf numFmtId="14" fontId="5" fillId="3" borderId="3" xfId="0" applyNumberFormat="1" applyFont="1" applyFill="1" applyBorder="1" applyAlignment="1">
      <alignment horizontal="left"/>
    </xf>
    <xf numFmtId="164" fontId="5" fillId="3" borderId="3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4" fontId="5" fillId="7" borderId="3" xfId="0" applyNumberFormat="1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14" fontId="5" fillId="7" borderId="3" xfId="0" applyNumberFormat="1" applyFont="1" applyFill="1" applyBorder="1" applyAlignment="1">
      <alignment horizontal="left"/>
    </xf>
    <xf numFmtId="164" fontId="5" fillId="7" borderId="3" xfId="0" applyNumberFormat="1" applyFont="1" applyFill="1" applyBorder="1" applyAlignment="1">
      <alignment horizontal="center"/>
    </xf>
    <xf numFmtId="0" fontId="5" fillId="11" borderId="0" xfId="0" applyFont="1" applyFill="1"/>
    <xf numFmtId="14" fontId="0" fillId="7" borderId="3" xfId="0" applyNumberFormat="1" applyFill="1" applyBorder="1" applyAlignment="1">
      <alignment horizontal="center"/>
    </xf>
    <xf numFmtId="0" fontId="5" fillId="7" borderId="0" xfId="0" applyFont="1" applyFill="1"/>
    <xf numFmtId="14" fontId="3" fillId="6" borderId="3" xfId="0" applyNumberFormat="1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left"/>
    </xf>
    <xf numFmtId="164" fontId="3" fillId="6" borderId="3" xfId="0" applyNumberFormat="1" applyFont="1" applyFill="1" applyBorder="1" applyAlignment="1">
      <alignment horizontal="center"/>
    </xf>
    <xf numFmtId="0" fontId="5" fillId="7" borderId="3" xfId="0" applyFont="1" applyFill="1" applyBorder="1" applyAlignment="1">
      <alignment horizontal="left"/>
    </xf>
    <xf numFmtId="0" fontId="0" fillId="7" borderId="3" xfId="0" applyFill="1" applyBorder="1" applyAlignment="1">
      <alignment horizontal="left"/>
    </xf>
    <xf numFmtId="164" fontId="0" fillId="7" borderId="3" xfId="0" applyNumberFormat="1" applyFill="1" applyBorder="1" applyAlignment="1">
      <alignment horizontal="center"/>
    </xf>
    <xf numFmtId="14" fontId="3" fillId="6" borderId="3" xfId="0" applyNumberFormat="1" applyFont="1" applyFill="1" applyBorder="1" applyAlignment="1">
      <alignment horizontal="center"/>
    </xf>
    <xf numFmtId="0" fontId="3" fillId="6" borderId="0" xfId="0" applyFont="1" applyFill="1" applyAlignment="1">
      <alignment horizontal="center"/>
    </xf>
    <xf numFmtId="14" fontId="3" fillId="6" borderId="0" xfId="0" applyNumberFormat="1" applyFont="1" applyFill="1" applyAlignment="1">
      <alignment horizontal="center"/>
    </xf>
    <xf numFmtId="0" fontId="3" fillId="6" borderId="0" xfId="0" applyFont="1" applyFill="1" applyAlignment="1">
      <alignment horizontal="left"/>
    </xf>
    <xf numFmtId="164" fontId="3" fillId="6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 vertical="center"/>
    </xf>
    <xf numFmtId="0" fontId="5" fillId="7" borderId="1" xfId="0" applyFont="1" applyFill="1" applyBorder="1" applyAlignment="1">
      <alignment horizontal="center"/>
    </xf>
    <xf numFmtId="14" fontId="5" fillId="7" borderId="1" xfId="0" applyNumberFormat="1" applyFont="1" applyFill="1" applyBorder="1" applyAlignment="1">
      <alignment horizontal="center"/>
    </xf>
    <xf numFmtId="0" fontId="5" fillId="7" borderId="1" xfId="0" applyFont="1" applyFill="1" applyBorder="1"/>
    <xf numFmtId="0" fontId="5" fillId="3" borderId="3" xfId="0" applyFont="1" applyFill="1" applyBorder="1"/>
    <xf numFmtId="0" fontId="5" fillId="3" borderId="1" xfId="0" applyFont="1" applyFill="1" applyBorder="1" applyAlignment="1">
      <alignment horizontal="center"/>
    </xf>
    <xf numFmtId="14" fontId="5" fillId="3" borderId="1" xfId="0" applyNumberFormat="1" applyFont="1" applyFill="1" applyBorder="1" applyAlignment="1">
      <alignment horizontal="center"/>
    </xf>
    <xf numFmtId="0" fontId="5" fillId="3" borderId="1" xfId="0" applyFont="1" applyFill="1" applyBorder="1"/>
    <xf numFmtId="0" fontId="5" fillId="3" borderId="0" xfId="0" applyFont="1" applyFill="1"/>
    <xf numFmtId="0" fontId="5" fillId="7" borderId="3" xfId="0" applyFont="1" applyFill="1" applyBorder="1"/>
    <xf numFmtId="44" fontId="5" fillId="7" borderId="3" xfId="0" applyNumberFormat="1" applyFont="1" applyFill="1" applyBorder="1" applyAlignment="1">
      <alignment horizontal="center"/>
    </xf>
    <xf numFmtId="44" fontId="5" fillId="3" borderId="3" xfId="0" applyNumberFormat="1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14" fontId="3" fillId="4" borderId="7" xfId="0" applyNumberFormat="1" applyFont="1" applyFill="1" applyBorder="1" applyAlignment="1">
      <alignment horizontal="center"/>
    </xf>
    <xf numFmtId="0" fontId="3" fillId="4" borderId="7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center" wrapText="1"/>
    </xf>
    <xf numFmtId="14" fontId="5" fillId="3" borderId="3" xfId="0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/>
    </xf>
    <xf numFmtId="14" fontId="3" fillId="4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14" fontId="3" fillId="4" borderId="3" xfId="0" applyNumberFormat="1" applyFont="1" applyFill="1" applyBorder="1" applyAlignment="1">
      <alignment horizontal="center"/>
    </xf>
    <xf numFmtId="0" fontId="3" fillId="4" borderId="3" xfId="0" applyFont="1" applyFill="1" applyBorder="1" applyAlignment="1">
      <alignment horizontal="left"/>
    </xf>
    <xf numFmtId="164" fontId="3" fillId="4" borderId="3" xfId="0" applyNumberFormat="1" applyFont="1" applyFill="1" applyBorder="1" applyAlignment="1">
      <alignment horizontal="center"/>
    </xf>
    <xf numFmtId="0" fontId="3" fillId="4" borderId="3" xfId="0" applyFont="1" applyFill="1" applyBorder="1"/>
    <xf numFmtId="44" fontId="3" fillId="4" borderId="3" xfId="0" applyNumberFormat="1" applyFont="1" applyFill="1" applyBorder="1" applyAlignment="1">
      <alignment horizontal="center"/>
    </xf>
    <xf numFmtId="0" fontId="5" fillId="7" borderId="0" xfId="0" applyFont="1" applyFill="1" applyAlignment="1">
      <alignment horizontal="center"/>
    </xf>
    <xf numFmtId="0" fontId="0" fillId="0" borderId="0" xfId="0" applyAlignment="1">
      <alignment horizontal="left" indent="1"/>
    </xf>
    <xf numFmtId="0" fontId="5" fillId="9" borderId="0" xfId="0" applyFont="1" applyFill="1" applyAlignment="1">
      <alignment horizontal="center"/>
    </xf>
    <xf numFmtId="0" fontId="5" fillId="9" borderId="0" xfId="0" applyFont="1" applyFill="1" applyAlignment="1">
      <alignment horizontal="left"/>
    </xf>
    <xf numFmtId="0" fontId="0" fillId="9" borderId="0" xfId="0" applyFill="1" applyAlignment="1">
      <alignment horizontal="left"/>
    </xf>
    <xf numFmtId="0" fontId="0" fillId="12" borderId="0" xfId="0" applyFill="1" applyAlignment="1">
      <alignment horizontal="left" indent="1"/>
    </xf>
    <xf numFmtId="0" fontId="3" fillId="13" borderId="0" xfId="0" applyFont="1" applyFill="1"/>
    <xf numFmtId="0" fontId="0" fillId="7" borderId="0" xfId="0" applyFill="1" applyAlignment="1">
      <alignment horizontal="left" indent="1"/>
    </xf>
    <xf numFmtId="44" fontId="3" fillId="6" borderId="3" xfId="0" applyNumberFormat="1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left" vertical="center"/>
    </xf>
    <xf numFmtId="0" fontId="5" fillId="7" borderId="3" xfId="0" applyFont="1" applyFill="1" applyBorder="1" applyAlignment="1">
      <alignment horizontal="center" vertical="center"/>
    </xf>
    <xf numFmtId="14" fontId="5" fillId="7" borderId="3" xfId="0" applyNumberFormat="1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left" vertical="center"/>
    </xf>
    <xf numFmtId="164" fontId="5" fillId="7" borderId="3" xfId="0" applyNumberFormat="1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14" fontId="3" fillId="4" borderId="3" xfId="0" applyNumberFormat="1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164" fontId="3" fillId="4" borderId="3" xfId="0" applyNumberFormat="1" applyFont="1" applyFill="1" applyBorder="1" applyAlignment="1">
      <alignment horizontal="center" vertical="center"/>
    </xf>
    <xf numFmtId="0" fontId="3" fillId="4" borderId="3" xfId="0" applyFont="1" applyFill="1" applyBorder="1" applyAlignment="1">
      <alignment vertical="center"/>
    </xf>
    <xf numFmtId="0" fontId="7" fillId="4" borderId="3" xfId="0" applyFont="1" applyFill="1" applyBorder="1" applyAlignment="1">
      <alignment horizontal="center" vertical="center"/>
    </xf>
    <xf numFmtId="14" fontId="7" fillId="4" borderId="3" xfId="0" applyNumberFormat="1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left" vertical="center"/>
    </xf>
    <xf numFmtId="164" fontId="7" fillId="4" borderId="3" xfId="0" applyNumberFormat="1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4" fontId="3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14" fontId="3" fillId="4" borderId="3" xfId="0" applyNumberFormat="1" applyFont="1" applyFill="1" applyBorder="1" applyAlignment="1">
      <alignment horizontal="left"/>
    </xf>
    <xf numFmtId="0" fontId="3" fillId="4" borderId="1" xfId="0" applyFont="1" applyFill="1" applyBorder="1" applyAlignment="1">
      <alignment horizontal="left" vertical="center"/>
    </xf>
    <xf numFmtId="164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44" fontId="3" fillId="4" borderId="1" xfId="0" applyNumberFormat="1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0" fillId="0" borderId="9" xfId="0" applyBorder="1"/>
    <xf numFmtId="0" fontId="2" fillId="0" borderId="1" xfId="0" applyFont="1" applyBorder="1" applyAlignment="1">
      <alignment horizontal="center"/>
    </xf>
    <xf numFmtId="0" fontId="5" fillId="3" borderId="3" xfId="0" applyFont="1" applyFill="1" applyBorder="1" applyAlignment="1">
      <alignment vertical="center"/>
    </xf>
    <xf numFmtId="0" fontId="0" fillId="3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left" vertical="center"/>
    </xf>
    <xf numFmtId="0" fontId="5" fillId="7" borderId="0" xfId="0" applyFont="1" applyFill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14" fontId="0" fillId="7" borderId="3" xfId="0" applyNumberFormat="1" applyFill="1" applyBorder="1" applyAlignment="1">
      <alignment horizontal="center" vertical="center"/>
    </xf>
    <xf numFmtId="0" fontId="0" fillId="7" borderId="3" xfId="0" applyFill="1" applyBorder="1" applyAlignment="1">
      <alignment horizontal="left" vertical="center"/>
    </xf>
    <xf numFmtId="164" fontId="0" fillId="7" borderId="3" xfId="0" applyNumberFormat="1" applyFill="1" applyBorder="1" applyAlignment="1">
      <alignment horizontal="center" vertical="center"/>
    </xf>
    <xf numFmtId="0" fontId="0" fillId="7" borderId="3" xfId="0" applyFill="1" applyBorder="1" applyAlignment="1">
      <alignment vertical="center"/>
    </xf>
    <xf numFmtId="0" fontId="0" fillId="7" borderId="0" xfId="0" applyFill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left" vertical="center"/>
    </xf>
    <xf numFmtId="164" fontId="3" fillId="6" borderId="3" xfId="0" applyNumberFormat="1" applyFont="1" applyFill="1" applyBorder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8" xfId="0" applyBorder="1" applyAlignment="1">
      <alignment horizontal="center"/>
    </xf>
    <xf numFmtId="0" fontId="1" fillId="6" borderId="2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7" borderId="8" xfId="0" applyFill="1" applyBorder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9" borderId="0" xfId="0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5" borderId="0" xfId="0" applyFill="1"/>
    <xf numFmtId="0" fontId="1" fillId="15" borderId="3" xfId="0" applyFont="1" applyFill="1" applyBorder="1" applyAlignment="1">
      <alignment horizontal="center" vertical="center"/>
    </xf>
    <xf numFmtId="0" fontId="3" fillId="15" borderId="3" xfId="0" applyFont="1" applyFill="1" applyBorder="1" applyAlignment="1">
      <alignment horizontal="center" vertical="center"/>
    </xf>
    <xf numFmtId="0" fontId="5" fillId="15" borderId="3" xfId="0" applyFont="1" applyFill="1" applyBorder="1" applyAlignment="1">
      <alignment horizontal="center" vertical="center"/>
    </xf>
    <xf numFmtId="0" fontId="0" fillId="15" borderId="3" xfId="0" applyFill="1" applyBorder="1" applyAlignment="1">
      <alignment horizontal="center" vertical="center"/>
    </xf>
    <xf numFmtId="0" fontId="5" fillId="15" borderId="3" xfId="0" applyFont="1" applyFill="1" applyBorder="1" applyAlignment="1">
      <alignment horizontal="center"/>
    </xf>
    <xf numFmtId="0" fontId="3" fillId="15" borderId="3" xfId="0" applyFont="1" applyFill="1" applyBorder="1" applyAlignment="1">
      <alignment horizontal="center"/>
    </xf>
    <xf numFmtId="0" fontId="3" fillId="15" borderId="1" xfId="0" applyFont="1" applyFill="1" applyBorder="1" applyAlignment="1">
      <alignment horizontal="center"/>
    </xf>
    <xf numFmtId="14" fontId="3" fillId="15" borderId="3" xfId="0" applyNumberFormat="1" applyFont="1" applyFill="1" applyBorder="1" applyAlignment="1">
      <alignment horizontal="center"/>
    </xf>
    <xf numFmtId="0" fontId="3" fillId="15" borderId="1" xfId="0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center"/>
    </xf>
    <xf numFmtId="0" fontId="3" fillId="15" borderId="7" xfId="0" applyFont="1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14" fontId="5" fillId="15" borderId="3" xfId="0" applyNumberFormat="1" applyFont="1" applyFill="1" applyBorder="1" applyAlignment="1">
      <alignment horizontal="center"/>
    </xf>
    <xf numFmtId="0" fontId="3" fillId="15" borderId="3" xfId="0" applyFont="1" applyFill="1" applyBorder="1"/>
    <xf numFmtId="0" fontId="0" fillId="15" borderId="3" xfId="0" applyFill="1" applyBorder="1"/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 wrapText="1"/>
    </xf>
    <xf numFmtId="0" fontId="0" fillId="15" borderId="0" xfId="0" applyFill="1" applyAlignment="1">
      <alignment horizontal="center" vertical="center"/>
    </xf>
    <xf numFmtId="0" fontId="0" fillId="15" borderId="0" xfId="0" applyFill="1" applyAlignment="1">
      <alignment horizontal="left"/>
    </xf>
    <xf numFmtId="0" fontId="0" fillId="15" borderId="0" xfId="0" applyFill="1" applyAlignment="1">
      <alignment horizontal="left" vertical="center"/>
    </xf>
    <xf numFmtId="0" fontId="3" fillId="15" borderId="1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/>
    </xf>
    <xf numFmtId="0" fontId="3" fillId="15" borderId="3" xfId="0" applyFont="1" applyFill="1" applyBorder="1" applyAlignment="1">
      <alignment horizontal="center" wrapText="1"/>
    </xf>
    <xf numFmtId="0" fontId="0" fillId="15" borderId="3" xfId="0" applyFill="1" applyBorder="1" applyAlignment="1">
      <alignment horizontal="center" wrapText="1"/>
    </xf>
    <xf numFmtId="0" fontId="1" fillId="15" borderId="0" xfId="0" applyFont="1" applyFill="1" applyAlignment="1">
      <alignment horizontal="center" vertical="center"/>
    </xf>
  </cellXfs>
  <cellStyles count="1">
    <cellStyle name="Normal" xfId="0" builtinId="0"/>
  </cellStyles>
  <dxfs count="138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9389629810485"/>
        </patternFill>
      </fill>
    </dxf>
    <dxf>
      <fill>
        <patternFill>
          <bgColor theme="0"/>
        </patternFill>
      </fill>
    </dxf>
    <dxf>
      <alignment horizontal="center"/>
    </dxf>
    <dxf>
      <fill>
        <patternFill>
          <bgColor theme="9" tint="0.59999389629810485"/>
        </patternFill>
      </fill>
    </dxf>
    <dxf>
      <fill>
        <patternFill>
          <bgColor theme="0"/>
        </patternFill>
      </fill>
    </dxf>
    <dxf>
      <fill>
        <patternFill>
          <bgColor theme="9" tint="0.59999389629810485"/>
        </patternFill>
      </fill>
    </dxf>
    <dxf>
      <fill>
        <patternFill>
          <bgColor theme="0"/>
        </patternFill>
      </fill>
    </dxf>
    <dxf>
      <fill>
        <patternFill>
          <bgColor theme="9" tint="0.59999389629810485"/>
        </patternFill>
      </fill>
    </dxf>
    <dxf>
      <fill>
        <patternFill>
          <bgColor theme="0"/>
        </patternFill>
      </fill>
    </dxf>
    <dxf>
      <fill>
        <patternFill>
          <bgColor theme="9" tint="0.59999389629810485"/>
        </patternFill>
      </fill>
    </dxf>
    <dxf>
      <fill>
        <patternFill>
          <bgColor theme="0"/>
        </patternFill>
      </fill>
    </dxf>
    <dxf>
      <fill>
        <patternFill>
          <bgColor theme="9" tint="0.59999389629810485"/>
        </patternFill>
      </fill>
    </dxf>
    <dxf>
      <fill>
        <patternFill>
          <bgColor theme="0"/>
        </patternFill>
      </fill>
    </dxf>
    <dxf>
      <fill>
        <patternFill>
          <bgColor theme="9" tint="0.59999389629810485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9" tint="0.59999389629810485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9389629810485"/>
        </patternFill>
      </fill>
    </dxf>
    <dxf>
      <fill>
        <patternFill>
          <bgColor theme="0"/>
        </patternFill>
      </fill>
    </dxf>
    <dxf>
      <fill>
        <patternFill>
          <bgColor theme="9" tint="0.59999389629810485"/>
        </patternFill>
      </fill>
    </dxf>
    <dxf>
      <fill>
        <patternFill>
          <bgColor theme="0"/>
        </patternFill>
      </fill>
    </dxf>
    <dxf>
      <alignment horizontal="center"/>
    </dxf>
    <dxf>
      <alignment horizontal="center"/>
    </dxf>
    <dxf>
      <alignment horizontal="center"/>
    </dxf>
    <dxf>
      <font>
        <color auto="1"/>
      </font>
    </dxf>
    <dxf>
      <font>
        <color auto="1"/>
      </font>
    </dxf>
    <dxf>
      <font>
        <color auto="1"/>
      </font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ont>
        <color theme="0"/>
      </font>
    </dxf>
    <dxf>
      <fill>
        <patternFill>
          <bgColor rgb="FF0070C0"/>
        </patternFill>
      </fill>
    </dxf>
    <dxf>
      <font>
        <color theme="0"/>
      </font>
    </dxf>
    <dxf>
      <font>
        <color theme="0"/>
      </font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ont>
        <color auto="1"/>
      </font>
    </dxf>
    <dxf>
      <font>
        <color auto="1"/>
      </font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alignment horizontal="center"/>
    </dxf>
    <dxf>
      <fill>
        <patternFill patternType="solid">
          <bgColor theme="9" tint="0.59999389629810485"/>
        </patternFill>
      </fill>
    </dxf>
    <dxf>
      <font>
        <b/>
      </font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9" tint="0.59999389629810485"/>
        </patternFill>
      </fill>
    </dxf>
    <dxf>
      <font>
        <b/>
      </font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left style="thin">
          <color indexed="64"/>
        </left>
      </border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[L4 - Recueil des besoins envoyés - BU .xlsx]Reportng Mohamad!Tableau croisé dynamique1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'Reportng Mohamad'!$B$5:$B$6</c:f>
              <c:strCache>
                <c:ptCount val="1"/>
                <c:pt idx="0">
                  <c:v>Recu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'Reportng Mohamad'!$A$7:$A$8</c:f>
              <c:strCache>
                <c:ptCount val="1"/>
                <c:pt idx="0">
                  <c:v>Semaine 24</c:v>
                </c:pt>
              </c:strCache>
            </c:strRef>
          </c:cat>
          <c:val>
            <c:numRef>
              <c:f>'Reportng Mohamad'!$B$7:$B$8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24-4142-872D-B330166A4A9A}"/>
            </c:ext>
          </c:extLst>
        </c:ser>
        <c:ser>
          <c:idx val="1"/>
          <c:order val="1"/>
          <c:tx>
            <c:strRef>
              <c:f>'Reportng Mohamad'!$C$5:$C$6</c:f>
              <c:strCache>
                <c:ptCount val="1"/>
                <c:pt idx="0">
                  <c:v>NOGO L4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'Reportng Mohamad'!$A$7:$A$8</c:f>
              <c:strCache>
                <c:ptCount val="1"/>
                <c:pt idx="0">
                  <c:v>Semaine 24</c:v>
                </c:pt>
              </c:strCache>
            </c:strRef>
          </c:cat>
          <c:val>
            <c:numRef>
              <c:f>'Reportng Mohamad'!$C$7:$C$8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24-4142-872D-B330166A4A9A}"/>
            </c:ext>
          </c:extLst>
        </c:ser>
        <c:ser>
          <c:idx val="2"/>
          <c:order val="2"/>
          <c:tx>
            <c:strRef>
              <c:f>'Reportng Mohamad'!$D$5:$D$6</c:f>
              <c:strCache>
                <c:ptCount val="1"/>
                <c:pt idx="0">
                  <c:v>Sans Réponse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'Reportng Mohamad'!$A$7:$A$8</c:f>
              <c:strCache>
                <c:ptCount val="1"/>
                <c:pt idx="0">
                  <c:v>Semaine 24</c:v>
                </c:pt>
              </c:strCache>
            </c:strRef>
          </c:cat>
          <c:val>
            <c:numRef>
              <c:f>'Reportng Mohamad'!$D$7:$D$8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45-4F31-A0B2-1638CB690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25108207"/>
        <c:axId val="1579059664"/>
        <c:axId val="0"/>
      </c:bar3DChart>
      <c:catAx>
        <c:axId val="132510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9059664"/>
        <c:crosses val="autoZero"/>
        <c:auto val="1"/>
        <c:lblAlgn val="ctr"/>
        <c:lblOffset val="100"/>
        <c:noMultiLvlLbl val="0"/>
      </c:catAx>
      <c:valAx>
        <c:axId val="157905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510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[L4 - Recueil des besoins envoyés - BU .xlsx]Reporting 1!Tableau croisé dynamique1</c:name>
    <c:fmtId val="3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'Reporting 1'!$B$3:$B$4</c:f>
              <c:strCache>
                <c:ptCount val="1"/>
                <c:pt idx="0">
                  <c:v>Reponse L4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'Reporting 1'!$A$5:$A$6</c:f>
              <c:strCache>
                <c:ptCount val="1"/>
                <c:pt idx="0">
                  <c:v>semaine 25</c:v>
                </c:pt>
              </c:strCache>
            </c:strRef>
          </c:cat>
          <c:val>
            <c:numRef>
              <c:f>'Reporting 1'!$B$5:$B$6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BE-4486-97D4-9BD1AA70A552}"/>
            </c:ext>
          </c:extLst>
        </c:ser>
        <c:ser>
          <c:idx val="1"/>
          <c:order val="1"/>
          <c:tx>
            <c:strRef>
              <c:f>'Reporting 1'!$C$3:$C$4</c:f>
              <c:strCache>
                <c:ptCount val="1"/>
                <c:pt idx="0">
                  <c:v>Sans Réponse L4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'Reporting 1'!$A$5:$A$6</c:f>
              <c:strCache>
                <c:ptCount val="1"/>
                <c:pt idx="0">
                  <c:v>semaine 25</c:v>
                </c:pt>
              </c:strCache>
            </c:strRef>
          </c:cat>
          <c:val>
            <c:numRef>
              <c:f>'Reporting 1'!$C$5:$C$6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BE-4486-97D4-9BD1AA70A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85852864"/>
        <c:axId val="1585854304"/>
        <c:axId val="0"/>
      </c:bar3DChart>
      <c:catAx>
        <c:axId val="158585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5854304"/>
        <c:crosses val="autoZero"/>
        <c:auto val="1"/>
        <c:lblAlgn val="ctr"/>
        <c:lblOffset val="100"/>
        <c:noMultiLvlLbl val="0"/>
      </c:catAx>
      <c:valAx>
        <c:axId val="158585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585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219</xdr:row>
      <xdr:rowOff>0</xdr:rowOff>
    </xdr:from>
    <xdr:to>
      <xdr:col>7</xdr:col>
      <xdr:colOff>304800</xdr:colOff>
      <xdr:row>220</xdr:row>
      <xdr:rowOff>123825</xdr:rowOff>
    </xdr:to>
    <xdr:sp macro="" textlink="">
      <xdr:nvSpPr>
        <xdr:cNvPr id="2068" name="AutoShape 20" descr="*">
          <a:extLst>
            <a:ext uri="{FF2B5EF4-FFF2-40B4-BE49-F238E27FC236}">
              <a16:creationId xmlns:a16="http://schemas.microsoft.com/office/drawing/2014/main" id="{1384657B-4EB6-11CC-F08D-2D36FADAF7D9}"/>
            </a:ext>
          </a:extLst>
        </xdr:cNvPr>
        <xdr:cNvSpPr>
          <a:spLocks noChangeAspect="1" noChangeArrowheads="1"/>
        </xdr:cNvSpPr>
      </xdr:nvSpPr>
      <xdr:spPr bwMode="auto">
        <a:xfrm>
          <a:off x="5357813" y="1276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675323</xdr:colOff>
      <xdr:row>3</xdr:row>
      <xdr:rowOff>28575</xdr:rowOff>
    </xdr:from>
    <xdr:to>
      <xdr:col>12</xdr:col>
      <xdr:colOff>482918</xdr:colOff>
      <xdr:row>18</xdr:row>
      <xdr:rowOff>28575</xdr:rowOff>
    </xdr:to>
    <xdr:graphicFrame macro="">
      <xdr:nvGraphicFramePr>
        <xdr:cNvPr id="3" name="Graphique 1">
          <a:extLst>
            <a:ext uri="{FF2B5EF4-FFF2-40B4-BE49-F238E27FC236}">
              <a16:creationId xmlns:a16="http://schemas.microsoft.com/office/drawing/2014/main" id="{FEBE9F4F-CAD2-26DF-5DFA-1D045F7588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7</xdr:row>
      <xdr:rowOff>131445</xdr:rowOff>
    </xdr:from>
    <xdr:to>
      <xdr:col>11</xdr:col>
      <xdr:colOff>1190625</xdr:colOff>
      <xdr:row>22</xdr:row>
      <xdr:rowOff>131445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AB39142-ABC8-57DB-FA77-2390AECB1D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lissa KOCAN" refreshedDate="45460.46122488426" createdVersion="8" refreshedVersion="8" minRefreshableVersion="3" recordCount="309" xr:uid="{B8305E6C-9768-47E0-995C-AE3082C51D89}">
  <cacheSource type="worksheet">
    <worksheetSource ref="A1:N326" sheet="Liste besoin"/>
  </cacheSource>
  <cacheFields count="14">
    <cacheField name="Ouvert" numFmtId="0">
      <sharedItems containsBlank="1" count="4">
        <s v="Oui"/>
        <s v="Oui "/>
        <s v="Non"/>
        <m/>
      </sharedItems>
    </cacheField>
    <cacheField name="Secteur" numFmtId="0">
      <sharedItems containsBlank="1"/>
    </cacheField>
    <cacheField name="Nom du commercial " numFmtId="0">
      <sharedItems containsBlank="1"/>
    </cacheField>
    <cacheField name="BU" numFmtId="0">
      <sharedItems containsBlank="1"/>
    </cacheField>
    <cacheField name="Client" numFmtId="0">
      <sharedItems containsBlank="1" count="42">
        <s v="BNP"/>
        <s v="COVEA"/>
        <s v="AG2R"/>
        <s v="G2S"/>
        <s v="APHP"/>
        <s v="RATP"/>
        <s v="SG"/>
        <s v="MGEN"/>
        <s v="Groupama"/>
        <s v="CNAS"/>
        <s v="SNCF"/>
        <s v="BPCE"/>
        <m/>
        <s v="Orange"/>
        <s v="Candriam"/>
        <s v="ENGIE "/>
        <s v="NATIXIS"/>
        <s v="EDF"/>
        <s v="ENGIE"/>
        <s v="Crédit Agricole"/>
        <s v="Harmonie"/>
        <s v="HSBC"/>
        <s v="CACIB"/>
        <s v="GRDF"/>
        <s v="Artelia"/>
        <s v="Decathlon "/>
        <s v="ADEO "/>
        <s v="VEOLIA"/>
        <s v="BNP "/>
        <s v="URSAFF"/>
        <s v="Malakoff"/>
        <s v="ANCV "/>
        <s v="Malakoff "/>
        <s v="LCL"/>
        <s v="Boursorama"/>
        <s v="Dalkia EDF"/>
        <s v="Banque Palatin "/>
        <s v="BPCE "/>
        <s v="Ville de Paris "/>
        <s v="CAGIP"/>
        <s v="?" u="1"/>
        <s v="ALPHA" u="1"/>
      </sharedItems>
    </cacheField>
    <cacheField name="Semaine" numFmtId="0">
      <sharedItems containsString="0" containsBlank="1" containsNumber="1" containsInteger="1" minValue="4" maxValue="24" count="22">
        <n v="24"/>
        <n v="23"/>
        <n v="22"/>
        <n v="21"/>
        <n v="20"/>
        <n v="19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  <m/>
      </sharedItems>
    </cacheField>
    <cacheField name="Date de reception" numFmtId="0">
      <sharedItems containsDate="1" containsBlank="1" containsMixedTypes="1" minDate="2023-02-05T00:00:00" maxDate="2025-03-06T00:00:00"/>
    </cacheField>
    <cacheField name="Description du besoin " numFmtId="0">
      <sharedItems containsBlank="1"/>
    </cacheField>
    <cacheField name="TJM max" numFmtId="0">
      <sharedItems containsBlank="1" containsMixedTypes="1" containsNumber="1" containsInteger="1" minValue="426" maxValue="1000"/>
    </cacheField>
    <cacheField name="Reponse L4 au commerce" numFmtId="0">
      <sharedItems containsBlank="1" count="5">
        <s v="Sans Réponse"/>
        <s v="Envoyé"/>
        <s v="NOGO L4"/>
        <s v="NOGO Client"/>
        <m/>
      </sharedItems>
    </cacheField>
    <cacheField name="CV envoyé client" numFmtId="0">
      <sharedItems containsBlank="1"/>
    </cacheField>
    <cacheField name="Pistes" numFmtId="0">
      <sharedItems containsBlank="1"/>
    </cacheField>
    <cacheField name="CV envoyés" numFmtId="0">
      <sharedItems containsBlank="1"/>
    </cacheField>
    <cacheField name="Entretien clien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lissa KOCAN" refreshedDate="45467.476820023148" createdVersion="8" refreshedVersion="8" minRefreshableVersion="3" recordCount="264" xr:uid="{8D35CFD6-ABE5-4DD3-90D4-C6F46C202C75}">
  <cacheSource type="worksheet">
    <worksheetSource ref="C1:M277" sheet="Liste besoin"/>
  </cacheSource>
  <cacheFields count="11">
    <cacheField name="Nom du commercial " numFmtId="0">
      <sharedItems containsBlank="1"/>
    </cacheField>
    <cacheField name="BU" numFmtId="0">
      <sharedItems count="8">
        <s v="A4"/>
        <s v="H8"/>
        <s v="I3"/>
        <s v="I2"/>
        <s v="E1"/>
        <s v="N1"/>
        <s v="NEOS"/>
        <s v="O1"/>
      </sharedItems>
    </cacheField>
    <cacheField name="Client" numFmtId="0">
      <sharedItems containsBlank="1" count="43">
        <s v="BNP"/>
        <s v="COVEA"/>
        <s v="AG2R"/>
        <s v="Crédit Agricole"/>
        <s v="Candriam"/>
        <s v="G2S"/>
        <s v="SG"/>
        <s v="APHP"/>
        <s v="RATP"/>
        <s v="MGEN"/>
        <s v="Groupama"/>
        <s v="CNAS"/>
        <s v="SNCF"/>
        <s v="BPCE"/>
        <m/>
        <s v="Orange"/>
        <s v="ENGIE "/>
        <s v="NATIXIS"/>
        <s v="EDF"/>
        <s v="ENGIE"/>
        <s v="Harmonie"/>
        <s v="HSBC"/>
        <s v="CACIB"/>
        <s v="GRDF"/>
        <s v="Artelia"/>
        <s v="Decathlon "/>
        <s v="ADEO "/>
        <s v="VEOLIA"/>
        <s v="BNP "/>
        <s v="URSAFF"/>
        <s v="Malakoff"/>
        <s v="ANCV "/>
        <s v="Malakoff "/>
        <s v="LCL"/>
        <s v="Boursorama"/>
        <s v="Dalkia EDF"/>
        <s v="Banque Palatin "/>
        <s v="BPCE "/>
        <s v="Ville de Paris "/>
        <s v="CAGIP"/>
        <s v="ALPHA" u="1"/>
        <s v=" CFT/SCR/VDF " u="1"/>
        <s v="SG " u="1"/>
      </sharedItems>
    </cacheField>
    <cacheField name="Semaine" numFmtId="0">
      <sharedItems containsSemiMixedTypes="0" containsString="0" containsNumber="1" containsInteger="1" minValue="4" maxValue="25" count="22">
        <n v="24"/>
        <n v="25"/>
        <n v="23"/>
        <n v="22"/>
        <n v="21"/>
        <n v="20"/>
        <n v="19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</sharedItems>
    </cacheField>
    <cacheField name="Date de reception" numFmtId="14">
      <sharedItems containsDate="1" containsMixedTypes="1" minDate="2023-02-05T00:00:00" maxDate="2025-03-06T00:00:00"/>
    </cacheField>
    <cacheField name="Description du besoin " numFmtId="0">
      <sharedItems/>
    </cacheField>
    <cacheField name="TJM max" numFmtId="0">
      <sharedItems containsMixedTypes="1" containsNumber="1" containsInteger="1" minValue="426" maxValue="1000"/>
    </cacheField>
    <cacheField name="Reponse L4 au commerce" numFmtId="0">
      <sharedItems count="7">
        <s v="Sans Réponse"/>
        <s v="Envoyé"/>
        <s v="NOGO L4"/>
        <s v="NOGO Client"/>
        <s v="En cours " u="1"/>
        <s v="En cours" u="1"/>
        <s v="Envoyé " u="1"/>
      </sharedItems>
    </cacheField>
    <cacheField name="CV envoyé client" numFmtId="0">
      <sharedItems/>
    </cacheField>
    <cacheField name="Pistes" numFmtId="0">
      <sharedItems containsBlank="1"/>
    </cacheField>
    <cacheField name="CV envoyés" numFmtId="0">
      <sharedItems containsBlank="1"/>
    </cacheField>
  </cacheFields>
  <extLst>
    <ext xmlns:x14="http://schemas.microsoft.com/office/spreadsheetml/2009/9/main" uri="{725AE2AE-9491-48be-B2B4-4EB974FC3084}">
      <x14:pivotCacheDefinition pivotCacheId="992082307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lissa KOCAN" refreshedDate="45467.482223263891" createdVersion="8" refreshedVersion="8" minRefreshableVersion="3" recordCount="81" xr:uid="{AF2D8F35-457E-4DBF-B1AB-8C01AA20F455}">
  <cacheSource type="worksheet">
    <worksheetSource ref="A6:M87" sheet="Besoin SG"/>
  </cacheSource>
  <cacheFields count="15">
    <cacheField name="Ouvert" numFmtId="0">
      <sharedItems/>
    </cacheField>
    <cacheField name="Nom du commercial " numFmtId="0">
      <sharedItems count="14">
        <s v="Mathan RAVI"/>
        <s v="Christine GASPAR"/>
        <s v="Claudine MANSFLIED"/>
        <s v="pascal AVOND"/>
        <s v="Annabelle LAMBERT"/>
        <s v="Sylvain CROU"/>
        <s v="Alexandre LAURENDOT"/>
        <s v="Alexandre LAURENDO"/>
        <s v="Anthonin AULIAC"/>
        <s v="Pascal AVOND "/>
        <s v="Jean Paul TARABAY" u="1"/>
        <s v="Anthony AULIAC" u="1"/>
        <s v="Noureddine MARBOUKI" u="1"/>
        <s v="Noreddine MABROUKI" u="1"/>
      </sharedItems>
    </cacheField>
    <cacheField name="BU" numFmtId="0">
      <sharedItems/>
    </cacheField>
    <cacheField name="Client" numFmtId="0">
      <sharedItems count="1">
        <s v="SG"/>
      </sharedItems>
    </cacheField>
    <cacheField name="Semaine" numFmtId="0">
      <sharedItems containsSemiMixedTypes="0" containsString="0" containsNumber="1" containsInteger="1" minValue="5" maxValue="25" count="21">
        <n v="25"/>
        <n v="24"/>
        <n v="23"/>
        <n v="22"/>
        <n v="21"/>
        <n v="20"/>
        <n v="19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</sharedItems>
    </cacheField>
    <cacheField name="Date de reception" numFmtId="14">
      <sharedItems containsSemiMixedTypes="0" containsNonDate="0" containsDate="1" containsString="0" minDate="2023-02-23T00:00:00" maxDate="2024-06-19T00:00:00" count="43">
        <d v="2024-06-18T00:00:00"/>
        <d v="2024-06-12T00:00:00"/>
        <d v="2024-06-07T00:00:00"/>
        <d v="2024-05-31T00:00:00"/>
        <d v="2024-05-28T00:00:00"/>
        <d v="2024-05-23T00:00:00"/>
        <d v="2024-05-21T00:00:00"/>
        <d v="2024-05-17T00:00:00"/>
        <d v="2024-05-15T00:00:00"/>
        <d v="2024-05-06T00:00:00"/>
        <d v="2024-05-02T00:00:00"/>
        <d v="2024-04-30T00:00:00"/>
        <d v="2024-04-29T00:00:00"/>
        <d v="2024-04-25T00:00:00"/>
        <d v="2024-04-23T00:00:00"/>
        <d v="2024-04-19T00:00:00"/>
        <d v="2024-04-17T00:00:00"/>
        <d v="2024-04-16T00:00:00"/>
        <d v="2024-04-09T00:00:00"/>
        <d v="2024-04-03T00:00:00"/>
        <d v="2024-03-28T00:00:00"/>
        <d v="2024-03-26T00:00:00"/>
        <d v="2024-03-21T00:00:00"/>
        <d v="2024-03-15T00:00:00"/>
        <d v="2024-03-14T00:00:00"/>
        <d v="2024-03-13T00:00:00"/>
        <d v="2024-03-12T00:00:00"/>
        <d v="2024-03-11T00:00:00"/>
        <d v="2024-03-06T00:00:00"/>
        <d v="2024-03-01T00:00:00"/>
        <d v="2024-02-28T00:00:00"/>
        <d v="2024-02-27T00:00:00"/>
        <d v="2024-02-26T00:00:00"/>
        <d v="2023-02-23T00:00:00"/>
        <d v="2024-02-22T00:00:00"/>
        <d v="2024-02-21T00:00:00"/>
        <d v="2024-02-20T00:00:00"/>
        <d v="2024-02-16T00:00:00"/>
        <d v="2024-02-14T00:00:00"/>
        <d v="2024-02-06T00:00:00"/>
        <d v="2024-02-05T00:00:00"/>
        <d v="2024-02-02T00:00:00"/>
        <d v="2024-02-01T00:00:00"/>
      </sharedItems>
      <fieldGroup par="14" base="5">
        <rangePr groupBy="months" startDate="2023-02-23T00:00:00" endDate="2024-06-19T00:00:00"/>
        <groupItems count="14">
          <s v="&lt;23/02/2023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19/06/2024"/>
        </groupItems>
      </fieldGroup>
    </cacheField>
    <cacheField name="Description du besoin " numFmtId="0">
      <sharedItems/>
    </cacheField>
    <cacheField name="TJM max" numFmtId="0">
      <sharedItems containsMixedTypes="1" containsNumber="1" containsInteger="1" minValue="490" maxValue="950"/>
    </cacheField>
    <cacheField name="Reponse L4 au commerce" numFmtId="0">
      <sharedItems count="4">
        <s v="Envoyé"/>
        <s v="Sans Réponse"/>
        <s v="NOGO L4"/>
        <s v="en cours" u="1"/>
      </sharedItems>
    </cacheField>
    <cacheField name="CV envoyé client" numFmtId="0">
      <sharedItems/>
    </cacheField>
    <cacheField name="Pistes" numFmtId="0">
      <sharedItems containsBlank="1"/>
    </cacheField>
    <cacheField name="CV envoyés" numFmtId="0">
      <sharedItems containsBlank="1"/>
    </cacheField>
    <cacheField name="Entretien client" numFmtId="0">
      <sharedItems containsBlank="1"/>
    </cacheField>
    <cacheField name="Trimestres" numFmtId="0" databaseField="0">
      <fieldGroup base="5">
        <rangePr groupBy="quarters" startDate="2023-02-23T00:00:00" endDate="2024-06-19T00:00:00"/>
        <groupItems count="6">
          <s v="&lt;23/02/2023"/>
          <s v="Trimestre1"/>
          <s v="Trimestre2"/>
          <s v="Trimestre3"/>
          <s v="Trimestre4"/>
          <s v="&gt;19/06/2024"/>
        </groupItems>
      </fieldGroup>
    </cacheField>
    <cacheField name="Années" numFmtId="0" databaseField="0">
      <fieldGroup base="5">
        <rangePr groupBy="years" startDate="2023-02-23T00:00:00" endDate="2024-06-19T00:00:00"/>
        <groupItems count="4">
          <s v="&lt;23/02/2023"/>
          <s v="2023"/>
          <s v="2024"/>
          <s v="&gt;19/06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9">
  <r>
    <x v="0"/>
    <s v="Banque "/>
    <s v="Yosra Hassan"/>
    <s v="A4"/>
    <x v="0"/>
    <x v="0"/>
    <d v="2024-06-10T00:00:00"/>
    <s v="Analyst Tableau Dataiku"/>
    <n v="545"/>
    <x v="0"/>
    <s v="Oui"/>
    <s v="Linda Chalabi"/>
    <s v="Attente validation Tech"/>
    <s v="Non"/>
  </r>
  <r>
    <x v="0"/>
    <s v="Assurance "/>
    <s v="Nicolas SPITERI "/>
    <s v="A4"/>
    <x v="1"/>
    <x v="1"/>
    <d v="2024-06-07T00:00:00"/>
    <s v="BA SAS"/>
    <n v="750"/>
    <x v="1"/>
    <s v="Oui"/>
    <s v="Sarah MAO Conseil"/>
    <s v="SARAH MAO"/>
    <s v="Non"/>
  </r>
  <r>
    <x v="0"/>
    <s v="Assurance"/>
    <s v="Camille PASTOL"/>
    <s v="A4"/>
    <x v="2"/>
    <x v="1"/>
    <d v="2024-06-07T00:00:00"/>
    <s v="Data Analyst SAS"/>
    <n v="750"/>
    <x v="1"/>
    <s v="Oui"/>
    <s v="Sarah MAO Conseil"/>
    <s v=" SARAH MAO"/>
    <s v="Non"/>
  </r>
  <r>
    <x v="0"/>
    <s v="Assurance "/>
    <s v="Camille PASTOL"/>
    <s v="A4"/>
    <x v="3"/>
    <x v="1"/>
    <d v="2024-06-07T00:00:00"/>
    <s v="Developpeur COBOL Informatica Oracle "/>
    <n v="780"/>
    <x v="2"/>
    <s v="Non"/>
    <s v="STT Envoyée"/>
    <s v="STT envoyée "/>
    <s v="Non"/>
  </r>
  <r>
    <x v="1"/>
    <s v="Public"/>
    <s v="Noémie PERRIN "/>
    <s v="I3"/>
    <x v="4"/>
    <x v="0"/>
    <d v="2024-06-13T00:00:00"/>
    <s v="AMOA Data "/>
    <s v="A définir "/>
    <x v="0"/>
    <s v="Non"/>
    <s v="Akli Freelance "/>
    <m/>
    <s v="Non"/>
  </r>
  <r>
    <x v="1"/>
    <s v="Transports"/>
    <s v="Fabien GUINARD"/>
    <s v="I2"/>
    <x v="5"/>
    <x v="0"/>
    <d v="2024-07-12T00:00:00"/>
    <s v="Data Engineer "/>
    <n v="680"/>
    <x v="0"/>
    <s v="Non"/>
    <s v="STT Solicité "/>
    <m/>
    <s v="Non"/>
  </r>
  <r>
    <x v="1"/>
    <s v="Banque "/>
    <s v="Mathan RAVI"/>
    <s v="A4"/>
    <x v="6"/>
    <x v="0"/>
    <d v="2024-07-12T00:00:00"/>
    <s v="Dev big data (JAVA, Spark, Scala) "/>
    <s v="A définir "/>
    <x v="1"/>
    <s v="Non"/>
    <s v="IDIR "/>
    <s v="IDIR"/>
    <s v="Non"/>
  </r>
  <r>
    <x v="0"/>
    <s v="Banque "/>
    <s v="Christine GASPAR"/>
    <s v="A4"/>
    <x v="6"/>
    <x v="0"/>
    <d v="2024-06-12T00:00:00"/>
    <s v="Périmètre RAFIK - Même profil"/>
    <n v="600"/>
    <x v="1"/>
    <s v="Oui"/>
    <s v="Amina IS Conseil "/>
    <s v="Amina"/>
    <s v="Non"/>
  </r>
  <r>
    <x v="0"/>
    <s v="Banque "/>
    <s v="Claudine MANSFLIED"/>
    <s v="H8"/>
    <x v="6"/>
    <x v="0"/>
    <d v="2024-06-12T00:00:00"/>
    <s v="RFP : 81519 - DATA ENGINEERING SPARK/PYTHON"/>
    <n v="800"/>
    <x v="1"/>
    <s v="Non"/>
    <s v="IDIR "/>
    <s v="IDIR"/>
    <s v="Non"/>
  </r>
  <r>
    <x v="0"/>
    <s v="Banque "/>
    <s v="pascal AVOND"/>
    <s v="A4"/>
    <x v="6"/>
    <x v="0"/>
    <d v="2024-06-12T00:00:00"/>
    <s v="RFP81680 -  LEAD TECHNIQUE STACK MSBI"/>
    <n v="800"/>
    <x v="1"/>
    <s v="Non"/>
    <s v="Chanthol "/>
    <s v="Chanthol "/>
    <s v="Non"/>
  </r>
  <r>
    <x v="0"/>
    <s v="Banque "/>
    <s v="Annabelle LAMBERT"/>
    <s v="H8"/>
    <x v="6"/>
    <x v="0"/>
    <d v="2024-06-07T00:00:00"/>
    <s v="RFP81599 : INGÉNIERIE EXPERTISÉE HADOOP (CLOUDERA CDP)/ ANSIBLE"/>
    <s v="A définir "/>
    <x v="0"/>
    <s v="Non"/>
    <m/>
    <m/>
    <s v="Non"/>
  </r>
  <r>
    <x v="0"/>
    <s v="Assurance "/>
    <s v="Nicolas SPITERI "/>
    <s v="A4"/>
    <x v="1"/>
    <x v="1"/>
    <d v="2024-06-07T00:00:00"/>
    <s v="BA DATA / SAS"/>
    <n v="780"/>
    <x v="1"/>
    <s v="Oui"/>
    <s v="Sarah MAO Conseil"/>
    <s v="SARAH MAO"/>
    <s v="Non"/>
  </r>
  <r>
    <x v="0"/>
    <s v="Assurance"/>
    <s v="Nicolas SPITERI "/>
    <s v="A4"/>
    <x v="7"/>
    <x v="1"/>
    <d v="2024-06-07T00:00:00"/>
    <s v="Data Scientist / Python "/>
    <n v="650"/>
    <x v="1"/>
    <s v="Oui"/>
    <s v="Ghofrane "/>
    <s v="Ghophrane / Claude Rodriguez"/>
    <s v="Non"/>
  </r>
  <r>
    <x v="0"/>
    <s v="Assurance "/>
    <s v="Camille PASTOL"/>
    <s v="A4"/>
    <x v="8"/>
    <x v="1"/>
    <d v="2024-06-07T00:00:00"/>
    <s v="Data En COBOL / Informatica / Oracle "/>
    <n v="730"/>
    <x v="1"/>
    <s v="Oui"/>
    <s v="Kemal MAO"/>
    <m/>
    <s v="Non"/>
  </r>
  <r>
    <x v="0"/>
    <s v="Banque "/>
    <s v="Claudine MANSFLIED"/>
    <s v="H8"/>
    <x v="6"/>
    <x v="0"/>
    <d v="2024-06-07T00:00:00"/>
    <s v="RFP81598 : PRODUCT MANAGEMENT APPLICATION CYBERSÉCURITÉ RÉSEAU"/>
    <s v="A définir "/>
    <x v="2"/>
    <s v="Non"/>
    <m/>
    <m/>
    <s v="Non"/>
  </r>
  <r>
    <x v="0"/>
    <s v="Public"/>
    <s v="Lucie CARO"/>
    <s v="I3"/>
    <x v="9"/>
    <x v="1"/>
    <d v="2024-06-06T00:00:00"/>
    <s v="Data engineer Azure "/>
    <s v="A définir "/>
    <x v="1"/>
    <s v="Oui"/>
    <m/>
    <s v="TDR"/>
    <s v="Non"/>
  </r>
  <r>
    <x v="0"/>
    <s v="Banque"/>
    <s v="Annabelle LAMBERT"/>
    <s v="H8"/>
    <x v="6"/>
    <x v="0"/>
    <d v="2024-06-07T00:00:00"/>
    <s v="RFP81596 : INGÉNIERIE EXPERTISÉE HADOOP (CLOUDERA CDP)/ ANSIBLE"/>
    <s v="A définir "/>
    <x v="0"/>
    <s v="Non"/>
    <m/>
    <m/>
    <s v="Non"/>
  </r>
  <r>
    <x v="0"/>
    <s v=" Banque "/>
    <s v="Sylvain CROU"/>
    <s v="A4"/>
    <x v="6"/>
    <x v="1"/>
    <d v="2024-05-31T00:00:00"/>
    <s v="RFP81008 -  Data Management"/>
    <n v="650"/>
    <x v="2"/>
    <s v="Non"/>
    <m/>
    <m/>
    <s v="Non"/>
  </r>
  <r>
    <x v="0"/>
    <s v="Transports"/>
    <s v="Jean Marc ROLLE"/>
    <s v="I2"/>
    <x v="10"/>
    <x v="2"/>
    <d v="2024-05-31T00:00:00"/>
    <s v="Adobe Compain "/>
    <n v="730"/>
    <x v="1"/>
    <s v="Oui"/>
    <s v="CV STT Mohamad"/>
    <s v="IH MOSOFTY"/>
    <s v="Non"/>
  </r>
  <r>
    <x v="0"/>
    <s v="Banque "/>
    <s v="Christine GASPAR"/>
    <s v="A4"/>
    <x v="6"/>
    <x v="1"/>
    <d v="2024-05-31T00:00:00"/>
    <s v="RFP81311 - Big Data Developpement "/>
    <n v="650"/>
    <x v="1"/>
    <s v="Oui"/>
    <s v="MEL SOFALI"/>
    <m/>
    <s v="Non"/>
  </r>
  <r>
    <x v="0"/>
    <s v="Banque "/>
    <s v="Christine GASPAR"/>
    <s v="A4"/>
    <x v="6"/>
    <x v="1"/>
    <d v="2024-05-31T00:00:00"/>
    <s v="Transactis "/>
    <s v="A définir "/>
    <x v="1"/>
    <s v="Oui"/>
    <s v="TDR"/>
    <s v="TDR"/>
    <s v="Non"/>
  </r>
  <r>
    <x v="0"/>
    <s v="Banque"/>
    <s v="pascal AVOND"/>
    <s v="A4"/>
    <x v="6"/>
    <x v="2"/>
    <d v="2024-05-31T00:00:00"/>
    <s v="Business Data Analyst"/>
    <n v="725"/>
    <x v="1"/>
    <s v="Non"/>
    <s v="Amine ? Pas de STT - Attente GO Kais"/>
    <s v="AHA"/>
    <s v="Non"/>
  </r>
  <r>
    <x v="0"/>
    <s v="Banque "/>
    <s v="pascal AVOND"/>
    <s v="A4"/>
    <x v="6"/>
    <x v="2"/>
    <d v="2024-05-31T00:00:00"/>
    <s v="Data Engineer Teradata "/>
    <n v="620"/>
    <x v="1"/>
    <s v="Non"/>
    <s v="CV COREPULSE"/>
    <s v="MUSTAPHA "/>
    <s v="Non"/>
  </r>
  <r>
    <x v="0"/>
    <s v="Banque "/>
    <s v="Christine GASPAR"/>
    <s v="A4"/>
    <x v="6"/>
    <x v="2"/>
    <d v="2024-05-31T00:00:00"/>
    <s v="BIGDATA DÉVELOPPEMENTS/INGÉNIERIE DE PRODUCTION"/>
    <n v="650"/>
    <x v="1"/>
    <s v="Non"/>
    <s v="CV AYYOUB MAO + MEL "/>
    <m/>
    <s v="Non"/>
  </r>
  <r>
    <x v="1"/>
    <s v="Banque"/>
    <s v="Nesrine SEGHIRI"/>
    <s v="A4"/>
    <x v="11"/>
    <x v="2"/>
    <s v="31/052024"/>
    <s v="DEV SAS"/>
    <n v="564"/>
    <x v="2"/>
    <s v="Non"/>
    <m/>
    <m/>
    <s v="Non"/>
  </r>
  <r>
    <x v="1"/>
    <s v="Banque"/>
    <s v="Nesrine SEGHIRI"/>
    <s v="A4"/>
    <x v="11"/>
    <x v="2"/>
    <s v="31/052024"/>
    <s v="DEV SAS"/>
    <n v="564"/>
    <x v="2"/>
    <s v="Non"/>
    <m/>
    <m/>
    <s v="Non"/>
  </r>
  <r>
    <x v="0"/>
    <s v="Banque "/>
    <s v="Nesrine SEGHIRI"/>
    <s v="A4"/>
    <x v="11"/>
    <x v="2"/>
    <d v="2024-05-31T00:00:00"/>
    <s v="CP DATA"/>
    <n v="579"/>
    <x v="0"/>
    <s v="Non"/>
    <m/>
    <m/>
    <s v="Non"/>
  </r>
  <r>
    <x v="0"/>
    <s v="Banque "/>
    <s v="Nesrine SEGHIRI"/>
    <s v="A4"/>
    <x v="11"/>
    <x v="2"/>
    <d v="2024-05-31T00:00:00"/>
    <s v="Data Engineer GCP"/>
    <n v="554"/>
    <x v="1"/>
    <s v="Non"/>
    <s v="MEL SOFALI"/>
    <s v="MEL SOFALI"/>
    <s v="Non"/>
  </r>
  <r>
    <x v="0"/>
    <s v="Assurance"/>
    <s v="Nicolas SPITERI "/>
    <s v="A4"/>
    <x v="7"/>
    <x v="2"/>
    <d v="2024-05-31T00:00:00"/>
    <s v="Data Scientist Python "/>
    <n v="800"/>
    <x v="1"/>
    <s v="Non"/>
    <m/>
    <s v="MVA GT"/>
    <s v="Non"/>
  </r>
  <r>
    <x v="0"/>
    <s v="Energie "/>
    <s v="Léa TERRIEN"/>
    <s v="I2"/>
    <x v="12"/>
    <x v="2"/>
    <d v="2024-05-30T00:00:00"/>
    <s v="Remplacement PO Sabah MAO "/>
    <n v="745"/>
    <x v="1"/>
    <s v="Non"/>
    <s v="2 CV STT INALTYS YHA STO"/>
    <s v="YHA STO"/>
    <s v="Non"/>
  </r>
  <r>
    <x v="0"/>
    <s v="Banque "/>
    <s v="Christine GASPAR"/>
    <s v="A4"/>
    <x v="6"/>
    <x v="2"/>
    <d v="2024-05-28T00:00:00"/>
    <s v="Transactis &gt; Besoin Spark Scala "/>
    <s v="A définir "/>
    <x v="1"/>
    <s v="Non"/>
    <m/>
    <s v="TDR"/>
    <s v="Non"/>
  </r>
  <r>
    <x v="0"/>
    <s v="Telecom "/>
    <s v="Maxence BORDET"/>
    <s v="E1"/>
    <x v="13"/>
    <x v="2"/>
    <d v="2024-05-28T00:00:00"/>
    <s v="Data avec expertise POWERBI"/>
    <s v="A définir "/>
    <x v="2"/>
    <s v="Non"/>
    <s v="Pas de STT "/>
    <m/>
    <s v="Non"/>
  </r>
  <r>
    <x v="0"/>
    <s v="Assurance"/>
    <s v="Davy GARABEDIAN"/>
    <s v="A4"/>
    <x v="14"/>
    <x v="2"/>
    <d v="2024-05-28T00:00:00"/>
    <s v="Data Analytics Dev AZURE / Python / Power BI"/>
    <n v="850"/>
    <x v="1"/>
    <s v="Non"/>
    <s v="Hamza ? STT ?"/>
    <s v="Hamza + STT"/>
    <s v="Non"/>
  </r>
  <r>
    <x v="0"/>
    <s v="Energie "/>
    <s v="Laurent EMILIEN"/>
    <s v="I2"/>
    <x v="15"/>
    <x v="2"/>
    <d v="2024-05-27T00:00:00"/>
    <s v="Data Analyst Advenced"/>
    <n v="545"/>
    <x v="1"/>
    <s v="Non"/>
    <s v="MLM / MAO"/>
    <s v="CV REDLAB AGA "/>
    <s v="Non"/>
  </r>
  <r>
    <x v="0"/>
    <s v="Banque"/>
    <s v="Davy GARABEDIAN"/>
    <s v="A4"/>
    <x v="16"/>
    <x v="3"/>
    <d v="2024-05-24T00:00:00"/>
    <s v="PMO DATA IA Finance"/>
    <n v="640"/>
    <x v="0"/>
    <s v="Non"/>
    <m/>
    <m/>
    <s v="Non"/>
  </r>
  <r>
    <x v="0"/>
    <s v="Energie "/>
    <s v="Alexandre TERME"/>
    <s v="I2"/>
    <x v="17"/>
    <x v="3"/>
    <d v="2024-05-24T00:00:00"/>
    <s v="Testeur sénior "/>
    <n v="590"/>
    <x v="1"/>
    <s v="Oui"/>
    <s v="MLM MAO Solicité "/>
    <s v="CV MLM Conseil A.M"/>
    <s v="Non"/>
  </r>
  <r>
    <x v="0"/>
    <s v="Assurance "/>
    <s v="Davy GARABEDIAN"/>
    <s v="A4"/>
    <x v="8"/>
    <x v="3"/>
    <d v="2024-05-24T00:00:00"/>
    <s v="Achitecte Data"/>
    <n v="900"/>
    <x v="1"/>
    <s v="Non"/>
    <m/>
    <m/>
    <s v="Non"/>
  </r>
  <r>
    <x v="0"/>
    <s v="Energie "/>
    <s v="Laurent EMILIEN"/>
    <s v="I2"/>
    <x v="18"/>
    <x v="3"/>
    <d v="2024-05-24T00:00:00"/>
    <s v="Data Engineer Confirmed"/>
    <n v="545"/>
    <x v="0"/>
    <s v="Non"/>
    <s v="Sollicitation MAO/MLM"/>
    <m/>
    <s v="Non"/>
  </r>
  <r>
    <x v="0"/>
    <s v="Energie "/>
    <s v="Laurent EMILIEN"/>
    <s v="I2"/>
    <x v="18"/>
    <x v="3"/>
    <d v="2024-05-24T00:00:00"/>
    <s v="Data Manager Expert"/>
    <n v="675"/>
    <x v="0"/>
    <s v="Non"/>
    <s v="Sollicitation MAO/MLM"/>
    <m/>
    <s v="Non"/>
  </r>
  <r>
    <x v="0"/>
    <s v="Banque "/>
    <s v="Mathan RAVI"/>
    <s v="A4"/>
    <x v="6"/>
    <x v="3"/>
    <d v="2024-05-23T00:00:00"/>
    <s v="TECHNICAL LEAD - DÉVELOPPEMENT BIG DATA : SPARK, SCALA"/>
    <s v="A définir "/>
    <x v="0"/>
    <s v="Non"/>
    <m/>
    <m/>
    <s v="Non"/>
  </r>
  <r>
    <x v="0"/>
    <s v="Banque "/>
    <s v="Mathan RAVI"/>
    <s v="A4"/>
    <x v="19"/>
    <x v="3"/>
    <d v="2024-05-23T00:00:00"/>
    <s v=" DEVELOPPEUR/DATA ANALYST EXPERT BI"/>
    <n v="560"/>
    <x v="1"/>
    <s v="Non"/>
    <s v="Mission proposée à AHA"/>
    <m/>
    <s v="Non"/>
  </r>
  <r>
    <x v="0"/>
    <s v="Energie"/>
    <s v="Laurent EMILIEN"/>
    <s v="I2"/>
    <x v="18"/>
    <x v="3"/>
    <d v="2024-05-22T00:00:00"/>
    <s v="Data Engineer-Confirmed"/>
    <n v="495"/>
    <x v="1"/>
    <s v="Non"/>
    <m/>
    <s v="TDR"/>
    <s v="Non"/>
  </r>
  <r>
    <x v="0"/>
    <s v="Energie "/>
    <s v="Laurent EMILIEN"/>
    <s v="I2"/>
    <x v="18"/>
    <x v="3"/>
    <d v="2024-05-22T00:00:00"/>
    <s v="Dev Java Expert "/>
    <n v="530"/>
    <x v="2"/>
    <s v="Non"/>
    <m/>
    <m/>
    <s v="Non"/>
  </r>
  <r>
    <x v="0"/>
    <s v="Energie "/>
    <s v="Laurent EMILIEN"/>
    <s v="I2"/>
    <x v="18"/>
    <x v="3"/>
    <d v="2024-05-22T00:00:00"/>
    <s v="Data Engineer-Advanced"/>
    <n v="550"/>
    <x v="2"/>
    <s v="Non"/>
    <m/>
    <m/>
    <s v="Non"/>
  </r>
  <r>
    <x v="0"/>
    <s v="Banque"/>
    <s v="pascal AVOND"/>
    <s v="A4"/>
    <x v="6"/>
    <x v="3"/>
    <d v="2024-05-21T00:00:00"/>
    <s v="RFP80994 - DEVELOPPEMENT SCALA/SPARK"/>
    <n v="700"/>
    <x v="1"/>
    <s v="Non"/>
    <s v="MRH"/>
    <s v="MRH"/>
    <s v="Non"/>
  </r>
  <r>
    <x v="0"/>
    <s v="Assurance "/>
    <s v="Camille PASTOL"/>
    <s v="A4"/>
    <x v="8"/>
    <x v="3"/>
    <d v="2024-05-21T00:00:00"/>
    <s v="Archi BA Data Décisionnel"/>
    <n v="1000"/>
    <x v="1"/>
    <s v="Non"/>
    <s v="Akli Freelance "/>
    <s v="AKLI "/>
    <s v="Non"/>
  </r>
  <r>
    <x v="0"/>
    <s v="Banque "/>
    <s v="Mathan RAVI"/>
    <s v="A4"/>
    <x v="6"/>
    <x v="3"/>
    <d v="2024-05-21T00:00:00"/>
    <s v="Data Engineer Spark Scala "/>
    <n v="700"/>
    <x v="0"/>
    <s v="Non"/>
    <m/>
    <m/>
    <s v="Non"/>
  </r>
  <r>
    <x v="2"/>
    <s v="Energie "/>
    <s v="Laurent EMILIEN"/>
    <s v="I2"/>
    <x v="18"/>
    <x v="4"/>
    <d v="2024-05-17T00:00:00"/>
    <s v="Data Scientist expert"/>
    <n v="650"/>
    <x v="2"/>
    <s v="Non"/>
    <m/>
    <m/>
    <s v="Non"/>
  </r>
  <r>
    <x v="0"/>
    <s v="Energie "/>
    <s v="Laurent EMILIEN"/>
    <s v="I2"/>
    <x v="18"/>
    <x v="4"/>
    <d v="2024-05-17T00:00:00"/>
    <s v="Data Engineer"/>
    <n v="650"/>
    <x v="1"/>
    <s v="Non"/>
    <s v=" TDR / Autre piste CV MAO"/>
    <m/>
    <s v="Non"/>
  </r>
  <r>
    <x v="0"/>
    <s v="Banque"/>
    <s v="pascal AVOND"/>
    <s v="A4"/>
    <x v="6"/>
    <x v="4"/>
    <d v="2024-05-17T00:00:00"/>
    <s v="RFP80929 - INGÉNIÉRIE DATA"/>
    <s v="A définir "/>
    <x v="1"/>
    <s v="Non"/>
    <s v="Raed / TDR"/>
    <m/>
    <s v="Non"/>
  </r>
  <r>
    <x v="0"/>
    <s v="Banque "/>
    <s v="Mathan RAVI"/>
    <s v="A4"/>
    <x v="6"/>
    <x v="4"/>
    <d v="2024-05-15T00:00:00"/>
    <s v="DATA ENGINEERING- POWER BI ANALYSIS"/>
    <s v="A définir "/>
    <x v="0"/>
    <s v="Non"/>
    <m/>
    <m/>
    <s v="Non"/>
  </r>
  <r>
    <x v="0"/>
    <s v="Energie "/>
    <s v="Léa TERRIEN"/>
    <s v="I2"/>
    <x v="15"/>
    <x v="4"/>
    <d v="2024-05-15T00:00:00"/>
    <s v="Data Engineer "/>
    <n v="650"/>
    <x v="1"/>
    <s v="Non"/>
    <s v="MAO &amp; MLM sollicité "/>
    <s v="CV MAO  / MLM"/>
    <s v="Non"/>
  </r>
  <r>
    <x v="0"/>
    <s v="Banque "/>
    <s v="Davy GARABEDIAN"/>
    <s v="A4"/>
    <x v="16"/>
    <x v="4"/>
    <d v="2024-05-14T00:00:00"/>
    <s v="Data Scientist"/>
    <s v="A définir "/>
    <x v="1"/>
    <s v="Oui"/>
    <s v="ATEF Recrutement sur mission "/>
    <s v="ATEF "/>
    <s v="Non"/>
  </r>
  <r>
    <x v="0"/>
    <s v="Banque"/>
    <s v="Jean Paul Tarabay"/>
    <s v="A4"/>
    <x v="11"/>
    <x v="5"/>
    <d v="2024-05-07T00:00:00"/>
    <s v="Tech Lead Data Stage / SQL"/>
    <s v="A définir "/>
    <x v="2"/>
    <s v="Non"/>
    <s v="Pas de STT, que des profils STT chez L4"/>
    <m/>
    <s v="Non"/>
  </r>
  <r>
    <x v="0"/>
    <s v="Banque "/>
    <s v="Jean Paul Tarabay"/>
    <s v="A4"/>
    <x v="11"/>
    <x v="5"/>
    <d v="2024-05-07T00:00:00"/>
    <s v="Chef de Projet Data "/>
    <s v="A définir "/>
    <x v="1"/>
    <s v="Non"/>
    <m/>
    <s v="DNY "/>
    <s v="Non"/>
  </r>
  <r>
    <x v="0"/>
    <s v="Assurance"/>
    <s v="Nicolas SPITERI "/>
    <s v="A4"/>
    <x v="8"/>
    <x v="5"/>
    <d v="2024-05-07T00:00:00"/>
    <s v="Business Intelligence &amp; Big Data, l'expert SPARK/SCALA "/>
    <s v="A définir "/>
    <x v="1"/>
    <s v="Non"/>
    <s v="CV MLM Conseil"/>
    <s v=" "/>
    <s v="Non"/>
  </r>
  <r>
    <x v="0"/>
    <s v="Banque"/>
    <s v="pascal AVOND"/>
    <s v="A4"/>
    <x v="6"/>
    <x v="5"/>
    <d v="2024-05-06T00:00:00"/>
    <s v="RFP80736 - EXPERTISE ANALYSE ET CONCEPTION IBM PLANNING ANALYTICS -"/>
    <s v="A définir "/>
    <x v="1"/>
    <s v="Non"/>
    <s v="AHA"/>
    <s v="AHA"/>
    <s v="Non"/>
  </r>
  <r>
    <x v="0"/>
    <s v="Assurance"/>
    <s v="Nicolas SPITERI "/>
    <s v="A4"/>
    <x v="20"/>
    <x v="6"/>
    <d v="2024-05-03T00:00:00"/>
    <s v="BA Data"/>
    <s v="A définir "/>
    <x v="1"/>
    <s v="Non"/>
    <s v="Jean Philippe JARVIS IT"/>
    <m/>
    <s v="Non"/>
  </r>
  <r>
    <x v="0"/>
    <s v="Transports"/>
    <s v="Sandrine FATH"/>
    <s v="I2"/>
    <x v="10"/>
    <x v="6"/>
    <d v="2024-05-02T00:00:00"/>
    <s v="Data Engineer - AWS"/>
    <n v="525"/>
    <x v="1"/>
    <s v="Non"/>
    <s v="CV MAO"/>
    <m/>
    <s v="Non"/>
  </r>
  <r>
    <x v="0"/>
    <s v="Banque"/>
    <s v="Christine GASPAR"/>
    <s v="A4"/>
    <x v="6"/>
    <x v="6"/>
    <d v="2024-04-02T00:00:00"/>
    <s v="Tech Lead Big Data"/>
    <n v="685"/>
    <x v="1"/>
    <s v="Non"/>
    <m/>
    <s v="MRH MAA"/>
    <s v="Non"/>
  </r>
  <r>
    <x v="0"/>
    <s v="Banque "/>
    <s v="pascal AVOND"/>
    <s v="A4"/>
    <x v="6"/>
    <x v="6"/>
    <d v="2024-04-30T00:00:00"/>
    <s v="RFP80633 - OUTIL DE PILOTAGE FINANCIER - TALEND / SPARK / SCALA / MSBI"/>
    <s v="A définir "/>
    <x v="1"/>
    <s v="Non"/>
    <m/>
    <s v="MRH"/>
    <s v="Non"/>
  </r>
  <r>
    <x v="0"/>
    <s v="Assurance"/>
    <s v="Camille PASTOL"/>
    <s v="A4"/>
    <x v="8"/>
    <x v="6"/>
    <d v="2024-04-29T00:00:00"/>
    <s v="Consultant Informatica sénior "/>
    <n v="450"/>
    <x v="3"/>
    <s v="Non"/>
    <s v="STT solicité "/>
    <m/>
    <s v="Non"/>
  </r>
  <r>
    <x v="0"/>
    <s v="Assurance "/>
    <s v="Camille PASTOL"/>
    <s v="A4"/>
    <x v="21"/>
    <x v="6"/>
    <d v="2024-04-29T00:00:00"/>
    <s v=" développeur Informatica "/>
    <n v="550"/>
    <x v="1"/>
    <s v="Non"/>
    <s v="STT Solicité "/>
    <m/>
    <s v="Non"/>
  </r>
  <r>
    <x v="0"/>
    <s v="Banque "/>
    <s v="Christine GASPAR"/>
    <s v="A4"/>
    <x v="6"/>
    <x v="6"/>
    <d v="2024-04-29T00:00:00"/>
    <s v=": PARIS OU LILLE - TECHLEAD BIG DATA"/>
    <n v="685"/>
    <x v="1"/>
    <s v="Non"/>
    <s v="Pas de STT"/>
    <s v="MAA"/>
    <s v="Non"/>
  </r>
  <r>
    <x v="0"/>
    <s v="Banque "/>
    <s v="Hilaire GUYET"/>
    <s v="A4"/>
    <x v="19"/>
    <x v="6"/>
    <d v="2024-04-29T00:00:00"/>
    <s v="Ingénieur IA Junior"/>
    <s v="A définir "/>
    <x v="1"/>
    <s v="Non"/>
    <m/>
    <m/>
    <s v="Non"/>
  </r>
  <r>
    <x v="0"/>
    <s v="Banque "/>
    <s v="Nesrine SEGHIRI"/>
    <s v="A4"/>
    <x v="11"/>
    <x v="6"/>
    <d v="2024-04-29T00:00:00"/>
    <s v="Data Engineer"/>
    <n v="554"/>
    <x v="1"/>
    <s v="Non"/>
    <m/>
    <s v="MRH"/>
    <s v="Non"/>
  </r>
  <r>
    <x v="0"/>
    <s v="Banque "/>
    <s v="Nesrine SEGHIRI"/>
    <s v="A4"/>
    <x v="11"/>
    <x v="6"/>
    <d v="2024-04-29T00:00:00"/>
    <s v="Data Analyst GCP"/>
    <n v="585"/>
    <x v="0"/>
    <s v="Non"/>
    <m/>
    <m/>
    <s v="Non"/>
  </r>
  <r>
    <x v="0"/>
    <s v="Banque "/>
    <s v="Nesrine SEGHIRI"/>
    <s v="A4"/>
    <x v="11"/>
    <x v="6"/>
    <d v="2024-04-29T00:00:00"/>
    <s v="assistant Product Owner Power BI."/>
    <s v="A définir "/>
    <x v="1"/>
    <s v="Non"/>
    <m/>
    <s v="AHA"/>
    <s v="Non"/>
  </r>
  <r>
    <x v="0"/>
    <s v="Banque "/>
    <s v="pascal AVOND"/>
    <s v="A4"/>
    <x v="6"/>
    <x v="6"/>
    <d v="2024-04-29T00:00:00"/>
    <s v="RFP80632 - TECH LEAD BIG DATA SIMULATION CRÉDIT STRESS TESTs"/>
    <n v="800"/>
    <x v="1"/>
    <s v="Non"/>
    <s v="Pas de STT"/>
    <s v="MAA"/>
    <s v="Non"/>
  </r>
  <r>
    <x v="0"/>
    <s v="Banque "/>
    <s v="Mathan RAVI"/>
    <s v="A4"/>
    <x v="6"/>
    <x v="6"/>
    <d v="2024-04-29T00:00:00"/>
    <s v="BA DATA CASH MANAGEMENT"/>
    <n v="660"/>
    <x v="1"/>
    <s v="Non"/>
    <s v="Ps de STT"/>
    <s v="AHA"/>
    <s v="Non"/>
  </r>
  <r>
    <x v="0"/>
    <s v="Banque"/>
    <s v="Mathan RAVI"/>
    <s v="A4"/>
    <x v="6"/>
    <x v="6"/>
    <d v="2024-04-29T00:00:00"/>
    <s v="DATA ANALYSIS – BA"/>
    <n v="710"/>
    <x v="1"/>
    <s v="Non"/>
    <s v="Pas de STT"/>
    <s v="AHA"/>
    <s v="Non"/>
  </r>
  <r>
    <x v="0"/>
    <s v="Banque "/>
    <s v="Yosra Hassan"/>
    <s v="A4"/>
    <x v="0"/>
    <x v="6"/>
    <d v="2024-04-29T00:00:00"/>
    <s v=" Data privacy Analyst"/>
    <n v="645"/>
    <x v="2"/>
    <s v="Non"/>
    <s v="Pas de STT"/>
    <m/>
    <s v="Non"/>
  </r>
  <r>
    <x v="0"/>
    <s v="Banque "/>
    <s v="Yosra Hassan"/>
    <s v="A4"/>
    <x v="0"/>
    <x v="6"/>
    <d v="2024-04-29T00:00:00"/>
    <s v="Seniorité Data Ingénierie - Data Architecture"/>
    <n v="730"/>
    <x v="2"/>
    <s v="Non"/>
    <s v="Pas de STT"/>
    <m/>
    <s v="Non"/>
  </r>
  <r>
    <x v="2"/>
    <s v="Banque "/>
    <s v="Yosra Hassan"/>
    <s v="A4"/>
    <x v="0"/>
    <x v="6"/>
    <d v="2024-04-29T00:00:00"/>
    <s v="Data Scientist"/>
    <n v="595"/>
    <x v="0"/>
    <s v="Non"/>
    <s v="Saif Eddin "/>
    <s v="Attente du CV"/>
    <s v="Non"/>
  </r>
  <r>
    <x v="0"/>
    <s v="Banque"/>
    <s v="Stéphane DEUDON"/>
    <s v="A4"/>
    <x v="0"/>
    <x v="7"/>
    <d v="2024-04-25T00:00:00"/>
    <s v="Data Analyst"/>
    <s v="A définir "/>
    <x v="1"/>
    <s v="Non"/>
    <s v="Linda Chalabi"/>
    <m/>
    <s v="Non"/>
  </r>
  <r>
    <x v="0"/>
    <s v="Banque"/>
    <s v="Hilaire GUYET"/>
    <s v="A4"/>
    <x v="19"/>
    <x v="7"/>
    <d v="2024-04-25T00:00:00"/>
    <s v="Sénior Tech Lead Data Science "/>
    <s v="A définir "/>
    <x v="1"/>
    <s v="Non"/>
    <s v="Ahmed Hassen"/>
    <s v="Attente du CV"/>
    <s v="Non"/>
  </r>
  <r>
    <x v="0"/>
    <s v="Banque"/>
    <s v="Mathan RAVI"/>
    <s v="A4"/>
    <x v="22"/>
    <x v="7"/>
    <d v="2024-04-25T00:00:00"/>
    <s v="Data scientist"/>
    <s v="A définir "/>
    <x v="1"/>
    <s v="Non"/>
    <s v="Saif Eddin "/>
    <s v="Attente du CV"/>
    <s v="Non"/>
  </r>
  <r>
    <x v="0"/>
    <s v="Banque"/>
    <s v="Mathan RAVI"/>
    <s v="A4"/>
    <x v="6"/>
    <x v="7"/>
    <d v="2024-04-25T00:00:00"/>
    <s v="RFP80279 - BUSINESS ANALYSIS - SI ALM"/>
    <s v="A définir "/>
    <x v="2"/>
    <s v="Non"/>
    <s v="Pas de STT"/>
    <m/>
    <s v="Non"/>
  </r>
  <r>
    <x v="0"/>
    <s v="Banque "/>
    <s v="pascal AVOND"/>
    <s v="A4"/>
    <x v="6"/>
    <x v="7"/>
    <d v="2024-04-25T00:00:00"/>
    <s v="RFP80536 - Data Engineer spark/ Scala"/>
    <s v="A définir "/>
    <x v="1"/>
    <s v="Non"/>
    <s v="MRH / MHD"/>
    <s v="MRH / MHD"/>
    <s v="Non"/>
  </r>
  <r>
    <x v="0"/>
    <s v="Banque"/>
    <s v="Christine GASPAR"/>
    <s v="A4"/>
    <x v="6"/>
    <x v="7"/>
    <d v="2024-04-23T00:00:00"/>
    <s v="RFP80405 -  DEVOPS PLATFORM DATA SCIENCE"/>
    <n v="610"/>
    <x v="1"/>
    <s v="Non"/>
    <s v="MHD? MRH "/>
    <s v="MHD/MRH"/>
    <s v="Non"/>
  </r>
  <r>
    <x v="0"/>
    <s v="Banque "/>
    <s v="Christine GASPAR"/>
    <s v="A4"/>
    <x v="6"/>
    <x v="7"/>
    <d v="2024-04-23T00:00:00"/>
    <s v="Data scientist"/>
    <n v="750"/>
    <x v="1"/>
    <s v="Non"/>
    <s v="CV - Aravindarajan Ok Marouen"/>
    <s v="ASU"/>
    <s v="Non"/>
  </r>
  <r>
    <x v="0"/>
    <s v="Banque "/>
    <s v="Christine GASPAR"/>
    <s v="A4"/>
    <x v="6"/>
    <x v="7"/>
    <d v="2024-04-23T00:00:00"/>
    <s v="RFP80473- MOA DATA Anglais"/>
    <n v="500"/>
    <x v="2"/>
    <s v="Non"/>
    <s v="Pas de STT / Pas de profil qui corresponde en interne"/>
    <m/>
    <s v="Non"/>
  </r>
  <r>
    <x v="0"/>
    <s v="Banque "/>
    <s v="Christine GASPAR"/>
    <s v="A4"/>
    <x v="6"/>
    <x v="8"/>
    <d v="2024-04-19T00:00:00"/>
    <s v="BIGDATA INGÉNIERIE DE PRODUCTION COTÉ APPLICATIF"/>
    <s v="A définir "/>
    <x v="1"/>
    <s v="Non"/>
    <s v="MHD?? STT solicité "/>
    <s v="MRH / MAA"/>
    <s v="Non"/>
  </r>
  <r>
    <x v="0"/>
    <s v="Orange"/>
    <s v="Michel DEROLEZ"/>
    <s v="N1"/>
    <x v="13"/>
    <x v="8"/>
    <d v="2024-04-19T00:00:00"/>
    <s v="Developpeur Collibra"/>
    <s v="A définir "/>
    <x v="2"/>
    <s v="Non"/>
    <m/>
    <m/>
    <s v="Non"/>
  </r>
  <r>
    <x v="0"/>
    <s v="Energie "/>
    <s v="Léa TERRIEN"/>
    <s v="I2"/>
    <x v="18"/>
    <x v="8"/>
    <d v="2024-04-18T00:00:00"/>
    <s v="Data Engineer "/>
    <n v="550"/>
    <x v="2"/>
    <s v="Non"/>
    <s v="MAO MLM Sollicités "/>
    <m/>
    <s v="Non"/>
  </r>
  <r>
    <x v="0"/>
    <s v="Banque "/>
    <s v="Claudine MANSFLIED"/>
    <s v="H8"/>
    <x v="0"/>
    <x v="8"/>
    <d v="2024-04-18T00:00:00"/>
    <s v="Big Data Java/ Spark / Shell / SQL"/>
    <n v="730"/>
    <x v="1"/>
    <s v="Non"/>
    <s v="MRH / Rajouter Airflow"/>
    <m/>
    <s v="Non"/>
  </r>
  <r>
    <x v="0"/>
    <s v="Transports"/>
    <s v="Jean Marc ROLLE"/>
    <s v="I2"/>
    <x v="10"/>
    <x v="8"/>
    <d v="2024-04-18T00:00:00"/>
    <s v="Data Scientist confirmé"/>
    <n v="755"/>
    <x v="1"/>
    <s v="Non"/>
    <s v="MLM et MAO sollicité // Attente évaluation 2 candidats par Marouen "/>
    <s v="CV MLM - AF"/>
    <s v="Non"/>
  </r>
  <r>
    <x v="0"/>
    <s v="Banque "/>
    <s v="Sylvain CROU"/>
    <s v="A4"/>
    <x v="6"/>
    <x v="8"/>
    <d v="2024-04-17T00:00:00"/>
    <s v="Data Tooling Engineer"/>
    <s v="A définir "/>
    <x v="1"/>
    <s v="Non"/>
    <s v="AHA / Ok Kais"/>
    <s v="AHA"/>
    <s v="Non"/>
  </r>
  <r>
    <x v="0"/>
    <s v="Assurance "/>
    <s v="Nicolas SPITERI "/>
    <s v="A4"/>
    <x v="20"/>
    <x v="8"/>
    <d v="2024-04-17T00:00:00"/>
    <s v="Profil Data Analytics Big Data"/>
    <s v="A définir "/>
    <x v="1"/>
    <s v="Non"/>
    <s v="Attente retour JP"/>
    <s v="Jean Philippe STT "/>
    <s v="Non"/>
  </r>
  <r>
    <x v="0"/>
    <s v="Banque "/>
    <s v="Mathan RAVI"/>
    <s v="A4"/>
    <x v="6"/>
    <x v="8"/>
    <d v="2024-04-16T00:00:00"/>
    <s v="LEAD/PPO/SCRUM - POWERBI- REPORTING"/>
    <n v="660"/>
    <x v="1"/>
    <s v="Non"/>
    <s v="AHA/ CV a refaire / Ok Kais"/>
    <s v="AHA"/>
    <s v="Non"/>
  </r>
  <r>
    <x v="0"/>
    <s v="Banque "/>
    <s v="Yosra Hassan"/>
    <s v="A4"/>
    <x v="0"/>
    <x v="8"/>
    <d v="2024-04-16T00:00:00"/>
    <s v=" Data Engineering / Dev"/>
    <n v="543"/>
    <x v="1"/>
    <s v="Non"/>
    <s v="TDR / mrh"/>
    <s v="MRH / TDR"/>
    <s v="Non"/>
  </r>
  <r>
    <x v="0"/>
    <s v="Energie"/>
    <s v="Léa TERRIEN"/>
    <s v="I2"/>
    <x v="23"/>
    <x v="8"/>
    <d v="2024-04-16T00:00:00"/>
    <s v="1 tech Lead - 3 Dev junior - Demander à Léa AT ?"/>
    <n v="605"/>
    <x v="1"/>
    <s v="Non"/>
    <s v="MLM MAO "/>
    <s v="8 CV's / 3 internes "/>
    <s v="Non"/>
  </r>
  <r>
    <x v="0"/>
    <s v="Santé"/>
    <s v="Anne Sophie LARDIER"/>
    <s v="I3"/>
    <x v="4"/>
    <x v="8"/>
    <d v="2024-04-16T00:00:00"/>
    <s v="Dev Java Scala"/>
    <n v="580"/>
    <x v="1"/>
    <s v="Non"/>
    <s v="MAA "/>
    <s v="MAA - Massyl"/>
    <s v="Non"/>
  </r>
  <r>
    <x v="0"/>
    <s v="BTP"/>
    <s v="Julien GEY"/>
    <s v="NEOS"/>
    <x v="24"/>
    <x v="8"/>
    <d v="2024-04-16T00:00:00"/>
    <s v="Data Engineer"/>
    <s v="A définir "/>
    <x v="1"/>
    <s v="Non"/>
    <s v="STT - MAO - MLM à voir avec Christophe"/>
    <m/>
    <s v="Non"/>
  </r>
  <r>
    <x v="0"/>
    <s v="Retail "/>
    <s v="Marine AMANT"/>
    <s v="N1"/>
    <x v="25"/>
    <x v="8"/>
    <d v="2024-04-15T00:00:00"/>
    <s v="Data Analyst Confirmé "/>
    <n v="580"/>
    <x v="2"/>
    <s v="Non"/>
    <s v="STT - MAO - MLM à voir avec Christophe"/>
    <m/>
    <s v="Non"/>
  </r>
  <r>
    <x v="0"/>
    <s v="Retail "/>
    <s v="Marine AMANT"/>
    <s v="N1"/>
    <x v="25"/>
    <x v="8"/>
    <d v="2024-04-15T00:00:00"/>
    <s v="Senior Data Product Manager "/>
    <s v="A définir "/>
    <x v="2"/>
    <s v="Non"/>
    <s v="STT - MAO - MLM à voir avec Christophe"/>
    <m/>
    <s v="Non"/>
  </r>
  <r>
    <x v="0"/>
    <s v="Retail "/>
    <s v="Marine AMANT"/>
    <s v="N1"/>
    <x v="25"/>
    <x v="8"/>
    <d v="2024-04-15T00:00:00"/>
    <s v="Sénior Data Scientist"/>
    <s v="A définir "/>
    <x v="2"/>
    <s v="Non"/>
    <s v="STT - MAO - MLM à voir avec Christophe"/>
    <m/>
    <s v="Non"/>
  </r>
  <r>
    <x v="0"/>
    <s v="Retail "/>
    <s v="Marine AMANT"/>
    <s v="N1"/>
    <x v="26"/>
    <x v="8"/>
    <d v="2024-04-15T00:00:00"/>
    <s v="Data Scientist"/>
    <n v="610"/>
    <x v="2"/>
    <s v="Non"/>
    <s v="STT - MAO - MLM à voir avec Christophe"/>
    <m/>
    <s v="Non"/>
  </r>
  <r>
    <x v="0"/>
    <s v="Transports"/>
    <s v="Fabien GUINARD"/>
    <s v="I2"/>
    <x v="5"/>
    <x v="9"/>
    <d v="2024-04-12T00:00:00"/>
    <s v="MOE Spark Scala Python AWS - Databricks"/>
    <n v="601"/>
    <x v="2"/>
    <s v="Non"/>
    <s v="Data Ingénieur Plateformes Data Groupe"/>
    <s v="Besoin envoyé vendredi soir pour mardi"/>
    <s v="Non"/>
  </r>
  <r>
    <x v="0"/>
    <s v="Assurance"/>
    <s v="Nicolas SPITERI "/>
    <s v="A4"/>
    <x v="20"/>
    <x v="9"/>
    <d v="2024-04-12T00:00:00"/>
    <s v="BA DATA"/>
    <s v="A définir "/>
    <x v="1"/>
    <s v="Non"/>
    <s v="Demandedu TJM max - Attente réponse Jean-Philippe STT"/>
    <s v="AHA"/>
    <s v="Non"/>
  </r>
  <r>
    <x v="0"/>
    <s v="Energie "/>
    <s v="Léa TERRIEN"/>
    <s v="I2"/>
    <x v="15"/>
    <x v="9"/>
    <d v="2024-04-09T00:00:00"/>
    <s v="data engineer confirmé - Maitrise Databricks - AWS - Python Spark SQL "/>
    <n v="495"/>
    <x v="0"/>
    <s v="Non"/>
    <s v="MAO MLM Wi solicité - Revoir avec Christophe STT"/>
    <m/>
    <s v="Non"/>
  </r>
  <r>
    <x v="0"/>
    <s v="Energie"/>
    <s v="Léa TERRIEN"/>
    <s v="I2"/>
    <x v="18"/>
    <x v="9"/>
    <d v="2024-04-09T00:00:00"/>
    <s v="data engineer avancé - Maitrise Databricks - AWS - Python Spark SQL "/>
    <n v="550"/>
    <x v="2"/>
    <s v="Non"/>
    <s v="MAO MLM Wi solicité"/>
    <m/>
    <s v="Non"/>
  </r>
  <r>
    <x v="0"/>
    <s v="Energie"/>
    <s v="Léa TERRIEN"/>
    <s v="I2"/>
    <x v="15"/>
    <x v="9"/>
    <d v="2024-04-09T00:00:00"/>
    <s v="data analyst expert"/>
    <n v="630"/>
    <x v="1"/>
    <s v="Non"/>
    <s v="MAO MLM Wi solicité"/>
    <s v="MBE Crafteam"/>
    <s v="Oui"/>
  </r>
  <r>
    <x v="0"/>
    <s v="Energie"/>
    <s v="Léa TERRIEN"/>
    <s v="I2"/>
    <x v="15"/>
    <x v="9"/>
    <d v="2024-04-09T00:00:00"/>
    <s v="data engineer expert "/>
    <n v="650"/>
    <x v="1"/>
    <s v="Non"/>
    <s v="MAO MLM Wi solicité"/>
    <s v="ALI MAO"/>
    <s v="Non"/>
  </r>
  <r>
    <x v="0"/>
    <s v="Energie"/>
    <s v="Léa TERRIEN"/>
    <s v="I2"/>
    <x v="18"/>
    <x v="9"/>
    <d v="2024-04-09T00:00:00"/>
    <s v="Data manager expert"/>
    <n v="675"/>
    <x v="0"/>
    <s v="Non"/>
    <s v="MAO MLM Wi solicité"/>
    <m/>
    <s v="Non"/>
  </r>
  <r>
    <x v="0"/>
    <s v="Energie "/>
    <s v="Léa TERRIEN"/>
    <s v="I2"/>
    <x v="18"/>
    <x v="9"/>
    <d v="2024-04-09T00:00:00"/>
    <s v="Data engineer Confirmé "/>
    <n v="495"/>
    <x v="0"/>
    <s v="Non"/>
    <s v="MAO MLM Wi solicité"/>
    <m/>
    <s v="Non"/>
  </r>
  <r>
    <x v="0"/>
    <s v="Energie"/>
    <s v="Léa TERRIEN"/>
    <s v="I2"/>
    <x v="18"/>
    <x v="9"/>
    <d v="2024-04-09T00:00:00"/>
    <s v="Data engineer Avancé "/>
    <n v="550"/>
    <x v="1"/>
    <s v="Non"/>
    <s v="MAO MLM Wi solicité"/>
    <s v="Mohamed H MAO"/>
    <s v="Non"/>
  </r>
  <r>
    <x v="0"/>
    <s v="Energie"/>
    <s v="Léa TERRIEN"/>
    <s v="I2"/>
    <x v="18"/>
    <x v="9"/>
    <d v="2024-04-09T00:00:00"/>
    <s v="Data engineer Avancé "/>
    <n v="550"/>
    <x v="1"/>
    <s v="Non"/>
    <s v="MAO MLM Wi solicité"/>
    <s v="Mohamed H MAO"/>
    <s v="Non"/>
  </r>
  <r>
    <x v="0"/>
    <s v="Banque "/>
    <s v="Christine GASPAR"/>
    <s v="A4"/>
    <x v="6"/>
    <x v="9"/>
    <d v="2024-04-09T00:00:00"/>
    <s v="DATA ENGINEERING/DATA SCIENCE IT - EXPERTISE LLM"/>
    <s v="A définir "/>
    <x v="1"/>
    <s v="Non"/>
    <s v="MBA? Validé par Kais"/>
    <s v="MBA"/>
    <s v="Non"/>
  </r>
  <r>
    <x v="0"/>
    <s v="Energie"/>
    <s v="Rosa LANDREVIE"/>
    <s v="I2"/>
    <x v="27"/>
    <x v="9"/>
    <d v="2024-04-09T00:00:00"/>
    <s v="Data engineer "/>
    <n v="625"/>
    <x v="1"/>
    <s v="Non"/>
    <s v="STT?"/>
    <s v="Mohamed H MAO"/>
    <s v="Non"/>
  </r>
  <r>
    <x v="0"/>
    <s v="Banque "/>
    <s v="Christine GASPAR"/>
    <s v="A4"/>
    <x v="6"/>
    <x v="9"/>
    <d v="2024-04-09T00:00:00"/>
    <s v="DATA ENGINEERING/DATA SCIENCE IT - EXPERTISE LLM"/>
    <s v="A définir "/>
    <x v="1"/>
    <s v="Non"/>
    <s v="MBA? Validé par Kais"/>
    <s v="MBA"/>
    <s v="Non"/>
  </r>
  <r>
    <x v="0"/>
    <s v="Energie"/>
    <s v="Rosa LANDREVIE"/>
    <s v="I2"/>
    <x v="27"/>
    <x v="9"/>
    <d v="2024-04-09T00:00:00"/>
    <s v="Data engineer "/>
    <n v="625"/>
    <x v="1"/>
    <s v="Non"/>
    <s v="STT?"/>
    <s v="Mohamed H MAO"/>
    <s v="Non"/>
  </r>
  <r>
    <x v="0"/>
    <s v="Banque "/>
    <s v="Nesrine SEGHIRI"/>
    <s v="A4"/>
    <x v="11"/>
    <x v="10"/>
    <d v="2024-04-05T00:00:00"/>
    <s v=" Leader Scrum Master Data/ Big Data senior"/>
    <s v="A définir "/>
    <x v="1"/>
    <s v="Non"/>
    <s v="Mail Mohamad : DNY "/>
    <s v="DNY "/>
    <s v="Non"/>
  </r>
  <r>
    <x v="0"/>
    <s v="Banque"/>
    <s v="Nesrine SEGHIRI"/>
    <s v="A4"/>
    <x v="11"/>
    <x v="10"/>
    <d v="2024-04-05T00:00:00"/>
    <s v="Chef de projet Data scientist"/>
    <s v="A définir "/>
    <x v="1"/>
    <s v="Oui"/>
    <s v="MDA MBA"/>
    <s v="MDA MBA"/>
    <s v="Oui"/>
  </r>
  <r>
    <x v="0"/>
    <s v="Energie "/>
    <s v="Nassima SAIDI"/>
    <s v="I2"/>
    <x v="13"/>
    <x v="10"/>
    <d v="2024-04-04T00:00:00"/>
    <s v="Expert ELK"/>
    <s v="A définir "/>
    <x v="1"/>
    <s v="Non"/>
    <s v="Ali Omar ?"/>
    <s v="AO"/>
    <s v="Non"/>
  </r>
  <r>
    <x v="0"/>
    <s v="Banque "/>
    <s v="Mathan RAVI"/>
    <s v="A4"/>
    <x v="6"/>
    <x v="10"/>
    <d v="2024-04-04T00:00:00"/>
    <s v="RFP80131- DÉVELOPPEMENT BIGDATA I2R"/>
    <s v="A définir "/>
    <x v="1"/>
    <s v="Non"/>
    <s v="CV a retravailler avec Mathan et Achraf avant envoi"/>
    <s v="ABE"/>
    <s v="Non"/>
  </r>
  <r>
    <x v="0"/>
    <s v="Telecom "/>
    <s v="Nassima SAIDI"/>
    <s v="I2"/>
    <x v="13"/>
    <x v="10"/>
    <d v="2024-04-04T00:00:00"/>
    <s v="Chef de projet Scrum master "/>
    <n v="524"/>
    <x v="1"/>
    <s v="Oui"/>
    <s v="DNY"/>
    <s v="DNY "/>
    <s v="Non"/>
  </r>
  <r>
    <x v="0"/>
    <s v="Banque"/>
    <s v="Yosra Hassan"/>
    <s v="A4"/>
    <x v="0"/>
    <x v="10"/>
    <d v="2024-04-03T00:00:00"/>
    <s v="Data Analyste Sécuité BI et Power BI"/>
    <n v="585"/>
    <x v="1"/>
    <s v="Oui"/>
    <s v="Chantol et HEM (440) - Attente CV Chantol "/>
    <s v="CHK HEM "/>
    <s v="Non"/>
  </r>
  <r>
    <x v="0"/>
    <s v="Banque "/>
    <s v="Yosra Hassan"/>
    <s v="A4"/>
    <x v="0"/>
    <x v="10"/>
    <d v="2024-04-03T00:00:00"/>
    <s v="Reporting &amp; Data Analyse Stratégique Performance Achats"/>
    <n v="529"/>
    <x v="2"/>
    <s v="Non"/>
    <m/>
    <m/>
    <s v="Non"/>
  </r>
  <r>
    <x v="0"/>
    <s v="Banque"/>
    <s v="Christine GASPAR"/>
    <s v="A4"/>
    <x v="6"/>
    <x v="10"/>
    <d v="2024-04-03T00:00:00"/>
    <s v="n"/>
    <n v="635"/>
    <x v="1"/>
    <s v="Oui"/>
    <s v="MBA ABE MHD"/>
    <s v="MBA ABE MHD"/>
    <s v="Non"/>
  </r>
  <r>
    <x v="0"/>
    <s v="Banque "/>
    <s v="Yosra Hassan"/>
    <s v="A4"/>
    <x v="0"/>
    <x v="10"/>
    <d v="2024-04-03T00:00:00"/>
    <s v=" Expertise / Cheffrie de Projet AI Data Automation "/>
    <n v="750"/>
    <x v="1"/>
    <s v="Oui"/>
    <s v="MBA"/>
    <s v="MBA"/>
    <s v="Non"/>
  </r>
  <r>
    <x v="0"/>
    <s v="Banque"/>
    <s v="pascal AVOND"/>
    <s v="A4"/>
    <x v="6"/>
    <x v="10"/>
    <d v="2024-04-03T00:00:00"/>
    <s v="RFP79898 - Développeur Java/Spark"/>
    <n v="725"/>
    <x v="1"/>
    <s v="Oui"/>
    <m/>
    <s v="ABE &amp; MRH"/>
    <s v="Non"/>
  </r>
  <r>
    <x v="0"/>
    <s v="Telecom "/>
    <s v="Nassima SAIDI"/>
    <s v="I2"/>
    <x v="13"/>
    <x v="10"/>
    <d v="2024-04-03T00:00:00"/>
    <s v="Scrum master / Chef de Projet"/>
    <n v="524"/>
    <x v="1"/>
    <s v="Oui"/>
    <s v="Mettre dans Teams SG"/>
    <s v="DNY "/>
    <s v="Non"/>
  </r>
  <r>
    <x v="0"/>
    <s v="Banque"/>
    <s v="Christine GASPAR"/>
    <s v="A4"/>
    <x v="6"/>
    <x v="10"/>
    <d v="2024-04-03T00:00:00"/>
    <s v="RFP79949 - DATA ANALYSE BIG DATA LUTTE CONTRE LA FRAUDE"/>
    <n v="650"/>
    <x v="2"/>
    <s v="Non"/>
    <m/>
    <m/>
    <s v="Non"/>
  </r>
  <r>
    <x v="0"/>
    <s v="Energie "/>
    <s v="Léa TERRIEN"/>
    <s v="I2"/>
    <x v="18"/>
    <x v="10"/>
    <d v="2024-04-03T00:00:00"/>
    <s v="Data engineer avancé"/>
    <n v="550"/>
    <x v="1"/>
    <s v="Oui"/>
    <s v="Massyl a passé 7 mois sur AWS chez CA =&gt; Vérifie que tu dispose du bon CV à jour."/>
    <s v="MAA"/>
    <s v="Non"/>
  </r>
  <r>
    <x v="0"/>
    <s v="Banque "/>
    <s v="pascal AVOND"/>
    <s v="A4"/>
    <x v="6"/>
    <x v="11"/>
    <d v="2024-03-28T00:00:00"/>
    <s v="RFP79734 - Développement Big Data "/>
    <n v="725"/>
    <x v="1"/>
    <s v="Oui"/>
    <s v="Péparation CV ABE &amp; MRH"/>
    <s v="ABE MRH"/>
    <s v="Non"/>
  </r>
  <r>
    <x v="0"/>
    <s v="Banque"/>
    <s v="Christine GASPAR"/>
    <s v="A4"/>
    <x v="6"/>
    <x v="11"/>
    <d v="2024-03-29T00:00:00"/>
    <s v="RFP79922 - DBA Teradata"/>
    <n v="750"/>
    <x v="1"/>
    <s v="Oui"/>
    <s v="STT?"/>
    <s v="Sara STT"/>
    <s v="Non"/>
  </r>
  <r>
    <x v="0"/>
    <s v="Banque "/>
    <s v="Christine GASPAR"/>
    <s v="A4"/>
    <x v="6"/>
    <x v="11"/>
    <d v="2024-03-28T00:00:00"/>
    <s v="RFP79882 - Tech Lead "/>
    <n v="625"/>
    <x v="1"/>
    <s v="Oui"/>
    <s v="Péparation CV ABE"/>
    <s v="ABE"/>
    <s v="Non"/>
  </r>
  <r>
    <x v="0"/>
    <s v="Banque "/>
    <s v="Yosra Hassan"/>
    <s v="A4"/>
    <x v="0"/>
    <x v="11"/>
    <d v="2024-03-28T00:00:00"/>
    <s v="Data Analyste"/>
    <n v="529"/>
    <x v="2"/>
    <s v="Non"/>
    <m/>
    <m/>
    <s v="Non"/>
  </r>
  <r>
    <x v="0"/>
    <s v="Transports"/>
    <s v="Sandrine FATH"/>
    <s v="I2"/>
    <x v="10"/>
    <x v="11"/>
    <d v="2024-03-28T00:00:00"/>
    <s v="Contrôle automatisé de la qualité de géométrie de la voie : TAMGEO "/>
    <s v="A définir "/>
    <x v="1"/>
    <s v="Oui"/>
    <m/>
    <s v="TDR MDA"/>
    <s v="Non"/>
  </r>
  <r>
    <x v="0"/>
    <s v="Energie "/>
    <s v="Léa TERRIEN"/>
    <s v="I2"/>
    <x v="15"/>
    <x v="11"/>
    <d v="2024-03-27T00:00:00"/>
    <s v="Data Engineer avancé "/>
    <n v="550"/>
    <x v="1"/>
    <s v="Oui"/>
    <s v="ABE"/>
    <s v="ABE"/>
    <s v="Oui"/>
  </r>
  <r>
    <x v="0"/>
    <s v="Energie "/>
    <s v="Léa TERRIEN"/>
    <s v="I2"/>
    <x v="15"/>
    <x v="11"/>
    <d v="2024-03-27T00:00:00"/>
    <s v="Data Manager "/>
    <n v="675"/>
    <x v="1"/>
    <s v="Oui"/>
    <s v="Demande MAO conseil "/>
    <s v="AB STT"/>
    <s v="Non"/>
  </r>
  <r>
    <x v="0"/>
    <s v="Banque "/>
    <s v="Mathan RAVI"/>
    <s v="A4"/>
    <x v="6"/>
    <x v="11"/>
    <d v="2024-03-26T00:00:00"/>
    <s v="Dev Java/Spark "/>
    <n v="720"/>
    <x v="1"/>
    <s v="Oui"/>
    <m/>
    <s v="MHD"/>
    <s v="Oui"/>
  </r>
  <r>
    <x v="0"/>
    <s v="Banque "/>
    <s v="Mathan RAVI"/>
    <s v="A4"/>
    <x v="6"/>
    <x v="11"/>
    <d v="2024-03-26T00:00:00"/>
    <s v="Dev Java/Spark "/>
    <n v="720"/>
    <x v="1"/>
    <s v="Oui"/>
    <m/>
    <s v="MHD"/>
    <s v="Oui"/>
  </r>
  <r>
    <x v="0"/>
    <s v="Banque"/>
    <s v="Davy GARABEDIAN"/>
    <s v="A4"/>
    <x v="28"/>
    <x v="11"/>
    <d v="2024-03-26T00:00:00"/>
    <s v="BA DATA ETL"/>
    <s v="A définir "/>
    <x v="1"/>
    <s v="Oui"/>
    <m/>
    <s v="TDR"/>
    <s v="Non"/>
  </r>
  <r>
    <x v="1"/>
    <s v="Banque"/>
    <s v="Claudine MANSFLIED"/>
    <s v="H8"/>
    <x v="0"/>
    <x v="11"/>
    <d v="2024-03-25T00:00:00"/>
    <s v="Data Quality Management "/>
    <s v="A définir "/>
    <x v="1"/>
    <s v="Oui"/>
    <s v="DNY?"/>
    <m/>
    <s v="Non"/>
  </r>
  <r>
    <x v="0"/>
    <s v="Banque"/>
    <s v="Claudine MANSFLIED"/>
    <s v="H8"/>
    <x v="0"/>
    <x v="11"/>
    <d v="2024-03-25T00:00:00"/>
    <s v="Junior Big Data Engineer Cloud "/>
    <s v="A définir "/>
    <x v="1"/>
    <s v="Oui"/>
    <s v="TDR"/>
    <m/>
    <s v="Non"/>
  </r>
  <r>
    <x v="0"/>
    <s v="Banque"/>
    <s v="Claudine MANSFLIED"/>
    <s v="H8"/>
    <x v="0"/>
    <x v="11"/>
    <d v="2024-03-25T00:00:00"/>
    <s v="Data Quality project Manager "/>
    <s v="A définir "/>
    <x v="1"/>
    <s v="Oui"/>
    <s v="DNY?"/>
    <m/>
    <s v="Non"/>
  </r>
  <r>
    <x v="0"/>
    <s v="Banque"/>
    <s v="Claudine MANSFLIED"/>
    <s v="H8"/>
    <x v="0"/>
    <x v="11"/>
    <d v="2024-03-25T00:00:00"/>
    <s v="Expert Kafka "/>
    <s v="A définir "/>
    <x v="1"/>
    <s v="Oui"/>
    <s v="ALI OMAR "/>
    <m/>
    <s v="Non"/>
  </r>
  <r>
    <x v="0"/>
    <s v="Retail "/>
    <s v="Marine AMANT"/>
    <s v="N1"/>
    <x v="25"/>
    <x v="12"/>
    <d v="2024-03-22T00:00:00"/>
    <s v="BI Engineer Senior - Rent"/>
    <n v="650"/>
    <x v="2"/>
    <s v="Non"/>
    <m/>
    <m/>
    <s v="Non"/>
  </r>
  <r>
    <x v="0"/>
    <s v="Retail "/>
    <s v="Marine AMANT"/>
    <s v="N1"/>
    <x v="25"/>
    <x v="12"/>
    <d v="2024-03-22T00:00:00"/>
    <s v="Analytics Engineer "/>
    <s v="A définir "/>
    <x v="1"/>
    <s v="Oui"/>
    <m/>
    <s v="ABE"/>
    <s v="Non"/>
  </r>
  <r>
    <x v="0"/>
    <s v="Retail "/>
    <s v="Marine AMANT"/>
    <s v="N1"/>
    <x v="26"/>
    <x v="12"/>
    <d v="2024-03-22T00:00:00"/>
    <s v="Data Analyst"/>
    <n v="505"/>
    <x v="2"/>
    <s v="Non"/>
    <s v="AIN?"/>
    <m/>
    <s v="Non"/>
  </r>
  <r>
    <x v="0"/>
    <s v="Energie "/>
    <s v="Alexandre TERME"/>
    <s v="I2"/>
    <x v="17"/>
    <x v="12"/>
    <d v="2024-03-21T00:00:00"/>
    <s v="Profil PowerBI/ MSBI"/>
    <n v="700"/>
    <x v="1"/>
    <s v="Non"/>
    <s v="SST? Besoin envoyé à NEOS"/>
    <s v="Chantol + STT"/>
    <s v="Oui"/>
  </r>
  <r>
    <x v="0"/>
    <s v="Banque"/>
    <s v="Daphné BRUC ( Nantes)"/>
    <s v="A4"/>
    <x v="19"/>
    <x v="12"/>
    <d v="2024-03-21T00:00:00"/>
    <s v="Architecte Technique "/>
    <n v="670"/>
    <x v="2"/>
    <s v="Non"/>
    <s v="SST Nantes ?"/>
    <m/>
    <s v="Non"/>
  </r>
  <r>
    <x v="0"/>
    <s v="Banque"/>
    <s v="Christine GASPAR"/>
    <s v="A4"/>
    <x v="6"/>
    <x v="12"/>
    <d v="2024-03-21T00:00:00"/>
    <s v="RFP79682 - Tech Lead "/>
    <n v="695"/>
    <x v="1"/>
    <s v="Oui"/>
    <m/>
    <s v="ABE"/>
    <s v="Non"/>
  </r>
  <r>
    <x v="0"/>
    <s v="Banque"/>
    <s v="Yosra Hassan"/>
    <s v="A4"/>
    <x v="0"/>
    <x v="12"/>
    <d v="2024-03-21T00:00:00"/>
    <s v="Data analyst sénior "/>
    <n v="628"/>
    <x v="2"/>
    <s v="Non"/>
    <m/>
    <m/>
    <s v="Non"/>
  </r>
  <r>
    <x v="0"/>
    <s v="Banque"/>
    <s v="Yosra Hassan"/>
    <s v="A4"/>
    <x v="0"/>
    <x v="12"/>
    <d v="2024-03-21T00:00:00"/>
    <s v="Data Engineer"/>
    <n v="426"/>
    <x v="1"/>
    <s v="Oui"/>
    <m/>
    <s v="TDR"/>
    <s v="Non"/>
  </r>
  <r>
    <x v="0"/>
    <s v="Banque"/>
    <s v="Yosra Hassan"/>
    <s v="A4"/>
    <x v="0"/>
    <x v="12"/>
    <d v="2024-03-20T00:00:00"/>
    <s v="Data privacy Analyst (JF)"/>
    <s v="A définir "/>
    <x v="2"/>
    <s v="Non"/>
    <m/>
    <m/>
    <s v="Non"/>
  </r>
  <r>
    <x v="0"/>
    <s v="Banque"/>
    <s v="Yosra Hassan"/>
    <s v="A4"/>
    <x v="0"/>
    <x v="12"/>
    <d v="2024-03-20T00:00:00"/>
    <s v=" IT Data Community Manager (JF)"/>
    <s v="A définir "/>
    <x v="1"/>
    <s v="Oui"/>
    <s v="EMG"/>
    <m/>
    <s v="Non"/>
  </r>
  <r>
    <x v="0"/>
    <s v="Banque"/>
    <s v="Yosra Hassan"/>
    <s v="A4"/>
    <x v="0"/>
    <x v="12"/>
    <d v="2024-03-20T00:00:00"/>
    <s v="Tec Leadership Data"/>
    <s v="A définir "/>
    <x v="1"/>
    <s v="Oui"/>
    <s v="ABE AIRFLOW"/>
    <s v="ABE"/>
    <s v="Non"/>
  </r>
  <r>
    <x v="0"/>
    <s v="Banque"/>
    <s v="Yosra Hassan"/>
    <s v="A4"/>
    <x v="0"/>
    <x v="12"/>
    <d v="2024-03-20T00:00:00"/>
    <s v="Analyste Data Gouvernance Process"/>
    <s v="A définir "/>
    <x v="2"/>
    <s v="Oui"/>
    <s v="Possibilité de proposer un autre profil "/>
    <s v=" DNY AHA"/>
    <s v="Non"/>
  </r>
  <r>
    <x v="0"/>
    <s v="Retail "/>
    <s v="Marine AMANT"/>
    <s v="N1"/>
    <x v="25"/>
    <x v="12"/>
    <d v="2024-03-20T00:00:00"/>
    <s v="Data Analyst"/>
    <n v="510"/>
    <x v="1"/>
    <s v="Oui"/>
    <s v="AIN"/>
    <s v="AIN"/>
    <s v="Non"/>
  </r>
  <r>
    <x v="0"/>
    <s v="Energie "/>
    <s v="Sandrine FATH"/>
    <s v="I2"/>
    <x v="10"/>
    <x v="12"/>
    <d v="2024-03-19T00:00:00"/>
    <s v="Data Scientist / Confirmé"/>
    <s v="A définir "/>
    <x v="1"/>
    <s v="Oui"/>
    <s v="MDA MBA"/>
    <s v="MDA MBA"/>
    <s v="Oui"/>
  </r>
  <r>
    <x v="0"/>
    <s v="Telecom "/>
    <s v="Maxence BORDET"/>
    <s v="E1"/>
    <x v="13"/>
    <x v="12"/>
    <d v="2024-03-19T00:00:00"/>
    <s v="Data Analyst / Data Engineer "/>
    <n v="590"/>
    <x v="1"/>
    <s v="Oui"/>
    <s v="Adel en cours de recrutement "/>
    <s v="AIN"/>
    <s v="Non"/>
  </r>
  <r>
    <x v="0"/>
    <s v="Energie "/>
    <s v="Giovanni GALOTTA"/>
    <s v="I2"/>
    <x v="17"/>
    <x v="12"/>
    <d v="2024-03-18T00:00:00"/>
    <s v="Chef de Projet Data science "/>
    <s v="A définir "/>
    <x v="1"/>
    <s v="Oui"/>
    <s v="STT?"/>
    <s v="CV MLM conseil "/>
    <s v="Non"/>
  </r>
  <r>
    <x v="0"/>
    <s v="Retail "/>
    <s v="Marine AMANT"/>
    <s v="N1"/>
    <x v="25"/>
    <x v="12"/>
    <d v="2024-03-18T00:00:00"/>
    <s v="Sénior Data Analyst "/>
    <s v="A définir "/>
    <x v="1"/>
    <s v="Non"/>
    <s v="AHA ??"/>
    <s v="MDA"/>
    <s v="Non"/>
  </r>
  <r>
    <x v="0"/>
    <s v="Retail "/>
    <s v="Marine AMANT"/>
    <s v="N1"/>
    <x v="25"/>
    <x v="12"/>
    <d v="2024-03-18T00:00:00"/>
    <s v=" Data Product Manager"/>
    <s v="A définir "/>
    <x v="1"/>
    <s v="Oui"/>
    <s v="DNY?"/>
    <s v="DNY "/>
    <s v="Non"/>
  </r>
  <r>
    <x v="0"/>
    <s v="Public"/>
    <m/>
    <s v="I2"/>
    <x v="29"/>
    <x v="13"/>
    <d v="2024-03-15T00:00:00"/>
    <s v="TechLead BigData"/>
    <n v="750"/>
    <x v="1"/>
    <s v="Oui"/>
    <m/>
    <s v="Mehdi Tajmouati"/>
    <s v="Oui"/>
  </r>
  <r>
    <x v="0"/>
    <s v="Public"/>
    <m/>
    <s v="I2"/>
    <x v="29"/>
    <x v="13"/>
    <d v="2024-03-15T00:00:00"/>
    <s v="Integrateur BigData"/>
    <n v="750"/>
    <x v="1"/>
    <s v="Oui"/>
    <m/>
    <s v="Achraf"/>
    <s v="Oui"/>
  </r>
  <r>
    <x v="0"/>
    <s v="Public"/>
    <m/>
    <s v="I2"/>
    <x v="29"/>
    <x v="13"/>
    <d v="2024-03-15T00:00:00"/>
    <s v="Data Engineer  BigData"/>
    <n v="750"/>
    <x v="1"/>
    <s v="Oui"/>
    <m/>
    <s v="Raed"/>
    <s v="Non"/>
  </r>
  <r>
    <x v="0"/>
    <s v="Assurance"/>
    <s v="Camille PASTOL"/>
    <s v="A4"/>
    <x v="30"/>
    <x v="13"/>
    <d v="2024-03-12T00:00:00"/>
    <s v="BA DATA ETL"/>
    <n v="750"/>
    <x v="1"/>
    <s v="Oui"/>
    <m/>
    <s v="SST  "/>
    <s v="Non"/>
  </r>
  <r>
    <x v="0"/>
    <s v="Assurance"/>
    <s v="Constance NORDI"/>
    <s v="I2"/>
    <x v="31"/>
    <x v="14"/>
    <d v="2024-03-07T00:00:00"/>
    <s v="DBA DATA"/>
    <n v="850"/>
    <x v="1"/>
    <s v="Oui"/>
    <s v="SST CYRIL"/>
    <s v="Oui"/>
    <s v="Oui"/>
  </r>
  <r>
    <x v="0"/>
    <s v="Assurance"/>
    <s v="Camille PASTOL"/>
    <s v="A4"/>
    <x v="30"/>
    <x v="13"/>
    <d v="2024-03-12T00:00:00"/>
    <s v="BA DATA ETL"/>
    <n v="750"/>
    <x v="1"/>
    <s v="Oui"/>
    <m/>
    <s v="SST"/>
    <s v="Non"/>
  </r>
  <r>
    <x v="0"/>
    <s v="Banque"/>
    <s v="Christine GASPAR"/>
    <s v="A4"/>
    <x v="6"/>
    <x v="13"/>
    <d v="2024-03-15T00:00:00"/>
    <s v="RFP79401 - DATA SCIENCE SUR CAST"/>
    <n v="620"/>
    <x v="1"/>
    <s v="Non"/>
    <m/>
    <s v="TDR MDA"/>
    <s v="Non"/>
  </r>
  <r>
    <x v="0"/>
    <s v="Assurance"/>
    <s v="Camille PASTOL"/>
    <s v="A4"/>
    <x v="32"/>
    <x v="13"/>
    <d v="2024-03-15T00:00:00"/>
    <s v="Consultant BI"/>
    <s v="A définir "/>
    <x v="1"/>
    <s v="Non"/>
    <s v="AHA ? Recrutement sur Mission"/>
    <s v="AHA"/>
    <s v="Non"/>
  </r>
  <r>
    <x v="0"/>
    <s v="Banque"/>
    <s v="Christine GASPAR"/>
    <s v="A4"/>
    <x v="6"/>
    <x v="13"/>
    <d v="2024-03-14T00:00:00"/>
    <s v="RFP78395 - TECH SUPPORT BIG DATA"/>
    <n v="620"/>
    <x v="1"/>
    <s v="Oui"/>
    <s v="MRH?"/>
    <s v="MRH / ABE"/>
    <s v="Oui"/>
  </r>
  <r>
    <x v="0"/>
    <s v="Banque"/>
    <s v="Daphné BRUC ( Nantes)"/>
    <s v="O1"/>
    <x v="19"/>
    <x v="13"/>
    <d v="2024-03-14T00:00:00"/>
    <s v="Data Engineer"/>
    <n v="590"/>
    <x v="1"/>
    <s v="Oui"/>
    <s v="MRH"/>
    <s v="MRH"/>
    <s v="Non"/>
  </r>
  <r>
    <x v="0"/>
    <s v="Retail "/>
    <s v="Marine AMANT"/>
    <s v="N1"/>
    <x v="25"/>
    <x v="13"/>
    <d v="2024-03-14T00:00:00"/>
    <s v="Data Engineer Sénior "/>
    <s v="A définir "/>
    <x v="1"/>
    <s v="Oui"/>
    <s v="ABE"/>
    <s v="ABE"/>
    <s v="Non"/>
  </r>
  <r>
    <x v="0"/>
    <s v="Banque"/>
    <s v="Mathan RAVI"/>
    <s v="A4"/>
    <x v="6"/>
    <x v="13"/>
    <d v="2024-03-14T00:00:00"/>
    <s v="MOA Data - Business Analyse "/>
    <s v="A définir "/>
    <x v="2"/>
    <s v="Non"/>
    <m/>
    <m/>
    <s v="Non"/>
  </r>
  <r>
    <x v="0"/>
    <s v="Banque"/>
    <s v="Nesrine SEGHIRI"/>
    <s v="A4"/>
    <x v="11"/>
    <x v="13"/>
    <d v="2023-03-14T00:00:00"/>
    <s v="Expert Power BI"/>
    <n v="500"/>
    <x v="1"/>
    <s v="Oui"/>
    <s v="STT?"/>
    <s v="CV MLM + AHA"/>
    <s v="Non"/>
  </r>
  <r>
    <x v="0"/>
    <s v="Banque"/>
    <s v="Christine GASPAR"/>
    <s v="A4"/>
    <x v="6"/>
    <x v="13"/>
    <d v="2024-03-13T00:00:00"/>
    <s v="RFP79192 / SCRUM MASTER + 6 ans exp"/>
    <s v="A définir "/>
    <x v="1"/>
    <s v="Oui"/>
    <s v="MCF ?"/>
    <s v="MCF"/>
    <s v="Non"/>
  </r>
  <r>
    <x v="0"/>
    <s v="Banque"/>
    <s v="Hilaire GUYET"/>
    <s v="A4"/>
    <x v="33"/>
    <x v="13"/>
    <d v="2024-03-12T00:00:00"/>
    <s v="COACH Agile"/>
    <n v="810"/>
    <x v="1"/>
    <s v="Oui"/>
    <s v="STT?"/>
    <s v="CV MAO  / MLM"/>
    <s v="Non"/>
  </r>
  <r>
    <x v="0"/>
    <s v="Banque"/>
    <s v="Pascal AVOND"/>
    <s v="A4"/>
    <x v="6"/>
    <x v="13"/>
    <d v="2024-03-12T00:00:00"/>
    <s v="Tech Lead Teradata "/>
    <s v="A définir "/>
    <x v="1"/>
    <s v="Non"/>
    <s v="STT?"/>
    <s v="CV ROSS MAO"/>
    <s v="Non"/>
  </r>
  <r>
    <x v="0"/>
    <s v="Banque"/>
    <s v="Pascal AVOND"/>
    <s v="A4"/>
    <x v="6"/>
    <x v="13"/>
    <d v="2024-03-12T00:00:00"/>
    <s v="RFP79367 - BIG DATA SIMULATION CRÉDIT STRESS TESTS"/>
    <n v="800"/>
    <x v="1"/>
    <s v="Oui"/>
    <m/>
    <s v="ABE"/>
    <s v="Non"/>
  </r>
  <r>
    <x v="0"/>
    <s v="Banque"/>
    <s v="Christine GASPAR"/>
    <s v="A4"/>
    <x v="6"/>
    <x v="13"/>
    <d v="2024-03-11T00:00:00"/>
    <s v="RFP79334 - Monitoring ML"/>
    <n v="713"/>
    <x v="1"/>
    <s v="Oui"/>
    <m/>
    <s v="MDA"/>
    <s v="Non"/>
  </r>
  <r>
    <x v="0"/>
    <s v="Banque"/>
    <s v="Christine GASPAR"/>
    <s v="A4"/>
    <x v="6"/>
    <x v="13"/>
    <d v="2024-03-11T00:00:00"/>
    <s v="RFP79333 - Monteur de segmentation "/>
    <n v="713"/>
    <x v="2"/>
    <s v="Non"/>
    <m/>
    <m/>
    <s v="Non"/>
  </r>
  <r>
    <x v="0"/>
    <s v="Banque"/>
    <s v="Christine GASPAR"/>
    <s v="A4"/>
    <x v="6"/>
    <x v="14"/>
    <d v="2024-03-07T00:00:00"/>
    <s v="RFP79238 - Data Dev 6 ans d'expérience "/>
    <n v="625"/>
    <x v="1"/>
    <s v="Oui"/>
    <m/>
    <s v="ABE MRH"/>
    <s v="Non"/>
  </r>
  <r>
    <x v="0"/>
    <s v="Banque"/>
    <s v="Christine GASPAR"/>
    <s v="A4"/>
    <x v="6"/>
    <x v="14"/>
    <d v="2024-03-06T00:00:00"/>
    <s v="RFP79189 - Data Dev 4/6 ans d'ex"/>
    <n v="610"/>
    <x v="1"/>
    <s v="Oui"/>
    <s v="MHD - Mohamed Haddad en cours de recrutement "/>
    <s v="MHD"/>
    <s v="Non"/>
  </r>
  <r>
    <x v="0"/>
    <s v="Banque"/>
    <s v="Alexandre LAURENDOT"/>
    <s v="H8"/>
    <x v="6"/>
    <x v="14"/>
    <d v="2024-03-06T00:00:00"/>
    <s v="RFP78215 - Scrum Master "/>
    <s v="A définir "/>
    <x v="1"/>
    <s v="Oui"/>
    <m/>
    <s v="MCF"/>
    <s v="Non"/>
  </r>
  <r>
    <x v="0"/>
    <s v="Energie"/>
    <s v="Marine FICHET"/>
    <s v="I2"/>
    <x v="17"/>
    <x v="14"/>
    <d v="2024-03-06T00:00:00"/>
    <s v="2 profils Power BI data Science"/>
    <s v="A définir "/>
    <x v="1"/>
    <s v="Oui"/>
    <m/>
    <s v="TDR MDA"/>
    <s v="Non"/>
  </r>
  <r>
    <x v="0"/>
    <s v="Banque"/>
    <s v="Christine GASPAR"/>
    <s v="A4"/>
    <x v="6"/>
    <x v="14"/>
    <d v="2024-03-06T00:00:00"/>
    <s v="RFP79081 - Data Dev 6/8 ans d'ex - Coté Paiement "/>
    <n v="610"/>
    <x v="1"/>
    <s v="Oui"/>
    <m/>
    <s v="MRH ABE"/>
    <s v="Non"/>
  </r>
  <r>
    <x v="0"/>
    <s v="Assurance"/>
    <s v="Anthonin AULIAC"/>
    <s v="A4"/>
    <x v="34"/>
    <x v="14"/>
    <d v="2025-03-05T00:00:00"/>
    <s v="Data Analyst 5 ans d'expérience "/>
    <n v="604"/>
    <x v="1"/>
    <s v="Oui"/>
    <s v="EMG"/>
    <m/>
    <s v="Non"/>
  </r>
  <r>
    <x v="0"/>
    <s v="Energie"/>
    <s v="Marine FICHET"/>
    <s v="I2"/>
    <x v="17"/>
    <x v="14"/>
    <d v="2024-03-05T00:00:00"/>
    <s v="Pilote/Dérisqueur Expert (&gt;10 ans)"/>
    <s v="A définir "/>
    <x v="1"/>
    <s v="Non"/>
    <s v="STT?"/>
    <s v="MOJ"/>
    <s v="Oui"/>
  </r>
  <r>
    <x v="0"/>
    <s v="Energie"/>
    <s v="Marine FICHET"/>
    <s v="I2"/>
    <x v="17"/>
    <x v="14"/>
    <d v="2024-03-05T00:00:00"/>
    <s v="Appui Méthode/Pilotage Data Science Expert (&gt;10 ans)"/>
    <n v="860"/>
    <x v="1"/>
    <s v="Non"/>
    <s v="Daniel STT "/>
    <s v="DNY "/>
    <s v="Non"/>
  </r>
  <r>
    <x v="0"/>
    <s v="Assurance "/>
    <s v="Camille PASTOL"/>
    <s v="A4"/>
    <x v="8"/>
    <x v="14"/>
    <d v="2024-03-04T00:00:00"/>
    <s v="concepteur recetteur Data "/>
    <n v="585"/>
    <x v="2"/>
    <s v="Non"/>
    <m/>
    <m/>
    <s v="Non"/>
  </r>
  <r>
    <x v="0"/>
    <s v="Energie"/>
    <s v="Alexandre TERME"/>
    <s v="I2"/>
    <x v="17"/>
    <x v="14"/>
    <d v="2024-03-04T00:00:00"/>
    <s v="Data Engineer Frond End"/>
    <n v="686"/>
    <x v="1"/>
    <s v="Oui"/>
    <s v="Profil SST "/>
    <m/>
    <s v="Oui"/>
  </r>
  <r>
    <x v="0"/>
    <s v="Energie"/>
    <s v="Rosa LANDREVIE"/>
    <s v="I2"/>
    <x v="35"/>
    <x v="14"/>
    <d v="2024-03-01T00:00:00"/>
    <s v="Data Engineer - 6-8 ans - Spé DBT"/>
    <n v="607"/>
    <x v="1"/>
    <s v="Oui"/>
    <m/>
    <s v="ABE"/>
    <s v="Oui"/>
  </r>
  <r>
    <x v="0"/>
    <s v="Banque"/>
    <s v="Christine GASPAR"/>
    <s v="A4"/>
    <x v="6"/>
    <x v="14"/>
    <d v="2024-03-01T00:00:00"/>
    <s v="RFP79089 - LEAD DEVOPS PLATFORM DATA SCIENCE"/>
    <n v="725"/>
    <x v="1"/>
    <s v="Oui"/>
    <m/>
    <s v="MRH"/>
    <s v="Non"/>
  </r>
  <r>
    <x v="0"/>
    <s v="Energie"/>
    <s v="Léa TERRIEN"/>
    <s v="I2"/>
    <x v="18"/>
    <x v="14"/>
    <d v="2024-03-01T00:00:00"/>
    <s v="Data Anayst Junior "/>
    <n v="470"/>
    <x v="1"/>
    <s v="Oui"/>
    <m/>
    <s v="TDR MDA"/>
    <s v="Non"/>
  </r>
  <r>
    <x v="0"/>
    <s v="Banque"/>
    <s v="Pascal AVOND"/>
    <s v="A4"/>
    <x v="6"/>
    <x v="15"/>
    <d v="2024-02-28T00:00:00"/>
    <s v="RFP79059  - Data Engineer GéniAI - CRM"/>
    <n v="725"/>
    <x v="1"/>
    <s v="Oui"/>
    <m/>
    <s v="MBA"/>
    <s v="Non"/>
  </r>
  <r>
    <x v="0"/>
    <s v="Banque"/>
    <s v="Pascal AVOND"/>
    <s v="A4"/>
    <x v="6"/>
    <x v="15"/>
    <d v="2024-02-27T00:00:00"/>
    <s v="RFP79023 - Data Engineer"/>
    <n v="625"/>
    <x v="1"/>
    <s v="Oui"/>
    <m/>
    <s v="MRH ABE"/>
    <s v="Non"/>
  </r>
  <r>
    <x v="0"/>
    <s v="Banque"/>
    <s v="Yosra Hassan"/>
    <s v="A4"/>
    <x v="0"/>
    <x v="15"/>
    <d v="2024-02-27T00:00:00"/>
    <s v="BNP - Data Engineer "/>
    <n v="600"/>
    <x v="1"/>
    <s v="Oui"/>
    <m/>
    <s v="MRH ABE TDR"/>
    <s v="Non"/>
  </r>
  <r>
    <x v="2"/>
    <s v="Banque"/>
    <s v="Yosra Hassan"/>
    <s v="A4"/>
    <x v="0"/>
    <x v="15"/>
    <d v="2024-02-27T00:00:00"/>
    <s v="BNP - Engineer - Dataiku "/>
    <n v="625"/>
    <x v="2"/>
    <s v="Non"/>
    <s v="Pas de STT  - Takwa? "/>
    <m/>
    <s v="Non"/>
  </r>
  <r>
    <x v="0"/>
    <s v="Banque"/>
    <s v="Pascal AVOND"/>
    <s v="A4"/>
    <x v="6"/>
    <x v="15"/>
    <d v="2024-02-27T00:00:00"/>
    <s v="RFP53166 - Développement BI - Data analyse "/>
    <n v="713"/>
    <x v="1"/>
    <s v="Oui"/>
    <s v="CV STT MLM Conseil"/>
    <m/>
    <s v="Non"/>
  </r>
  <r>
    <x v="0"/>
    <s v="Banque"/>
    <s v="Christine GASPAR"/>
    <s v="A4"/>
    <x v="6"/>
    <x v="15"/>
    <d v="2024-02-26T00:00:00"/>
    <s v="RFP79010 - Architecte solution Data - Pas de STT"/>
    <s v="A définir "/>
    <x v="2"/>
    <s v="Non"/>
    <m/>
    <m/>
    <s v="Non"/>
  </r>
  <r>
    <x v="0"/>
    <s v="Banque"/>
    <s v="Pascal AVOND"/>
    <s v="A4"/>
    <x v="6"/>
    <x v="15"/>
    <d v="2024-02-26T00:00:00"/>
    <s v="RFP79006 -  Développement BI &amp; Data analyse "/>
    <s v="A définir "/>
    <x v="1"/>
    <s v="Oui"/>
    <s v="3 profils en STT"/>
    <m/>
    <s v="Non"/>
  </r>
  <r>
    <x v="0"/>
    <s v="Energie"/>
    <s v="Léa TERRIEN"/>
    <s v="I2"/>
    <x v="18"/>
    <x v="15"/>
    <d v="2024-02-26T00:00:00"/>
    <s v="Data Analyst "/>
    <n v="470"/>
    <x v="1"/>
    <s v="Oui"/>
    <s v="TDR MDA"/>
    <s v="TDR MDA"/>
    <s v="Non"/>
  </r>
  <r>
    <x v="0"/>
    <s v="Banque"/>
    <s v="Mathan RAVI"/>
    <s v="A4"/>
    <x v="6"/>
    <x v="16"/>
    <d v="2023-02-23T00:00:00"/>
    <s v="RFP75773 sur Sourcing Hub "/>
    <s v="A définir "/>
    <x v="1"/>
    <s v="Oui"/>
    <s v="ABE "/>
    <s v="MHD"/>
    <s v="Oui"/>
  </r>
  <r>
    <x v="0"/>
    <s v="Banque"/>
    <s v="Mathan RAVI"/>
    <s v="A4"/>
    <x v="6"/>
    <x v="16"/>
    <d v="2023-02-23T00:00:00"/>
    <s v="RFP78388 sur Sourcing Hub "/>
    <s v="A définir "/>
    <x v="2"/>
    <s v="Non"/>
    <m/>
    <m/>
    <s v="Non"/>
  </r>
  <r>
    <x v="2"/>
    <s v="Transports"/>
    <s v="Amine TAHRI"/>
    <s v="I2"/>
    <x v="5"/>
    <x v="16"/>
    <d v="2023-02-22T00:00:00"/>
    <s v="Data Engineer - TALEND"/>
    <n v="630"/>
    <x v="1"/>
    <s v="Oui"/>
    <m/>
    <s v="Profil SST + ABE"/>
    <s v="Non"/>
  </r>
  <r>
    <x v="0"/>
    <s v="Banque"/>
    <s v="Anthonin AULIAC"/>
    <s v="A4"/>
    <x v="6"/>
    <x v="16"/>
    <d v="2024-02-22T00:00:00"/>
    <s v="RFP78909 - Data Engineer "/>
    <n v="850"/>
    <x v="1"/>
    <s v="Oui"/>
    <m/>
    <s v="ABE MRH"/>
    <s v="Non"/>
  </r>
  <r>
    <x v="0"/>
    <s v="Banque"/>
    <s v="Anthonin AULIAC"/>
    <s v="A4"/>
    <x v="6"/>
    <x v="16"/>
    <d v="2024-02-22T00:00:00"/>
    <s v="RFP78866  - Data Engineer"/>
    <n v="810"/>
    <x v="1"/>
    <s v="Oui"/>
    <m/>
    <s v="ABE"/>
    <s v="Non"/>
  </r>
  <r>
    <x v="0"/>
    <s v="Banque"/>
    <s v="Anthonin AULIAC"/>
    <s v="A4"/>
    <x v="6"/>
    <x v="16"/>
    <d v="2024-02-22T00:00:00"/>
    <s v="Data Engineer"/>
    <s v="A définir "/>
    <x v="1"/>
    <s v="Oui"/>
    <m/>
    <s v="MDA"/>
    <s v="Non"/>
  </r>
  <r>
    <x v="0"/>
    <s v="Banque"/>
    <s v="Mathan RAVI"/>
    <s v="A4"/>
    <x v="6"/>
    <x v="16"/>
    <d v="2024-02-22T00:00:00"/>
    <s v="MOA DATA pour Société Générale GBSU"/>
    <n v="570"/>
    <x v="1"/>
    <s v="Oui"/>
    <s v="Data Engineer"/>
    <s v="ABE"/>
    <s v="Non"/>
  </r>
  <r>
    <x v="0"/>
    <s v="Banque"/>
    <s v="Florent BERNARD"/>
    <s v="H8"/>
    <x v="11"/>
    <x v="16"/>
    <d v="2024-02-22T00:00:00"/>
    <s v="Big Data Infra"/>
    <n v="590"/>
    <x v="1"/>
    <s v="Oui"/>
    <m/>
    <s v="ABE MHR"/>
    <s v="Non"/>
  </r>
  <r>
    <x v="0"/>
    <s v="Banque"/>
    <s v="Florent BERNARD"/>
    <s v="H8"/>
    <x v="22"/>
    <x v="16"/>
    <d v="2024-02-22T00:00:00"/>
    <s v="ATU Expertise BigData (Spark, Flink, Kafka"/>
    <n v="500"/>
    <x v="1"/>
    <s v="Oui"/>
    <s v="Ali SST"/>
    <s v=" ALI SST"/>
    <s v="Non"/>
  </r>
  <r>
    <x v="2"/>
    <s v="Banque"/>
    <s v="Anthonin AULIAC"/>
    <s v="A4"/>
    <x v="6"/>
    <x v="16"/>
    <d v="2024-02-22T00:00:00"/>
    <s v="RFP78880 Data enginieer"/>
    <n v="604"/>
    <x v="2"/>
    <s v="Non"/>
    <m/>
    <m/>
    <s v="Non"/>
  </r>
  <r>
    <x v="2"/>
    <s v="Banque"/>
    <s v="Anthonin AULIAC"/>
    <s v="A4"/>
    <x v="6"/>
    <x v="16"/>
    <d v="2024-02-22T00:00:00"/>
    <s v="RFP78881 Profil Data Analyse "/>
    <n v="725"/>
    <x v="2"/>
    <s v="Non"/>
    <m/>
    <m/>
    <s v="Non"/>
  </r>
  <r>
    <x v="0"/>
    <s v="Banque"/>
    <s v="Pascal AVOND"/>
    <s v="A4"/>
    <x v="6"/>
    <x v="16"/>
    <d v="2024-02-21T00:00:00"/>
    <s v="RFP78923 -  Data Engineer "/>
    <n v="950"/>
    <x v="1"/>
    <s v="Oui"/>
    <m/>
    <s v="MBA"/>
    <s v="Non"/>
  </r>
  <r>
    <x v="0"/>
    <s v="Transports"/>
    <s v="Sandrine FATH"/>
    <s v="I2"/>
    <x v="10"/>
    <x v="16"/>
    <d v="2024-02-21T00:00:00"/>
    <s v="Data Engineer"/>
    <s v="A définir "/>
    <x v="1"/>
    <s v="Oui"/>
    <s v="Data engineer "/>
    <s v="TDR MHR"/>
    <s v="Non"/>
  </r>
  <r>
    <x v="0"/>
    <s v="Energie"/>
    <s v="Léa TERRIEN"/>
    <s v="I2"/>
    <x v="18"/>
    <x v="16"/>
    <d v="2024-02-21T00:00:00"/>
    <s v="ENGIE"/>
    <n v="550"/>
    <x v="1"/>
    <s v="Oui"/>
    <s v="Data Engineer"/>
    <s v="ABE"/>
    <s v="Non"/>
  </r>
  <r>
    <x v="0"/>
    <s v="Energie"/>
    <s v="Léa TERRIEN"/>
    <s v="I2"/>
    <x v="18"/>
    <x v="16"/>
    <d v="2024-02-21T00:00:00"/>
    <s v="ENGIE"/>
    <n v="550"/>
    <x v="1"/>
    <s v="Oui"/>
    <s v="Data Engineer"/>
    <s v="ABE"/>
    <s v="Oui"/>
  </r>
  <r>
    <x v="0"/>
    <s v="Energie"/>
    <s v="Léa TERRIEN"/>
    <s v="I2"/>
    <x v="18"/>
    <x v="16"/>
    <d v="2024-02-21T00:00:00"/>
    <s v="ENGIE"/>
    <n v="495"/>
    <x v="1"/>
    <s v="Oui"/>
    <s v="Data Engineer"/>
    <s v="TDR MDA"/>
    <s v="Non"/>
  </r>
  <r>
    <x v="0"/>
    <s v="Banque"/>
    <s v="Mathan RAVI"/>
    <s v="A4"/>
    <x v="19"/>
    <x v="16"/>
    <d v="2024-02-21T00:00:00"/>
    <s v="MOA BI pour Crédit Agricole CIB"/>
    <n v="710"/>
    <x v="2"/>
    <s v="Non"/>
    <s v="CV Linkedin envoyé à KS et MH"/>
    <m/>
    <s v="Non"/>
  </r>
  <r>
    <x v="0"/>
    <s v="Banque"/>
    <s v="Mathan RAVI"/>
    <s v="A4"/>
    <x v="6"/>
    <x v="16"/>
    <d v="2024-02-20T00:00:00"/>
    <s v="Chef de projet - SG (GBIS)"/>
    <n v="560"/>
    <x v="1"/>
    <s v="Oui"/>
    <m/>
    <s v="ABE"/>
    <s v="Non"/>
  </r>
  <r>
    <x v="0"/>
    <s v="Banque"/>
    <s v="Nesrine SEGHIRI"/>
    <s v="A4"/>
    <x v="36"/>
    <x v="16"/>
    <d v="2024-02-20T00:00:00"/>
    <s v="Chef de Projet Décisionnel Expert Power BI"/>
    <s v="A définir "/>
    <x v="2"/>
    <s v="Non"/>
    <s v="CV Linkedin envoyé à KS et MH"/>
    <m/>
    <s v="Non"/>
  </r>
  <r>
    <x v="0"/>
    <s v="Banque"/>
    <s v="Pascal AVOND"/>
    <s v="A4"/>
    <x v="6"/>
    <x v="16"/>
    <d v="2024-02-20T00:00:00"/>
    <s v="RFP78989   PILOTAGE FINANCIER - TALEND / SPARK / SCALA"/>
    <s v="A définir "/>
    <x v="1"/>
    <s v="Oui"/>
    <s v="ABE - MRH"/>
    <s v="ABE - MRH"/>
    <s v="Non"/>
  </r>
  <r>
    <x v="2"/>
    <s v="Banque"/>
    <s v="Daphné BRUC ( Nantes)"/>
    <s v="O1"/>
    <x v="19"/>
    <x v="16"/>
    <d v="2024-02-20T00:00:00"/>
    <s v="Chef de projet Data "/>
    <n v="810"/>
    <x v="2"/>
    <s v="Non"/>
    <s v="CV Linkedin envoyé à KS et MH"/>
    <m/>
    <s v="Non"/>
  </r>
  <r>
    <x v="2"/>
    <s v="Transports"/>
    <s v="Daphné BRUC ( Nantes)"/>
    <s v="O1"/>
    <x v="10"/>
    <x v="16"/>
    <d v="2024-02-20T00:00:00"/>
    <s v="Data Analyst "/>
    <n v="680"/>
    <x v="2"/>
    <s v="Non"/>
    <s v="Lucas FISCHER - CV envoyé par Emma "/>
    <m/>
    <s v="Non"/>
  </r>
  <r>
    <x v="0"/>
    <s v="Banque"/>
    <s v="Nesrine SEGHIRI"/>
    <s v="A4"/>
    <x v="11"/>
    <x v="16"/>
    <d v="2024-02-20T00:00:00"/>
    <s v="Data analyst sénior "/>
    <n v="658"/>
    <x v="2"/>
    <s v="Non"/>
    <s v="CV Linkedin envoyé à KS et MH"/>
    <m/>
    <s v="Non"/>
  </r>
  <r>
    <x v="2"/>
    <s v="Banque"/>
    <s v="Pascal AVOND"/>
    <s v="A4"/>
    <x v="6"/>
    <x v="17"/>
    <d v="2024-02-16T00:00:00"/>
    <s v="Data Engineer "/>
    <s v="A définir "/>
    <x v="2"/>
    <s v="Non"/>
    <s v="Marouen ? Takwa ?"/>
    <m/>
    <s v="Non"/>
  </r>
  <r>
    <x v="0"/>
    <s v="Assurance"/>
    <s v="Nicolas SPITERI "/>
    <s v="A4"/>
    <x v="1"/>
    <x v="17"/>
    <d v="2024-02-15T00:00:00"/>
    <s v="Power BI"/>
    <s v="A définir "/>
    <x v="1"/>
    <s v="Non"/>
    <s v="Akil - Profil Freelance TJM : 650€ "/>
    <s v="STT AKB"/>
    <s v="Oui"/>
  </r>
  <r>
    <x v="0"/>
    <s v="Assurance"/>
    <s v="Nicolas SPITERI "/>
    <s v="A4"/>
    <x v="7"/>
    <x v="17"/>
    <d v="2024-02-15T00:00:00"/>
    <s v="Data Engineer BI"/>
    <n v="600"/>
    <x v="1"/>
    <s v="Oui"/>
    <s v="Profil SST - SYMOLIA - AFE"/>
    <s v="AFE"/>
    <s v="Non"/>
  </r>
  <r>
    <x v="0"/>
    <s v="Assurance"/>
    <s v="Nicolas SPITERI "/>
    <s v="A4"/>
    <x v="7"/>
    <x v="17"/>
    <d v="2024-02-15T00:00:00"/>
    <s v="Data Engineer BI"/>
    <s v="A définir "/>
    <x v="2"/>
    <s v="Non"/>
    <s v="Christophe STT "/>
    <m/>
    <s v="Non"/>
  </r>
  <r>
    <x v="0"/>
    <s v="Banque"/>
    <s v="Yosra Hassan"/>
    <s v="A4"/>
    <x v="0"/>
    <x v="17"/>
    <d v="2024-02-15T00:00:00"/>
    <s v="Data Scientist"/>
    <n v="600"/>
    <x v="1"/>
    <s v="Oui"/>
    <m/>
    <s v="MD"/>
    <s v="Non"/>
  </r>
  <r>
    <x v="0"/>
    <s v="Telecom "/>
    <s v="Nassima SAIDI"/>
    <s v="H8"/>
    <x v="13"/>
    <x v="17"/>
    <d v="2024-02-14T00:00:00"/>
    <s v="IA générative type Copilot"/>
    <s v="A définir "/>
    <x v="1"/>
    <s v="Oui"/>
    <s v="Question du client: Maitrise Microsoft 365 ?+ expérience de Community Manager ou support utilisateur"/>
    <s v="MBA &amp; MDA "/>
    <s v="Non"/>
  </r>
  <r>
    <x v="0"/>
    <s v="Banque"/>
    <s v="Mathan RAVI"/>
    <s v="A4"/>
    <x v="6"/>
    <x v="17"/>
    <d v="2024-02-14T00:00:00"/>
    <s v="TECH LEAD JAVA/SPARK/HADOOP POUR CCR BACKTESTING"/>
    <n v="850"/>
    <x v="1"/>
    <s v="Oui"/>
    <m/>
    <s v="ABE"/>
    <s v="Non"/>
  </r>
  <r>
    <x v="0"/>
    <s v="Banque"/>
    <s v="Yosra Hassan"/>
    <s v="A4"/>
    <x v="0"/>
    <x v="17"/>
    <d v="2024-02-13T00:00:00"/>
    <s v="AI Business Analyst  "/>
    <n v="650"/>
    <x v="1"/>
    <s v="Oui"/>
    <m/>
    <s v="MBA &amp; MD"/>
    <s v="Non"/>
  </r>
  <r>
    <x v="0"/>
    <s v="Banque"/>
    <s v="Davy GARABEDIAN"/>
    <s v="A4"/>
    <x v="14"/>
    <x v="17"/>
    <d v="2024-02-13T00:00:00"/>
    <s v="Senior Data Business Analyst"/>
    <n v="540"/>
    <x v="2"/>
    <s v="Non"/>
    <s v="Proposer Emma ?  2 ans d'experience / Akil profil Freelance "/>
    <s v="EMG"/>
    <s v="Non"/>
  </r>
  <r>
    <x v="0"/>
    <s v="Telecom "/>
    <s v="Nassima SAIDI"/>
    <s v="H8"/>
    <x v="13"/>
    <x v="17"/>
    <d v="2024-02-13T00:00:00"/>
    <s v="Demande de prestation IT en Expertise Collibra à Montreuil"/>
    <n v="470"/>
    <x v="1"/>
    <s v="Oui"/>
    <s v="Pas de ressource sur L4, Olivier NOGO Toulouse - à voit SST?"/>
    <s v="EMG"/>
    <s v="Non"/>
  </r>
  <r>
    <x v="2"/>
    <s v="Transports"/>
    <s v="Fabien GUINARD"/>
    <s v="I2"/>
    <x v="5"/>
    <x v="17"/>
    <d v="2024-02-13T00:00:00"/>
    <s v="Data Engineer "/>
    <n v="560"/>
    <x v="1"/>
    <s v="Oui"/>
    <m/>
    <s v="TDR - MRH - ABE"/>
    <s v="Non"/>
  </r>
  <r>
    <x v="2"/>
    <s v="Energie"/>
    <s v="Léa TERRIEN"/>
    <s v="I2"/>
    <x v="15"/>
    <x v="17"/>
    <d v="2024-02-13T00:00:00"/>
    <s v="Data analyst"/>
    <n v="545"/>
    <x v="1"/>
    <s v="Oui"/>
    <s v="NOGO CLIENT"/>
    <s v="EMG"/>
    <s v="Non"/>
  </r>
  <r>
    <x v="0"/>
    <s v="Transports"/>
    <s v="Amine TAHRI"/>
    <s v="I2"/>
    <x v="5"/>
    <x v="17"/>
    <d v="2024-02-13T00:00:00"/>
    <s v="Intégrateur Plateforme Data - Sénior 1"/>
    <n v="560"/>
    <x v="0"/>
    <s v="Non"/>
    <s v="SST ? "/>
    <m/>
    <s v="Non"/>
  </r>
  <r>
    <x v="0"/>
    <s v="Public"/>
    <s v="Constance NORDI"/>
    <s v="I2"/>
    <x v="31"/>
    <x v="17"/>
    <d v="2024-02-12T00:00:00"/>
    <s v="Profil Oracle et Postgresql"/>
    <n v="650"/>
    <x v="1"/>
    <s v="Oui"/>
    <s v="MH entretien SST le 14/02/2024 / "/>
    <s v="DBA"/>
    <s v="Non"/>
  </r>
  <r>
    <x v="0"/>
    <s v="Banque"/>
    <s v="Daphné BRUC ( Nantes)"/>
    <s v="O1"/>
    <x v="19"/>
    <x v="17"/>
    <d v="2024-02-12T00:00:00"/>
    <s v="Responsable de chantier Data Sénior "/>
    <n v="810"/>
    <x v="2"/>
    <s v="Non"/>
    <s v="Déplacement sur Nantes SST ?"/>
    <m/>
    <s v="Non"/>
  </r>
  <r>
    <x v="0"/>
    <s v="Banque"/>
    <s v="Nesrine SEGHIRI"/>
    <s v="A4"/>
    <x v="11"/>
    <x v="18"/>
    <d v="2024-02-09T00:00:00"/>
    <s v=" Data eng Python GCP  "/>
    <s v="A définir "/>
    <x v="1"/>
    <s v="Oui"/>
    <s v="JTM a définir avec les achats "/>
    <s v="MHA + STT"/>
    <s v="Oui"/>
  </r>
  <r>
    <x v="2"/>
    <s v="Transports"/>
    <s v="Fabien GUINARD"/>
    <s v="I2"/>
    <x v="10"/>
    <x v="18"/>
    <d v="2024-02-08T00:00:00"/>
    <s v="Data Scientist Sénior - SNCF - MBA proposé"/>
    <n v="890"/>
    <x v="1"/>
    <s v="Oui"/>
    <m/>
    <s v="MBA"/>
    <s v="Non"/>
  </r>
  <r>
    <x v="0"/>
    <s v="Banque"/>
    <s v="Nesrine SEGHIRI"/>
    <s v="A4"/>
    <x v="11"/>
    <x v="18"/>
    <d v="2024-02-07T00:00:00"/>
    <s v="2 Power BI sénior "/>
    <n v="502"/>
    <x v="1"/>
    <s v="Oui"/>
    <m/>
    <s v="TAYO - HEM - WBE -DMA - ALA - CKH"/>
    <s v="Non"/>
  </r>
  <r>
    <x v="0"/>
    <s v="Banque"/>
    <s v="Nesrine SEGHIRI"/>
    <s v="A4"/>
    <x v="37"/>
    <x v="18"/>
    <d v="2024-02-06T00:00:00"/>
    <s v=" 2 Data Engineer  - BPCE  - ABE &amp; MRH proposés "/>
    <n v="512"/>
    <x v="1"/>
    <s v="Oui"/>
    <m/>
    <s v="ABE &amp; MRH "/>
    <s v="Oui"/>
  </r>
  <r>
    <x v="0"/>
    <s v="Banque"/>
    <s v="Christine GASPAR"/>
    <s v="A4"/>
    <x v="6"/>
    <x v="18"/>
    <d v="2024-02-06T00:00:00"/>
    <s v="Data Engineer "/>
    <n v="650"/>
    <x v="1"/>
    <s v="Oui"/>
    <m/>
    <s v="SST - Demarrage le 26/02/2024"/>
    <s v="Oui"/>
  </r>
  <r>
    <x v="2"/>
    <s v="Telecom "/>
    <s v="Nassima SAIDI"/>
    <s v="H8"/>
    <x v="13"/>
    <x v="18"/>
    <d v="2024-02-06T00:00:00"/>
    <s v=" Scrumaster - Projet Data"/>
    <n v="524"/>
    <x v="2"/>
    <s v="Non"/>
    <s v="Pas de réposes / SST ?"/>
    <m/>
    <s v="Non"/>
  </r>
  <r>
    <x v="2"/>
    <s v="Banque"/>
    <s v="Pascal AVOND"/>
    <s v="A4"/>
    <x v="6"/>
    <x v="18"/>
    <d v="2024-02-06T00:00:00"/>
    <s v="SG - Développement Teradata - SST ?"/>
    <n v="560"/>
    <x v="2"/>
    <s v="Non"/>
    <s v="Pas de réposes / SST ?"/>
    <m/>
    <s v="Non"/>
  </r>
  <r>
    <x v="0"/>
    <s v="Banque"/>
    <s v="Christine GASPAR"/>
    <s v="A4"/>
    <x v="6"/>
    <x v="18"/>
    <d v="2024-02-05T00:00:00"/>
    <s v="BA DATA ETL"/>
    <n v="650"/>
    <x v="1"/>
    <s v="Oui"/>
    <s v="Profil SST"/>
    <s v="Hichem SELMI SST en mission"/>
    <s v="Non"/>
  </r>
  <r>
    <x v="2"/>
    <s v="Banque"/>
    <s v="Christine GASPAR"/>
    <s v="A4"/>
    <x v="6"/>
    <x v="18"/>
    <d v="2024-02-05T00:00:00"/>
    <s v="3 profils BA DATA - Anglais - SG - SST ?"/>
    <n v="607"/>
    <x v="2"/>
    <s v="Non"/>
    <s v="Profil SST ?"/>
    <m/>
    <s v="Non"/>
  </r>
  <r>
    <x v="2"/>
    <s v="Banque"/>
    <s v="Alexandre LAURENDOT"/>
    <s v="H8"/>
    <x v="6"/>
    <x v="18"/>
    <d v="2024-02-05T00:00:00"/>
    <s v="IA Générative - SG - TDR &amp; MBA proposés"/>
    <n v="490"/>
    <x v="1"/>
    <s v="Oui"/>
    <m/>
    <s v="TDR &amp; MBA"/>
    <s v="Non"/>
  </r>
  <r>
    <x v="0"/>
    <s v="Banque"/>
    <s v="Pascal AVOND "/>
    <s v="A4"/>
    <x v="6"/>
    <x v="18"/>
    <d v="2024-02-05T00:00:00"/>
    <s v="Business Analyst"/>
    <s v="A définir "/>
    <x v="1"/>
    <s v="Oui"/>
    <m/>
    <s v=" RFC - WBE - DMA - ALA - CKH "/>
    <s v="Non"/>
  </r>
  <r>
    <x v="0"/>
    <s v="Assurance"/>
    <s v="Béatrice DUPUY"/>
    <s v="A4"/>
    <x v="7"/>
    <x v="18"/>
    <d v="2024-02-05T00:00:00"/>
    <s v="2 sujets IA - MGEN"/>
    <n v="650"/>
    <x v="1"/>
    <s v="Oui"/>
    <m/>
    <s v="MBA &amp; MBE"/>
    <s v="Non"/>
  </r>
  <r>
    <x v="2"/>
    <s v="Banque"/>
    <s v="Davy GARABEDIAN"/>
    <s v="A4"/>
    <x v="14"/>
    <x v="18"/>
    <d v="2023-02-05T00:00:00"/>
    <s v="Data Engineer - Candriam - C# - ABE proposé"/>
    <n v="540"/>
    <x v="1"/>
    <s v="Oui"/>
    <m/>
    <s v="ABE"/>
    <s v="Non"/>
  </r>
  <r>
    <x v="2"/>
    <s v="Energie"/>
    <s v="Laurent EMILIEN"/>
    <s v="E1"/>
    <x v="18"/>
    <x v="18"/>
    <d v="2024-02-05T00:00:00"/>
    <s v="AO ENGIE - TDR - ABE - MRH proposés"/>
    <n v="650"/>
    <x v="1"/>
    <s v="Oui"/>
    <m/>
    <s v="TDR &amp; ABE &amp; MHR"/>
    <s v="Non"/>
  </r>
  <r>
    <x v="2"/>
    <s v="Banque"/>
    <s v="Christine GASPAR"/>
    <s v="A4"/>
    <x v="6"/>
    <x v="18"/>
    <d v="2024-02-05T00:00:00"/>
    <s v="SG - Data Engineer "/>
    <n v="620"/>
    <x v="1"/>
    <s v="Oui"/>
    <m/>
    <s v="ABE &amp; MRH "/>
    <s v="Non"/>
  </r>
  <r>
    <x v="2"/>
    <s v="Banque"/>
    <s v="Christine GASPAR"/>
    <s v="A4"/>
    <x v="6"/>
    <x v="19"/>
    <d v="2024-02-02T00:00:00"/>
    <s v="SG - Data Engineer Sénior - ABE proposé"/>
    <n v="570"/>
    <x v="1"/>
    <s v="Oui"/>
    <m/>
    <s v="ABE"/>
    <s v="Non"/>
  </r>
  <r>
    <x v="2"/>
    <s v="Banque"/>
    <s v="Christine GASPAR"/>
    <s v="A4"/>
    <x v="6"/>
    <x v="19"/>
    <d v="2024-02-02T00:00:00"/>
    <s v="SG 6 BA DATA Anglais"/>
    <n v="650"/>
    <x v="1"/>
    <s v="Oui"/>
    <m/>
    <s v="ABE"/>
    <s v="Non"/>
  </r>
  <r>
    <x v="2"/>
    <s v="Assurance"/>
    <s v="Nicolas SPITERI "/>
    <s v="A4"/>
    <x v="7"/>
    <x v="19"/>
    <d v="2024-02-02T00:00:00"/>
    <s v="Besoin NIFI"/>
    <s v="A définir "/>
    <x v="1"/>
    <s v="Oui"/>
    <m/>
    <s v="ABE"/>
    <s v="Non"/>
  </r>
  <r>
    <x v="2"/>
    <s v="Banque"/>
    <s v="Christine GASPAR"/>
    <s v="A4"/>
    <x v="6"/>
    <x v="19"/>
    <d v="2024-02-01T00:00:00"/>
    <s v="Data Science "/>
    <n v="607"/>
    <x v="1"/>
    <s v="Oui"/>
    <m/>
    <s v="SST - Demarrage le 26/02/2024"/>
    <s v="Oui"/>
  </r>
  <r>
    <x v="2"/>
    <s v="Public"/>
    <s v="Thomas GOUET"/>
    <s v="I3"/>
    <x v="38"/>
    <x v="19"/>
    <d v="2024-01-31T00:00:00"/>
    <s v=" Data Engineer"/>
    <n v="790"/>
    <x v="1"/>
    <s v="Oui"/>
    <m/>
    <s v="ABI Démarrage le 14/02/2024"/>
    <s v="Oui"/>
  </r>
  <r>
    <x v="2"/>
    <s v="Banque"/>
    <s v="Christine GASPAR"/>
    <s v="A4"/>
    <x v="6"/>
    <x v="19"/>
    <d v="2024-01-30T00:00:00"/>
    <s v="Data Engineer"/>
    <n v="625"/>
    <x v="1"/>
    <s v="Oui"/>
    <m/>
    <s v="ABE &amp; MRH"/>
    <s v="Non"/>
  </r>
  <r>
    <x v="2"/>
    <s v="Banque"/>
    <s v="Mathan RAVI"/>
    <s v="A4"/>
    <x v="6"/>
    <x v="19"/>
    <d v="2024-01-29T00:00:00"/>
    <s v="IA/Data Scientist junior - MH  =&gt; Mehdi - Proposé ?"/>
    <n v="470"/>
    <x v="1"/>
    <s v="Oui"/>
    <m/>
    <s v="MD"/>
    <s v="Non"/>
  </r>
  <r>
    <x v="2"/>
    <s v="Public"/>
    <s v="Anne Sophie LARDIER"/>
    <s v="I3"/>
    <x v="4"/>
    <x v="20"/>
    <d v="2024-01-26T00:00:00"/>
    <s v="Data Engineer "/>
    <s v="A définir "/>
    <x v="1"/>
    <s v="Oui"/>
    <s v="SST RDV client prévu le 06/03/2024"/>
    <s v="ELZEY Consulting ( Portage)"/>
    <s v="Oui"/>
  </r>
  <r>
    <x v="0"/>
    <s v="Public"/>
    <s v="Anne Sophie LARDIER"/>
    <s v="I3"/>
    <x v="4"/>
    <x v="20"/>
    <d v="2024-01-26T00:00:00"/>
    <s v="Concepteur Développeur Spark Scala Hadoop"/>
    <s v="A définir "/>
    <x v="1"/>
    <s v="Oui"/>
    <m/>
    <s v="Ali SST rencontre Client "/>
    <s v="Non"/>
  </r>
  <r>
    <x v="2"/>
    <m/>
    <s v="Florent BERNARD"/>
    <s v="H8"/>
    <x v="39"/>
    <x v="20"/>
    <d v="2024-01-26T00:00:00"/>
    <s v="Architecte Data Sénior"/>
    <n v="780"/>
    <x v="1"/>
    <s v="Oui"/>
    <m/>
    <s v=" Profil FRI en SST "/>
    <s v="Non"/>
  </r>
  <r>
    <x v="2"/>
    <m/>
    <s v="Florent BERNARD"/>
    <s v="H8"/>
    <x v="39"/>
    <x v="20"/>
    <d v="2024-01-25T00:00:00"/>
    <s v="Data Engineer Sénior - CAGIP - Propisition ALI "/>
    <n v="650"/>
    <x v="2"/>
    <s v="Non"/>
    <s v="profil pas assez infra, d'autres pistes ?"/>
    <s v="Propisition ALI "/>
    <s v="Non"/>
  </r>
  <r>
    <x v="3"/>
    <m/>
    <m/>
    <m/>
    <x v="12"/>
    <x v="21"/>
    <m/>
    <m/>
    <m/>
    <x v="4"/>
    <m/>
    <m/>
    <m/>
    <m/>
  </r>
  <r>
    <x v="3"/>
    <m/>
    <m/>
    <m/>
    <x v="12"/>
    <x v="21"/>
    <m/>
    <m/>
    <m/>
    <x v="4"/>
    <m/>
    <m/>
    <m/>
    <m/>
  </r>
  <r>
    <x v="3"/>
    <m/>
    <m/>
    <m/>
    <x v="12"/>
    <x v="21"/>
    <m/>
    <m/>
    <m/>
    <x v="4"/>
    <m/>
    <m/>
    <m/>
    <m/>
  </r>
  <r>
    <x v="3"/>
    <m/>
    <m/>
    <m/>
    <x v="12"/>
    <x v="21"/>
    <m/>
    <m/>
    <m/>
    <x v="4"/>
    <m/>
    <m/>
    <m/>
    <m/>
  </r>
  <r>
    <x v="3"/>
    <m/>
    <m/>
    <m/>
    <x v="12"/>
    <x v="21"/>
    <m/>
    <m/>
    <m/>
    <x v="4"/>
    <m/>
    <m/>
    <m/>
    <m/>
  </r>
  <r>
    <x v="3"/>
    <m/>
    <m/>
    <m/>
    <x v="12"/>
    <x v="21"/>
    <m/>
    <m/>
    <m/>
    <x v="4"/>
    <m/>
    <m/>
    <m/>
    <m/>
  </r>
  <r>
    <x v="3"/>
    <m/>
    <m/>
    <m/>
    <x v="12"/>
    <x v="21"/>
    <m/>
    <m/>
    <m/>
    <x v="4"/>
    <m/>
    <m/>
    <m/>
    <m/>
  </r>
  <r>
    <x v="3"/>
    <m/>
    <m/>
    <m/>
    <x v="12"/>
    <x v="21"/>
    <m/>
    <m/>
    <m/>
    <x v="4"/>
    <m/>
    <m/>
    <m/>
    <m/>
  </r>
  <r>
    <x v="3"/>
    <m/>
    <m/>
    <m/>
    <x v="12"/>
    <x v="21"/>
    <m/>
    <m/>
    <m/>
    <x v="4"/>
    <m/>
    <m/>
    <m/>
    <m/>
  </r>
  <r>
    <x v="3"/>
    <m/>
    <m/>
    <m/>
    <x v="12"/>
    <x v="21"/>
    <m/>
    <m/>
    <m/>
    <x v="4"/>
    <m/>
    <m/>
    <m/>
    <m/>
  </r>
  <r>
    <x v="3"/>
    <m/>
    <m/>
    <m/>
    <x v="12"/>
    <x v="21"/>
    <m/>
    <m/>
    <m/>
    <x v="4"/>
    <m/>
    <m/>
    <m/>
    <m/>
  </r>
  <r>
    <x v="3"/>
    <m/>
    <m/>
    <m/>
    <x v="12"/>
    <x v="21"/>
    <m/>
    <m/>
    <m/>
    <x v="4"/>
    <m/>
    <m/>
    <m/>
    <m/>
  </r>
  <r>
    <x v="3"/>
    <m/>
    <m/>
    <m/>
    <x v="12"/>
    <x v="21"/>
    <m/>
    <m/>
    <m/>
    <x v="4"/>
    <m/>
    <m/>
    <m/>
    <m/>
  </r>
  <r>
    <x v="3"/>
    <m/>
    <m/>
    <m/>
    <x v="12"/>
    <x v="21"/>
    <m/>
    <m/>
    <m/>
    <x v="4"/>
    <m/>
    <m/>
    <m/>
    <m/>
  </r>
  <r>
    <x v="3"/>
    <m/>
    <m/>
    <m/>
    <x v="12"/>
    <x v="21"/>
    <m/>
    <m/>
    <m/>
    <x v="4"/>
    <m/>
    <m/>
    <m/>
    <m/>
  </r>
  <r>
    <x v="3"/>
    <m/>
    <m/>
    <m/>
    <x v="12"/>
    <x v="21"/>
    <m/>
    <m/>
    <m/>
    <x v="4"/>
    <m/>
    <m/>
    <m/>
    <m/>
  </r>
  <r>
    <x v="3"/>
    <m/>
    <m/>
    <m/>
    <x v="12"/>
    <x v="21"/>
    <m/>
    <m/>
    <m/>
    <x v="4"/>
    <m/>
    <m/>
    <m/>
    <m/>
  </r>
  <r>
    <x v="3"/>
    <m/>
    <m/>
    <m/>
    <x v="12"/>
    <x v="21"/>
    <m/>
    <m/>
    <m/>
    <x v="4"/>
    <m/>
    <m/>
    <m/>
    <m/>
  </r>
  <r>
    <x v="3"/>
    <m/>
    <m/>
    <m/>
    <x v="12"/>
    <x v="21"/>
    <m/>
    <m/>
    <m/>
    <x v="4"/>
    <m/>
    <m/>
    <m/>
    <m/>
  </r>
  <r>
    <x v="3"/>
    <m/>
    <m/>
    <m/>
    <x v="12"/>
    <x v="21"/>
    <m/>
    <m/>
    <m/>
    <x v="4"/>
    <m/>
    <m/>
    <m/>
    <m/>
  </r>
  <r>
    <x v="3"/>
    <m/>
    <m/>
    <m/>
    <x v="12"/>
    <x v="21"/>
    <m/>
    <m/>
    <m/>
    <x v="4"/>
    <m/>
    <m/>
    <m/>
    <m/>
  </r>
  <r>
    <x v="3"/>
    <m/>
    <m/>
    <m/>
    <x v="12"/>
    <x v="21"/>
    <m/>
    <m/>
    <m/>
    <x v="4"/>
    <m/>
    <m/>
    <m/>
    <m/>
  </r>
  <r>
    <x v="3"/>
    <m/>
    <m/>
    <m/>
    <x v="12"/>
    <x v="21"/>
    <m/>
    <m/>
    <m/>
    <x v="4"/>
    <m/>
    <m/>
    <m/>
    <m/>
  </r>
  <r>
    <x v="3"/>
    <m/>
    <m/>
    <m/>
    <x v="12"/>
    <x v="21"/>
    <m/>
    <m/>
    <m/>
    <x v="4"/>
    <m/>
    <m/>
    <m/>
    <m/>
  </r>
  <r>
    <x v="3"/>
    <m/>
    <m/>
    <m/>
    <x v="12"/>
    <x v="21"/>
    <m/>
    <m/>
    <m/>
    <x v="4"/>
    <m/>
    <m/>
    <m/>
    <m/>
  </r>
  <r>
    <x v="3"/>
    <m/>
    <m/>
    <m/>
    <x v="12"/>
    <x v="21"/>
    <m/>
    <m/>
    <m/>
    <x v="4"/>
    <m/>
    <m/>
    <m/>
    <m/>
  </r>
  <r>
    <x v="3"/>
    <m/>
    <m/>
    <m/>
    <x v="12"/>
    <x v="21"/>
    <m/>
    <m/>
    <m/>
    <x v="4"/>
    <m/>
    <m/>
    <m/>
    <m/>
  </r>
  <r>
    <x v="3"/>
    <m/>
    <m/>
    <m/>
    <x v="12"/>
    <x v="21"/>
    <m/>
    <m/>
    <m/>
    <x v="4"/>
    <m/>
    <m/>
    <m/>
    <m/>
  </r>
  <r>
    <x v="3"/>
    <m/>
    <m/>
    <m/>
    <x v="12"/>
    <x v="21"/>
    <m/>
    <m/>
    <m/>
    <x v="4"/>
    <m/>
    <m/>
    <m/>
    <m/>
  </r>
  <r>
    <x v="3"/>
    <m/>
    <m/>
    <m/>
    <x v="12"/>
    <x v="21"/>
    <m/>
    <m/>
    <m/>
    <x v="4"/>
    <m/>
    <m/>
    <m/>
    <m/>
  </r>
  <r>
    <x v="3"/>
    <m/>
    <m/>
    <m/>
    <x v="12"/>
    <x v="21"/>
    <m/>
    <m/>
    <m/>
    <x v="4"/>
    <m/>
    <m/>
    <m/>
    <m/>
  </r>
  <r>
    <x v="3"/>
    <m/>
    <m/>
    <m/>
    <x v="12"/>
    <x v="21"/>
    <m/>
    <m/>
    <m/>
    <x v="4"/>
    <m/>
    <m/>
    <m/>
    <m/>
  </r>
  <r>
    <x v="3"/>
    <m/>
    <m/>
    <m/>
    <x v="12"/>
    <x v="21"/>
    <m/>
    <m/>
    <m/>
    <x v="4"/>
    <m/>
    <m/>
    <m/>
    <m/>
  </r>
  <r>
    <x v="3"/>
    <m/>
    <m/>
    <m/>
    <x v="12"/>
    <x v="21"/>
    <m/>
    <m/>
    <m/>
    <x v="4"/>
    <m/>
    <m/>
    <m/>
    <m/>
  </r>
  <r>
    <x v="3"/>
    <m/>
    <m/>
    <m/>
    <x v="12"/>
    <x v="21"/>
    <m/>
    <m/>
    <m/>
    <x v="4"/>
    <m/>
    <m/>
    <m/>
    <m/>
  </r>
  <r>
    <x v="3"/>
    <m/>
    <m/>
    <m/>
    <x v="12"/>
    <x v="21"/>
    <m/>
    <m/>
    <m/>
    <x v="4"/>
    <m/>
    <m/>
    <m/>
    <m/>
  </r>
  <r>
    <x v="3"/>
    <m/>
    <m/>
    <m/>
    <x v="12"/>
    <x v="21"/>
    <m/>
    <m/>
    <m/>
    <x v="4"/>
    <m/>
    <m/>
    <m/>
    <m/>
  </r>
  <r>
    <x v="3"/>
    <m/>
    <m/>
    <m/>
    <x v="12"/>
    <x v="21"/>
    <m/>
    <m/>
    <m/>
    <x v="4"/>
    <m/>
    <m/>
    <m/>
    <m/>
  </r>
  <r>
    <x v="3"/>
    <m/>
    <m/>
    <m/>
    <x v="12"/>
    <x v="21"/>
    <m/>
    <m/>
    <m/>
    <x v="4"/>
    <m/>
    <m/>
    <m/>
    <m/>
  </r>
  <r>
    <x v="3"/>
    <m/>
    <m/>
    <m/>
    <x v="12"/>
    <x v="21"/>
    <m/>
    <m/>
    <m/>
    <x v="4"/>
    <m/>
    <m/>
    <m/>
    <m/>
  </r>
  <r>
    <x v="3"/>
    <m/>
    <m/>
    <m/>
    <x v="12"/>
    <x v="21"/>
    <m/>
    <m/>
    <m/>
    <x v="4"/>
    <m/>
    <m/>
    <m/>
    <m/>
  </r>
  <r>
    <x v="3"/>
    <m/>
    <m/>
    <m/>
    <x v="12"/>
    <x v="21"/>
    <m/>
    <m/>
    <m/>
    <x v="4"/>
    <m/>
    <m/>
    <m/>
    <m/>
  </r>
  <r>
    <x v="3"/>
    <m/>
    <m/>
    <m/>
    <x v="12"/>
    <x v="21"/>
    <m/>
    <m/>
    <m/>
    <x v="4"/>
    <m/>
    <m/>
    <m/>
    <m/>
  </r>
  <r>
    <x v="3"/>
    <m/>
    <m/>
    <m/>
    <x v="12"/>
    <x v="21"/>
    <m/>
    <m/>
    <m/>
    <x v="4"/>
    <m/>
    <m/>
    <m/>
    <m/>
  </r>
  <r>
    <x v="3"/>
    <m/>
    <m/>
    <m/>
    <x v="12"/>
    <x v="21"/>
    <m/>
    <m/>
    <m/>
    <x v="4"/>
    <m/>
    <m/>
    <m/>
    <m/>
  </r>
  <r>
    <x v="3"/>
    <m/>
    <m/>
    <m/>
    <x v="12"/>
    <x v="21"/>
    <m/>
    <m/>
    <m/>
    <x v="4"/>
    <m/>
    <m/>
    <m/>
    <m/>
  </r>
  <r>
    <x v="3"/>
    <m/>
    <m/>
    <m/>
    <x v="12"/>
    <x v="21"/>
    <m/>
    <m/>
    <m/>
    <x v="4"/>
    <m/>
    <m/>
    <m/>
    <m/>
  </r>
  <r>
    <x v="3"/>
    <m/>
    <m/>
    <m/>
    <x v="12"/>
    <x v="21"/>
    <m/>
    <m/>
    <m/>
    <x v="4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">
  <r>
    <s v="Yosra Hassan"/>
    <x v="0"/>
    <x v="0"/>
    <x v="0"/>
    <d v="2024-06-10T00:00:00"/>
    <s v="Analyst Tableau Dataiku"/>
    <n v="545"/>
    <x v="0"/>
    <s v="Oui"/>
    <s v="Linda Chalabi"/>
    <s v="Attente validation Tech"/>
  </r>
  <r>
    <s v="Nicolas SPITERI "/>
    <x v="0"/>
    <x v="1"/>
    <x v="1"/>
    <d v="2024-06-07T00:00:00"/>
    <s v="BA SAS"/>
    <n v="750"/>
    <x v="1"/>
    <s v="Oui"/>
    <s v="Sarah MAO Conseil"/>
    <s v="SARAH MAO"/>
  </r>
  <r>
    <s v="Camille PASTOL"/>
    <x v="0"/>
    <x v="2"/>
    <x v="1"/>
    <d v="2024-06-07T00:00:00"/>
    <s v="Data Analyst SAS"/>
    <n v="750"/>
    <x v="1"/>
    <s v="Oui"/>
    <s v="Sarah MAO Conseil"/>
    <s v=" SARAH MAO"/>
  </r>
  <r>
    <s v="Meryem ATTARI "/>
    <x v="1"/>
    <x v="3"/>
    <x v="1"/>
    <d v="2024-06-18T00:00:00"/>
    <s v="Achitecte Data"/>
    <s v="A définir "/>
    <x v="1"/>
    <s v="Non"/>
    <s v="DNY"/>
    <s v="DNY "/>
  </r>
  <r>
    <s v="Davy GARABEDIAN"/>
    <x v="0"/>
    <x v="4"/>
    <x v="1"/>
    <d v="2024-06-18T00:00:00"/>
    <s v="Developpeur SSIS"/>
    <n v="800"/>
    <x v="1"/>
    <s v="Non"/>
    <s v="YOU  MAO + ME - MLMConseil"/>
    <s v="ME YOU"/>
  </r>
  <r>
    <s v="Camille PASTOL"/>
    <x v="0"/>
    <x v="5"/>
    <x v="2"/>
    <d v="2024-06-07T00:00:00"/>
    <s v="Developpeur COBOL Informatica Oracle "/>
    <n v="780"/>
    <x v="2"/>
    <s v="Non"/>
    <s v="STT Envoyée"/>
    <s v="STT envoyée "/>
  </r>
  <r>
    <s v="Mathan RAVI"/>
    <x v="0"/>
    <x v="6"/>
    <x v="1"/>
    <d v="2024-06-18T00:00:00"/>
    <s v="Data Engineer "/>
    <n v="575"/>
    <x v="1"/>
    <s v="Non"/>
    <s v="IDIR "/>
    <s v="IDIR"/>
  </r>
  <r>
    <s v="Noémie PERRIN "/>
    <x v="2"/>
    <x v="7"/>
    <x v="1"/>
    <d v="2024-06-18T00:00:00"/>
    <s v="AMOA Data "/>
    <s v="A définir "/>
    <x v="0"/>
    <s v="Non"/>
    <s v="Akli Freelance "/>
    <m/>
  </r>
  <r>
    <s v="Fabien GUINARD"/>
    <x v="3"/>
    <x v="8"/>
    <x v="1"/>
    <d v="2024-07-12T00:00:00"/>
    <s v="Data Engineer "/>
    <n v="680"/>
    <x v="1"/>
    <s v="Non"/>
    <s v="IDIR "/>
    <s v="IDIR "/>
  </r>
  <r>
    <s v="Mathan RAVI"/>
    <x v="0"/>
    <x v="6"/>
    <x v="0"/>
    <d v="2024-07-12T00:00:00"/>
    <s v="Dev big data (JAVA, Spark, Scala) "/>
    <s v="A définir "/>
    <x v="1"/>
    <s v="Non"/>
    <s v="IDIR "/>
    <s v="IDIR"/>
  </r>
  <r>
    <s v="Christine GASPAR"/>
    <x v="0"/>
    <x v="6"/>
    <x v="0"/>
    <d v="2024-06-12T00:00:00"/>
    <s v="Périmètre RAFIK - Même profil"/>
    <n v="600"/>
    <x v="1"/>
    <s v="Oui"/>
    <s v="Amina IS Conseil "/>
    <s v="Amina"/>
  </r>
  <r>
    <s v="Claudine MANSFLIED"/>
    <x v="1"/>
    <x v="6"/>
    <x v="0"/>
    <d v="2024-06-12T00:00:00"/>
    <s v="RFP : 81519 - DATA ENGINEERING SPARK/PYTHON"/>
    <n v="800"/>
    <x v="1"/>
    <s v="Non"/>
    <s v="IDIR "/>
    <s v="IDIR"/>
  </r>
  <r>
    <s v="pascal AVOND"/>
    <x v="0"/>
    <x v="6"/>
    <x v="0"/>
    <d v="2024-06-12T00:00:00"/>
    <s v="RFP81680 -  LEAD TECHNIQUE STACK MSBI"/>
    <n v="800"/>
    <x v="1"/>
    <s v="Non"/>
    <s v="Chanthol "/>
    <s v="Chanthol "/>
  </r>
  <r>
    <s v="Annabelle LAMBERT"/>
    <x v="1"/>
    <x v="6"/>
    <x v="0"/>
    <d v="2024-06-07T00:00:00"/>
    <s v="RFP81599 : INGÉNIERIE EXPERTISÉE HADOOP (CLOUDERA CDP)/ ANSIBLE"/>
    <s v="A définir "/>
    <x v="0"/>
    <s v="Non"/>
    <m/>
    <m/>
  </r>
  <r>
    <s v="Nicolas SPITERI "/>
    <x v="0"/>
    <x v="1"/>
    <x v="2"/>
    <d v="2024-06-07T00:00:00"/>
    <s v="BA DATA / SAS"/>
    <n v="780"/>
    <x v="1"/>
    <s v="Oui"/>
    <s v="Sarah MAO Conseil"/>
    <s v="SARAH MAO"/>
  </r>
  <r>
    <s v="Nicolas SPITERI "/>
    <x v="0"/>
    <x v="9"/>
    <x v="2"/>
    <d v="2024-06-07T00:00:00"/>
    <s v="Data Scientist / Python "/>
    <n v="650"/>
    <x v="1"/>
    <s v="Oui"/>
    <s v="Ghofrane "/>
    <s v="Ghophrane / Claude Rodriguez"/>
  </r>
  <r>
    <s v="Camille PASTOL"/>
    <x v="0"/>
    <x v="10"/>
    <x v="2"/>
    <d v="2024-06-07T00:00:00"/>
    <s v="Data En COBOL / Informatica / Oracle "/>
    <n v="730"/>
    <x v="1"/>
    <s v="Oui"/>
    <s v="Kemal MAO"/>
    <m/>
  </r>
  <r>
    <s v="Claudine MANSFLIED"/>
    <x v="1"/>
    <x v="6"/>
    <x v="0"/>
    <d v="2024-06-07T00:00:00"/>
    <s v="RFP81598 : PRODUCT MANAGEMENT APPLICATION CYBERSÉCURITÉ RÉSEAU"/>
    <s v="A définir "/>
    <x v="2"/>
    <s v="Non"/>
    <m/>
    <m/>
  </r>
  <r>
    <s v="Lucie CARO"/>
    <x v="2"/>
    <x v="11"/>
    <x v="2"/>
    <d v="2024-06-06T00:00:00"/>
    <s v="Data engineer Azure "/>
    <s v="A définir "/>
    <x v="1"/>
    <s v="Oui"/>
    <m/>
    <s v="TDR"/>
  </r>
  <r>
    <s v="Annabelle LAMBERT"/>
    <x v="1"/>
    <x v="6"/>
    <x v="0"/>
    <d v="2024-06-07T00:00:00"/>
    <s v="RFP81596 : INGÉNIERIE EXPERTISÉE HADOOP (CLOUDERA CDP)/ ANSIBLE"/>
    <s v="A définir "/>
    <x v="0"/>
    <s v="Non"/>
    <m/>
    <m/>
  </r>
  <r>
    <s v="Sylvain CROU"/>
    <x v="0"/>
    <x v="6"/>
    <x v="2"/>
    <d v="2024-05-31T00:00:00"/>
    <s v="RFP81008 -  Data Management"/>
    <n v="650"/>
    <x v="2"/>
    <s v="Non"/>
    <m/>
    <m/>
  </r>
  <r>
    <s v="Jean Marc ROLLE"/>
    <x v="3"/>
    <x v="12"/>
    <x v="3"/>
    <d v="2024-05-31T00:00:00"/>
    <s v="Adobe Compain "/>
    <n v="730"/>
    <x v="1"/>
    <s v="Oui"/>
    <s v="CV STT Mohamad"/>
    <s v="IH MOSOFTY"/>
  </r>
  <r>
    <s v="Christine GASPAR"/>
    <x v="0"/>
    <x v="6"/>
    <x v="2"/>
    <d v="2024-05-31T00:00:00"/>
    <s v="RFP81311 - Big Data Developpement "/>
    <n v="650"/>
    <x v="1"/>
    <s v="Oui"/>
    <s v="MEL SOFALI"/>
    <m/>
  </r>
  <r>
    <s v="Christine GASPAR"/>
    <x v="0"/>
    <x v="6"/>
    <x v="2"/>
    <d v="2024-05-31T00:00:00"/>
    <s v="Transactis "/>
    <s v="A définir "/>
    <x v="1"/>
    <s v="Oui"/>
    <s v="TDR"/>
    <s v="TDR"/>
  </r>
  <r>
    <s v="pascal AVOND"/>
    <x v="0"/>
    <x v="6"/>
    <x v="3"/>
    <d v="2024-05-31T00:00:00"/>
    <s v="Business Data Analyst"/>
    <n v="725"/>
    <x v="1"/>
    <s v="Non"/>
    <s v="Amine ? Pas de STT - Attente GO Kais"/>
    <s v="AHA"/>
  </r>
  <r>
    <s v="pascal AVOND"/>
    <x v="0"/>
    <x v="6"/>
    <x v="3"/>
    <d v="2024-05-31T00:00:00"/>
    <s v="Data Engineer Teradata "/>
    <n v="620"/>
    <x v="1"/>
    <s v="Non"/>
    <s v="CV COREPULSE"/>
    <s v="MUSTAPHA "/>
  </r>
  <r>
    <s v="Christine GASPAR"/>
    <x v="0"/>
    <x v="6"/>
    <x v="3"/>
    <d v="2024-05-31T00:00:00"/>
    <s v="BIGDATA DÉVELOPPEMENTS/INGÉNIERIE DE PRODUCTION"/>
    <n v="650"/>
    <x v="1"/>
    <s v="Non"/>
    <s v="CV AYYOUB MAO + MEL "/>
    <m/>
  </r>
  <r>
    <s v="Nesrine SEGHIRI"/>
    <x v="0"/>
    <x v="13"/>
    <x v="3"/>
    <s v="31/052024"/>
    <s v="DEV SAS"/>
    <n v="564"/>
    <x v="2"/>
    <s v="Non"/>
    <m/>
    <m/>
  </r>
  <r>
    <s v="Nesrine SEGHIRI"/>
    <x v="0"/>
    <x v="13"/>
    <x v="3"/>
    <s v="31/052024"/>
    <s v="DEV SAS"/>
    <n v="564"/>
    <x v="2"/>
    <s v="Non"/>
    <m/>
    <m/>
  </r>
  <r>
    <s v="Nesrine SEGHIRI"/>
    <x v="0"/>
    <x v="13"/>
    <x v="3"/>
    <d v="2024-05-31T00:00:00"/>
    <s v="CP DATA"/>
    <n v="579"/>
    <x v="0"/>
    <s v="Non"/>
    <m/>
    <m/>
  </r>
  <r>
    <s v="Nesrine SEGHIRI"/>
    <x v="0"/>
    <x v="13"/>
    <x v="3"/>
    <d v="2024-05-31T00:00:00"/>
    <s v="Data Engineer GCP"/>
    <n v="554"/>
    <x v="1"/>
    <s v="Non"/>
    <s v="MEL SOFALI"/>
    <s v="MEL SOFALI"/>
  </r>
  <r>
    <s v="Nicolas SPITERI "/>
    <x v="0"/>
    <x v="9"/>
    <x v="3"/>
    <d v="2024-05-31T00:00:00"/>
    <s v="Data Scientist Python "/>
    <n v="800"/>
    <x v="1"/>
    <s v="Non"/>
    <m/>
    <s v="MVA GT"/>
  </r>
  <r>
    <s v="Léa TERRIEN"/>
    <x v="3"/>
    <x v="14"/>
    <x v="3"/>
    <d v="2024-05-30T00:00:00"/>
    <s v="Remplacement PO Sabah MAO "/>
    <n v="745"/>
    <x v="1"/>
    <s v="Non"/>
    <s v="2 CV STT INALTYS YHA STO"/>
    <s v="YHA STO"/>
  </r>
  <r>
    <s v="Christine GASPAR"/>
    <x v="0"/>
    <x v="6"/>
    <x v="3"/>
    <d v="2024-05-28T00:00:00"/>
    <s v="Transactis &gt; Besoin Spark Scala "/>
    <s v="A définir "/>
    <x v="1"/>
    <s v="Non"/>
    <m/>
    <s v="TDR"/>
  </r>
  <r>
    <s v="Maxence BORDET"/>
    <x v="4"/>
    <x v="15"/>
    <x v="3"/>
    <d v="2024-05-28T00:00:00"/>
    <s v="Data avec expertise POWERBI"/>
    <s v="A définir "/>
    <x v="2"/>
    <s v="Non"/>
    <s v="Pas de STT "/>
    <m/>
  </r>
  <r>
    <s v="Davy GARABEDIAN"/>
    <x v="0"/>
    <x v="4"/>
    <x v="3"/>
    <d v="2024-05-28T00:00:00"/>
    <s v="Data Analytics Dev AZURE / Python / Power BI"/>
    <n v="850"/>
    <x v="1"/>
    <s v="Non"/>
    <s v="Hamza ? STT ?"/>
    <s v="Hamza + STT"/>
  </r>
  <r>
    <s v="Laurent EMILIEN"/>
    <x v="3"/>
    <x v="16"/>
    <x v="3"/>
    <d v="2024-05-27T00:00:00"/>
    <s v="Data Analyst Advenced"/>
    <n v="545"/>
    <x v="1"/>
    <s v="Non"/>
    <s v="MLM / MAO"/>
    <s v="CV REDLAB AGA "/>
  </r>
  <r>
    <s v="Davy GARABEDIAN"/>
    <x v="0"/>
    <x v="17"/>
    <x v="4"/>
    <d v="2024-05-24T00:00:00"/>
    <s v="PMO DATA IA Finance"/>
    <n v="640"/>
    <x v="0"/>
    <s v="Non"/>
    <m/>
    <m/>
  </r>
  <r>
    <s v="Alexandre TERME"/>
    <x v="3"/>
    <x v="18"/>
    <x v="4"/>
    <d v="2024-05-24T00:00:00"/>
    <s v="Testeur sénior "/>
    <n v="590"/>
    <x v="1"/>
    <s v="Oui"/>
    <s v="MLM MAO Solicité "/>
    <s v="CV MLM Conseil A.M"/>
  </r>
  <r>
    <s v="Davy GARABEDIAN"/>
    <x v="0"/>
    <x v="10"/>
    <x v="4"/>
    <d v="2024-05-24T00:00:00"/>
    <s v="Achitecte Data"/>
    <n v="900"/>
    <x v="1"/>
    <s v="Non"/>
    <m/>
    <m/>
  </r>
  <r>
    <s v="Laurent EMILIEN"/>
    <x v="3"/>
    <x v="19"/>
    <x v="4"/>
    <d v="2024-05-24T00:00:00"/>
    <s v="Data Engineer Confirmed"/>
    <n v="545"/>
    <x v="0"/>
    <s v="Non"/>
    <s v="Sollicitation MAO/MLM"/>
    <m/>
  </r>
  <r>
    <s v="Laurent EMILIEN"/>
    <x v="3"/>
    <x v="19"/>
    <x v="4"/>
    <d v="2024-05-24T00:00:00"/>
    <s v="Data Manager Expert"/>
    <n v="675"/>
    <x v="0"/>
    <s v="Non"/>
    <s v="Sollicitation MAO/MLM"/>
    <m/>
  </r>
  <r>
    <s v="Mathan RAVI"/>
    <x v="0"/>
    <x v="6"/>
    <x v="4"/>
    <d v="2024-05-23T00:00:00"/>
    <s v="TECHNICAL LEAD - DÉVELOPPEMENT BIG DATA : SPARK, SCALA"/>
    <s v="A définir "/>
    <x v="0"/>
    <s v="Non"/>
    <m/>
    <m/>
  </r>
  <r>
    <s v="Mathan RAVI"/>
    <x v="0"/>
    <x v="3"/>
    <x v="4"/>
    <d v="2024-05-23T00:00:00"/>
    <s v=" DEVELOPPEUR/DATA ANALYST EXPERT BI"/>
    <n v="560"/>
    <x v="1"/>
    <s v="Non"/>
    <s v="Mission proposée à AHA"/>
    <m/>
  </r>
  <r>
    <s v="Laurent EMILIEN"/>
    <x v="3"/>
    <x v="19"/>
    <x v="4"/>
    <d v="2024-05-22T00:00:00"/>
    <s v="Data Engineer-Confirmed"/>
    <n v="495"/>
    <x v="1"/>
    <s v="Non"/>
    <m/>
    <s v="TDR"/>
  </r>
  <r>
    <s v="Laurent EMILIEN"/>
    <x v="3"/>
    <x v="19"/>
    <x v="4"/>
    <d v="2024-05-22T00:00:00"/>
    <s v="Dev Java Expert "/>
    <n v="530"/>
    <x v="2"/>
    <s v="Non"/>
    <m/>
    <m/>
  </r>
  <r>
    <s v="Laurent EMILIEN"/>
    <x v="3"/>
    <x v="19"/>
    <x v="4"/>
    <d v="2024-05-22T00:00:00"/>
    <s v="Data Engineer-Advanced"/>
    <n v="550"/>
    <x v="2"/>
    <s v="Non"/>
    <m/>
    <m/>
  </r>
  <r>
    <s v="pascal AVOND"/>
    <x v="0"/>
    <x v="6"/>
    <x v="4"/>
    <d v="2024-05-21T00:00:00"/>
    <s v="RFP80994 - DEVELOPPEMENT SCALA/SPARK"/>
    <n v="700"/>
    <x v="1"/>
    <s v="Non"/>
    <s v="MRH"/>
    <s v="MRH"/>
  </r>
  <r>
    <s v="Camille PASTOL"/>
    <x v="0"/>
    <x v="10"/>
    <x v="4"/>
    <d v="2024-05-21T00:00:00"/>
    <s v="Archi BA Data Décisionnel"/>
    <n v="1000"/>
    <x v="1"/>
    <s v="Non"/>
    <s v="Akli Freelance "/>
    <s v="AKLI "/>
  </r>
  <r>
    <s v="Mathan RAVI"/>
    <x v="0"/>
    <x v="6"/>
    <x v="4"/>
    <d v="2024-05-21T00:00:00"/>
    <s v="Data Engineer Spark Scala "/>
    <n v="700"/>
    <x v="0"/>
    <s v="Non"/>
    <m/>
    <m/>
  </r>
  <r>
    <s v="Laurent EMILIEN"/>
    <x v="3"/>
    <x v="19"/>
    <x v="5"/>
    <d v="2024-05-17T00:00:00"/>
    <s v="Data Scientist expert"/>
    <n v="650"/>
    <x v="2"/>
    <s v="Non"/>
    <m/>
    <m/>
  </r>
  <r>
    <s v="Laurent EMILIEN"/>
    <x v="3"/>
    <x v="19"/>
    <x v="5"/>
    <d v="2024-05-17T00:00:00"/>
    <s v="Data Engineer"/>
    <n v="650"/>
    <x v="1"/>
    <s v="Non"/>
    <s v=" TDR / Autre piste CV MAO"/>
    <m/>
  </r>
  <r>
    <s v="pascal AVOND"/>
    <x v="0"/>
    <x v="6"/>
    <x v="5"/>
    <d v="2024-05-17T00:00:00"/>
    <s v="RFP80929 - INGÉNIÉRIE DATA"/>
    <s v="A définir "/>
    <x v="1"/>
    <s v="Non"/>
    <s v="Raed / TDR"/>
    <m/>
  </r>
  <r>
    <s v="Mathan RAVI"/>
    <x v="0"/>
    <x v="6"/>
    <x v="5"/>
    <d v="2024-05-15T00:00:00"/>
    <s v="DATA ENGINEERING- POWER BI ANALYSIS"/>
    <s v="A définir "/>
    <x v="0"/>
    <s v="Non"/>
    <m/>
    <m/>
  </r>
  <r>
    <s v="Léa TERRIEN"/>
    <x v="3"/>
    <x v="16"/>
    <x v="5"/>
    <d v="2024-05-15T00:00:00"/>
    <s v="Data Engineer "/>
    <n v="650"/>
    <x v="1"/>
    <s v="Non"/>
    <s v="MAO &amp; MLM sollicité "/>
    <s v="CV MAO  / MLM"/>
  </r>
  <r>
    <s v="Davy GARABEDIAN"/>
    <x v="0"/>
    <x v="17"/>
    <x v="5"/>
    <d v="2024-05-14T00:00:00"/>
    <s v="Data Scientist"/>
    <s v="A définir "/>
    <x v="1"/>
    <s v="Oui"/>
    <s v="ATEF Recrutement sur mission "/>
    <s v="ATEF "/>
  </r>
  <r>
    <s v="Jean Paul Tarabay"/>
    <x v="0"/>
    <x v="13"/>
    <x v="6"/>
    <d v="2024-05-07T00:00:00"/>
    <s v="Tech Lead Data Stage / SQL"/>
    <s v="A définir "/>
    <x v="2"/>
    <s v="Non"/>
    <s v="Pas de STT, que des profils STT chez L4"/>
    <m/>
  </r>
  <r>
    <s v="Jean Paul Tarabay"/>
    <x v="0"/>
    <x v="13"/>
    <x v="6"/>
    <d v="2024-05-07T00:00:00"/>
    <s v="Chef de Projet Data "/>
    <s v="A définir "/>
    <x v="1"/>
    <s v="Non"/>
    <m/>
    <s v="DNY "/>
  </r>
  <r>
    <s v="Nicolas SPITERI "/>
    <x v="0"/>
    <x v="10"/>
    <x v="6"/>
    <d v="2024-05-07T00:00:00"/>
    <s v="Business Intelligence &amp; Big Data, l'expert SPARK/SCALA "/>
    <s v="A définir "/>
    <x v="1"/>
    <s v="Non"/>
    <s v="CV MLM Conseil"/>
    <s v=" "/>
  </r>
  <r>
    <s v="pascal AVOND"/>
    <x v="0"/>
    <x v="6"/>
    <x v="6"/>
    <d v="2024-05-06T00:00:00"/>
    <s v="RFP80736 - EXPERTISE ANALYSE ET CONCEPTION IBM PLANNING ANALYTICS -"/>
    <s v="A définir "/>
    <x v="1"/>
    <s v="Non"/>
    <s v="AHA"/>
    <s v="AHA"/>
  </r>
  <r>
    <s v="Nicolas SPITERI "/>
    <x v="0"/>
    <x v="20"/>
    <x v="7"/>
    <d v="2024-05-03T00:00:00"/>
    <s v="BA Data"/>
    <s v="A définir "/>
    <x v="1"/>
    <s v="Non"/>
    <s v="Jean Philippe JARVIS IT"/>
    <m/>
  </r>
  <r>
    <s v="Sandrine FATH"/>
    <x v="3"/>
    <x v="12"/>
    <x v="7"/>
    <d v="2024-05-02T00:00:00"/>
    <s v="Data Engineer - AWS"/>
    <n v="525"/>
    <x v="1"/>
    <s v="Non"/>
    <s v="CV MAO"/>
    <m/>
  </r>
  <r>
    <s v="Christine GASPAR"/>
    <x v="0"/>
    <x v="6"/>
    <x v="7"/>
    <d v="2024-04-02T00:00:00"/>
    <s v="Tech Lead Big Data"/>
    <n v="685"/>
    <x v="1"/>
    <s v="Non"/>
    <m/>
    <s v="MRH MAA"/>
  </r>
  <r>
    <s v="pascal AVOND"/>
    <x v="0"/>
    <x v="6"/>
    <x v="7"/>
    <d v="2024-04-30T00:00:00"/>
    <s v="RFP80633 - OUTIL DE PILOTAGE FINANCIER - TALEND / SPARK / SCALA / MSBI"/>
    <s v="A définir "/>
    <x v="1"/>
    <s v="Non"/>
    <m/>
    <s v="MRH"/>
  </r>
  <r>
    <s v="Camille PASTOL"/>
    <x v="0"/>
    <x v="10"/>
    <x v="7"/>
    <d v="2024-04-29T00:00:00"/>
    <s v="Consultant Informatica sénior "/>
    <n v="450"/>
    <x v="3"/>
    <s v="Non"/>
    <s v="STT solicité "/>
    <m/>
  </r>
  <r>
    <s v="Camille PASTOL"/>
    <x v="0"/>
    <x v="21"/>
    <x v="7"/>
    <d v="2024-04-29T00:00:00"/>
    <s v=" développeur Informatica "/>
    <n v="550"/>
    <x v="1"/>
    <s v="Non"/>
    <s v="STT Solicité "/>
    <m/>
  </r>
  <r>
    <s v="Christine GASPAR"/>
    <x v="0"/>
    <x v="6"/>
    <x v="7"/>
    <d v="2024-04-29T00:00:00"/>
    <s v=": PARIS OU LILLE - TECHLEAD BIG DATA"/>
    <n v="685"/>
    <x v="1"/>
    <s v="Non"/>
    <s v="Pas de STT"/>
    <s v="MAA"/>
  </r>
  <r>
    <s v="Hilaire GUYET"/>
    <x v="0"/>
    <x v="3"/>
    <x v="7"/>
    <d v="2024-04-29T00:00:00"/>
    <s v="Ingénieur IA Junior"/>
    <s v="A définir "/>
    <x v="1"/>
    <s v="Non"/>
    <m/>
    <m/>
  </r>
  <r>
    <s v="Nesrine SEGHIRI"/>
    <x v="0"/>
    <x v="13"/>
    <x v="7"/>
    <d v="2024-04-29T00:00:00"/>
    <s v="Data Engineer"/>
    <n v="554"/>
    <x v="1"/>
    <s v="Non"/>
    <m/>
    <s v="MRH"/>
  </r>
  <r>
    <s v="Nesrine SEGHIRI"/>
    <x v="0"/>
    <x v="13"/>
    <x v="7"/>
    <d v="2024-04-29T00:00:00"/>
    <s v="Data Analyst GCP"/>
    <n v="585"/>
    <x v="0"/>
    <s v="Non"/>
    <m/>
    <m/>
  </r>
  <r>
    <s v="Nesrine SEGHIRI"/>
    <x v="0"/>
    <x v="13"/>
    <x v="7"/>
    <d v="2024-04-29T00:00:00"/>
    <s v="assistant Product Owner Power BI."/>
    <s v="A définir "/>
    <x v="1"/>
    <s v="Non"/>
    <m/>
    <s v="AHA"/>
  </r>
  <r>
    <s v="pascal AVOND"/>
    <x v="0"/>
    <x v="6"/>
    <x v="7"/>
    <d v="2024-04-29T00:00:00"/>
    <s v="RFP80632 - TECH LEAD BIG DATA SIMULATION CRÉDIT STRESS TESTs"/>
    <n v="800"/>
    <x v="1"/>
    <s v="Non"/>
    <s v="Pas de STT"/>
    <s v="MAA"/>
  </r>
  <r>
    <s v="Mathan RAVI"/>
    <x v="0"/>
    <x v="6"/>
    <x v="7"/>
    <d v="2024-04-29T00:00:00"/>
    <s v="BA DATA CASH MANAGEMENT"/>
    <n v="660"/>
    <x v="1"/>
    <s v="Non"/>
    <s v="Ps de STT"/>
    <s v="AHA"/>
  </r>
  <r>
    <s v="Mathan RAVI"/>
    <x v="0"/>
    <x v="6"/>
    <x v="7"/>
    <d v="2024-04-29T00:00:00"/>
    <s v="DATA ANALYSIS – BA"/>
    <n v="710"/>
    <x v="1"/>
    <s v="Non"/>
    <s v="Pas de STT"/>
    <s v="AHA"/>
  </r>
  <r>
    <s v="Yosra Hassan"/>
    <x v="0"/>
    <x v="0"/>
    <x v="7"/>
    <d v="2024-04-29T00:00:00"/>
    <s v=" Data privacy Analyst"/>
    <n v="645"/>
    <x v="2"/>
    <s v="Non"/>
    <s v="Pas de STT"/>
    <m/>
  </r>
  <r>
    <s v="Yosra Hassan"/>
    <x v="0"/>
    <x v="0"/>
    <x v="7"/>
    <d v="2024-04-29T00:00:00"/>
    <s v="Seniorité Data Ingénierie - Data Architecture"/>
    <n v="730"/>
    <x v="2"/>
    <s v="Non"/>
    <s v="Pas de STT"/>
    <m/>
  </r>
  <r>
    <s v="Yosra Hassan"/>
    <x v="0"/>
    <x v="0"/>
    <x v="7"/>
    <d v="2024-04-29T00:00:00"/>
    <s v="Data Scientist"/>
    <n v="595"/>
    <x v="0"/>
    <s v="Non"/>
    <s v="Saif Eddin "/>
    <s v="Attente du CV"/>
  </r>
  <r>
    <s v="Stéphane DEUDON"/>
    <x v="0"/>
    <x v="0"/>
    <x v="8"/>
    <d v="2024-04-25T00:00:00"/>
    <s v="Data Analyst"/>
    <s v="A définir "/>
    <x v="1"/>
    <s v="Non"/>
    <s v="Linda Chalabi"/>
    <m/>
  </r>
  <r>
    <s v="Hilaire GUYET"/>
    <x v="0"/>
    <x v="3"/>
    <x v="8"/>
    <d v="2024-04-25T00:00:00"/>
    <s v="Sénior Tech Lead Data Science "/>
    <s v="A définir "/>
    <x v="1"/>
    <s v="Non"/>
    <s v="Ahmed Hassen"/>
    <s v="Attente du CV"/>
  </r>
  <r>
    <s v="Mathan RAVI"/>
    <x v="0"/>
    <x v="22"/>
    <x v="8"/>
    <d v="2024-04-25T00:00:00"/>
    <s v="Data scientist"/>
    <s v="A définir "/>
    <x v="1"/>
    <s v="Non"/>
    <s v="Saif Eddin "/>
    <s v="Attente du CV"/>
  </r>
  <r>
    <s v="Mathan RAVI"/>
    <x v="0"/>
    <x v="6"/>
    <x v="8"/>
    <d v="2024-04-25T00:00:00"/>
    <s v="RFP80279 - BUSINESS ANALYSIS - SI ALM"/>
    <s v="A définir "/>
    <x v="2"/>
    <s v="Non"/>
    <s v="Pas de STT"/>
    <m/>
  </r>
  <r>
    <s v="pascal AVOND"/>
    <x v="0"/>
    <x v="6"/>
    <x v="8"/>
    <d v="2024-04-25T00:00:00"/>
    <s v="RFP80536 - Data Engineer spark/ Scala"/>
    <s v="A définir "/>
    <x v="1"/>
    <s v="Non"/>
    <s v="MRH / MHD"/>
    <s v="MRH / MHD"/>
  </r>
  <r>
    <s v="Christine GASPAR"/>
    <x v="0"/>
    <x v="6"/>
    <x v="8"/>
    <d v="2024-04-23T00:00:00"/>
    <s v="RFP80405 -  DEVOPS PLATFORM DATA SCIENCE"/>
    <n v="610"/>
    <x v="1"/>
    <s v="Non"/>
    <s v="MHD? MRH "/>
    <s v="MHD/MRH"/>
  </r>
  <r>
    <s v="Christine GASPAR"/>
    <x v="0"/>
    <x v="6"/>
    <x v="8"/>
    <d v="2024-04-23T00:00:00"/>
    <s v="Data scientist"/>
    <n v="750"/>
    <x v="1"/>
    <s v="Non"/>
    <s v="CV - Aravindarajan Ok Marouen"/>
    <s v="ASU"/>
  </r>
  <r>
    <s v="Christine GASPAR"/>
    <x v="0"/>
    <x v="6"/>
    <x v="8"/>
    <d v="2024-04-23T00:00:00"/>
    <s v="RFP80473- MOA DATA Anglais"/>
    <n v="500"/>
    <x v="2"/>
    <s v="Non"/>
    <s v="Pas de STT / Pas de profil qui corresponde en interne"/>
    <m/>
  </r>
  <r>
    <s v="Christine GASPAR"/>
    <x v="0"/>
    <x v="6"/>
    <x v="9"/>
    <d v="2024-04-19T00:00:00"/>
    <s v="BIGDATA INGÉNIERIE DE PRODUCTION COTÉ APPLICATIF"/>
    <s v="A définir "/>
    <x v="1"/>
    <s v="Non"/>
    <s v="MHD?? STT solicité "/>
    <s v="MRH / MAA"/>
  </r>
  <r>
    <s v="Michel DEROLEZ"/>
    <x v="5"/>
    <x v="15"/>
    <x v="9"/>
    <d v="2024-04-19T00:00:00"/>
    <s v="Developpeur Collibra"/>
    <s v="A définir "/>
    <x v="2"/>
    <s v="Non"/>
    <m/>
    <m/>
  </r>
  <r>
    <s v="Léa TERRIEN"/>
    <x v="3"/>
    <x v="19"/>
    <x v="9"/>
    <d v="2024-04-18T00:00:00"/>
    <s v="Data Engineer "/>
    <n v="550"/>
    <x v="2"/>
    <s v="Non"/>
    <s v="MAO MLM Sollicités "/>
    <m/>
  </r>
  <r>
    <s v="Claudine MANSFLIED"/>
    <x v="1"/>
    <x v="0"/>
    <x v="9"/>
    <d v="2024-04-18T00:00:00"/>
    <s v="Big Data Java/ Spark / Shell / SQL"/>
    <n v="730"/>
    <x v="1"/>
    <s v="Non"/>
    <s v="MRH / Rajouter Airflow"/>
    <m/>
  </r>
  <r>
    <s v="Jean Marc ROLLE"/>
    <x v="3"/>
    <x v="12"/>
    <x v="9"/>
    <d v="2024-04-18T00:00:00"/>
    <s v="Data Scientist confirmé"/>
    <n v="755"/>
    <x v="1"/>
    <s v="Non"/>
    <s v="MLM et MAO sollicité // Attente évaluation 2 candidats par Marouen "/>
    <s v="CV MLM - AF"/>
  </r>
  <r>
    <s v="Sylvain CROU"/>
    <x v="0"/>
    <x v="6"/>
    <x v="9"/>
    <d v="2024-04-17T00:00:00"/>
    <s v="Data Tooling Engineer"/>
    <s v="A définir "/>
    <x v="1"/>
    <s v="Non"/>
    <s v="AHA / Ok Kais"/>
    <s v="AHA"/>
  </r>
  <r>
    <s v="Nicolas SPITERI "/>
    <x v="0"/>
    <x v="20"/>
    <x v="9"/>
    <d v="2024-04-17T00:00:00"/>
    <s v="Profil Data Analytics Big Data"/>
    <s v="A définir "/>
    <x v="1"/>
    <s v="Non"/>
    <s v="Attente retour JP"/>
    <s v="Jean Philippe STT "/>
  </r>
  <r>
    <s v="Mathan RAVI"/>
    <x v="0"/>
    <x v="6"/>
    <x v="9"/>
    <d v="2024-04-16T00:00:00"/>
    <s v="LEAD/PPO/SCRUM - POWERBI- REPORTING"/>
    <n v="660"/>
    <x v="1"/>
    <s v="Non"/>
    <s v="AHA/ CV a refaire / Ok Kais"/>
    <s v="AHA"/>
  </r>
  <r>
    <s v="Yosra Hassan"/>
    <x v="0"/>
    <x v="0"/>
    <x v="9"/>
    <d v="2024-04-16T00:00:00"/>
    <s v=" Data Engineering / Dev"/>
    <n v="543"/>
    <x v="1"/>
    <s v="Non"/>
    <s v="TDR / mrh"/>
    <s v="MRH / TDR"/>
  </r>
  <r>
    <s v="Léa TERRIEN"/>
    <x v="3"/>
    <x v="23"/>
    <x v="9"/>
    <d v="2024-04-16T00:00:00"/>
    <s v="1 tech Lead - 3 Dev junior - Demander à Léa AT ?"/>
    <n v="605"/>
    <x v="1"/>
    <s v="Non"/>
    <s v="MLM MAO "/>
    <s v="8 CV's / 3 internes "/>
  </r>
  <r>
    <s v="Anne Sophie LARDIER"/>
    <x v="2"/>
    <x v="7"/>
    <x v="9"/>
    <d v="2024-04-16T00:00:00"/>
    <s v="Dev Java Scala"/>
    <n v="580"/>
    <x v="1"/>
    <s v="Non"/>
    <s v="MAA "/>
    <s v="MAA - Massyl"/>
  </r>
  <r>
    <s v="Julien GEY"/>
    <x v="6"/>
    <x v="24"/>
    <x v="9"/>
    <d v="2024-04-16T00:00:00"/>
    <s v="Data Engineer"/>
    <s v="A définir "/>
    <x v="1"/>
    <s v="Non"/>
    <s v="STT - MAO - MLM à voir avec Christophe"/>
    <m/>
  </r>
  <r>
    <s v="Marine AMANT"/>
    <x v="5"/>
    <x v="25"/>
    <x v="9"/>
    <d v="2024-04-15T00:00:00"/>
    <s v="Data Analyst Confirmé "/>
    <n v="580"/>
    <x v="2"/>
    <s v="Non"/>
    <s v="STT - MAO - MLM à voir avec Christophe"/>
    <m/>
  </r>
  <r>
    <s v="Marine AMANT"/>
    <x v="5"/>
    <x v="25"/>
    <x v="9"/>
    <d v="2024-04-15T00:00:00"/>
    <s v="Senior Data Product Manager "/>
    <s v="A définir "/>
    <x v="2"/>
    <s v="Non"/>
    <s v="STT - MAO - MLM à voir avec Christophe"/>
    <m/>
  </r>
  <r>
    <s v="Marine AMANT"/>
    <x v="5"/>
    <x v="25"/>
    <x v="9"/>
    <d v="2024-04-15T00:00:00"/>
    <s v="Sénior Data Scientist"/>
    <s v="A définir "/>
    <x v="2"/>
    <s v="Non"/>
    <s v="STT - MAO - MLM à voir avec Christophe"/>
    <m/>
  </r>
  <r>
    <s v="Marine AMANT"/>
    <x v="5"/>
    <x v="26"/>
    <x v="9"/>
    <d v="2024-04-15T00:00:00"/>
    <s v="Data Scientist"/>
    <n v="610"/>
    <x v="2"/>
    <s v="Non"/>
    <s v="STT - MAO - MLM à voir avec Christophe"/>
    <m/>
  </r>
  <r>
    <s v="Fabien GUINARD"/>
    <x v="3"/>
    <x v="8"/>
    <x v="10"/>
    <d v="2024-04-12T00:00:00"/>
    <s v="MOE Spark Scala Python AWS - Databricks"/>
    <n v="601"/>
    <x v="2"/>
    <s v="Non"/>
    <s v="Data Ingénieur Plateformes Data Groupe"/>
    <s v="Besoin envoyé vendredi soir pour mardi"/>
  </r>
  <r>
    <s v="Nicolas SPITERI "/>
    <x v="0"/>
    <x v="20"/>
    <x v="10"/>
    <d v="2024-04-12T00:00:00"/>
    <s v="BA DATA"/>
    <s v="A définir "/>
    <x v="1"/>
    <s v="Non"/>
    <s v="Demandedu TJM max - Attente réponse Jean-Philippe STT"/>
    <s v="AHA"/>
  </r>
  <r>
    <s v="Léa TERRIEN"/>
    <x v="3"/>
    <x v="16"/>
    <x v="10"/>
    <d v="2024-04-09T00:00:00"/>
    <s v="data engineer confirmé - Maitrise Databricks - AWS - Python Spark SQL "/>
    <n v="495"/>
    <x v="0"/>
    <s v="Non"/>
    <s v="MAO MLM Wi solicité - Revoir avec Christophe STT"/>
    <m/>
  </r>
  <r>
    <s v="Léa TERRIEN"/>
    <x v="3"/>
    <x v="19"/>
    <x v="10"/>
    <d v="2024-04-09T00:00:00"/>
    <s v="data engineer avancé - Maitrise Databricks - AWS - Python Spark SQL "/>
    <n v="550"/>
    <x v="2"/>
    <s v="Non"/>
    <s v="MAO MLM Wi solicité"/>
    <m/>
  </r>
  <r>
    <s v="Léa TERRIEN"/>
    <x v="3"/>
    <x v="16"/>
    <x v="10"/>
    <d v="2024-04-09T00:00:00"/>
    <s v="data analyst expert"/>
    <n v="630"/>
    <x v="1"/>
    <s v="Non"/>
    <s v="MAO MLM Wi solicité"/>
    <s v="MBE Crafteam"/>
  </r>
  <r>
    <s v="Léa TERRIEN"/>
    <x v="3"/>
    <x v="16"/>
    <x v="10"/>
    <d v="2024-04-09T00:00:00"/>
    <s v="data engineer expert "/>
    <n v="650"/>
    <x v="1"/>
    <s v="Non"/>
    <s v="MAO MLM Wi solicité"/>
    <s v="ALI MAO"/>
  </r>
  <r>
    <s v="Léa TERRIEN"/>
    <x v="3"/>
    <x v="19"/>
    <x v="10"/>
    <d v="2024-04-09T00:00:00"/>
    <s v="Data manager expert"/>
    <n v="675"/>
    <x v="0"/>
    <s v="Non"/>
    <s v="MAO MLM Wi solicité"/>
    <m/>
  </r>
  <r>
    <s v="Léa TERRIEN"/>
    <x v="3"/>
    <x v="19"/>
    <x v="10"/>
    <d v="2024-04-09T00:00:00"/>
    <s v="Data engineer Confirmé "/>
    <n v="495"/>
    <x v="0"/>
    <s v="Non"/>
    <s v="MAO MLM Wi solicité"/>
    <m/>
  </r>
  <r>
    <s v="Léa TERRIEN"/>
    <x v="3"/>
    <x v="19"/>
    <x v="10"/>
    <d v="2024-04-09T00:00:00"/>
    <s v="Data engineer Avancé "/>
    <n v="550"/>
    <x v="1"/>
    <s v="Non"/>
    <s v="MAO MLM Wi solicité"/>
    <s v="Mohamed H MAO"/>
  </r>
  <r>
    <s v="Léa TERRIEN"/>
    <x v="3"/>
    <x v="19"/>
    <x v="10"/>
    <d v="2024-04-09T00:00:00"/>
    <s v="Data engineer Avancé "/>
    <n v="550"/>
    <x v="1"/>
    <s v="Non"/>
    <s v="MAO MLM Wi solicité"/>
    <s v="Mohamed H MAO"/>
  </r>
  <r>
    <s v="Christine GASPAR"/>
    <x v="0"/>
    <x v="6"/>
    <x v="10"/>
    <d v="2024-04-09T00:00:00"/>
    <s v="DATA ENGINEERING/DATA SCIENCE IT - EXPERTISE LLM"/>
    <s v="A définir "/>
    <x v="1"/>
    <s v="Non"/>
    <s v="MBA? Validé par Kais"/>
    <s v="MBA"/>
  </r>
  <r>
    <s v="Rosa LANDREVIE"/>
    <x v="3"/>
    <x v="27"/>
    <x v="10"/>
    <d v="2024-04-09T00:00:00"/>
    <s v="Data engineer "/>
    <n v="625"/>
    <x v="1"/>
    <s v="Non"/>
    <s v="STT?"/>
    <s v="Mohamed H MAO"/>
  </r>
  <r>
    <s v="Christine GASPAR"/>
    <x v="0"/>
    <x v="6"/>
    <x v="10"/>
    <d v="2024-04-09T00:00:00"/>
    <s v="DATA ENGINEERING/DATA SCIENCE IT - EXPERTISE LLM"/>
    <s v="A définir "/>
    <x v="1"/>
    <s v="Non"/>
    <s v="MBA? Validé par Kais"/>
    <s v="MBA"/>
  </r>
  <r>
    <s v="Rosa LANDREVIE"/>
    <x v="3"/>
    <x v="27"/>
    <x v="10"/>
    <d v="2024-04-09T00:00:00"/>
    <s v="Data engineer "/>
    <n v="625"/>
    <x v="1"/>
    <s v="Non"/>
    <s v="STT?"/>
    <s v="Mohamed H MAO"/>
  </r>
  <r>
    <s v="Nesrine SEGHIRI"/>
    <x v="0"/>
    <x v="13"/>
    <x v="11"/>
    <d v="2024-04-05T00:00:00"/>
    <s v=" Leader Scrum Master Data/ Big Data senior"/>
    <s v="A définir "/>
    <x v="1"/>
    <s v="Non"/>
    <s v="Mail Mohamad : DNY "/>
    <s v="DNY "/>
  </r>
  <r>
    <s v="Nesrine SEGHIRI"/>
    <x v="0"/>
    <x v="13"/>
    <x v="11"/>
    <d v="2024-04-05T00:00:00"/>
    <s v="Chef de projet Data scientist"/>
    <s v="A définir "/>
    <x v="1"/>
    <s v="Oui"/>
    <s v="MDA MBA"/>
    <s v="MDA MBA"/>
  </r>
  <r>
    <s v="Nassima SAIDI"/>
    <x v="3"/>
    <x v="15"/>
    <x v="11"/>
    <d v="2024-04-04T00:00:00"/>
    <s v="Expert ELK"/>
    <s v="A définir "/>
    <x v="1"/>
    <s v="Non"/>
    <s v="Ali Omar ?"/>
    <s v="AO"/>
  </r>
  <r>
    <s v="Mathan RAVI"/>
    <x v="0"/>
    <x v="6"/>
    <x v="11"/>
    <d v="2024-04-04T00:00:00"/>
    <s v="RFP80131- DÉVELOPPEMENT BIGDATA I2R"/>
    <s v="A définir "/>
    <x v="1"/>
    <s v="Non"/>
    <s v="CV a retravailler avec Mathan et Achraf avant envoi"/>
    <s v="ABE"/>
  </r>
  <r>
    <s v="Nassima SAIDI"/>
    <x v="3"/>
    <x v="15"/>
    <x v="11"/>
    <d v="2024-04-04T00:00:00"/>
    <s v="Chef de projet Scrum master "/>
    <n v="524"/>
    <x v="1"/>
    <s v="Oui"/>
    <s v="DNY"/>
    <s v="DNY "/>
  </r>
  <r>
    <s v="Yosra Hassan"/>
    <x v="0"/>
    <x v="0"/>
    <x v="11"/>
    <d v="2024-04-03T00:00:00"/>
    <s v="Data Analyste Sécuité BI et Power BI"/>
    <n v="585"/>
    <x v="1"/>
    <s v="Oui"/>
    <s v="Chantol et HEM (440) - Attente CV Chantol "/>
    <s v="CHK HEM "/>
  </r>
  <r>
    <s v="Yosra Hassan"/>
    <x v="0"/>
    <x v="0"/>
    <x v="11"/>
    <d v="2024-04-03T00:00:00"/>
    <s v="Reporting &amp; Data Analyse Stratégique Performance Achats"/>
    <n v="529"/>
    <x v="2"/>
    <s v="Non"/>
    <m/>
    <m/>
  </r>
  <r>
    <s v="Christine GASPAR"/>
    <x v="0"/>
    <x v="6"/>
    <x v="11"/>
    <d v="2024-04-03T00:00:00"/>
    <s v="n"/>
    <n v="635"/>
    <x v="1"/>
    <s v="Oui"/>
    <s v="MBA ABE MHD"/>
    <s v="MBA ABE MHD"/>
  </r>
  <r>
    <s v="Yosra Hassan"/>
    <x v="0"/>
    <x v="0"/>
    <x v="11"/>
    <d v="2024-04-03T00:00:00"/>
    <s v=" Expertise / Cheffrie de Projet AI Data Automation "/>
    <n v="750"/>
    <x v="1"/>
    <s v="Oui"/>
    <s v="MBA"/>
    <s v="MBA"/>
  </r>
  <r>
    <s v="pascal AVOND"/>
    <x v="0"/>
    <x v="6"/>
    <x v="11"/>
    <d v="2024-04-03T00:00:00"/>
    <s v="RFP79898 - Développeur Java/Spark"/>
    <n v="725"/>
    <x v="1"/>
    <s v="Oui"/>
    <m/>
    <s v="ABE &amp; MRH"/>
  </r>
  <r>
    <s v="Nassima SAIDI"/>
    <x v="3"/>
    <x v="15"/>
    <x v="11"/>
    <d v="2024-04-03T00:00:00"/>
    <s v="Scrum master / Chef de Projet"/>
    <n v="524"/>
    <x v="1"/>
    <s v="Oui"/>
    <s v="Mettre dans Teams SG"/>
    <s v="DNY "/>
  </r>
  <r>
    <s v="Christine GASPAR"/>
    <x v="0"/>
    <x v="6"/>
    <x v="11"/>
    <d v="2024-04-03T00:00:00"/>
    <s v="RFP79949 - DATA ANALYSE BIG DATA LUTTE CONTRE LA FRAUDE"/>
    <n v="650"/>
    <x v="2"/>
    <s v="Non"/>
    <m/>
    <m/>
  </r>
  <r>
    <s v="Léa TERRIEN"/>
    <x v="3"/>
    <x v="19"/>
    <x v="11"/>
    <d v="2024-04-03T00:00:00"/>
    <s v="Data engineer avancé"/>
    <n v="550"/>
    <x v="1"/>
    <s v="Oui"/>
    <s v="Massyl a passé 7 mois sur AWS chez CA =&gt; Vérifie que tu dispose du bon CV à jour."/>
    <s v="MAA"/>
  </r>
  <r>
    <s v="pascal AVOND"/>
    <x v="0"/>
    <x v="6"/>
    <x v="12"/>
    <d v="2024-03-28T00:00:00"/>
    <s v="RFP79734 - Développement Big Data "/>
    <n v="725"/>
    <x v="1"/>
    <s v="Oui"/>
    <s v="Péparation CV ABE &amp; MRH"/>
    <s v="ABE MRH"/>
  </r>
  <r>
    <s v="Christine GASPAR"/>
    <x v="0"/>
    <x v="6"/>
    <x v="12"/>
    <d v="2024-03-29T00:00:00"/>
    <s v="RFP79922 - DBA Teradata"/>
    <n v="750"/>
    <x v="1"/>
    <s v="Oui"/>
    <s v="STT?"/>
    <s v="Sara STT"/>
  </r>
  <r>
    <s v="Christine GASPAR"/>
    <x v="0"/>
    <x v="6"/>
    <x v="12"/>
    <d v="2024-03-28T00:00:00"/>
    <s v="RFP79882 - Tech Lead "/>
    <n v="625"/>
    <x v="1"/>
    <s v="Oui"/>
    <s v="Péparation CV ABE"/>
    <s v="ABE"/>
  </r>
  <r>
    <s v="Yosra Hassan"/>
    <x v="0"/>
    <x v="0"/>
    <x v="12"/>
    <d v="2024-03-28T00:00:00"/>
    <s v="Data Analyste"/>
    <n v="529"/>
    <x v="2"/>
    <s v="Non"/>
    <m/>
    <m/>
  </r>
  <r>
    <s v="Sandrine FATH"/>
    <x v="3"/>
    <x v="12"/>
    <x v="12"/>
    <d v="2024-03-28T00:00:00"/>
    <s v="Contrôle automatisé de la qualité de géométrie de la voie : TAMGEO "/>
    <s v="A définir "/>
    <x v="1"/>
    <s v="Oui"/>
    <m/>
    <s v="TDR MDA"/>
  </r>
  <r>
    <s v="Léa TERRIEN"/>
    <x v="3"/>
    <x v="16"/>
    <x v="12"/>
    <d v="2024-03-27T00:00:00"/>
    <s v="Data Engineer avancé "/>
    <n v="550"/>
    <x v="1"/>
    <s v="Oui"/>
    <s v="ABE"/>
    <s v="ABE"/>
  </r>
  <r>
    <s v="Léa TERRIEN"/>
    <x v="3"/>
    <x v="16"/>
    <x v="12"/>
    <d v="2024-03-27T00:00:00"/>
    <s v="Data Manager "/>
    <n v="675"/>
    <x v="1"/>
    <s v="Oui"/>
    <s v="Demande MAO conseil "/>
    <s v="AB STT"/>
  </r>
  <r>
    <s v="Mathan RAVI"/>
    <x v="0"/>
    <x v="6"/>
    <x v="12"/>
    <d v="2024-03-26T00:00:00"/>
    <s v="Dev Java/Spark "/>
    <n v="720"/>
    <x v="1"/>
    <s v="Oui"/>
    <m/>
    <s v="MHD"/>
  </r>
  <r>
    <s v="Mathan RAVI"/>
    <x v="0"/>
    <x v="6"/>
    <x v="12"/>
    <d v="2024-03-26T00:00:00"/>
    <s v="Dev Java/Spark "/>
    <n v="720"/>
    <x v="1"/>
    <s v="Oui"/>
    <m/>
    <s v="MHD"/>
  </r>
  <r>
    <s v="Davy GARABEDIAN"/>
    <x v="0"/>
    <x v="28"/>
    <x v="12"/>
    <d v="2024-03-26T00:00:00"/>
    <s v="BA DATA ETL"/>
    <s v="A définir "/>
    <x v="1"/>
    <s v="Oui"/>
    <m/>
    <s v="TDR"/>
  </r>
  <r>
    <s v="Claudine MANSFLIED"/>
    <x v="1"/>
    <x v="0"/>
    <x v="12"/>
    <d v="2024-03-25T00:00:00"/>
    <s v="Data Quality Management "/>
    <s v="A définir "/>
    <x v="1"/>
    <s v="Oui"/>
    <s v="DNY?"/>
    <m/>
  </r>
  <r>
    <s v="Claudine MANSFLIED"/>
    <x v="1"/>
    <x v="0"/>
    <x v="12"/>
    <d v="2024-03-25T00:00:00"/>
    <s v="Junior Big Data Engineer Cloud "/>
    <s v="A définir "/>
    <x v="1"/>
    <s v="Oui"/>
    <s v="TDR"/>
    <m/>
  </r>
  <r>
    <s v="Claudine MANSFLIED"/>
    <x v="1"/>
    <x v="0"/>
    <x v="12"/>
    <d v="2024-03-25T00:00:00"/>
    <s v="Data Quality project Manager "/>
    <s v="A définir "/>
    <x v="1"/>
    <s v="Oui"/>
    <s v="DNY?"/>
    <m/>
  </r>
  <r>
    <s v="Claudine MANSFLIED"/>
    <x v="1"/>
    <x v="0"/>
    <x v="12"/>
    <d v="2024-03-25T00:00:00"/>
    <s v="Expert Kafka "/>
    <s v="A définir "/>
    <x v="1"/>
    <s v="Oui"/>
    <s v="ALI OMAR "/>
    <m/>
  </r>
  <r>
    <s v="Marine AMANT"/>
    <x v="5"/>
    <x v="25"/>
    <x v="13"/>
    <d v="2024-03-22T00:00:00"/>
    <s v="BI Engineer Senior - Rent"/>
    <n v="650"/>
    <x v="2"/>
    <s v="Non"/>
    <m/>
    <m/>
  </r>
  <r>
    <s v="Marine AMANT"/>
    <x v="5"/>
    <x v="25"/>
    <x v="13"/>
    <d v="2024-03-22T00:00:00"/>
    <s v="Analytics Engineer "/>
    <s v="A définir "/>
    <x v="1"/>
    <s v="Oui"/>
    <m/>
    <s v="ABE"/>
  </r>
  <r>
    <s v="Marine AMANT"/>
    <x v="5"/>
    <x v="26"/>
    <x v="13"/>
    <d v="2024-03-22T00:00:00"/>
    <s v="Data Analyst"/>
    <n v="505"/>
    <x v="2"/>
    <s v="Non"/>
    <s v="AIN?"/>
    <m/>
  </r>
  <r>
    <s v="Alexandre TERME"/>
    <x v="3"/>
    <x v="18"/>
    <x v="13"/>
    <d v="2024-03-21T00:00:00"/>
    <s v="Profil PowerBI/ MSBI"/>
    <n v="700"/>
    <x v="1"/>
    <s v="Non"/>
    <s v="SST? Besoin envoyé à NEOS"/>
    <s v="Chantol + STT"/>
  </r>
  <r>
    <s v="Daphné BRUC ( Nantes)"/>
    <x v="0"/>
    <x v="3"/>
    <x v="13"/>
    <d v="2024-03-21T00:00:00"/>
    <s v="Architecte Technique "/>
    <n v="670"/>
    <x v="2"/>
    <s v="Non"/>
    <s v="SST Nantes ?"/>
    <m/>
  </r>
  <r>
    <s v="Christine GASPAR"/>
    <x v="0"/>
    <x v="6"/>
    <x v="13"/>
    <d v="2024-03-21T00:00:00"/>
    <s v="RFP79682 - Tech Lead "/>
    <n v="695"/>
    <x v="1"/>
    <s v="Oui"/>
    <m/>
    <s v="ABE"/>
  </r>
  <r>
    <s v="Yosra Hassan"/>
    <x v="0"/>
    <x v="0"/>
    <x v="13"/>
    <d v="2024-03-21T00:00:00"/>
    <s v="Data analyst sénior "/>
    <n v="628"/>
    <x v="2"/>
    <s v="Non"/>
    <m/>
    <m/>
  </r>
  <r>
    <s v="Yosra Hassan"/>
    <x v="0"/>
    <x v="0"/>
    <x v="13"/>
    <d v="2024-03-21T00:00:00"/>
    <s v="Data Engineer"/>
    <n v="426"/>
    <x v="1"/>
    <s v="Oui"/>
    <m/>
    <s v="TDR"/>
  </r>
  <r>
    <s v="Yosra Hassan"/>
    <x v="0"/>
    <x v="0"/>
    <x v="13"/>
    <d v="2024-03-20T00:00:00"/>
    <s v="Data privacy Analyst (JF)"/>
    <s v="A définir "/>
    <x v="2"/>
    <s v="Non"/>
    <m/>
    <m/>
  </r>
  <r>
    <s v="Yosra Hassan"/>
    <x v="0"/>
    <x v="0"/>
    <x v="13"/>
    <d v="2024-03-20T00:00:00"/>
    <s v=" IT Data Community Manager (JF)"/>
    <s v="A définir "/>
    <x v="1"/>
    <s v="Oui"/>
    <s v="EMG"/>
    <m/>
  </r>
  <r>
    <s v="Yosra Hassan"/>
    <x v="0"/>
    <x v="0"/>
    <x v="13"/>
    <d v="2024-03-20T00:00:00"/>
    <s v="Tec Leadership Data"/>
    <s v="A définir "/>
    <x v="1"/>
    <s v="Oui"/>
    <s v="ABE AIRFLOW"/>
    <s v="ABE"/>
  </r>
  <r>
    <s v="Yosra Hassan"/>
    <x v="0"/>
    <x v="0"/>
    <x v="13"/>
    <d v="2024-03-20T00:00:00"/>
    <s v="Analyste Data Gouvernance Process"/>
    <s v="A définir "/>
    <x v="2"/>
    <s v="Oui"/>
    <s v="Possibilité de proposer un autre profil "/>
    <s v=" DNY AHA"/>
  </r>
  <r>
    <s v="Marine AMANT"/>
    <x v="5"/>
    <x v="25"/>
    <x v="13"/>
    <d v="2024-03-20T00:00:00"/>
    <s v="Data Analyst"/>
    <n v="510"/>
    <x v="1"/>
    <s v="Oui"/>
    <s v="AIN"/>
    <s v="AIN"/>
  </r>
  <r>
    <s v="Sandrine FATH"/>
    <x v="3"/>
    <x v="12"/>
    <x v="13"/>
    <d v="2024-03-19T00:00:00"/>
    <s v="Data Scientist / Confirmé"/>
    <s v="A définir "/>
    <x v="1"/>
    <s v="Oui"/>
    <s v="MDA MBA"/>
    <s v="MDA MBA"/>
  </r>
  <r>
    <s v="Maxence BORDET"/>
    <x v="4"/>
    <x v="15"/>
    <x v="13"/>
    <d v="2024-03-19T00:00:00"/>
    <s v="Data Analyst / Data Engineer "/>
    <n v="590"/>
    <x v="1"/>
    <s v="Oui"/>
    <s v="Adel en cours de recrutement "/>
    <s v="AIN"/>
  </r>
  <r>
    <s v="Giovanni GALOTTA"/>
    <x v="3"/>
    <x v="18"/>
    <x v="13"/>
    <d v="2024-03-18T00:00:00"/>
    <s v="Chef de Projet Data science "/>
    <s v="A définir "/>
    <x v="1"/>
    <s v="Oui"/>
    <s v="STT?"/>
    <s v="CV MLM conseil "/>
  </r>
  <r>
    <s v="Marine AMANT"/>
    <x v="5"/>
    <x v="25"/>
    <x v="13"/>
    <d v="2024-03-18T00:00:00"/>
    <s v="Sénior Data Analyst "/>
    <s v="A définir "/>
    <x v="1"/>
    <s v="Non"/>
    <s v="AHA ??"/>
    <s v="MDA"/>
  </r>
  <r>
    <s v="Marine AMANT"/>
    <x v="5"/>
    <x v="25"/>
    <x v="13"/>
    <d v="2024-03-18T00:00:00"/>
    <s v=" Data Product Manager"/>
    <s v="A définir "/>
    <x v="1"/>
    <s v="Oui"/>
    <s v="DNY?"/>
    <s v="DNY "/>
  </r>
  <r>
    <m/>
    <x v="3"/>
    <x v="29"/>
    <x v="14"/>
    <d v="2024-03-15T00:00:00"/>
    <s v="TechLead BigData"/>
    <n v="750"/>
    <x v="1"/>
    <s v="Oui"/>
    <m/>
    <s v="Mehdi Tajmouati"/>
  </r>
  <r>
    <m/>
    <x v="3"/>
    <x v="29"/>
    <x v="14"/>
    <d v="2024-03-15T00:00:00"/>
    <s v="Integrateur BigData"/>
    <n v="750"/>
    <x v="1"/>
    <s v="Oui"/>
    <m/>
    <s v="Achraf"/>
  </r>
  <r>
    <m/>
    <x v="3"/>
    <x v="29"/>
    <x v="14"/>
    <d v="2024-03-15T00:00:00"/>
    <s v="Data Engineer  BigData"/>
    <n v="750"/>
    <x v="1"/>
    <s v="Oui"/>
    <m/>
    <s v="Raed"/>
  </r>
  <r>
    <s v="Camille PASTOL"/>
    <x v="0"/>
    <x v="30"/>
    <x v="14"/>
    <d v="2024-03-12T00:00:00"/>
    <s v="BA DATA ETL"/>
    <n v="750"/>
    <x v="1"/>
    <s v="Oui"/>
    <m/>
    <s v="SST  "/>
  </r>
  <r>
    <s v="Constance NORDI"/>
    <x v="3"/>
    <x v="31"/>
    <x v="15"/>
    <d v="2024-03-07T00:00:00"/>
    <s v="DBA DATA"/>
    <n v="850"/>
    <x v="1"/>
    <s v="Oui"/>
    <s v="SST CYRIL"/>
    <s v="Oui"/>
  </r>
  <r>
    <s v="Camille PASTOL"/>
    <x v="0"/>
    <x v="30"/>
    <x v="14"/>
    <d v="2024-03-12T00:00:00"/>
    <s v="BA DATA ETL"/>
    <n v="750"/>
    <x v="1"/>
    <s v="Oui"/>
    <m/>
    <s v="SST"/>
  </r>
  <r>
    <s v="Christine GASPAR"/>
    <x v="0"/>
    <x v="6"/>
    <x v="14"/>
    <d v="2024-03-15T00:00:00"/>
    <s v="RFP79401 - DATA SCIENCE SUR CAST"/>
    <n v="620"/>
    <x v="1"/>
    <s v="Non"/>
    <m/>
    <s v="TDR MDA"/>
  </r>
  <r>
    <s v="Camille PASTOL"/>
    <x v="0"/>
    <x v="32"/>
    <x v="14"/>
    <d v="2024-03-15T00:00:00"/>
    <s v="Consultant BI"/>
    <s v="A définir "/>
    <x v="1"/>
    <s v="Non"/>
    <s v="AHA ? Recrutement sur Mission"/>
    <s v="AHA"/>
  </r>
  <r>
    <s v="Christine GASPAR"/>
    <x v="0"/>
    <x v="6"/>
    <x v="14"/>
    <d v="2024-03-14T00:00:00"/>
    <s v="RFP78395 - TECH SUPPORT BIG DATA"/>
    <n v="620"/>
    <x v="1"/>
    <s v="Oui"/>
    <s v="MRH?"/>
    <s v="MRH / ABE"/>
  </r>
  <r>
    <s v="Daphné BRUC ( Nantes)"/>
    <x v="7"/>
    <x v="3"/>
    <x v="14"/>
    <d v="2024-03-14T00:00:00"/>
    <s v="Data Engineer"/>
    <n v="590"/>
    <x v="1"/>
    <s v="Oui"/>
    <s v="MRH"/>
    <s v="MRH"/>
  </r>
  <r>
    <s v="Marine AMANT"/>
    <x v="5"/>
    <x v="25"/>
    <x v="14"/>
    <d v="2024-03-14T00:00:00"/>
    <s v="Data Engineer Sénior "/>
    <s v="A définir "/>
    <x v="1"/>
    <s v="Oui"/>
    <s v="ABE"/>
    <s v="ABE"/>
  </r>
  <r>
    <s v="Mathan RAVI"/>
    <x v="0"/>
    <x v="6"/>
    <x v="14"/>
    <d v="2024-03-14T00:00:00"/>
    <s v="MOA Data - Business Analyse "/>
    <s v="A définir "/>
    <x v="2"/>
    <s v="Non"/>
    <m/>
    <m/>
  </r>
  <r>
    <s v="Nesrine SEGHIRI"/>
    <x v="0"/>
    <x v="13"/>
    <x v="14"/>
    <d v="2023-03-14T00:00:00"/>
    <s v="Expert Power BI"/>
    <n v="500"/>
    <x v="1"/>
    <s v="Oui"/>
    <s v="STT?"/>
    <s v="CV MLM + AHA"/>
  </r>
  <r>
    <s v="Christine GASPAR"/>
    <x v="0"/>
    <x v="6"/>
    <x v="14"/>
    <d v="2024-03-13T00:00:00"/>
    <s v="RFP79192 / SCRUM MASTER + 6 ans exp"/>
    <s v="A définir "/>
    <x v="1"/>
    <s v="Oui"/>
    <s v="MCF ?"/>
    <s v="MCF"/>
  </r>
  <r>
    <s v="Hilaire GUYET"/>
    <x v="0"/>
    <x v="33"/>
    <x v="14"/>
    <d v="2024-03-12T00:00:00"/>
    <s v="COACH Agile"/>
    <n v="810"/>
    <x v="1"/>
    <s v="Oui"/>
    <s v="STT?"/>
    <s v="CV MAO  / MLM"/>
  </r>
  <r>
    <s v="Pascal AVOND"/>
    <x v="0"/>
    <x v="6"/>
    <x v="14"/>
    <d v="2024-03-12T00:00:00"/>
    <s v="Tech Lead Teradata "/>
    <s v="A définir "/>
    <x v="1"/>
    <s v="Non"/>
    <s v="STT?"/>
    <s v="CV ROSS MAO"/>
  </r>
  <r>
    <s v="Pascal AVOND"/>
    <x v="0"/>
    <x v="6"/>
    <x v="14"/>
    <d v="2024-03-12T00:00:00"/>
    <s v="RFP79367 - BIG DATA SIMULATION CRÉDIT STRESS TESTS"/>
    <n v="800"/>
    <x v="1"/>
    <s v="Oui"/>
    <m/>
    <s v="ABE"/>
  </r>
  <r>
    <s v="Christine GASPAR"/>
    <x v="0"/>
    <x v="6"/>
    <x v="14"/>
    <d v="2024-03-11T00:00:00"/>
    <s v="RFP79334 - Monitoring ML"/>
    <n v="713"/>
    <x v="1"/>
    <s v="Oui"/>
    <m/>
    <s v="MDA"/>
  </r>
  <r>
    <s v="Christine GASPAR"/>
    <x v="0"/>
    <x v="6"/>
    <x v="14"/>
    <d v="2024-03-11T00:00:00"/>
    <s v="RFP79333 - Monteur de segmentation "/>
    <n v="713"/>
    <x v="2"/>
    <s v="Non"/>
    <m/>
    <m/>
  </r>
  <r>
    <s v="Christine GASPAR"/>
    <x v="0"/>
    <x v="6"/>
    <x v="15"/>
    <d v="2024-03-07T00:00:00"/>
    <s v="RFP79238 - Data Dev 6 ans d'expérience "/>
    <n v="625"/>
    <x v="1"/>
    <s v="Oui"/>
    <m/>
    <s v="ABE MRH"/>
  </r>
  <r>
    <s v="Christine GASPAR"/>
    <x v="0"/>
    <x v="6"/>
    <x v="15"/>
    <d v="2024-03-06T00:00:00"/>
    <s v="RFP79189 - Data Dev 4/6 ans d'ex"/>
    <n v="610"/>
    <x v="1"/>
    <s v="Oui"/>
    <s v="MHD - Mohamed Haddad en cours de recrutement "/>
    <s v="MHD"/>
  </r>
  <r>
    <s v="Alexandre LAURENDOT"/>
    <x v="1"/>
    <x v="6"/>
    <x v="15"/>
    <d v="2024-03-06T00:00:00"/>
    <s v="RFP78215 - Scrum Master "/>
    <s v="A définir "/>
    <x v="1"/>
    <s v="Oui"/>
    <m/>
    <s v="MCF"/>
  </r>
  <r>
    <s v="Marine FICHET"/>
    <x v="3"/>
    <x v="18"/>
    <x v="15"/>
    <d v="2024-03-06T00:00:00"/>
    <s v="2 profils Power BI data Science"/>
    <s v="A définir "/>
    <x v="1"/>
    <s v="Oui"/>
    <m/>
    <s v="TDR MDA"/>
  </r>
  <r>
    <s v="Christine GASPAR"/>
    <x v="0"/>
    <x v="6"/>
    <x v="15"/>
    <d v="2024-03-06T00:00:00"/>
    <s v="RFP79081 - Data Dev 6/8 ans d'ex - Coté Paiement "/>
    <n v="610"/>
    <x v="1"/>
    <s v="Oui"/>
    <m/>
    <s v="MRH ABE"/>
  </r>
  <r>
    <s v="Anthonin AULIAC"/>
    <x v="0"/>
    <x v="34"/>
    <x v="15"/>
    <d v="2025-03-05T00:00:00"/>
    <s v="Data Analyst 5 ans d'expérience "/>
    <n v="604"/>
    <x v="1"/>
    <s v="Oui"/>
    <s v="EMG"/>
    <m/>
  </r>
  <r>
    <s v="Marine FICHET"/>
    <x v="3"/>
    <x v="18"/>
    <x v="15"/>
    <d v="2024-03-05T00:00:00"/>
    <s v="Pilote/Dérisqueur Expert (&gt;10 ans)"/>
    <s v="A définir "/>
    <x v="1"/>
    <s v="Non"/>
    <s v="STT?"/>
    <s v="MOJ"/>
  </r>
  <r>
    <s v="Marine FICHET"/>
    <x v="3"/>
    <x v="18"/>
    <x v="15"/>
    <d v="2024-03-05T00:00:00"/>
    <s v="Appui Méthode/Pilotage Data Science Expert (&gt;10 ans)"/>
    <n v="860"/>
    <x v="1"/>
    <s v="Non"/>
    <s v="Daniel STT "/>
    <s v="DNY "/>
  </r>
  <r>
    <s v="Camille PASTOL"/>
    <x v="0"/>
    <x v="10"/>
    <x v="15"/>
    <d v="2024-03-04T00:00:00"/>
    <s v="concepteur recetteur Data "/>
    <n v="585"/>
    <x v="2"/>
    <s v="Non"/>
    <m/>
    <m/>
  </r>
  <r>
    <s v="Alexandre TERME"/>
    <x v="3"/>
    <x v="18"/>
    <x v="15"/>
    <d v="2024-03-04T00:00:00"/>
    <s v="Data Engineer Frond End"/>
    <n v="686"/>
    <x v="1"/>
    <s v="Oui"/>
    <s v="Profil SST "/>
    <m/>
  </r>
  <r>
    <s v="Rosa LANDREVIE"/>
    <x v="3"/>
    <x v="35"/>
    <x v="15"/>
    <d v="2024-03-01T00:00:00"/>
    <s v="Data Engineer - 6-8 ans - Spé DBT"/>
    <n v="607"/>
    <x v="1"/>
    <s v="Oui"/>
    <m/>
    <s v="ABE"/>
  </r>
  <r>
    <s v="Christine GASPAR"/>
    <x v="0"/>
    <x v="6"/>
    <x v="15"/>
    <d v="2024-03-01T00:00:00"/>
    <s v="RFP79089 - LEAD DEVOPS PLATFORM DATA SCIENCE"/>
    <n v="725"/>
    <x v="1"/>
    <s v="Oui"/>
    <m/>
    <s v="MRH"/>
  </r>
  <r>
    <s v="Léa TERRIEN"/>
    <x v="3"/>
    <x v="19"/>
    <x v="15"/>
    <d v="2024-03-01T00:00:00"/>
    <s v="Data Anayst Junior "/>
    <n v="470"/>
    <x v="1"/>
    <s v="Oui"/>
    <m/>
    <s v="TDR MDA"/>
  </r>
  <r>
    <s v="Pascal AVOND"/>
    <x v="0"/>
    <x v="6"/>
    <x v="16"/>
    <d v="2024-02-28T00:00:00"/>
    <s v="RFP79059  - Data Engineer GéniAI - CRM"/>
    <n v="725"/>
    <x v="1"/>
    <s v="Oui"/>
    <m/>
    <s v="MBA"/>
  </r>
  <r>
    <s v="Pascal AVOND"/>
    <x v="0"/>
    <x v="6"/>
    <x v="16"/>
    <d v="2024-02-27T00:00:00"/>
    <s v="RFP79023 - Data Engineer"/>
    <n v="625"/>
    <x v="1"/>
    <s v="Oui"/>
    <m/>
    <s v="MRH ABE"/>
  </r>
  <r>
    <s v="Yosra Hassan"/>
    <x v="0"/>
    <x v="0"/>
    <x v="16"/>
    <d v="2024-02-27T00:00:00"/>
    <s v="BNP - Data Engineer "/>
    <n v="600"/>
    <x v="1"/>
    <s v="Oui"/>
    <m/>
    <s v="MRH ABE TDR"/>
  </r>
  <r>
    <s v="Yosra Hassan"/>
    <x v="0"/>
    <x v="0"/>
    <x v="16"/>
    <d v="2024-02-27T00:00:00"/>
    <s v="BNP - Engineer - Dataiku "/>
    <n v="625"/>
    <x v="2"/>
    <s v="Non"/>
    <s v="Pas de STT  - Takwa? "/>
    <m/>
  </r>
  <r>
    <s v="Pascal AVOND"/>
    <x v="0"/>
    <x v="6"/>
    <x v="16"/>
    <d v="2024-02-27T00:00:00"/>
    <s v="RFP53166 - Développement BI - Data analyse "/>
    <n v="713"/>
    <x v="1"/>
    <s v="Oui"/>
    <s v="CV STT MLM Conseil"/>
    <m/>
  </r>
  <r>
    <s v="Christine GASPAR"/>
    <x v="0"/>
    <x v="6"/>
    <x v="16"/>
    <d v="2024-02-26T00:00:00"/>
    <s v="RFP79010 - Architecte solution Data - Pas de STT"/>
    <s v="A définir "/>
    <x v="2"/>
    <s v="Non"/>
    <m/>
    <m/>
  </r>
  <r>
    <s v="Pascal AVOND"/>
    <x v="0"/>
    <x v="6"/>
    <x v="16"/>
    <d v="2024-02-26T00:00:00"/>
    <s v="RFP79006 -  Développement BI &amp; Data analyse "/>
    <s v="A définir "/>
    <x v="1"/>
    <s v="Oui"/>
    <s v="3 profils en STT"/>
    <m/>
  </r>
  <r>
    <s v="Léa TERRIEN"/>
    <x v="3"/>
    <x v="19"/>
    <x v="16"/>
    <d v="2024-02-26T00:00:00"/>
    <s v="Data Analyst "/>
    <n v="470"/>
    <x v="1"/>
    <s v="Oui"/>
    <s v="TDR MDA"/>
    <s v="TDR MDA"/>
  </r>
  <r>
    <s v="Mathan RAVI"/>
    <x v="0"/>
    <x v="6"/>
    <x v="17"/>
    <d v="2023-02-23T00:00:00"/>
    <s v="RFP75773 sur Sourcing Hub "/>
    <s v="A définir "/>
    <x v="1"/>
    <s v="Oui"/>
    <s v="ABE "/>
    <s v="MHD"/>
  </r>
  <r>
    <s v="Mathan RAVI"/>
    <x v="0"/>
    <x v="6"/>
    <x v="17"/>
    <d v="2023-02-23T00:00:00"/>
    <s v="RFP78388 sur Sourcing Hub "/>
    <s v="A définir "/>
    <x v="2"/>
    <s v="Non"/>
    <m/>
    <m/>
  </r>
  <r>
    <s v="Amine TAHRI"/>
    <x v="3"/>
    <x v="8"/>
    <x v="17"/>
    <d v="2023-02-22T00:00:00"/>
    <s v="Data Engineer - TALEND"/>
    <n v="630"/>
    <x v="1"/>
    <s v="Oui"/>
    <m/>
    <s v="Profil SST + ABE"/>
  </r>
  <r>
    <s v="Anthonin AULIAC"/>
    <x v="0"/>
    <x v="6"/>
    <x v="17"/>
    <d v="2024-02-22T00:00:00"/>
    <s v="RFP78909 - Data Engineer "/>
    <n v="850"/>
    <x v="1"/>
    <s v="Oui"/>
    <m/>
    <s v="ABE MRH"/>
  </r>
  <r>
    <s v="Anthonin AULIAC"/>
    <x v="0"/>
    <x v="6"/>
    <x v="17"/>
    <d v="2024-02-22T00:00:00"/>
    <s v="RFP78866  - Data Engineer"/>
    <n v="810"/>
    <x v="1"/>
    <s v="Oui"/>
    <m/>
    <s v="ABE"/>
  </r>
  <r>
    <s v="Anthonin AULIAC"/>
    <x v="0"/>
    <x v="6"/>
    <x v="17"/>
    <d v="2024-02-22T00:00:00"/>
    <s v="Data Engineer"/>
    <s v="A définir "/>
    <x v="1"/>
    <s v="Oui"/>
    <m/>
    <s v="MDA"/>
  </r>
  <r>
    <s v="Mathan RAVI"/>
    <x v="0"/>
    <x v="6"/>
    <x v="17"/>
    <d v="2024-02-22T00:00:00"/>
    <s v="MOA DATA pour Société Générale GBSU"/>
    <n v="570"/>
    <x v="1"/>
    <s v="Oui"/>
    <s v="Data Engineer"/>
    <s v="ABE"/>
  </r>
  <r>
    <s v="Florent BERNARD"/>
    <x v="1"/>
    <x v="13"/>
    <x v="17"/>
    <d v="2024-02-22T00:00:00"/>
    <s v="Big Data Infra"/>
    <n v="590"/>
    <x v="1"/>
    <s v="Oui"/>
    <m/>
    <s v="ABE MHR"/>
  </r>
  <r>
    <s v="Florent BERNARD"/>
    <x v="1"/>
    <x v="22"/>
    <x v="17"/>
    <d v="2024-02-22T00:00:00"/>
    <s v="ATU Expertise BigData (Spark, Flink, Kafka"/>
    <n v="500"/>
    <x v="1"/>
    <s v="Oui"/>
    <s v="Ali SST"/>
    <s v=" ALI SST"/>
  </r>
  <r>
    <s v="Anthonin AULIAC"/>
    <x v="0"/>
    <x v="6"/>
    <x v="17"/>
    <d v="2024-02-22T00:00:00"/>
    <s v="RFP78880 Data enginieer"/>
    <n v="604"/>
    <x v="2"/>
    <s v="Non"/>
    <m/>
    <m/>
  </r>
  <r>
    <s v="Anthonin AULIAC"/>
    <x v="0"/>
    <x v="6"/>
    <x v="17"/>
    <d v="2024-02-22T00:00:00"/>
    <s v="RFP78881 Profil Data Analyse "/>
    <n v="725"/>
    <x v="2"/>
    <s v="Non"/>
    <m/>
    <m/>
  </r>
  <r>
    <s v="Pascal AVOND"/>
    <x v="0"/>
    <x v="6"/>
    <x v="17"/>
    <d v="2024-02-21T00:00:00"/>
    <s v="RFP78923 -  Data Engineer "/>
    <n v="950"/>
    <x v="1"/>
    <s v="Oui"/>
    <m/>
    <s v="MBA"/>
  </r>
  <r>
    <s v="Sandrine FATH"/>
    <x v="3"/>
    <x v="12"/>
    <x v="17"/>
    <d v="2024-02-21T00:00:00"/>
    <s v="Data Engineer"/>
    <s v="A définir "/>
    <x v="1"/>
    <s v="Oui"/>
    <s v="Data engineer "/>
    <s v="TDR MHR"/>
  </r>
  <r>
    <s v="Léa TERRIEN"/>
    <x v="3"/>
    <x v="19"/>
    <x v="17"/>
    <d v="2024-02-21T00:00:00"/>
    <s v="ENGIE"/>
    <n v="550"/>
    <x v="1"/>
    <s v="Oui"/>
    <s v="Data Engineer"/>
    <s v="ABE"/>
  </r>
  <r>
    <s v="Léa TERRIEN"/>
    <x v="3"/>
    <x v="19"/>
    <x v="17"/>
    <d v="2024-02-21T00:00:00"/>
    <s v="ENGIE"/>
    <n v="550"/>
    <x v="1"/>
    <s v="Oui"/>
    <s v="Data Engineer"/>
    <s v="ABE"/>
  </r>
  <r>
    <s v="Léa TERRIEN"/>
    <x v="3"/>
    <x v="19"/>
    <x v="17"/>
    <d v="2024-02-21T00:00:00"/>
    <s v="ENGIE"/>
    <n v="495"/>
    <x v="1"/>
    <s v="Oui"/>
    <s v="Data Engineer"/>
    <s v="TDR MDA"/>
  </r>
  <r>
    <s v="Mathan RAVI"/>
    <x v="0"/>
    <x v="3"/>
    <x v="17"/>
    <d v="2024-02-21T00:00:00"/>
    <s v="MOA BI pour Crédit Agricole CIB"/>
    <n v="710"/>
    <x v="2"/>
    <s v="Non"/>
    <s v="CV Linkedin envoyé à KS et MH"/>
    <m/>
  </r>
  <r>
    <s v="Mathan RAVI"/>
    <x v="0"/>
    <x v="6"/>
    <x v="17"/>
    <d v="2024-02-20T00:00:00"/>
    <s v="Chef de projet - SG (GBIS)"/>
    <n v="560"/>
    <x v="1"/>
    <s v="Oui"/>
    <m/>
    <s v="ABE"/>
  </r>
  <r>
    <s v="Nesrine SEGHIRI"/>
    <x v="0"/>
    <x v="36"/>
    <x v="17"/>
    <d v="2024-02-20T00:00:00"/>
    <s v="Chef de Projet Décisionnel Expert Power BI"/>
    <s v="A définir "/>
    <x v="2"/>
    <s v="Non"/>
    <s v="CV Linkedin envoyé à KS et MH"/>
    <m/>
  </r>
  <r>
    <s v="Pascal AVOND"/>
    <x v="0"/>
    <x v="6"/>
    <x v="17"/>
    <d v="2024-02-20T00:00:00"/>
    <s v="RFP78989   PILOTAGE FINANCIER - TALEND / SPARK / SCALA"/>
    <s v="A définir "/>
    <x v="1"/>
    <s v="Oui"/>
    <s v="ABE - MRH"/>
    <s v="ABE - MRH"/>
  </r>
  <r>
    <s v="Daphné BRUC ( Nantes)"/>
    <x v="7"/>
    <x v="3"/>
    <x v="17"/>
    <d v="2024-02-20T00:00:00"/>
    <s v="Chef de projet Data "/>
    <n v="810"/>
    <x v="2"/>
    <s v="Non"/>
    <s v="CV Linkedin envoyé à KS et MH"/>
    <m/>
  </r>
  <r>
    <s v="Daphné BRUC ( Nantes)"/>
    <x v="7"/>
    <x v="12"/>
    <x v="17"/>
    <d v="2024-02-20T00:00:00"/>
    <s v="Data Analyst "/>
    <n v="680"/>
    <x v="2"/>
    <s v="Non"/>
    <s v="Lucas FISCHER - CV envoyé par Emma "/>
    <m/>
  </r>
  <r>
    <s v="Nesrine SEGHIRI"/>
    <x v="0"/>
    <x v="13"/>
    <x v="17"/>
    <d v="2024-02-20T00:00:00"/>
    <s v="Data analyst sénior "/>
    <n v="658"/>
    <x v="2"/>
    <s v="Non"/>
    <s v="CV Linkedin envoyé à KS et MH"/>
    <m/>
  </r>
  <r>
    <s v="Pascal AVOND"/>
    <x v="0"/>
    <x v="6"/>
    <x v="18"/>
    <d v="2024-02-16T00:00:00"/>
    <s v="Data Engineer "/>
    <s v="A définir "/>
    <x v="2"/>
    <s v="Non"/>
    <s v="Marouen ? Takwa ?"/>
    <m/>
  </r>
  <r>
    <s v="Nicolas SPITERI "/>
    <x v="0"/>
    <x v="1"/>
    <x v="18"/>
    <d v="2024-02-15T00:00:00"/>
    <s v="Power BI"/>
    <s v="A définir "/>
    <x v="1"/>
    <s v="Non"/>
    <s v="Akil - Profil Freelance TJM : 650€ "/>
    <s v="STT AKB"/>
  </r>
  <r>
    <s v="Nicolas SPITERI "/>
    <x v="0"/>
    <x v="9"/>
    <x v="18"/>
    <d v="2024-02-15T00:00:00"/>
    <s v="Data Engineer BI"/>
    <n v="600"/>
    <x v="1"/>
    <s v="Oui"/>
    <s v="Profil SST - SYMOLIA - AFE"/>
    <s v="AFE"/>
  </r>
  <r>
    <s v="Nicolas SPITERI "/>
    <x v="0"/>
    <x v="9"/>
    <x v="18"/>
    <d v="2024-02-15T00:00:00"/>
    <s v="Data Engineer BI"/>
    <s v="A définir "/>
    <x v="2"/>
    <s v="Non"/>
    <s v="Christophe STT "/>
    <m/>
  </r>
  <r>
    <s v="Yosra Hassan"/>
    <x v="0"/>
    <x v="0"/>
    <x v="18"/>
    <d v="2024-02-15T00:00:00"/>
    <s v="Data Scientist"/>
    <n v="600"/>
    <x v="1"/>
    <s v="Oui"/>
    <m/>
    <s v="MD"/>
  </r>
  <r>
    <s v="Nassima SAIDI"/>
    <x v="1"/>
    <x v="15"/>
    <x v="18"/>
    <d v="2024-02-14T00:00:00"/>
    <s v="IA générative type Copilot"/>
    <s v="A définir "/>
    <x v="1"/>
    <s v="Oui"/>
    <s v="Question du client: Maitrise Microsoft 365 ?+ expérience de Community Manager ou support utilisateur"/>
    <s v="MBA &amp; MDA "/>
  </r>
  <r>
    <s v="Mathan RAVI"/>
    <x v="0"/>
    <x v="6"/>
    <x v="18"/>
    <d v="2024-02-14T00:00:00"/>
    <s v="TECH LEAD JAVA/SPARK/HADOOP POUR CCR BACKTESTING"/>
    <n v="850"/>
    <x v="1"/>
    <s v="Oui"/>
    <m/>
    <s v="ABE"/>
  </r>
  <r>
    <s v="Yosra Hassan"/>
    <x v="0"/>
    <x v="0"/>
    <x v="18"/>
    <d v="2024-02-13T00:00:00"/>
    <s v="AI Business Analyst  "/>
    <n v="650"/>
    <x v="1"/>
    <s v="Oui"/>
    <m/>
    <s v="MBA &amp; MD"/>
  </r>
  <r>
    <s v="Davy GARABEDIAN"/>
    <x v="0"/>
    <x v="4"/>
    <x v="18"/>
    <d v="2024-02-13T00:00:00"/>
    <s v="Senior Data Business Analyst"/>
    <n v="540"/>
    <x v="2"/>
    <s v="Non"/>
    <s v="Proposer Emma ?  2 ans d'experience / Akil profil Freelance "/>
    <s v="EMG"/>
  </r>
  <r>
    <s v="Nassima SAIDI"/>
    <x v="1"/>
    <x v="15"/>
    <x v="18"/>
    <d v="2024-02-13T00:00:00"/>
    <s v="Demande de prestation IT en Expertise Collibra à Montreuil"/>
    <n v="470"/>
    <x v="1"/>
    <s v="Oui"/>
    <s v="Pas de ressource sur L4, Olivier NOGO Toulouse - à voit SST?"/>
    <s v="EMG"/>
  </r>
  <r>
    <s v="Fabien GUINARD"/>
    <x v="3"/>
    <x v="8"/>
    <x v="18"/>
    <d v="2024-02-13T00:00:00"/>
    <s v="Data Engineer "/>
    <n v="560"/>
    <x v="1"/>
    <s v="Oui"/>
    <m/>
    <s v="TDR - MRH - ABE"/>
  </r>
  <r>
    <s v="Léa TERRIEN"/>
    <x v="3"/>
    <x v="16"/>
    <x v="18"/>
    <d v="2024-02-13T00:00:00"/>
    <s v="Data analyst"/>
    <n v="545"/>
    <x v="1"/>
    <s v="Oui"/>
    <s v="NOGO CLIENT"/>
    <s v="EMG"/>
  </r>
  <r>
    <s v="Amine TAHRI"/>
    <x v="3"/>
    <x v="8"/>
    <x v="18"/>
    <d v="2024-02-13T00:00:00"/>
    <s v="Intégrateur Plateforme Data - Sénior 1"/>
    <n v="560"/>
    <x v="0"/>
    <s v="Non"/>
    <s v="SST ? "/>
    <m/>
  </r>
  <r>
    <s v="Constance NORDI"/>
    <x v="3"/>
    <x v="31"/>
    <x v="18"/>
    <d v="2024-02-12T00:00:00"/>
    <s v="Profil Oracle et Postgresql"/>
    <n v="650"/>
    <x v="1"/>
    <s v="Oui"/>
    <s v="MH entretien SST le 14/02/2024 / "/>
    <s v="DBA"/>
  </r>
  <r>
    <s v="Daphné BRUC ( Nantes)"/>
    <x v="7"/>
    <x v="3"/>
    <x v="18"/>
    <d v="2024-02-12T00:00:00"/>
    <s v="Responsable de chantier Data Sénior "/>
    <n v="810"/>
    <x v="2"/>
    <s v="Non"/>
    <s v="Déplacement sur Nantes SST ?"/>
    <m/>
  </r>
  <r>
    <s v="Nesrine SEGHIRI"/>
    <x v="0"/>
    <x v="13"/>
    <x v="19"/>
    <d v="2024-02-09T00:00:00"/>
    <s v=" Data eng Python GCP  "/>
    <s v="A définir "/>
    <x v="1"/>
    <s v="Oui"/>
    <s v="JTM a définir avec les achats "/>
    <s v="MHA + STT"/>
  </r>
  <r>
    <s v="Fabien GUINARD"/>
    <x v="3"/>
    <x v="12"/>
    <x v="19"/>
    <d v="2024-02-08T00:00:00"/>
    <s v="Data Scientist Sénior - SNCF - MBA proposé"/>
    <n v="890"/>
    <x v="1"/>
    <s v="Oui"/>
    <m/>
    <s v="MBA"/>
  </r>
  <r>
    <s v="Nesrine SEGHIRI"/>
    <x v="0"/>
    <x v="13"/>
    <x v="19"/>
    <d v="2024-02-07T00:00:00"/>
    <s v="2 Power BI sénior "/>
    <n v="502"/>
    <x v="1"/>
    <s v="Oui"/>
    <m/>
    <s v="TAYO - HEM - WBE -DMA - ALA - CKH"/>
  </r>
  <r>
    <s v="Nesrine SEGHIRI"/>
    <x v="0"/>
    <x v="37"/>
    <x v="19"/>
    <d v="2024-02-06T00:00:00"/>
    <s v=" 2 Data Engineer  - BPCE  - ABE &amp; MRH proposés "/>
    <n v="512"/>
    <x v="1"/>
    <s v="Oui"/>
    <m/>
    <s v="ABE &amp; MRH "/>
  </r>
  <r>
    <s v="Christine GASPAR"/>
    <x v="0"/>
    <x v="6"/>
    <x v="19"/>
    <d v="2024-02-06T00:00:00"/>
    <s v="Data Engineer "/>
    <n v="650"/>
    <x v="1"/>
    <s v="Oui"/>
    <m/>
    <s v="SST - Demarrage le 26/02/2024"/>
  </r>
  <r>
    <s v="Nassima SAIDI"/>
    <x v="1"/>
    <x v="15"/>
    <x v="19"/>
    <d v="2024-02-06T00:00:00"/>
    <s v=" Scrumaster - Projet Data"/>
    <n v="524"/>
    <x v="2"/>
    <s v="Non"/>
    <s v="Pas de réposes / SST ?"/>
    <m/>
  </r>
  <r>
    <s v="Pascal AVOND"/>
    <x v="0"/>
    <x v="6"/>
    <x v="19"/>
    <d v="2024-02-06T00:00:00"/>
    <s v="SG - Développement Teradata - SST ?"/>
    <n v="560"/>
    <x v="2"/>
    <s v="Non"/>
    <s v="Pas de réposes / SST ?"/>
    <m/>
  </r>
  <r>
    <s v="Christine GASPAR"/>
    <x v="0"/>
    <x v="6"/>
    <x v="19"/>
    <d v="2024-02-05T00:00:00"/>
    <s v="BA DATA ETL"/>
    <n v="650"/>
    <x v="1"/>
    <s v="Oui"/>
    <s v="Profil SST"/>
    <s v="Hichem SELMI SST en mission"/>
  </r>
  <r>
    <s v="Christine GASPAR"/>
    <x v="0"/>
    <x v="6"/>
    <x v="19"/>
    <d v="2024-02-05T00:00:00"/>
    <s v="3 profils BA DATA - Anglais - SG - SST ?"/>
    <n v="607"/>
    <x v="2"/>
    <s v="Non"/>
    <s v="Profil SST ?"/>
    <m/>
  </r>
  <r>
    <s v="Alexandre LAURENDOT"/>
    <x v="1"/>
    <x v="6"/>
    <x v="19"/>
    <d v="2024-02-05T00:00:00"/>
    <s v="IA Générative - SG - TDR &amp; MBA proposés"/>
    <n v="490"/>
    <x v="1"/>
    <s v="Oui"/>
    <m/>
    <s v="TDR &amp; MBA"/>
  </r>
  <r>
    <s v="Pascal AVOND "/>
    <x v="0"/>
    <x v="6"/>
    <x v="19"/>
    <d v="2024-02-05T00:00:00"/>
    <s v="Business Analyst"/>
    <s v="A définir "/>
    <x v="1"/>
    <s v="Oui"/>
    <m/>
    <s v=" RFC - WBE - DMA - ALA - CKH "/>
  </r>
  <r>
    <s v="Béatrice DUPUY"/>
    <x v="0"/>
    <x v="9"/>
    <x v="19"/>
    <d v="2024-02-05T00:00:00"/>
    <s v="2 sujets IA - MGEN"/>
    <n v="650"/>
    <x v="1"/>
    <s v="Oui"/>
    <m/>
    <s v="MBA &amp; MBE"/>
  </r>
  <r>
    <s v="Davy GARABEDIAN"/>
    <x v="0"/>
    <x v="4"/>
    <x v="19"/>
    <d v="2023-02-05T00:00:00"/>
    <s v="Data Engineer - Candriam - C# - ABE proposé"/>
    <n v="540"/>
    <x v="1"/>
    <s v="Oui"/>
    <m/>
    <s v="ABE"/>
  </r>
  <r>
    <s v="Laurent EMILIEN"/>
    <x v="4"/>
    <x v="19"/>
    <x v="19"/>
    <d v="2024-02-05T00:00:00"/>
    <s v="AO ENGIE - TDR - ABE - MRH proposés"/>
    <n v="650"/>
    <x v="1"/>
    <s v="Oui"/>
    <m/>
    <s v="TDR &amp; ABE &amp; MHR"/>
  </r>
  <r>
    <s v="Christine GASPAR"/>
    <x v="0"/>
    <x v="6"/>
    <x v="19"/>
    <d v="2024-02-05T00:00:00"/>
    <s v="SG - Data Engineer "/>
    <n v="620"/>
    <x v="1"/>
    <s v="Oui"/>
    <m/>
    <s v="ABE &amp; MRH "/>
  </r>
  <r>
    <s v="Christine GASPAR"/>
    <x v="0"/>
    <x v="6"/>
    <x v="20"/>
    <d v="2024-02-02T00:00:00"/>
    <s v="SG - Data Engineer Sénior - ABE proposé"/>
    <n v="570"/>
    <x v="1"/>
    <s v="Oui"/>
    <m/>
    <s v="ABE"/>
  </r>
  <r>
    <s v="Christine GASPAR"/>
    <x v="0"/>
    <x v="6"/>
    <x v="20"/>
    <d v="2024-02-02T00:00:00"/>
    <s v="SG 6 BA DATA Anglais"/>
    <n v="650"/>
    <x v="1"/>
    <s v="Oui"/>
    <m/>
    <s v="ABE"/>
  </r>
  <r>
    <s v="Nicolas SPITERI "/>
    <x v="0"/>
    <x v="9"/>
    <x v="20"/>
    <d v="2024-02-02T00:00:00"/>
    <s v="Besoin NIFI"/>
    <s v="A définir "/>
    <x v="1"/>
    <s v="Oui"/>
    <m/>
    <s v="ABE"/>
  </r>
  <r>
    <s v="Christine GASPAR"/>
    <x v="0"/>
    <x v="6"/>
    <x v="20"/>
    <d v="2024-02-01T00:00:00"/>
    <s v="Data Science "/>
    <n v="607"/>
    <x v="1"/>
    <s v="Oui"/>
    <m/>
    <s v="SST - Demarrage le 26/02/2024"/>
  </r>
  <r>
    <s v="Thomas GOUET"/>
    <x v="2"/>
    <x v="38"/>
    <x v="20"/>
    <d v="2024-01-31T00:00:00"/>
    <s v=" Data Engineer"/>
    <n v="790"/>
    <x v="1"/>
    <s v="Oui"/>
    <m/>
    <s v="ABI Démarrage le 14/02/2024"/>
  </r>
  <r>
    <s v="Christine GASPAR"/>
    <x v="0"/>
    <x v="6"/>
    <x v="20"/>
    <d v="2024-01-30T00:00:00"/>
    <s v="Data Engineer"/>
    <n v="625"/>
    <x v="1"/>
    <s v="Oui"/>
    <m/>
    <s v="ABE &amp; MRH"/>
  </r>
  <r>
    <s v="Mathan RAVI"/>
    <x v="0"/>
    <x v="6"/>
    <x v="20"/>
    <d v="2024-01-29T00:00:00"/>
    <s v="IA/Data Scientist junior - MH  =&gt; Mehdi - Proposé ?"/>
    <n v="470"/>
    <x v="1"/>
    <s v="Oui"/>
    <m/>
    <s v="MD"/>
  </r>
  <r>
    <s v="Anne Sophie LARDIER"/>
    <x v="2"/>
    <x v="7"/>
    <x v="21"/>
    <d v="2024-01-26T00:00:00"/>
    <s v="Data Engineer "/>
    <s v="A définir "/>
    <x v="1"/>
    <s v="Oui"/>
    <s v="SST RDV client prévu le 06/03/2024"/>
    <s v="ELZEY Consulting ( Portage)"/>
  </r>
  <r>
    <s v="Anne Sophie LARDIER"/>
    <x v="2"/>
    <x v="7"/>
    <x v="21"/>
    <d v="2024-01-26T00:00:00"/>
    <s v="Concepteur Développeur Spark Scala Hadoop"/>
    <s v="A définir "/>
    <x v="1"/>
    <s v="Oui"/>
    <m/>
    <s v="Ali SST rencontre Client "/>
  </r>
  <r>
    <s v="Florent BERNARD"/>
    <x v="1"/>
    <x v="39"/>
    <x v="21"/>
    <d v="2024-01-26T00:00:00"/>
    <s v="Architecte Data Sénior"/>
    <n v="780"/>
    <x v="1"/>
    <s v="Oui"/>
    <m/>
    <s v=" Profil FRI en SST "/>
  </r>
  <r>
    <s v="Florent BERNARD"/>
    <x v="1"/>
    <x v="39"/>
    <x v="21"/>
    <d v="2024-01-25T00:00:00"/>
    <s v="Data Engineer Sénior - CAGIP - Propisition ALI "/>
    <n v="650"/>
    <x v="2"/>
    <s v="Non"/>
    <s v="profil pas assez infra, d'autres pistes ?"/>
    <s v="Propisition ALI 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">
  <r>
    <s v="Oui"/>
    <x v="0"/>
    <s v="A4"/>
    <x v="0"/>
    <x v="0"/>
    <x v="0"/>
    <s v="Data Engineer "/>
    <s v="A définir "/>
    <x v="0"/>
    <s v="Non"/>
    <s v="IDIR "/>
    <s v="IDIR "/>
    <s v="Non"/>
  </r>
  <r>
    <s v="Oui"/>
    <x v="0"/>
    <s v="A4"/>
    <x v="0"/>
    <x v="0"/>
    <x v="0"/>
    <s v="Dev big data (JAVA, Spark, Scala) "/>
    <s v="A définir "/>
    <x v="0"/>
    <s v="Non"/>
    <s v="IDIR "/>
    <s v="IDIR"/>
    <s v="Non"/>
  </r>
  <r>
    <s v="Oui"/>
    <x v="1"/>
    <s v="A4"/>
    <x v="0"/>
    <x v="1"/>
    <x v="1"/>
    <s v="Périmètre RAFIK - Même profil"/>
    <n v="600"/>
    <x v="0"/>
    <s v="Oui"/>
    <s v="Amina IS Conseil "/>
    <s v="Amina"/>
    <s v="Non"/>
  </r>
  <r>
    <s v="Oui"/>
    <x v="2"/>
    <s v="H8"/>
    <x v="0"/>
    <x v="1"/>
    <x v="1"/>
    <s v="RFP : 81519 - DATA ENGINEERING SPARK/PYTHON"/>
    <n v="800"/>
    <x v="0"/>
    <s v="Non"/>
    <s v="IDIR "/>
    <s v="IDIR"/>
    <s v="Non"/>
  </r>
  <r>
    <s v="Oui"/>
    <x v="3"/>
    <s v="A4"/>
    <x v="0"/>
    <x v="1"/>
    <x v="1"/>
    <s v="RFP81680 -  LEAD TECHNIQUE STACK MSBI"/>
    <n v="800"/>
    <x v="0"/>
    <s v="Non"/>
    <s v="Chanthol "/>
    <s v="Chanthol "/>
    <s v="Non"/>
  </r>
  <r>
    <s v="Oui"/>
    <x v="4"/>
    <s v="H8"/>
    <x v="0"/>
    <x v="2"/>
    <x v="2"/>
    <s v="RFP81599 : INGÉNIERIE EXPERTISÉE HADOOP (CLOUDERA CDP)/ ANSIBLE"/>
    <s v="A définir "/>
    <x v="1"/>
    <s v="Non"/>
    <m/>
    <m/>
    <s v="Non"/>
  </r>
  <r>
    <s v="Oui"/>
    <x v="2"/>
    <s v="H8"/>
    <x v="0"/>
    <x v="2"/>
    <x v="2"/>
    <s v="RFP81598 : PRODUCT MANAGEMENT APPLICATION CYBERSÉCURITÉ RÉSEAU"/>
    <s v="A définir "/>
    <x v="1"/>
    <s v="Non"/>
    <m/>
    <m/>
    <s v="Non"/>
  </r>
  <r>
    <s v="Oui"/>
    <x v="4"/>
    <s v="H8"/>
    <x v="0"/>
    <x v="2"/>
    <x v="2"/>
    <s v="RFP81596 : INGÉNIERIE EXPERTISÉE HADOOP (CLOUDERA CDP)/ ANSIBLE"/>
    <s v="A définir "/>
    <x v="1"/>
    <s v="Non"/>
    <m/>
    <m/>
    <s v="Non"/>
  </r>
  <r>
    <s v="Oui"/>
    <x v="5"/>
    <s v="A4"/>
    <x v="0"/>
    <x v="3"/>
    <x v="3"/>
    <s v="RFP81008 -  Data Management"/>
    <n v="650"/>
    <x v="2"/>
    <s v="Non"/>
    <m/>
    <m/>
    <s v="Non"/>
  </r>
  <r>
    <s v="Oui"/>
    <x v="1"/>
    <s v="A4"/>
    <x v="0"/>
    <x v="3"/>
    <x v="3"/>
    <s v="RFP81311 - Big Data Developpement "/>
    <n v="650"/>
    <x v="0"/>
    <s v="Oui"/>
    <s v="MEL SOFALI"/>
    <m/>
    <s v="Non"/>
  </r>
  <r>
    <s v="Oui"/>
    <x v="1"/>
    <s v="A4"/>
    <x v="0"/>
    <x v="3"/>
    <x v="3"/>
    <s v="Transactis "/>
    <s v="A définir "/>
    <x v="0"/>
    <s v="Oui"/>
    <s v="TDR"/>
    <s v="TDR"/>
    <s v="Non"/>
  </r>
  <r>
    <s v="Oui"/>
    <x v="3"/>
    <s v="A4"/>
    <x v="0"/>
    <x v="3"/>
    <x v="3"/>
    <s v="Business Data Analyst"/>
    <n v="725"/>
    <x v="0"/>
    <s v="Non"/>
    <s v="Amine ? Pas de STT - Attente GO Kais"/>
    <s v="AHA"/>
    <s v="Non"/>
  </r>
  <r>
    <s v="Oui"/>
    <x v="3"/>
    <s v="A4"/>
    <x v="0"/>
    <x v="3"/>
    <x v="3"/>
    <s v="Data Engineer Teradata "/>
    <n v="620"/>
    <x v="0"/>
    <s v="Non"/>
    <s v="CV COREPULSE"/>
    <s v="MUSTAPHA "/>
    <s v="Non"/>
  </r>
  <r>
    <s v="Oui"/>
    <x v="1"/>
    <s v="A4"/>
    <x v="0"/>
    <x v="3"/>
    <x v="3"/>
    <s v="BIGDATA DÉVELOPPEMENTS/INGÉNIERIE DE PRODUCTION"/>
    <n v="650"/>
    <x v="0"/>
    <s v="Non"/>
    <s v="CV AYYOUB MAO + MEL "/>
    <m/>
    <s v="Non"/>
  </r>
  <r>
    <s v="Oui"/>
    <x v="1"/>
    <s v="A4"/>
    <x v="0"/>
    <x v="3"/>
    <x v="4"/>
    <s v="Transactis &gt; Besoin Spark Scala "/>
    <s v="A définir "/>
    <x v="0"/>
    <s v="Non"/>
    <m/>
    <s v="TDR"/>
    <s v="Non"/>
  </r>
  <r>
    <s v="Oui"/>
    <x v="0"/>
    <s v="A4"/>
    <x v="0"/>
    <x v="4"/>
    <x v="5"/>
    <s v="TECHNICAL LEAD - DÉVELOPPEMENT BIG DATA : SPARK, SCALA"/>
    <s v="A définir "/>
    <x v="1"/>
    <s v="Non"/>
    <m/>
    <m/>
    <s v="Non"/>
  </r>
  <r>
    <s v="Oui"/>
    <x v="3"/>
    <s v="A4"/>
    <x v="0"/>
    <x v="4"/>
    <x v="6"/>
    <s v="RFP80994 - DEVELOPPEMENT SCALA/SPARK"/>
    <n v="700"/>
    <x v="0"/>
    <s v="Non"/>
    <s v="MRH"/>
    <s v="MRH"/>
    <s v="Non"/>
  </r>
  <r>
    <s v="Oui"/>
    <x v="0"/>
    <s v="A4"/>
    <x v="0"/>
    <x v="4"/>
    <x v="6"/>
    <s v="Data Engineer Spark Scala "/>
    <n v="700"/>
    <x v="1"/>
    <s v="Non"/>
    <m/>
    <m/>
    <s v="Non"/>
  </r>
  <r>
    <s v="Oui"/>
    <x v="3"/>
    <s v="A4"/>
    <x v="0"/>
    <x v="5"/>
    <x v="7"/>
    <s v="RFP80929 - INGÉNIÉRIE DATA"/>
    <s v="A définir "/>
    <x v="0"/>
    <s v="Non"/>
    <s v="Raed / TDR"/>
    <m/>
    <s v="Non"/>
  </r>
  <r>
    <s v="Oui"/>
    <x v="0"/>
    <s v="A4"/>
    <x v="0"/>
    <x v="5"/>
    <x v="8"/>
    <s v="DATA ENGINEERING- POWER BI ANALYSIS"/>
    <s v="A définir "/>
    <x v="1"/>
    <s v="Non"/>
    <m/>
    <m/>
    <s v="Non"/>
  </r>
  <r>
    <s v="Oui"/>
    <x v="3"/>
    <s v="A4"/>
    <x v="0"/>
    <x v="6"/>
    <x v="9"/>
    <s v="RFP80736 - EXPERTISE ANALYSE ET CONCEPTION IBM PLANNING ANALYTICS -"/>
    <s v="A définir "/>
    <x v="0"/>
    <s v="Non"/>
    <s v="AHA"/>
    <s v="AHA"/>
    <s v="Non"/>
  </r>
  <r>
    <s v="Oui"/>
    <x v="1"/>
    <s v="A4"/>
    <x v="0"/>
    <x v="7"/>
    <x v="10"/>
    <s v="Tech Lead Big Data"/>
    <n v="685"/>
    <x v="0"/>
    <s v="Non"/>
    <m/>
    <s v="MRH MAA"/>
    <s v="Non"/>
  </r>
  <r>
    <s v="Oui"/>
    <x v="3"/>
    <s v="A4"/>
    <x v="0"/>
    <x v="7"/>
    <x v="11"/>
    <s v="RFP80633 - OUTIL DE PILOTAGE FINANCIER - TALEND / SPARK / SCALA / MSBI"/>
    <s v="A définir "/>
    <x v="0"/>
    <s v="Non"/>
    <m/>
    <s v="MRH"/>
    <s v="Non"/>
  </r>
  <r>
    <s v="Oui"/>
    <x v="1"/>
    <s v="A4"/>
    <x v="0"/>
    <x v="7"/>
    <x v="12"/>
    <s v=": PARIS OU LILLE - TECHLEAD BIG DATA"/>
    <n v="685"/>
    <x v="0"/>
    <s v="Non"/>
    <s v="Pas de STT"/>
    <s v="MAA"/>
    <s v="Non"/>
  </r>
  <r>
    <s v="Oui"/>
    <x v="3"/>
    <s v="A4"/>
    <x v="0"/>
    <x v="7"/>
    <x v="12"/>
    <s v="RFP80632 - TECH LEAD BIG DATA SIMULATION CRÉDIT STRESS TESTs"/>
    <n v="800"/>
    <x v="0"/>
    <s v="Non"/>
    <s v="Pas de STT"/>
    <s v="MAA"/>
    <s v="Non"/>
  </r>
  <r>
    <s v="Oui"/>
    <x v="0"/>
    <s v="A4"/>
    <x v="0"/>
    <x v="7"/>
    <x v="12"/>
    <s v="BA DATA CASH MANAGEMENT"/>
    <n v="660"/>
    <x v="0"/>
    <s v="Non"/>
    <s v="Ps de STT"/>
    <s v="AHA"/>
    <s v="Non"/>
  </r>
  <r>
    <s v="Oui"/>
    <x v="0"/>
    <s v="A4"/>
    <x v="0"/>
    <x v="7"/>
    <x v="12"/>
    <s v="DATA ANALYSIS – BA"/>
    <n v="710"/>
    <x v="0"/>
    <s v="Non"/>
    <s v="Pas de STT"/>
    <s v="AHA"/>
    <s v="Non"/>
  </r>
  <r>
    <s v="Oui"/>
    <x v="0"/>
    <s v="A4"/>
    <x v="0"/>
    <x v="8"/>
    <x v="13"/>
    <s v="RFP80279 - BUSINESS ANALYSIS - SI ALM"/>
    <s v="A définir "/>
    <x v="1"/>
    <s v="Non"/>
    <s v="Pas de STT"/>
    <m/>
    <s v="Non"/>
  </r>
  <r>
    <s v="Oui"/>
    <x v="3"/>
    <s v="A4"/>
    <x v="0"/>
    <x v="8"/>
    <x v="13"/>
    <s v="RFP80536 - Data Engineer spark/ Scala"/>
    <s v="A définir "/>
    <x v="0"/>
    <s v="Non"/>
    <s v="MRH / MHD"/>
    <s v="MRH / MHD"/>
    <s v="Non"/>
  </r>
  <r>
    <s v="Oui"/>
    <x v="1"/>
    <s v="A4"/>
    <x v="0"/>
    <x v="8"/>
    <x v="14"/>
    <s v="RFP80405 -  DEVOPS PLATFORM DATA SCIENCE"/>
    <n v="610"/>
    <x v="0"/>
    <s v="Non"/>
    <s v="MHD? MRH "/>
    <s v="MHD/MRH"/>
    <s v="Non"/>
  </r>
  <r>
    <s v="Oui"/>
    <x v="1"/>
    <s v="A4"/>
    <x v="0"/>
    <x v="8"/>
    <x v="14"/>
    <s v="Data scientist"/>
    <n v="750"/>
    <x v="0"/>
    <s v="Non"/>
    <s v="CV - Aravindarajan Ok Marouen"/>
    <s v="ASU"/>
    <s v="Non"/>
  </r>
  <r>
    <s v="Oui"/>
    <x v="1"/>
    <s v="A4"/>
    <x v="0"/>
    <x v="8"/>
    <x v="14"/>
    <s v="RFP80473- MOA DATA Anglais"/>
    <n v="500"/>
    <x v="2"/>
    <s v="Non"/>
    <s v="Pas de STT / Pas de profil qui corresponde en interne"/>
    <m/>
    <s v="Non"/>
  </r>
  <r>
    <s v="Oui"/>
    <x v="1"/>
    <s v="A4"/>
    <x v="0"/>
    <x v="9"/>
    <x v="15"/>
    <s v="BIGDATA INGÉNIERIE DE PRODUCTION COTÉ APPLICATIF"/>
    <s v="A définir "/>
    <x v="1"/>
    <s v="Non"/>
    <s v="MHD??"/>
    <m/>
    <s v="Non"/>
  </r>
  <r>
    <s v="Oui"/>
    <x v="5"/>
    <s v="A4"/>
    <x v="0"/>
    <x v="9"/>
    <x v="16"/>
    <s v="Data Tooling Engineer"/>
    <s v="A définir "/>
    <x v="1"/>
    <s v="Non"/>
    <s v="AHA / Ok Kais"/>
    <m/>
    <s v="Non"/>
  </r>
  <r>
    <s v="Oui"/>
    <x v="0"/>
    <s v="A4"/>
    <x v="0"/>
    <x v="9"/>
    <x v="17"/>
    <s v="LEAD/PPO/SCRUM - POWERBI- REPORTING"/>
    <n v="660"/>
    <x v="1"/>
    <s v="Non"/>
    <s v="AHA/ CV a refaire / Ok Kais"/>
    <m/>
    <s v="Non"/>
  </r>
  <r>
    <s v="Oui"/>
    <x v="1"/>
    <s v="A4"/>
    <x v="0"/>
    <x v="10"/>
    <x v="18"/>
    <s v="DATA ENGINEERING/DATA SCIENCE IT - EXPERTISE LLM"/>
    <s v="A définir "/>
    <x v="0"/>
    <s v="Non"/>
    <s v="MBA? Validé par Kais"/>
    <s v="MBA"/>
    <s v="Non"/>
  </r>
  <r>
    <s v="Oui"/>
    <x v="1"/>
    <s v="A4"/>
    <x v="0"/>
    <x v="11"/>
    <x v="19"/>
    <s v="RFP79893 - DATA INGÉNIERIE EXPERTISE -NLP"/>
    <n v="635"/>
    <x v="0"/>
    <s v="Oui"/>
    <s v="MBA ABE MHD"/>
    <m/>
    <m/>
  </r>
  <r>
    <s v="Oui"/>
    <x v="3"/>
    <s v="A4"/>
    <x v="0"/>
    <x v="11"/>
    <x v="19"/>
    <s v="RFP79898 - Développeur Java/Spark"/>
    <n v="725"/>
    <x v="0"/>
    <s v="Oui"/>
    <m/>
    <m/>
    <m/>
  </r>
  <r>
    <s v="Oui"/>
    <x v="3"/>
    <s v="A4"/>
    <x v="0"/>
    <x v="12"/>
    <x v="20"/>
    <s v="RFP79734 - Développement Big Data "/>
    <n v="725"/>
    <x v="1"/>
    <s v="Non"/>
    <s v="Péparation CV ABE &amp; MRH"/>
    <m/>
    <s v="Non"/>
  </r>
  <r>
    <s v="Oui"/>
    <x v="1"/>
    <s v="A4"/>
    <x v="0"/>
    <x v="12"/>
    <x v="20"/>
    <s v="RFP79882 - Tech Lead "/>
    <n v="625"/>
    <x v="1"/>
    <s v="Non"/>
    <s v="Péparation CV ABE"/>
    <m/>
    <s v="Non"/>
  </r>
  <r>
    <s v="Oui"/>
    <x v="0"/>
    <s v="A4"/>
    <x v="0"/>
    <x v="12"/>
    <x v="21"/>
    <s v="Dev Java/Spark "/>
    <n v="720"/>
    <x v="0"/>
    <s v="Oui"/>
    <m/>
    <s v="ABE"/>
    <s v="Non"/>
  </r>
  <r>
    <s v="Oui"/>
    <x v="1"/>
    <s v="A4"/>
    <x v="0"/>
    <x v="13"/>
    <x v="22"/>
    <s v="RFP79682 - Tech Lead "/>
    <n v="695"/>
    <x v="0"/>
    <s v="Oui"/>
    <m/>
    <s v="ABE"/>
    <s v="Non"/>
  </r>
  <r>
    <s v="Oui"/>
    <x v="1"/>
    <s v="A4"/>
    <x v="0"/>
    <x v="14"/>
    <x v="23"/>
    <s v="RFP79401 - DATA SCIENCE SUR CAST"/>
    <n v="620"/>
    <x v="0"/>
    <s v="Non"/>
    <m/>
    <s v="MDA TDR"/>
    <s v="Non"/>
  </r>
  <r>
    <s v="Oui"/>
    <x v="1"/>
    <s v="A4"/>
    <x v="0"/>
    <x v="14"/>
    <x v="24"/>
    <s v="RFP78395 - TECH SUPPORT BIG DATA"/>
    <n v="620"/>
    <x v="0"/>
    <s v="Oui"/>
    <s v="MRH?"/>
    <s v="MRH ABE"/>
    <s v="Non"/>
  </r>
  <r>
    <s v="Oui"/>
    <x v="0"/>
    <s v="A4"/>
    <x v="0"/>
    <x v="14"/>
    <x v="24"/>
    <s v="MOA Data - Business Analyse "/>
    <s v="A définir "/>
    <x v="1"/>
    <s v="Non"/>
    <m/>
    <m/>
    <s v="Non"/>
  </r>
  <r>
    <s v="Oui"/>
    <x v="1"/>
    <s v="A4"/>
    <x v="0"/>
    <x v="14"/>
    <x v="25"/>
    <s v="RFP79192 - SCRUM MASTER + 6 ans exp"/>
    <s v="A définir "/>
    <x v="0"/>
    <s v="Non"/>
    <s v="MCF ?"/>
    <s v="MCF"/>
    <s v="Non"/>
  </r>
  <r>
    <s v="Oui"/>
    <x v="3"/>
    <s v="A4"/>
    <x v="0"/>
    <x v="14"/>
    <x v="26"/>
    <s v="Tech Lead Teradata "/>
    <s v="A définir "/>
    <x v="0"/>
    <s v="Non"/>
    <s v="SST"/>
    <s v="CV ROSS MAO"/>
    <s v="Non"/>
  </r>
  <r>
    <s v="Oui"/>
    <x v="3"/>
    <s v="A4"/>
    <x v="0"/>
    <x v="14"/>
    <x v="26"/>
    <s v="RFP79367 - BIG DATA SIMULATION CRÉDIT STRESS TESTS"/>
    <n v="800"/>
    <x v="0"/>
    <s v="Oui"/>
    <m/>
    <s v="ABE"/>
    <s v="Non"/>
  </r>
  <r>
    <s v="Oui"/>
    <x v="1"/>
    <s v="A4"/>
    <x v="0"/>
    <x v="14"/>
    <x v="27"/>
    <s v="RFP79334 - Monitoring ML"/>
    <n v="713"/>
    <x v="0"/>
    <s v="Oui"/>
    <m/>
    <s v="MDA"/>
    <s v="Non"/>
  </r>
  <r>
    <s v="Oui"/>
    <x v="1"/>
    <s v="A4"/>
    <x v="0"/>
    <x v="14"/>
    <x v="27"/>
    <s v="RFP79333 - Monteur de segmentation "/>
    <n v="713"/>
    <x v="1"/>
    <s v="Non"/>
    <m/>
    <m/>
    <s v="Non"/>
  </r>
  <r>
    <s v="Oui"/>
    <x v="6"/>
    <s v="H8"/>
    <x v="0"/>
    <x v="15"/>
    <x v="28"/>
    <s v="RFP78215 - Scrum Master "/>
    <s v="A définir "/>
    <x v="0"/>
    <s v="Oui"/>
    <m/>
    <s v="MCF"/>
    <s v="Non"/>
  </r>
  <r>
    <s v="Oui"/>
    <x v="1"/>
    <s v="A4"/>
    <x v="0"/>
    <x v="15"/>
    <x v="28"/>
    <s v="RFP79238 - Data Engineer niveau 3 "/>
    <n v="725"/>
    <x v="0"/>
    <s v="Non"/>
    <m/>
    <m/>
    <s v="Non"/>
  </r>
  <r>
    <s v="Oui"/>
    <x v="1"/>
    <s v="A4"/>
    <x v="0"/>
    <x v="15"/>
    <x v="28"/>
    <s v="RFP79081 - Data Dev 6/8 ans d'ex - Coté Paiement "/>
    <n v="610"/>
    <x v="0"/>
    <s v="Oui"/>
    <m/>
    <s v="MRH ABE"/>
    <s v="Non"/>
  </r>
  <r>
    <s v="Oui"/>
    <x v="1"/>
    <s v="A4"/>
    <x v="0"/>
    <x v="15"/>
    <x v="29"/>
    <s v="FRP79089 - LEAD DEVOPS PLATFORM DATA SCIENCE"/>
    <n v="725"/>
    <x v="0"/>
    <s v="Oui"/>
    <m/>
    <s v="MRH"/>
    <s v="Non"/>
  </r>
  <r>
    <s v="Oui"/>
    <x v="3"/>
    <s v="A4"/>
    <x v="0"/>
    <x v="16"/>
    <x v="30"/>
    <s v="FRP79059 - Data Engineer GéniAI "/>
    <n v="725"/>
    <x v="0"/>
    <s v="Non"/>
    <m/>
    <s v="MBA"/>
    <s v="Non"/>
  </r>
  <r>
    <s v="Oui"/>
    <x v="3"/>
    <s v="A4"/>
    <x v="0"/>
    <x v="16"/>
    <x v="31"/>
    <s v="RFP79023 - Data Engineer "/>
    <n v="625"/>
    <x v="0"/>
    <s v="Non"/>
    <m/>
    <s v="ABE MRH"/>
    <s v="Non"/>
  </r>
  <r>
    <s v="Oui"/>
    <x v="3"/>
    <s v="A4"/>
    <x v="0"/>
    <x v="16"/>
    <x v="31"/>
    <s v="RFP53166 - Développement BI - Data analyse "/>
    <n v="713"/>
    <x v="0"/>
    <s v="Non"/>
    <s v="3 profils STT"/>
    <s v="Profils MAO /MLM"/>
    <s v="Non"/>
  </r>
  <r>
    <s v="Oui"/>
    <x v="1"/>
    <s v="A4"/>
    <x v="0"/>
    <x v="16"/>
    <x v="32"/>
    <s v="RFP79010 - Architecte solution Data "/>
    <s v="A définir "/>
    <x v="0"/>
    <s v="Non"/>
    <m/>
    <m/>
    <s v="Non"/>
  </r>
  <r>
    <s v="Oui"/>
    <x v="3"/>
    <s v="A4"/>
    <x v="0"/>
    <x v="16"/>
    <x v="32"/>
    <s v="RFP79006 -  Développement BI &amp; Data analyse "/>
    <s v="A définir "/>
    <x v="0"/>
    <s v="Non"/>
    <m/>
    <m/>
    <s v="Non"/>
  </r>
  <r>
    <s v="Oui"/>
    <x v="0"/>
    <s v="A4"/>
    <x v="0"/>
    <x v="17"/>
    <x v="33"/>
    <s v="RFP75773 sur Sourcing Hub "/>
    <s v="A définir "/>
    <x v="0"/>
    <s v="Non"/>
    <m/>
    <m/>
    <s v="Non"/>
  </r>
  <r>
    <s v="Oui"/>
    <x v="0"/>
    <s v="A4"/>
    <x v="0"/>
    <x v="17"/>
    <x v="33"/>
    <s v="RFP78388 sur Sourcing Hub "/>
    <s v="A définir "/>
    <x v="0"/>
    <s v="Non"/>
    <m/>
    <m/>
    <s v="Non"/>
  </r>
  <r>
    <s v="Oui"/>
    <x v="7"/>
    <s v="A4"/>
    <x v="0"/>
    <x v="17"/>
    <x v="34"/>
    <s v="RFP78909 - Data Engineer "/>
    <n v="850"/>
    <x v="0"/>
    <s v="Oui"/>
    <m/>
    <s v="ABE MRH"/>
    <s v="Non"/>
  </r>
  <r>
    <s v="Oui"/>
    <x v="7"/>
    <s v="A4"/>
    <x v="0"/>
    <x v="17"/>
    <x v="34"/>
    <s v="RFP78866  - Data Engineer"/>
    <n v="810"/>
    <x v="0"/>
    <s v="Oui"/>
    <m/>
    <s v="ABE"/>
    <s v="Non"/>
  </r>
  <r>
    <s v="Oui"/>
    <x v="8"/>
    <s v="A4"/>
    <x v="0"/>
    <x v="17"/>
    <x v="34"/>
    <s v="Data Engineer"/>
    <s v="A définir "/>
    <x v="0"/>
    <s v="Oui"/>
    <m/>
    <s v="MDA"/>
    <s v="Non"/>
  </r>
  <r>
    <s v="Oui"/>
    <x v="0"/>
    <s v="A4"/>
    <x v="0"/>
    <x v="17"/>
    <x v="34"/>
    <s v="MOA DATA pour Société Générale GBSU"/>
    <n v="570"/>
    <x v="0"/>
    <s v="Oui"/>
    <s v="Data Engineer"/>
    <s v="ABE"/>
    <s v="Non"/>
  </r>
  <r>
    <s v="Oui"/>
    <x v="8"/>
    <s v="A4"/>
    <x v="0"/>
    <x v="17"/>
    <x v="34"/>
    <s v="RFP78881 Data enginieer"/>
    <n v="725"/>
    <x v="0"/>
    <s v="Non"/>
    <m/>
    <m/>
    <s v="Non"/>
  </r>
  <r>
    <s v="Oui"/>
    <x v="8"/>
    <s v="A4"/>
    <x v="0"/>
    <x v="17"/>
    <x v="34"/>
    <s v="RFP78880 Profil Data Analyse "/>
    <n v="604"/>
    <x v="1"/>
    <s v="Non"/>
    <m/>
    <m/>
    <s v="Non"/>
  </r>
  <r>
    <s v="Oui"/>
    <x v="3"/>
    <s v="A4"/>
    <x v="0"/>
    <x v="17"/>
    <x v="35"/>
    <s v="RFP78923 -  Data Engineer "/>
    <n v="950"/>
    <x v="0"/>
    <s v="Oui"/>
    <m/>
    <s v="MBA"/>
    <s v="Non"/>
  </r>
  <r>
    <s v="Oui"/>
    <x v="3"/>
    <s v="A4"/>
    <x v="0"/>
    <x v="17"/>
    <x v="36"/>
    <s v="RFP78989   PILOTAGE FINANCIER - TALEND / SPARK / SCALA"/>
    <s v="A définir "/>
    <x v="0"/>
    <s v="Non"/>
    <s v="ABE - MRH"/>
    <s v="ABE - MRH"/>
    <s v="Non"/>
  </r>
  <r>
    <s v="Oui"/>
    <x v="3"/>
    <s v="A4"/>
    <x v="0"/>
    <x v="18"/>
    <x v="37"/>
    <s v="Data Engineer "/>
    <s v="A définir "/>
    <x v="0"/>
    <s v="Non"/>
    <s v="Marouen ? Takwa ?"/>
    <m/>
    <s v="Non"/>
  </r>
  <r>
    <s v="Oui"/>
    <x v="0"/>
    <s v="A4"/>
    <x v="0"/>
    <x v="18"/>
    <x v="38"/>
    <s v="TECH LEAD JAVA/SPARK/HADOOP POUR CCR BACKTESTING"/>
    <n v="850"/>
    <x v="0"/>
    <s v="Oui"/>
    <m/>
    <s v="ABE"/>
    <s v="Non"/>
  </r>
  <r>
    <s v="Oui"/>
    <x v="1"/>
    <s v="A4"/>
    <x v="0"/>
    <x v="19"/>
    <x v="39"/>
    <s v="Data Engineer "/>
    <n v="650"/>
    <x v="0"/>
    <s v="Oui"/>
    <m/>
    <s v="SST - Demarrage le 26/02/2024"/>
    <s v="Oui"/>
  </r>
  <r>
    <s v="Oui"/>
    <x v="3"/>
    <s v="A4"/>
    <x v="0"/>
    <x v="19"/>
    <x v="39"/>
    <s v="SG - Développement Teradata - SST ?"/>
    <n v="560"/>
    <x v="0"/>
    <s v="Non"/>
    <s v="Pas de réposes / SST ?"/>
    <m/>
    <s v="Non"/>
  </r>
  <r>
    <s v="Oui"/>
    <x v="1"/>
    <s v="A4"/>
    <x v="0"/>
    <x v="19"/>
    <x v="40"/>
    <s v="BA DATA ETL"/>
    <n v="650"/>
    <x v="0"/>
    <s v="Oui"/>
    <s v="Profil SST"/>
    <s v="Hichem SELMI SST en mission"/>
    <s v="Non"/>
  </r>
  <r>
    <s v="Non"/>
    <x v="1"/>
    <s v="A4"/>
    <x v="0"/>
    <x v="19"/>
    <x v="40"/>
    <s v="3 profils BA DATA - Anglais - SG - SST ?"/>
    <n v="607"/>
    <x v="0"/>
    <s v="Non"/>
    <s v="Profil SST ?"/>
    <m/>
    <s v="Non"/>
  </r>
  <r>
    <s v="Non"/>
    <x v="7"/>
    <s v="A4"/>
    <x v="0"/>
    <x v="19"/>
    <x v="40"/>
    <s v="IA Générative - SG - TDR &amp; MBA proposés"/>
    <n v="490"/>
    <x v="0"/>
    <s v="Oui"/>
    <m/>
    <s v="TDR &amp; MBA"/>
    <s v="Non"/>
  </r>
  <r>
    <s v="Oui"/>
    <x v="9"/>
    <s v="A4"/>
    <x v="0"/>
    <x v="19"/>
    <x v="40"/>
    <s v="Business Analyst"/>
    <s v="A définir "/>
    <x v="0"/>
    <s v="Oui"/>
    <m/>
    <s v=" RFC - WBE - DMA - ALA - CKH "/>
    <s v="Non"/>
  </r>
  <r>
    <s v="Non"/>
    <x v="7"/>
    <s v="A4"/>
    <x v="0"/>
    <x v="19"/>
    <x v="40"/>
    <s v="SG - Data Engineer "/>
    <n v="620"/>
    <x v="0"/>
    <s v="Oui"/>
    <m/>
    <s v="ABE &amp; MRH "/>
    <s v="Non"/>
  </r>
  <r>
    <s v="Non"/>
    <x v="1"/>
    <s v="A4"/>
    <x v="0"/>
    <x v="20"/>
    <x v="41"/>
    <s v="SG - Data Engineer Sénior - ABE proposé"/>
    <n v="570"/>
    <x v="0"/>
    <s v="Oui"/>
    <m/>
    <s v="ABE"/>
    <s v="Non"/>
  </r>
  <r>
    <s v="Oui"/>
    <x v="1"/>
    <s v="A4"/>
    <x v="0"/>
    <x v="20"/>
    <x v="41"/>
    <s v="SG 6 BA DATA Anglais"/>
    <n v="650"/>
    <x v="0"/>
    <s v="Oui"/>
    <m/>
    <s v="ABE"/>
    <s v="Non"/>
  </r>
  <r>
    <s v="Oui"/>
    <x v="1"/>
    <s v="A4"/>
    <x v="0"/>
    <x v="20"/>
    <x v="42"/>
    <s v="Data Science "/>
    <n v="607"/>
    <x v="0"/>
    <s v="Oui"/>
    <m/>
    <s v="SST - Demarrage le 26/02/2024"/>
    <s v="Oui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2D0672-3C93-43D0-A707-624E40088D90}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7" colHeaderCaption="Entretiens clients">
  <location ref="A5:E8" firstHeaderRow="1" firstDataRow="2" firstDataCol="1" rowPageCount="2" colPageCount="1"/>
  <pivotFields count="14">
    <pivotField axis="axisPage" showAll="0">
      <items count="5">
        <item x="2"/>
        <item x="0"/>
        <item x="3"/>
        <item x="1"/>
        <item t="default"/>
      </items>
    </pivotField>
    <pivotField showAll="0"/>
    <pivotField showAll="0"/>
    <pivotField dataField="1" showAll="0"/>
    <pivotField axis="axisPage" multipleItemSelectionAllowed="1" showAll="0">
      <items count="43">
        <item m="1" x="41"/>
        <item x="31"/>
        <item x="4"/>
        <item x="36"/>
        <item x="0"/>
        <item x="34"/>
        <item x="11"/>
        <item x="37"/>
        <item x="22"/>
        <item x="39"/>
        <item x="14"/>
        <item x="1"/>
        <item x="19"/>
        <item x="35"/>
        <item x="25"/>
        <item x="17"/>
        <item x="18"/>
        <item x="15"/>
        <item x="8"/>
        <item x="33"/>
        <item x="32"/>
        <item x="7"/>
        <item x="13"/>
        <item x="5"/>
        <item x="6"/>
        <item x="10"/>
        <item x="38"/>
        <item x="12"/>
        <item x="29"/>
        <item x="30"/>
        <item x="26"/>
        <item x="28"/>
        <item m="1" x="40"/>
        <item x="20"/>
        <item x="21"/>
        <item x="23"/>
        <item x="24"/>
        <item x="27"/>
        <item x="16"/>
        <item x="2"/>
        <item x="3"/>
        <item x="9"/>
        <item t="default"/>
      </items>
    </pivotField>
    <pivotField axis="axisRow" showAll="0">
      <items count="23">
        <item h="1" x="20"/>
        <item h="1" x="19"/>
        <item h="1" x="18"/>
        <item h="1" x="17"/>
        <item n="S8" h="1" x="16"/>
        <item n="S9" h="1" x="15"/>
        <item n="S10" h="1" x="14"/>
        <item n="S11" h="1" x="13"/>
        <item h="1" x="21"/>
        <item n="S12" h="1" x="12"/>
        <item n="S13" h="1" x="11"/>
        <item n="S19" h="1" x="5"/>
        <item n="S18" h="1" x="6"/>
        <item n="S17" h="1" x="7"/>
        <item n="S16" h="1" x="8"/>
        <item h="1" x="9"/>
        <item h="1" x="10"/>
        <item n="S20" h="1" x="4"/>
        <item n="S21" h="1" x="3"/>
        <item n="Semaine 23" h="1" x="1"/>
        <item n="Semaine 22" h="1" x="2"/>
        <item n="Semaine 24" x="0"/>
        <item t="default"/>
      </items>
    </pivotField>
    <pivotField showAll="0"/>
    <pivotField showAll="0"/>
    <pivotField showAll="0"/>
    <pivotField axis="axisCol" showAll="0">
      <items count="6">
        <item n="Recu" x="1"/>
        <item x="2"/>
        <item x="0"/>
        <item x="4"/>
        <item x="3"/>
        <item t="default"/>
      </items>
    </pivotField>
    <pivotField showAll="0"/>
    <pivotField showAll="0"/>
    <pivotField showAll="0"/>
    <pivotField showAll="0"/>
  </pivotFields>
  <rowFields count="1">
    <field x="5"/>
  </rowFields>
  <rowItems count="2">
    <i>
      <x v="21"/>
    </i>
    <i t="grand">
      <x/>
    </i>
  </rowItems>
  <colFields count="1">
    <field x="9"/>
  </colFields>
  <colItems count="4">
    <i>
      <x/>
    </i>
    <i>
      <x v="1"/>
    </i>
    <i>
      <x v="2"/>
    </i>
    <i t="grand">
      <x/>
    </i>
  </colItems>
  <pageFields count="2">
    <pageField fld="0" item="1" hier="-1"/>
    <pageField fld="4" hier="-1"/>
  </pageFields>
  <dataFields count="1">
    <dataField name="Nombre de Besoins" fld="3" subtotal="count" baseField="0" baseItem="0"/>
  </dataFields>
  <formats count="27">
    <format dxfId="137">
      <pivotArea outline="0" collapsedLevelsAreSubtotals="1" fieldPosition="0"/>
    </format>
    <format dxfId="136">
      <pivotArea field="5" type="button" dataOnly="0" labelOnly="1" outline="0" axis="axisRow" fieldPosition="0"/>
    </format>
    <format dxfId="135">
      <pivotArea dataOnly="0" labelOnly="1" fieldPosition="0">
        <references count="1">
          <reference field="5" count="4">
            <x v="4"/>
            <x v="5"/>
            <x v="6"/>
            <x v="7"/>
          </reference>
        </references>
      </pivotArea>
    </format>
    <format dxfId="134">
      <pivotArea dataOnly="0" labelOnly="1" grandRow="1" outline="0" fieldPosition="0"/>
    </format>
    <format dxfId="133">
      <pivotArea dataOnly="0" labelOnly="1" grandCol="1" outline="0" fieldPosition="0"/>
    </format>
    <format dxfId="132">
      <pivotArea outline="0" collapsedLevelsAreSubtotals="1" fieldPosition="0"/>
    </format>
    <format dxfId="131">
      <pivotArea collapsedLevelsAreSubtotals="1" fieldPosition="0">
        <references count="1">
          <reference field="5" count="4">
            <x v="6"/>
            <x v="7"/>
            <x v="9"/>
            <x v="10"/>
          </reference>
        </references>
      </pivotArea>
    </format>
    <format dxfId="130">
      <pivotArea outline="0" collapsedLevelsAreSubtotals="1" fieldPosition="0"/>
    </format>
    <format dxfId="129">
      <pivotArea field="5" type="button" dataOnly="0" labelOnly="1" outline="0" axis="axisRow" fieldPosition="0"/>
    </format>
    <format dxfId="128">
      <pivotArea dataOnly="0" labelOnly="1" fieldPosition="0">
        <references count="1">
          <reference field="5" count="4">
            <x v="6"/>
            <x v="7"/>
            <x v="9"/>
            <x v="10"/>
          </reference>
        </references>
      </pivotArea>
    </format>
    <format dxfId="127">
      <pivotArea dataOnly="0" labelOnly="1" grandRow="1" outline="0" fieldPosition="0"/>
    </format>
    <format dxfId="126">
      <pivotArea dataOnly="0" labelOnly="1" fieldPosition="0">
        <references count="1">
          <reference field="9" count="3">
            <x v="0"/>
            <x v="1"/>
            <x v="2"/>
          </reference>
        </references>
      </pivotArea>
    </format>
    <format dxfId="125">
      <pivotArea dataOnly="0" labelOnly="1" grandCol="1" outline="0" fieldPosition="0"/>
    </format>
    <format dxfId="124">
      <pivotArea outline="0" collapsedLevelsAreSubtotals="1" fieldPosition="0"/>
    </format>
    <format dxfId="123">
      <pivotArea field="5" type="button" dataOnly="0" labelOnly="1" outline="0" axis="axisRow" fieldPosition="0"/>
    </format>
    <format dxfId="122">
      <pivotArea dataOnly="0" labelOnly="1" fieldPosition="0">
        <references count="1">
          <reference field="5" count="0"/>
        </references>
      </pivotArea>
    </format>
    <format dxfId="121">
      <pivotArea dataOnly="0" labelOnly="1" grandRow="1" outline="0" fieldPosition="0"/>
    </format>
    <format dxfId="120">
      <pivotArea dataOnly="0" labelOnly="1" fieldPosition="0">
        <references count="1">
          <reference field="9" count="3">
            <x v="0"/>
            <x v="1"/>
            <x v="2"/>
          </reference>
        </references>
      </pivotArea>
    </format>
    <format dxfId="119">
      <pivotArea dataOnly="0" labelOnly="1" grandCol="1" outline="0" fieldPosition="0"/>
    </format>
    <format dxfId="118">
      <pivotArea dataOnly="0" labelOnly="1" fieldPosition="0">
        <references count="1">
          <reference field="5" count="0"/>
        </references>
      </pivotArea>
    </format>
    <format dxfId="117">
      <pivotArea dataOnly="0" labelOnly="1" grandRow="1" outline="0" fieldPosition="0"/>
    </format>
    <format dxfId="116">
      <pivotArea dataOnly="0" labelOnly="1" fieldPosition="0">
        <references count="1">
          <reference field="5" count="0"/>
        </references>
      </pivotArea>
    </format>
    <format dxfId="115">
      <pivotArea dataOnly="0" labelOnly="1" grandRow="1" outline="0" fieldPosition="0"/>
    </format>
    <format dxfId="114">
      <pivotArea dataOnly="0" labelOnly="1" fieldPosition="0">
        <references count="1">
          <reference field="9" count="1">
            <x v="0"/>
          </reference>
        </references>
      </pivotArea>
    </format>
    <format dxfId="113">
      <pivotArea outline="0" collapsedLevelsAreSubtotals="1" fieldPosition="0"/>
    </format>
    <format dxfId="112">
      <pivotArea dataOnly="0" labelOnly="1" fieldPosition="0">
        <references count="1">
          <reference field="5" count="0"/>
        </references>
      </pivotArea>
    </format>
    <format dxfId="111">
      <pivotArea dataOnly="0" labelOnly="1" grandRow="1" outline="0" fieldPosition="0"/>
    </format>
  </formats>
  <chartFormats count="22"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C5C23F-C513-4654-B5E3-6CA447A109B0}" name="Tableau croisé dynamique1" cacheId="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57">
  <location ref="A3:D6" firstHeaderRow="1" firstDataRow="2" firstDataCol="1"/>
  <pivotFields count="11">
    <pivotField showAll="0"/>
    <pivotField showAll="0"/>
    <pivotField showAll="0">
      <items count="44">
        <item m="1" x="41"/>
        <item x="31"/>
        <item x="7"/>
        <item x="0"/>
        <item x="13"/>
        <item x="37"/>
        <item x="39"/>
        <item x="4"/>
        <item x="3"/>
        <item x="19"/>
        <item x="9"/>
        <item x="15"/>
        <item x="8"/>
        <item x="6"/>
        <item m="1" x="42"/>
        <item x="12"/>
        <item x="38"/>
        <item x="22"/>
        <item x="36"/>
        <item x="1"/>
        <item m="1" x="40"/>
        <item x="16"/>
        <item x="18"/>
        <item x="35"/>
        <item x="34"/>
        <item x="10"/>
        <item x="29"/>
        <item x="30"/>
        <item x="14"/>
        <item x="32"/>
        <item x="25"/>
        <item x="33"/>
        <item x="26"/>
        <item x="28"/>
        <item x="20"/>
        <item x="27"/>
        <item x="23"/>
        <item x="24"/>
        <item x="21"/>
        <item x="17"/>
        <item x="2"/>
        <item x="5"/>
        <item x="11"/>
        <item t="default"/>
      </items>
    </pivotField>
    <pivotField axis="axisRow" showAll="0">
      <items count="23">
        <item n="Semaine 4" h="1" x="21"/>
        <item n="Semaine 5" h="1" x="20"/>
        <item n="Semaine 6" h="1" x="19"/>
        <item n="Semaine 7" h="1" x="18"/>
        <item n="Semaine 8" h="1" x="17"/>
        <item n="Semaine 9" h="1" x="16"/>
        <item n="Semaine 10" h="1" x="15"/>
        <item n="Semaine 11" h="1" x="14"/>
        <item n="Semaine 12" h="1" x="13"/>
        <item n="Semaine 13" h="1" x="12"/>
        <item n="Semaine 14" h="1" x="11"/>
        <item n="Semaine 15" h="1" x="10"/>
        <item n="Semaine 16" h="1" x="9"/>
        <item n="semaine 17" h="1" x="8"/>
        <item n="Semaine 18" h="1" x="7"/>
        <item n="Semaine 21" h="1" x="4"/>
        <item n="Semaine 20" h="1" x="5"/>
        <item n="Semaine 19" h="1" x="6"/>
        <item n="semaine 22" h="1" x="3"/>
        <item n="Semaine 23" h="1" x="2"/>
        <item n="Semaine 24" h="1" x="0"/>
        <item n="semaine 25" x="1"/>
        <item t="default"/>
      </items>
    </pivotField>
    <pivotField numFmtId="14" showAll="0"/>
    <pivotField showAll="0"/>
    <pivotField showAll="0"/>
    <pivotField axis="axisCol" dataField="1" showAll="0">
      <items count="8">
        <item m="1" x="5"/>
        <item m="1" x="4"/>
        <item n="Reponse L4" x="1"/>
        <item m="1" x="6"/>
        <item x="2"/>
        <item n="Sans Réponse L4" x="0"/>
        <item x="3"/>
        <item t="default"/>
      </items>
    </pivotField>
    <pivotField showAll="0"/>
    <pivotField showAll="0"/>
    <pivotField showAll="0"/>
  </pivotFields>
  <rowFields count="1">
    <field x="3"/>
  </rowFields>
  <rowItems count="2">
    <i>
      <x v="21"/>
    </i>
    <i t="grand">
      <x/>
    </i>
  </rowItems>
  <colFields count="1">
    <field x="7"/>
  </colFields>
  <colItems count="3">
    <i>
      <x v="2"/>
    </i>
    <i>
      <x v="5"/>
    </i>
    <i t="grand">
      <x/>
    </i>
  </colItems>
  <dataFields count="1">
    <dataField name="Nombre de Reponse L4 au commerce" fld="7" subtotal="count" baseField="3" baseItem="8"/>
  </dataFields>
  <formats count="8">
    <format dxfId="110">
      <pivotArea outline="0" collapsedLevelsAreSubtotals="1" fieldPosition="0"/>
    </format>
    <format dxfId="109">
      <pivotArea field="2" type="button" dataOnly="0" labelOnly="1" outline="0"/>
    </format>
    <format dxfId="108">
      <pivotArea dataOnly="0" labelOnly="1" grandRow="1" outline="0" fieldPosition="0"/>
    </format>
    <format dxfId="107">
      <pivotArea dataOnly="0" labelOnly="1" fieldPosition="0">
        <references count="1">
          <reference field="3" count="0"/>
        </references>
      </pivotArea>
    </format>
    <format dxfId="106">
      <pivotArea dataOnly="0" labelOnly="1" grandCol="1" outline="0" fieldPosition="0"/>
    </format>
    <format dxfId="105">
      <pivotArea outline="0" collapsedLevelsAreSubtotals="1" fieldPosition="0"/>
    </format>
    <format dxfId="104">
      <pivotArea grandCol="1" outline="0" collapsedLevelsAreSubtotals="1" fieldPosition="0"/>
    </format>
    <format dxfId="103">
      <pivotArea grandCol="1" outline="0" collapsedLevelsAreSubtotals="1" fieldPosition="0"/>
    </format>
  </formats>
  <chartFormats count="36"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7" format="5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7" count="1" selected="0">
            <x v="2"/>
          </reference>
        </references>
      </pivotArea>
    </chartFormat>
    <chartFormat chart="7" format="6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7" count="1" selected="0">
            <x v="4"/>
          </reference>
        </references>
      </pivotArea>
    </chartFormat>
    <chartFormat chart="7" format="7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7" count="1" selected="0">
            <x v="5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7" format="9">
      <pivotArea type="data" outline="0" fieldPosition="0">
        <references count="3">
          <reference field="4294967294" count="1" selected="0">
            <x v="0"/>
          </reference>
          <reference field="3" count="1" selected="0">
            <x v="9"/>
          </reference>
          <reference field="7" count="1" selected="0">
            <x v="5"/>
          </reference>
        </references>
      </pivotArea>
    </chartFormat>
    <chartFormat chart="7" format="10">
      <pivotArea type="data" outline="0" fieldPosition="0">
        <references count="3">
          <reference field="4294967294" count="1" selected="0">
            <x v="0"/>
          </reference>
          <reference field="3" count="1" selected="0">
            <x v="9"/>
          </reference>
          <reference field="7" count="1" selected="0">
            <x v="2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7" format="12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7" count="1" selected="0">
            <x v="5"/>
          </reference>
        </references>
      </pivotArea>
    </chartFormat>
    <chartFormat chart="7" format="13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7" count="1" selected="0">
            <x v="4"/>
          </reference>
        </references>
      </pivotArea>
    </chartFormat>
    <chartFormat chart="7" format="14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7" count="1" selected="0">
            <x v="2"/>
          </reference>
        </references>
      </pivotArea>
    </chartFormat>
    <chartFormat chart="7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7" format="18">
      <pivotArea type="data" outline="0" fieldPosition="0">
        <references count="3">
          <reference field="4294967294" count="1" selected="0">
            <x v="0"/>
          </reference>
          <reference field="3" count="1" selected="0">
            <x v="11"/>
          </reference>
          <reference field="7" count="1" selected="0">
            <x v="2"/>
          </reference>
        </references>
      </pivotArea>
    </chartFormat>
    <chartFormat chart="7" format="19">
      <pivotArea type="data" outline="0" fieldPosition="0">
        <references count="3">
          <reference field="4294967294" count="1" selected="0">
            <x v="0"/>
          </reference>
          <reference field="3" count="1" selected="0">
            <x v="11"/>
          </reference>
          <reference field="7" count="1" selected="0">
            <x v="5"/>
          </reference>
        </references>
      </pivotArea>
    </chartFormat>
    <chartFormat chart="7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7" format="21">
      <pivotArea type="data" outline="0" fieldPosition="0">
        <references count="3">
          <reference field="4294967294" count="1" selected="0">
            <x v="0"/>
          </reference>
          <reference field="3" count="1" selected="0">
            <x v="12"/>
          </reference>
          <reference field="7" count="1" selected="0">
            <x v="2"/>
          </reference>
        </references>
      </pivotArea>
    </chartFormat>
    <chartFormat chart="7" format="22">
      <pivotArea type="data" outline="0" fieldPosition="0">
        <references count="3">
          <reference field="4294967294" count="1" selected="0">
            <x v="0"/>
          </reference>
          <reference field="3" count="1" selected="0">
            <x v="12"/>
          </reference>
          <reference field="7" count="1" selected="0">
            <x v="5"/>
          </reference>
        </references>
      </pivotArea>
    </chartFormat>
    <chartFormat chart="37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37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37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37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37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7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37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7" format="2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7" format="2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7" format="2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38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8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38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39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9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39" format="1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40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40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40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B63EA9-303E-4EEB-8897-C82509ED5DAA}" name="Tableau croisé dynamique1" cacheId="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">
  <location ref="A3:D9" firstHeaderRow="1" firstDataRow="2" firstDataCol="1"/>
  <pivotFields count="11">
    <pivotField showAll="0"/>
    <pivotField axis="axisCol" showAll="0">
      <items count="9">
        <item x="0"/>
        <item x="4"/>
        <item x="1"/>
        <item x="3"/>
        <item x="2"/>
        <item x="5"/>
        <item x="7"/>
        <item x="6"/>
        <item t="default"/>
      </items>
    </pivotField>
    <pivotField showAll="0">
      <items count="44">
        <item m="1" x="41"/>
        <item x="31"/>
        <item x="7"/>
        <item x="0"/>
        <item x="13"/>
        <item x="37"/>
        <item x="39"/>
        <item x="4"/>
        <item x="3"/>
        <item x="19"/>
        <item x="9"/>
        <item x="15"/>
        <item x="8"/>
        <item x="6"/>
        <item m="1" x="42"/>
        <item x="12"/>
        <item x="38"/>
        <item x="22"/>
        <item x="36"/>
        <item x="1"/>
        <item m="1" x="40"/>
        <item x="16"/>
        <item x="18"/>
        <item x="35"/>
        <item x="34"/>
        <item x="10"/>
        <item x="29"/>
        <item x="30"/>
        <item x="14"/>
        <item x="32"/>
        <item x="25"/>
        <item x="33"/>
        <item x="26"/>
        <item x="28"/>
        <item x="20"/>
        <item x="27"/>
        <item x="23"/>
        <item x="24"/>
        <item x="21"/>
        <item x="17"/>
        <item x="2"/>
        <item x="5"/>
        <item x="11"/>
        <item t="default"/>
      </items>
    </pivotField>
    <pivotField axis="axisRow" showAll="0">
      <items count="23">
        <item n="Semaine 4" h="1" x="21"/>
        <item n="Semaine 5" h="1" x="20"/>
        <item n="Semaine 6" h="1" x="19"/>
        <item n="Semaine 7" h="1" x="18"/>
        <item n="Semaine 8" h="1" x="17"/>
        <item n="Semaine 9" h="1" x="16"/>
        <item n="Semaine 10" h="1" x="15"/>
        <item n="Semaine 11" h="1" x="14"/>
        <item n="Semaine 12" h="1" x="13"/>
        <item n="Semaine 13" h="1" x="12"/>
        <item n="Semaine 14" h="1" x="11"/>
        <item n="Semaine 15" h="1" x="10"/>
        <item n="Semaine 16" h="1" x="9"/>
        <item h="1" x="8"/>
        <item n="Semaine 18" x="7"/>
        <item n="Semaine 21" x="4"/>
        <item n="Semaine 20" x="5"/>
        <item n="Semaine 19" x="6"/>
        <item h="1" x="3"/>
        <item h="1" x="2"/>
        <item h="1" x="0"/>
        <item h="1" x="1"/>
        <item t="default"/>
      </items>
    </pivotField>
    <pivotField numFmtId="14" showAll="0"/>
    <pivotField showAll="0"/>
    <pivotField showAll="0"/>
    <pivotField showAll="0"/>
    <pivotField dataField="1" showAll="0"/>
    <pivotField showAll="0"/>
    <pivotField showAll="0"/>
  </pivotFields>
  <rowFields count="1">
    <field x="3"/>
  </rowFields>
  <rowItems count="5">
    <i>
      <x v="14"/>
    </i>
    <i>
      <x v="15"/>
    </i>
    <i>
      <x v="16"/>
    </i>
    <i>
      <x v="17"/>
    </i>
    <i t="grand">
      <x/>
    </i>
  </rowItems>
  <colFields count="1">
    <field x="1"/>
  </colFields>
  <colItems count="3">
    <i>
      <x/>
    </i>
    <i>
      <x v="3"/>
    </i>
    <i t="grand">
      <x/>
    </i>
  </colItems>
  <dataFields count="1">
    <dataField name="Nombre de CV envoyé client" fld="8" subtotal="count" baseField="0" baseItem="0"/>
  </dataFields>
  <formats count="8">
    <format dxfId="102">
      <pivotArea outline="0" collapsedLevelsAreSubtotals="1" fieldPosition="0"/>
    </format>
    <format dxfId="101">
      <pivotArea field="2" type="button" dataOnly="0" labelOnly="1" outline="0"/>
    </format>
    <format dxfId="100">
      <pivotArea dataOnly="0" labelOnly="1" grandRow="1" outline="0" fieldPosition="0"/>
    </format>
    <format dxfId="99">
      <pivotArea dataOnly="0" labelOnly="1" fieldPosition="0">
        <references count="1">
          <reference field="3" count="0"/>
        </references>
      </pivotArea>
    </format>
    <format dxfId="98">
      <pivotArea dataOnly="0" labelOnly="1" grandCol="1" outline="0" fieldPosition="0"/>
    </format>
    <format dxfId="97">
      <pivotArea outline="0" collapsedLevelsAreSubtotals="1" fieldPosition="0"/>
    </format>
    <format dxfId="96">
      <pivotArea grandCol="1" outline="0" collapsedLevelsAreSubtotals="1" fieldPosition="0"/>
    </format>
    <format dxfId="95">
      <pivotArea grandCol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C28F3F-928C-44A0-9CEC-7A15D3611FB2}" name="Tableau croisé dynamique3" cacheId="2" dataOnRows="1" applyNumberFormats="0" applyBorderFormats="0" applyFontFormats="0" applyPatternFormats="0" applyAlignmentFormats="0" applyWidthHeightFormats="1" dataCaption="Valeurs" grandTotalCaption="Récap " updatedVersion="8" minRefreshableVersion="3" useAutoFormatting="1" itemPrintTitles="1" createdVersion="8" indent="0" outline="1" outlineData="1" multipleFieldFilters="0" chartFormat="25" colHeaderCaption="Envoyé / Sans réponse ">
  <location ref="A3:E27" firstHeaderRow="1" firstDataRow="2" firstDataCol="1" rowPageCount="1" colPageCount="1"/>
  <pivotFields count="15">
    <pivotField showAll="0"/>
    <pivotField axis="axisPage" showAll="0">
      <items count="15">
        <item x="7"/>
        <item m="1" x="11"/>
        <item x="1"/>
        <item m="1" x="10"/>
        <item x="0"/>
        <item m="1" x="13"/>
        <item m="1" x="12"/>
        <item x="3"/>
        <item x="9"/>
        <item x="8"/>
        <item x="6"/>
        <item x="5"/>
        <item x="4"/>
        <item x="2"/>
        <item t="default"/>
      </items>
    </pivotField>
    <pivotField showAll="0"/>
    <pivotField axis="axisRow" showAll="0">
      <items count="2">
        <item n="Semaine" x="0"/>
        <item t="default"/>
      </items>
    </pivotField>
    <pivotField axis="axisRow" showAll="0">
      <items count="22"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4"/>
        <item x="5"/>
        <item x="6"/>
        <item x="3"/>
        <item x="2"/>
        <item x="1"/>
        <item x="0"/>
        <item t="default"/>
      </items>
    </pivotField>
    <pivotField numFmtId="14" showAll="0">
      <items count="15">
        <item x="0"/>
        <item x="1"/>
        <item sd="0"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Col" dataField="1" showAll="0">
      <items count="5">
        <item n="Sans Réponse" m="1" x="3"/>
        <item x="0"/>
        <item n="Sans Réponse2" x="1"/>
        <item x="2"/>
        <item t="default"/>
      </items>
    </pivotField>
    <pivotField showAll="0"/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x="5"/>
        <item t="default"/>
      </items>
    </pivotField>
    <pivotField showAll="0">
      <items count="5">
        <item sd="0" x="0"/>
        <item sd="0" x="1"/>
        <item sd="0" x="2"/>
        <item x="3"/>
        <item t="default"/>
      </items>
    </pivotField>
  </pivotFields>
  <rowFields count="2">
    <field x="3"/>
    <field x="4"/>
  </rowFields>
  <rowItems count="2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t="grand">
      <x/>
    </i>
  </rowItems>
  <colFields count="1">
    <field x="8"/>
  </colFields>
  <colItems count="4">
    <i>
      <x v="1"/>
    </i>
    <i>
      <x v="2"/>
    </i>
    <i>
      <x v="3"/>
    </i>
    <i t="grand">
      <x/>
    </i>
  </colItems>
  <pageFields count="1">
    <pageField fld="1" hier="-1"/>
  </pageFields>
  <dataFields count="1">
    <dataField name="Nombre de Reponse L4 au commerce" fld="8" subtotal="count" baseField="0" baseItem="0"/>
  </dataFields>
  <formats count="95">
    <format dxfId="94">
      <pivotArea grandRow="1" outline="0" collapsedLevelsAreSubtotals="1" fieldPosition="0"/>
    </format>
    <format dxfId="93">
      <pivotArea type="origin" dataOnly="0" labelOnly="1" outline="0" fieldPosition="0"/>
    </format>
    <format dxfId="92">
      <pivotArea field="8" type="button" dataOnly="0" labelOnly="1" outline="0" axis="axisCol" fieldPosition="0"/>
    </format>
    <format dxfId="91">
      <pivotArea field="-2" type="button" dataOnly="0" labelOnly="1" outline="0" axis="axisValues" fieldPosition="0"/>
    </format>
    <format dxfId="90">
      <pivotArea type="topRight" dataOnly="0" labelOnly="1" outline="0" fieldPosition="0"/>
    </format>
    <format dxfId="89">
      <pivotArea field="1" type="button" dataOnly="0" labelOnly="1" outline="0" axis="axisPage" fieldPosition="0"/>
    </format>
    <format dxfId="88">
      <pivotArea type="origin" dataOnly="0" labelOnly="1" outline="0" fieldPosition="0"/>
    </format>
    <format dxfId="87">
      <pivotArea field="8" type="button" dataOnly="0" labelOnly="1" outline="0" axis="axisCol" fieldPosition="0"/>
    </format>
    <format dxfId="86">
      <pivotArea field="-2" type="button" dataOnly="0" labelOnly="1" outline="0" axis="axisValues" fieldPosition="0"/>
    </format>
    <format dxfId="85">
      <pivotArea type="topRight" dataOnly="0" labelOnly="1" outline="0" fieldPosition="0"/>
    </format>
    <format dxfId="84">
      <pivotArea field="1" type="button" dataOnly="0" labelOnly="1" outline="0" axis="axisPage" fieldPosition="0"/>
    </format>
    <format dxfId="83">
      <pivotArea type="origin" dataOnly="0" labelOnly="1" outline="0" fieldPosition="0"/>
    </format>
    <format dxfId="82">
      <pivotArea field="8" type="button" dataOnly="0" labelOnly="1" outline="0" axis="axisCol" fieldPosition="0"/>
    </format>
    <format dxfId="81">
      <pivotArea field="-2" type="button" dataOnly="0" labelOnly="1" outline="0" axis="axisValues" fieldPosition="0"/>
    </format>
    <format dxfId="80">
      <pivotArea type="topRight" dataOnly="0" labelOnly="1" outline="0" fieldPosition="0"/>
    </format>
    <format dxfId="79">
      <pivotArea field="1" type="button" dataOnly="0" labelOnly="1" outline="0" axis="axisPage" fieldPosition="0"/>
    </format>
    <format dxfId="78">
      <pivotArea grandRow="1" outline="0" collapsedLevelsAreSubtotals="1" fieldPosition="0"/>
    </format>
    <format dxfId="77">
      <pivotArea dataOnly="0" labelOnly="1" grandRow="1" outline="0" fieldPosition="0"/>
    </format>
    <format dxfId="76">
      <pivotArea grandRow="1" outline="0" collapsedLevelsAreSubtotals="1" fieldPosition="0"/>
    </format>
    <format dxfId="75">
      <pivotArea dataOnly="0" labelOnly="1" grandRow="1" outline="0" fieldPosition="0"/>
    </format>
    <format dxfId="74">
      <pivotArea type="origin" dataOnly="0" labelOnly="1" outline="0" fieldPosition="0"/>
    </format>
    <format dxfId="73">
      <pivotArea field="8" type="button" dataOnly="0" labelOnly="1" outline="0" axis="axisCol" fieldPosition="0"/>
    </format>
    <format dxfId="72">
      <pivotArea field="-2" type="button" dataOnly="0" labelOnly="1" outline="0" axis="axisValues" fieldPosition="0"/>
    </format>
    <format dxfId="71">
      <pivotArea type="topRight" dataOnly="0" labelOnly="1" outline="0" fieldPosition="0"/>
    </format>
    <format dxfId="70">
      <pivotArea field="1" type="button" dataOnly="0" labelOnly="1" outline="0" axis="axisPage" fieldPosition="0"/>
    </format>
    <format dxfId="69">
      <pivotArea type="origin" dataOnly="0" labelOnly="1" outline="0" fieldPosition="0"/>
    </format>
    <format dxfId="68">
      <pivotArea field="8" type="button" dataOnly="0" labelOnly="1" outline="0" axis="axisCol" fieldPosition="0"/>
    </format>
    <format dxfId="67">
      <pivotArea field="-2" type="button" dataOnly="0" labelOnly="1" outline="0" axis="axisValues" fieldPosition="0"/>
    </format>
    <format dxfId="66">
      <pivotArea type="topRight" dataOnly="0" labelOnly="1" outline="0" fieldPosition="0"/>
    </format>
    <format dxfId="65">
      <pivotArea field="1" type="button" dataOnly="0" labelOnly="1" outline="0" axis="axisPage" fieldPosition="0"/>
    </format>
    <format dxfId="64">
      <pivotArea grandRow="1" outline="0" collapsedLevelsAreSubtotals="1" fieldPosition="0"/>
    </format>
    <format dxfId="63">
      <pivotArea dataOnly="0" labelOnly="1" grandRow="1" outline="0" fieldPosition="0"/>
    </format>
    <format dxfId="62">
      <pivotArea grandRow="1" outline="0" collapsedLevelsAreSubtotals="1" fieldPosition="0"/>
    </format>
    <format dxfId="61">
      <pivotArea dataOnly="0" labelOnly="1" grandRow="1" outline="0" fieldPosition="0"/>
    </format>
    <format dxfId="60">
      <pivotArea field="-2" type="button" dataOnly="0" labelOnly="1" outline="0" axis="axisValues" fieldPosition="0"/>
    </format>
    <format dxfId="59">
      <pivotArea field="1" type="button" dataOnly="0" labelOnly="1" outline="0" axis="axisPage" fieldPosition="0"/>
    </format>
    <format dxfId="58">
      <pivotArea grandRow="1" outline="0" collapsedLevelsAreSubtotals="1" fieldPosition="0"/>
    </format>
    <format dxfId="57">
      <pivotArea grandCol="1" outline="0" collapsedLevelsAreSubtotals="1" fieldPosition="0"/>
    </format>
    <format dxfId="56">
      <pivotArea dataOnly="0" labelOnly="1" grandCol="1" outline="0" fieldPosition="0"/>
    </format>
    <format dxfId="55">
      <pivotArea grandCol="1" outline="0" collapsedLevelsAreSubtotals="1" fieldPosition="0"/>
    </format>
    <format dxfId="54">
      <pivotArea dataOnly="0" labelOnly="1" grandCol="1" outline="0" fieldPosition="0"/>
    </format>
    <format dxfId="53">
      <pivotArea collapsedLevelsAreSubtotals="1" fieldPosition="0">
        <references count="2">
          <reference field="3" count="0"/>
          <reference field="8" count="1" selected="0">
            <x v="2"/>
          </reference>
        </references>
      </pivotArea>
    </format>
    <format dxfId="52">
      <pivotArea collapsedLevelsAreSubtotals="1" fieldPosition="0">
        <references count="2">
          <reference field="3" count="0"/>
          <reference field="8" count="1" selected="0">
            <x v="1"/>
          </reference>
        </references>
      </pivotArea>
    </format>
    <format dxfId="51">
      <pivotArea collapsedLevelsAreSubtotals="1" fieldPosition="0">
        <references count="2">
          <reference field="3" count="0" selected="0"/>
          <reference field="4" count="0"/>
        </references>
      </pivotArea>
    </format>
    <format dxfId="50">
      <pivotArea grandRow="1" outline="0" collapsedLevelsAreSubtotals="1" fieldPosition="0"/>
    </format>
    <format dxfId="49">
      <pivotArea collapsedLevelsAreSubtotals="1" fieldPosition="0">
        <references count="1">
          <reference field="3" count="0"/>
        </references>
      </pivotArea>
    </format>
    <format dxfId="48">
      <pivotArea collapsedLevelsAreSubtotals="1" fieldPosition="0">
        <references count="1">
          <reference field="3" count="0"/>
        </references>
      </pivotArea>
    </format>
    <format dxfId="47">
      <pivotArea grandRow="1" outline="0" collapsedLevelsAreSubtotals="1" fieldPosition="0"/>
    </format>
    <format dxfId="46">
      <pivotArea dataOnly="0" labelOnly="1" grandRow="1" outline="0" fieldPosition="0"/>
    </format>
    <format dxfId="45">
      <pivotArea dataOnly="0" labelOnly="1" fieldPosition="0">
        <references count="1">
          <reference field="3" count="0"/>
        </references>
      </pivotArea>
    </format>
    <format dxfId="44">
      <pivotArea field="3" type="button" dataOnly="0" labelOnly="1" outline="0" axis="axisRow" fieldPosition="0"/>
    </format>
    <format dxfId="43">
      <pivotArea dataOnly="0" labelOnly="1" fieldPosition="0">
        <references count="1">
          <reference field="8" count="0"/>
        </references>
      </pivotArea>
    </format>
    <format dxfId="42">
      <pivotArea field="3" type="button" dataOnly="0" labelOnly="1" outline="0" axis="axisRow" fieldPosition="0"/>
    </format>
    <format dxfId="41">
      <pivotArea dataOnly="0" labelOnly="1" fieldPosition="0">
        <references count="1">
          <reference field="8" count="0"/>
        </references>
      </pivotArea>
    </format>
    <format dxfId="40">
      <pivotArea type="origin" dataOnly="0" labelOnly="1" outline="0" fieldPosition="0"/>
    </format>
    <format dxfId="39">
      <pivotArea field="8" type="button" dataOnly="0" labelOnly="1" outline="0" axis="axisCol" fieldPosition="0"/>
    </format>
    <format dxfId="38">
      <pivotArea field="8" type="button" dataOnly="0" labelOnly="1" outline="0" axis="axisCol" fieldPosition="0"/>
    </format>
    <format dxfId="37">
      <pivotArea type="origin" dataOnly="0" labelOnly="1" outline="0" fieldPosition="0"/>
    </format>
    <format dxfId="36">
      <pivotArea type="topRight" dataOnly="0" labelOnly="1" outline="0" fieldPosition="0"/>
    </format>
    <format dxfId="35">
      <pivotArea type="topRight" dataOnly="0" labelOnly="1" outline="0" fieldPosition="0"/>
    </format>
    <format dxfId="34">
      <pivotArea field="3" type="button" dataOnly="0" labelOnly="1" outline="0" axis="axisRow" fieldPosition="0"/>
    </format>
    <format dxfId="33">
      <pivotArea dataOnly="0" labelOnly="1" fieldPosition="0">
        <references count="1">
          <reference field="8" count="0"/>
        </references>
      </pivotArea>
    </format>
    <format dxfId="32">
      <pivotArea dataOnly="0" labelOnly="1" grandCol="1" outline="0" fieldPosition="0"/>
    </format>
    <format dxfId="31">
      <pivotArea field="3" type="button" dataOnly="0" labelOnly="1" outline="0" axis="axisRow" fieldPosition="0"/>
    </format>
    <format dxfId="30">
      <pivotArea dataOnly="0" labelOnly="1" fieldPosition="0">
        <references count="1">
          <reference field="8" count="0"/>
        </references>
      </pivotArea>
    </format>
    <format dxfId="29">
      <pivotArea dataOnly="0" labelOnly="1" grandCol="1" outline="0" fieldPosition="0"/>
    </format>
    <format dxfId="28">
      <pivotArea field="3" type="button" dataOnly="0" labelOnly="1" outline="0" axis="axisRow" fieldPosition="0"/>
    </format>
    <format dxfId="27">
      <pivotArea dataOnly="0" labelOnly="1" fieldPosition="0">
        <references count="1">
          <reference field="8" count="0"/>
        </references>
      </pivotArea>
    </format>
    <format dxfId="26">
      <pivotArea dataOnly="0" labelOnly="1" grandCol="1" outline="0" fieldPosition="0"/>
    </format>
    <format dxfId="25">
      <pivotArea dataOnly="0" fieldPosition="0">
        <references count="1">
          <reference field="4" count="1">
            <x v="8"/>
          </reference>
        </references>
      </pivotArea>
    </format>
    <format dxfId="24">
      <pivotArea field="4" grandCol="1" collapsedLevelsAreSubtotals="1" axis="axisRow" fieldPosition="1">
        <references count="2">
          <reference field="3" count="0" selected="0"/>
          <reference field="4" count="1">
            <x v="8"/>
          </reference>
        </references>
      </pivotArea>
    </format>
    <format dxfId="23">
      <pivotArea dataOnly="0" fieldPosition="0">
        <references count="1">
          <reference field="4" count="1">
            <x v="9"/>
          </reference>
        </references>
      </pivotArea>
    </format>
    <format dxfId="22">
      <pivotArea field="4" grandCol="1" collapsedLevelsAreSubtotals="1" axis="axisRow" fieldPosition="1">
        <references count="2">
          <reference field="3" count="0" selected="0"/>
          <reference field="4" count="1">
            <x v="9"/>
          </reference>
        </references>
      </pivotArea>
    </format>
    <format dxfId="21">
      <pivotArea collapsedLevelsAreSubtotals="1" fieldPosition="0">
        <references count="2">
          <reference field="3" count="0" selected="0"/>
          <reference field="4" count="1">
            <x v="10"/>
          </reference>
        </references>
      </pivotArea>
    </format>
    <format dxfId="20">
      <pivotArea dataOnly="0" labelOnly="1" fieldPosition="0">
        <references count="2">
          <reference field="3" count="0" selected="0"/>
          <reference field="4" count="1">
            <x v="10"/>
          </reference>
        </references>
      </pivotArea>
    </format>
    <format dxfId="19">
      <pivotArea field="4" grandCol="1" collapsedLevelsAreSubtotals="1" axis="axisRow" fieldPosition="1">
        <references count="2">
          <reference field="3" count="0" selected="0"/>
          <reference field="4" count="1">
            <x v="10"/>
          </reference>
        </references>
      </pivotArea>
    </format>
    <format dxfId="18">
      <pivotArea dataOnly="0" fieldPosition="0">
        <references count="1">
          <reference field="4" count="1">
            <x v="11"/>
          </reference>
        </references>
      </pivotArea>
    </format>
    <format dxfId="17">
      <pivotArea collapsedLevelsAreSubtotals="1" fieldPosition="0">
        <references count="2">
          <reference field="3" count="0" selected="0"/>
          <reference field="4" count="1">
            <x v="11"/>
          </reference>
        </references>
      </pivotArea>
    </format>
    <format dxfId="16">
      <pivotArea dataOnly="0" labelOnly="1" fieldPosition="0">
        <references count="2">
          <reference field="3" count="0" selected="0"/>
          <reference field="4" count="1">
            <x v="11"/>
          </reference>
        </references>
      </pivotArea>
    </format>
    <format dxfId="15">
      <pivotArea field="4" grandCol="1" collapsedLevelsAreSubtotals="1" axis="axisRow" fieldPosition="1">
        <references count="2">
          <reference field="3" count="0" selected="0"/>
          <reference field="4" count="1">
            <x v="11"/>
          </reference>
        </references>
      </pivotArea>
    </format>
    <format dxfId="14">
      <pivotArea dataOnly="0" fieldPosition="0">
        <references count="1">
          <reference field="4" count="1">
            <x v="12"/>
          </reference>
        </references>
      </pivotArea>
    </format>
    <format dxfId="13">
      <pivotArea field="4" grandCol="1" collapsedLevelsAreSubtotals="1" axis="axisRow" fieldPosition="1">
        <references count="2">
          <reference field="3" count="0" selected="0"/>
          <reference field="4" count="1">
            <x v="12"/>
          </reference>
        </references>
      </pivotArea>
    </format>
    <format dxfId="12">
      <pivotArea dataOnly="0" fieldPosition="0">
        <references count="1">
          <reference field="4" count="1">
            <x v="13"/>
          </reference>
        </references>
      </pivotArea>
    </format>
    <format dxfId="11">
      <pivotArea field="4" grandCol="1" collapsedLevelsAreSubtotals="1" axis="axisRow" fieldPosition="1">
        <references count="2">
          <reference field="3" count="0" selected="0"/>
          <reference field="4" count="1">
            <x v="13"/>
          </reference>
        </references>
      </pivotArea>
    </format>
    <format dxfId="10">
      <pivotArea dataOnly="0" fieldPosition="0">
        <references count="1">
          <reference field="4" count="1">
            <x v="14"/>
          </reference>
        </references>
      </pivotArea>
    </format>
    <format dxfId="9">
      <pivotArea field="4" grandCol="1" collapsedLevelsAreSubtotals="1" axis="axisRow" fieldPosition="1">
        <references count="2">
          <reference field="3" count="0" selected="0"/>
          <reference field="4" count="1">
            <x v="14"/>
          </reference>
        </references>
      </pivotArea>
    </format>
    <format dxfId="8">
      <pivotArea dataOnly="0" fieldPosition="0">
        <references count="1">
          <reference field="4" count="1">
            <x v="17"/>
          </reference>
        </references>
      </pivotArea>
    </format>
    <format dxfId="7">
      <pivotArea field="4" grandCol="1" collapsedLevelsAreSubtotals="1" axis="axisRow" fieldPosition="1">
        <references count="2">
          <reference field="3" count="0" selected="0"/>
          <reference field="4" count="1">
            <x v="17"/>
          </reference>
        </references>
      </pivotArea>
    </format>
    <format dxfId="6">
      <pivotArea dataOnly="0" fieldPosition="0">
        <references count="1">
          <reference field="4" count="1">
            <x v="18"/>
          </reference>
        </references>
      </pivotArea>
    </format>
    <format dxfId="5">
      <pivotArea field="4" grandCol="1" collapsedLevelsAreSubtotals="1" axis="axisRow" fieldPosition="1">
        <references count="2">
          <reference field="3" count="0" selected="0"/>
          <reference field="4" count="1">
            <x v="18"/>
          </reference>
        </references>
      </pivotArea>
    </format>
    <format dxfId="4">
      <pivotArea collapsedLevelsAreSubtotals="1" fieldPosition="0">
        <references count="2">
          <reference field="3" count="0"/>
          <reference field="8" count="1" selected="0">
            <x v="3"/>
          </reference>
        </references>
      </pivotArea>
    </format>
    <format dxfId="3">
      <pivotArea dataOnly="0" fieldPosition="0">
        <references count="1">
          <reference field="4" count="1">
            <x v="19"/>
          </reference>
        </references>
      </pivotArea>
    </format>
    <format dxfId="2">
      <pivotArea field="4" grandCol="1" collapsedLevelsAreSubtotals="1" axis="axisRow" fieldPosition="1">
        <references count="2">
          <reference field="3" count="0" selected="0"/>
          <reference field="4" count="1">
            <x v="19"/>
          </reference>
        </references>
      </pivotArea>
    </format>
    <format dxfId="1">
      <pivotArea collapsedLevelsAreSubtotals="1" fieldPosition="0">
        <references count="2">
          <reference field="3" count="0" selected="0"/>
          <reference field="4" count="1">
            <x v="20"/>
          </reference>
        </references>
      </pivotArea>
    </format>
    <format dxfId="0">
      <pivotArea dataOnly="0" labelOnly="1" fieldPosition="0">
        <references count="2">
          <reference field="3" count="0" selected="0"/>
          <reference field="4" count="1">
            <x v="20"/>
          </reference>
        </references>
      </pivotArea>
    </format>
  </formats>
  <chartFormats count="4">
    <chartFormat chart="7" format="38" series="1">
      <pivotArea type="data" outline="0" fieldPosition="0">
        <references count="1">
          <reference field="8" count="1" selected="0">
            <x v="1"/>
          </reference>
        </references>
      </pivotArea>
    </chartFormat>
    <chartFormat chart="7" format="39" series="1">
      <pivotArea type="data" outline="0" fieldPosition="0">
        <references count="1">
          <reference field="8" count="1" selected="0">
            <x v="2"/>
          </reference>
        </references>
      </pivotArea>
    </chartFormat>
    <chartFormat chart="7" format="40" series="1">
      <pivotArea type="data" outline="0" fieldPosition="0">
        <references count="1">
          <reference field="8" count="1" selected="0">
            <x v="0"/>
          </reference>
        </references>
      </pivotArea>
    </chartFormat>
    <chartFormat chart="7" format="4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0E760-ADE8-4BA7-A22D-B37B258B8D0E}">
  <dimension ref="A5:BH88"/>
  <sheetViews>
    <sheetView topLeftCell="I1" zoomScale="90" zoomScaleNormal="90" workbookViewId="0">
      <selection activeCell="N7" sqref="N7"/>
    </sheetView>
  </sheetViews>
  <sheetFormatPr defaultColWidth="11.33203125" defaultRowHeight="14.4" x14ac:dyDescent="0.3"/>
  <cols>
    <col min="2" max="2" width="19.77734375" style="1" customWidth="1"/>
    <col min="6" max="6" width="17.6640625" customWidth="1"/>
    <col min="7" max="7" width="41.77734375" customWidth="1"/>
    <col min="9" max="9" width="21" customWidth="1"/>
    <col min="10" max="10" width="16.77734375" customWidth="1"/>
    <col min="11" max="11" width="25.33203125" customWidth="1"/>
    <col min="12" max="12" width="27.6640625" customWidth="1"/>
    <col min="13" max="13" width="15.109375" customWidth="1"/>
  </cols>
  <sheetData>
    <row r="5" spans="1:60" x14ac:dyDescent="0.3">
      <c r="A5" s="96"/>
      <c r="B5" s="96"/>
      <c r="C5" s="96"/>
      <c r="D5" s="96"/>
      <c r="E5" s="95"/>
      <c r="F5" s="105"/>
      <c r="G5" s="123"/>
      <c r="H5" s="96"/>
      <c r="I5" s="96"/>
      <c r="J5" s="96"/>
      <c r="K5" s="96"/>
      <c r="L5" s="96"/>
      <c r="M5" s="96"/>
      <c r="N5" s="36"/>
    </row>
    <row r="6" spans="1:60" s="101" customFormat="1" x14ac:dyDescent="0.3">
      <c r="A6" s="94" t="s">
        <v>4</v>
      </c>
      <c r="B6" s="94" t="s">
        <v>6</v>
      </c>
      <c r="C6" s="94" t="s">
        <v>7</v>
      </c>
      <c r="D6" s="94" t="s">
        <v>8</v>
      </c>
      <c r="E6" s="94" t="s">
        <v>9</v>
      </c>
      <c r="F6" s="94" t="s">
        <v>10</v>
      </c>
      <c r="G6" s="94" t="s">
        <v>11</v>
      </c>
      <c r="H6" s="94" t="s">
        <v>12</v>
      </c>
      <c r="I6" s="94" t="s">
        <v>13</v>
      </c>
      <c r="J6" s="94" t="s">
        <v>14</v>
      </c>
      <c r="K6" s="94" t="s">
        <v>15</v>
      </c>
      <c r="L6" s="94" t="s">
        <v>16</v>
      </c>
      <c r="M6" s="193" t="s">
        <v>17</v>
      </c>
      <c r="N6" s="139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3"/>
      <c r="AY6" s="113"/>
      <c r="AZ6" s="113"/>
      <c r="BA6" s="113"/>
      <c r="BB6" s="113"/>
      <c r="BC6" s="113"/>
      <c r="BD6" s="113"/>
      <c r="BE6" s="113"/>
      <c r="BF6" s="113"/>
      <c r="BG6" s="113"/>
      <c r="BH6" s="113"/>
    </row>
    <row r="7" spans="1:60" x14ac:dyDescent="0.3">
      <c r="A7" s="96" t="s">
        <v>19</v>
      </c>
      <c r="B7" s="181" t="s">
        <v>128</v>
      </c>
      <c r="C7" s="181" t="s">
        <v>22</v>
      </c>
      <c r="D7" s="181" t="s">
        <v>47</v>
      </c>
      <c r="E7" s="181">
        <v>25</v>
      </c>
      <c r="F7" s="182">
        <v>45461</v>
      </c>
      <c r="G7" s="183" t="s">
        <v>149</v>
      </c>
      <c r="H7" s="184" t="s">
        <v>49</v>
      </c>
      <c r="I7" s="82" t="s">
        <v>0</v>
      </c>
      <c r="J7" s="82" t="s">
        <v>28</v>
      </c>
      <c r="K7" s="181" t="s">
        <v>620</v>
      </c>
      <c r="L7" s="181" t="s">
        <v>620</v>
      </c>
      <c r="M7" s="197" t="s">
        <v>28</v>
      </c>
      <c r="N7" s="186"/>
    </row>
    <row r="8" spans="1:60" x14ac:dyDescent="0.3">
      <c r="A8" s="96" t="s">
        <v>19</v>
      </c>
      <c r="B8" s="181" t="s">
        <v>128</v>
      </c>
      <c r="C8" s="181" t="s">
        <v>22</v>
      </c>
      <c r="D8" s="181" t="s">
        <v>47</v>
      </c>
      <c r="E8" s="181">
        <v>25</v>
      </c>
      <c r="F8" s="182">
        <v>45461</v>
      </c>
      <c r="G8" s="183" t="s">
        <v>619</v>
      </c>
      <c r="H8" s="184" t="s">
        <v>49</v>
      </c>
      <c r="I8" s="82" t="s">
        <v>0</v>
      </c>
      <c r="J8" s="82" t="s">
        <v>28</v>
      </c>
      <c r="K8" s="181" t="s">
        <v>620</v>
      </c>
      <c r="L8" s="181" t="s">
        <v>621</v>
      </c>
      <c r="M8" s="181" t="s">
        <v>28</v>
      </c>
      <c r="N8" s="186"/>
    </row>
    <row r="9" spans="1:60" x14ac:dyDescent="0.3">
      <c r="A9" s="96" t="s">
        <v>19</v>
      </c>
      <c r="B9" s="181" t="s">
        <v>70</v>
      </c>
      <c r="C9" s="181" t="s">
        <v>22</v>
      </c>
      <c r="D9" s="181" t="s">
        <v>47</v>
      </c>
      <c r="E9" s="181">
        <v>24</v>
      </c>
      <c r="F9" s="182">
        <v>45455</v>
      </c>
      <c r="G9" s="183" t="s">
        <v>607</v>
      </c>
      <c r="H9" s="184">
        <v>600</v>
      </c>
      <c r="I9" s="82" t="s">
        <v>0</v>
      </c>
      <c r="J9" s="82" t="s">
        <v>19</v>
      </c>
      <c r="K9" s="181" t="s">
        <v>610</v>
      </c>
      <c r="L9" s="181" t="s">
        <v>611</v>
      </c>
      <c r="M9" s="181" t="s">
        <v>28</v>
      </c>
      <c r="N9" s="186"/>
    </row>
    <row r="10" spans="1:60" x14ac:dyDescent="0.3">
      <c r="A10" s="96" t="s">
        <v>19</v>
      </c>
      <c r="B10" s="181" t="s">
        <v>50</v>
      </c>
      <c r="C10" s="181" t="s">
        <v>46</v>
      </c>
      <c r="D10" s="181" t="s">
        <v>47</v>
      </c>
      <c r="E10" s="181">
        <v>24</v>
      </c>
      <c r="F10" s="182">
        <v>45455</v>
      </c>
      <c r="G10" s="183" t="s">
        <v>606</v>
      </c>
      <c r="H10" s="184">
        <v>800</v>
      </c>
      <c r="I10" s="82" t="s">
        <v>0</v>
      </c>
      <c r="J10" s="82" t="s">
        <v>28</v>
      </c>
      <c r="K10" s="181" t="s">
        <v>620</v>
      </c>
      <c r="L10" s="181" t="s">
        <v>621</v>
      </c>
      <c r="M10" s="181" t="s">
        <v>28</v>
      </c>
      <c r="N10" s="186"/>
    </row>
    <row r="11" spans="1:60" x14ac:dyDescent="0.3">
      <c r="A11" s="96" t="s">
        <v>19</v>
      </c>
      <c r="B11" s="181" t="s">
        <v>616</v>
      </c>
      <c r="C11" s="181" t="s">
        <v>22</v>
      </c>
      <c r="D11" s="181" t="s">
        <v>47</v>
      </c>
      <c r="E11" s="181">
        <v>24</v>
      </c>
      <c r="F11" s="182">
        <v>45455</v>
      </c>
      <c r="G11" s="183" t="s">
        <v>617</v>
      </c>
      <c r="H11" s="184">
        <v>800</v>
      </c>
      <c r="I11" s="82" t="s">
        <v>0</v>
      </c>
      <c r="J11" s="82" t="s">
        <v>28</v>
      </c>
      <c r="K11" s="181" t="s">
        <v>622</v>
      </c>
      <c r="L11" s="181" t="s">
        <v>622</v>
      </c>
      <c r="M11" s="181" t="s">
        <v>28</v>
      </c>
      <c r="N11" s="186"/>
    </row>
    <row r="12" spans="1:60" x14ac:dyDescent="0.3">
      <c r="A12" s="96" t="s">
        <v>19</v>
      </c>
      <c r="B12" s="152" t="s">
        <v>45</v>
      </c>
      <c r="C12" s="152" t="s">
        <v>46</v>
      </c>
      <c r="D12" s="152" t="s">
        <v>47</v>
      </c>
      <c r="E12" s="152">
        <v>23</v>
      </c>
      <c r="F12" s="153">
        <v>45450</v>
      </c>
      <c r="G12" s="154" t="s">
        <v>48</v>
      </c>
      <c r="H12" s="155" t="s">
        <v>49</v>
      </c>
      <c r="I12" s="96" t="s">
        <v>25</v>
      </c>
      <c r="J12" s="96" t="s">
        <v>28</v>
      </c>
      <c r="K12" s="152"/>
      <c r="L12" s="152"/>
      <c r="M12" s="152" t="s">
        <v>28</v>
      </c>
      <c r="N12" s="180"/>
    </row>
    <row r="13" spans="1:60" x14ac:dyDescent="0.3">
      <c r="A13" s="96" t="s">
        <v>19</v>
      </c>
      <c r="B13" s="152" t="s">
        <v>50</v>
      </c>
      <c r="C13" s="152" t="s">
        <v>46</v>
      </c>
      <c r="D13" s="152" t="s">
        <v>47</v>
      </c>
      <c r="E13" s="152">
        <v>23</v>
      </c>
      <c r="F13" s="153">
        <v>45450</v>
      </c>
      <c r="G13" s="154" t="s">
        <v>51</v>
      </c>
      <c r="H13" s="155" t="s">
        <v>49</v>
      </c>
      <c r="I13" s="96" t="s">
        <v>25</v>
      </c>
      <c r="J13" s="96" t="s">
        <v>28</v>
      </c>
      <c r="K13" s="152"/>
      <c r="L13" s="152"/>
      <c r="M13" s="152" t="s">
        <v>28</v>
      </c>
      <c r="N13" s="180"/>
    </row>
    <row r="14" spans="1:60" x14ac:dyDescent="0.3">
      <c r="A14" s="96" t="s">
        <v>19</v>
      </c>
      <c r="B14" s="152" t="s">
        <v>45</v>
      </c>
      <c r="C14" s="152" t="s">
        <v>46</v>
      </c>
      <c r="D14" s="152" t="s">
        <v>47</v>
      </c>
      <c r="E14" s="152">
        <v>23</v>
      </c>
      <c r="F14" s="153">
        <v>45450</v>
      </c>
      <c r="G14" s="154" t="s">
        <v>59</v>
      </c>
      <c r="H14" s="155" t="s">
        <v>49</v>
      </c>
      <c r="I14" s="96" t="s">
        <v>25</v>
      </c>
      <c r="J14" s="96" t="s">
        <v>28</v>
      </c>
      <c r="K14" s="152"/>
      <c r="L14" s="152"/>
      <c r="M14" s="152" t="s">
        <v>28</v>
      </c>
      <c r="N14" s="180"/>
    </row>
    <row r="15" spans="1:60" x14ac:dyDescent="0.3">
      <c r="A15" s="96" t="s">
        <v>19</v>
      </c>
      <c r="B15" s="152" t="s">
        <v>61</v>
      </c>
      <c r="C15" s="152" t="s">
        <v>22</v>
      </c>
      <c r="D15" s="152" t="s">
        <v>47</v>
      </c>
      <c r="E15" s="152">
        <v>22</v>
      </c>
      <c r="F15" s="153">
        <v>45443</v>
      </c>
      <c r="G15" s="154" t="s">
        <v>62</v>
      </c>
      <c r="H15" s="155">
        <v>650</v>
      </c>
      <c r="I15" s="96" t="s">
        <v>1</v>
      </c>
      <c r="J15" s="96" t="s">
        <v>28</v>
      </c>
      <c r="K15" s="152"/>
      <c r="L15" s="152"/>
      <c r="M15" s="152" t="s">
        <v>28</v>
      </c>
      <c r="N15" s="180"/>
    </row>
    <row r="16" spans="1:60" x14ac:dyDescent="0.3">
      <c r="A16" s="96" t="s">
        <v>19</v>
      </c>
      <c r="B16" s="152" t="s">
        <v>70</v>
      </c>
      <c r="C16" s="152" t="s">
        <v>22</v>
      </c>
      <c r="D16" s="152" t="s">
        <v>47</v>
      </c>
      <c r="E16" s="152">
        <v>22</v>
      </c>
      <c r="F16" s="153">
        <v>45443</v>
      </c>
      <c r="G16" s="154" t="s">
        <v>71</v>
      </c>
      <c r="H16" s="155">
        <v>650</v>
      </c>
      <c r="I16" s="96" t="s">
        <v>0</v>
      </c>
      <c r="J16" s="96" t="s">
        <v>19</v>
      </c>
      <c r="K16" s="152" t="s">
        <v>72</v>
      </c>
      <c r="L16" s="152"/>
      <c r="M16" s="152" t="s">
        <v>28</v>
      </c>
      <c r="N16" s="180"/>
    </row>
    <row r="17" spans="1:14" x14ac:dyDescent="0.3">
      <c r="A17" s="96" t="s">
        <v>19</v>
      </c>
      <c r="B17" s="152" t="s">
        <v>70</v>
      </c>
      <c r="C17" s="152" t="s">
        <v>22</v>
      </c>
      <c r="D17" s="152" t="s">
        <v>47</v>
      </c>
      <c r="E17" s="152">
        <v>22</v>
      </c>
      <c r="F17" s="153">
        <v>45443</v>
      </c>
      <c r="G17" s="154" t="s">
        <v>73</v>
      </c>
      <c r="H17" s="155" t="s">
        <v>49</v>
      </c>
      <c r="I17" s="96" t="s">
        <v>0</v>
      </c>
      <c r="J17" s="96" t="s">
        <v>19</v>
      </c>
      <c r="K17" s="152" t="s">
        <v>57</v>
      </c>
      <c r="L17" s="152" t="s">
        <v>57</v>
      </c>
      <c r="M17" s="152" t="s">
        <v>28</v>
      </c>
      <c r="N17" s="180"/>
    </row>
    <row r="18" spans="1:14" x14ac:dyDescent="0.3">
      <c r="A18" s="96" t="s">
        <v>19</v>
      </c>
      <c r="B18" s="152" t="s">
        <v>74</v>
      </c>
      <c r="C18" s="152" t="s">
        <v>22</v>
      </c>
      <c r="D18" s="152" t="s">
        <v>47</v>
      </c>
      <c r="E18" s="152">
        <v>22</v>
      </c>
      <c r="F18" s="153">
        <v>45443</v>
      </c>
      <c r="G18" s="154" t="s">
        <v>75</v>
      </c>
      <c r="H18" s="155">
        <v>725</v>
      </c>
      <c r="I18" s="96" t="s">
        <v>0</v>
      </c>
      <c r="J18" s="96" t="s">
        <v>28</v>
      </c>
      <c r="K18" s="152" t="s">
        <v>76</v>
      </c>
      <c r="L18" s="152" t="s">
        <v>77</v>
      </c>
      <c r="M18" s="152" t="s">
        <v>28</v>
      </c>
      <c r="N18" s="180"/>
    </row>
    <row r="19" spans="1:14" x14ac:dyDescent="0.3">
      <c r="A19" s="96" t="s">
        <v>19</v>
      </c>
      <c r="B19" s="152" t="s">
        <v>74</v>
      </c>
      <c r="C19" s="152" t="s">
        <v>22</v>
      </c>
      <c r="D19" s="152" t="s">
        <v>47</v>
      </c>
      <c r="E19" s="152">
        <v>22</v>
      </c>
      <c r="F19" s="153">
        <v>45443</v>
      </c>
      <c r="G19" s="154" t="s">
        <v>78</v>
      </c>
      <c r="H19" s="155">
        <v>620</v>
      </c>
      <c r="I19" s="96" t="s">
        <v>0</v>
      </c>
      <c r="J19" s="96" t="s">
        <v>28</v>
      </c>
      <c r="K19" s="152" t="s">
        <v>79</v>
      </c>
      <c r="L19" s="152" t="s">
        <v>80</v>
      </c>
      <c r="M19" s="152" t="s">
        <v>28</v>
      </c>
      <c r="N19" s="180"/>
    </row>
    <row r="20" spans="1:14" x14ac:dyDescent="0.3">
      <c r="A20" s="96" t="s">
        <v>19</v>
      </c>
      <c r="B20" s="152" t="s">
        <v>70</v>
      </c>
      <c r="C20" s="152" t="s">
        <v>22</v>
      </c>
      <c r="D20" s="152" t="s">
        <v>47</v>
      </c>
      <c r="E20" s="152">
        <v>22</v>
      </c>
      <c r="F20" s="153">
        <v>45443</v>
      </c>
      <c r="G20" s="154" t="s">
        <v>81</v>
      </c>
      <c r="H20" s="155">
        <v>650</v>
      </c>
      <c r="I20" s="96" t="s">
        <v>0</v>
      </c>
      <c r="J20" s="96" t="s">
        <v>28</v>
      </c>
      <c r="K20" s="152" t="s">
        <v>82</v>
      </c>
      <c r="L20" s="152"/>
      <c r="M20" s="152" t="s">
        <v>28</v>
      </c>
      <c r="N20" s="180"/>
    </row>
    <row r="21" spans="1:14" x14ac:dyDescent="0.3">
      <c r="A21" s="96" t="s">
        <v>19</v>
      </c>
      <c r="B21" s="152" t="s">
        <v>70</v>
      </c>
      <c r="C21" s="152" t="s">
        <v>22</v>
      </c>
      <c r="D21" s="152" t="s">
        <v>47</v>
      </c>
      <c r="E21" s="152">
        <v>22</v>
      </c>
      <c r="F21" s="153">
        <v>45440</v>
      </c>
      <c r="G21" s="154" t="s">
        <v>98</v>
      </c>
      <c r="H21" s="155" t="s">
        <v>49</v>
      </c>
      <c r="I21" s="96" t="s">
        <v>0</v>
      </c>
      <c r="J21" s="96" t="s">
        <v>28</v>
      </c>
      <c r="K21" s="152"/>
      <c r="L21" s="152" t="s">
        <v>57</v>
      </c>
      <c r="M21" s="152" t="s">
        <v>28</v>
      </c>
      <c r="N21" s="180"/>
    </row>
    <row r="22" spans="1:14" x14ac:dyDescent="0.3">
      <c r="A22" s="96" t="s">
        <v>19</v>
      </c>
      <c r="B22" s="181" t="s">
        <v>128</v>
      </c>
      <c r="C22" s="181" t="s">
        <v>22</v>
      </c>
      <c r="D22" s="181" t="s">
        <v>47</v>
      </c>
      <c r="E22" s="181">
        <v>21</v>
      </c>
      <c r="F22" s="182">
        <v>45435</v>
      </c>
      <c r="G22" s="183" t="s">
        <v>129</v>
      </c>
      <c r="H22" s="184" t="s">
        <v>49</v>
      </c>
      <c r="I22" s="82" t="s">
        <v>25</v>
      </c>
      <c r="J22" s="181" t="s">
        <v>28</v>
      </c>
      <c r="K22" s="181"/>
      <c r="L22" s="181"/>
      <c r="M22" s="194" t="s">
        <v>28</v>
      </c>
      <c r="N22" s="186"/>
    </row>
    <row r="23" spans="1:14" x14ac:dyDescent="0.3">
      <c r="A23" s="96" t="s">
        <v>19</v>
      </c>
      <c r="B23" s="181" t="s">
        <v>74</v>
      </c>
      <c r="C23" s="181" t="s">
        <v>22</v>
      </c>
      <c r="D23" s="181" t="s">
        <v>47</v>
      </c>
      <c r="E23" s="181">
        <v>21</v>
      </c>
      <c r="F23" s="182">
        <v>45433</v>
      </c>
      <c r="G23" s="183" t="s">
        <v>137</v>
      </c>
      <c r="H23" s="184">
        <v>700</v>
      </c>
      <c r="I23" s="82" t="s">
        <v>0</v>
      </c>
      <c r="J23" s="181" t="s">
        <v>28</v>
      </c>
      <c r="K23" s="181" t="s">
        <v>138</v>
      </c>
      <c r="L23" s="181" t="s">
        <v>138</v>
      </c>
      <c r="M23" s="181" t="s">
        <v>28</v>
      </c>
      <c r="N23" s="186"/>
    </row>
    <row r="24" spans="1:14" x14ac:dyDescent="0.3">
      <c r="A24" s="96" t="s">
        <v>19</v>
      </c>
      <c r="B24" s="181" t="s">
        <v>128</v>
      </c>
      <c r="C24" s="181" t="s">
        <v>22</v>
      </c>
      <c r="D24" s="181" t="s">
        <v>47</v>
      </c>
      <c r="E24" s="181">
        <v>21</v>
      </c>
      <c r="F24" s="182">
        <v>45433</v>
      </c>
      <c r="G24" s="183" t="s">
        <v>142</v>
      </c>
      <c r="H24" s="184">
        <v>700</v>
      </c>
      <c r="I24" s="82" t="s">
        <v>25</v>
      </c>
      <c r="J24" s="181" t="s">
        <v>28</v>
      </c>
      <c r="K24" s="181"/>
      <c r="L24" s="181"/>
      <c r="M24" s="181" t="s">
        <v>28</v>
      </c>
      <c r="N24" s="186"/>
    </row>
    <row r="25" spans="1:14" x14ac:dyDescent="0.3">
      <c r="A25" s="96" t="s">
        <v>19</v>
      </c>
      <c r="B25" s="181" t="s">
        <v>74</v>
      </c>
      <c r="C25" s="181" t="s">
        <v>22</v>
      </c>
      <c r="D25" s="181" t="s">
        <v>47</v>
      </c>
      <c r="E25" s="181">
        <v>20</v>
      </c>
      <c r="F25" s="182">
        <v>45429</v>
      </c>
      <c r="G25" s="183" t="s">
        <v>146</v>
      </c>
      <c r="H25" s="184" t="s">
        <v>49</v>
      </c>
      <c r="I25" s="82" t="s">
        <v>0</v>
      </c>
      <c r="J25" s="181" t="s">
        <v>28</v>
      </c>
      <c r="K25" s="181" t="s">
        <v>147</v>
      </c>
      <c r="L25" s="181"/>
      <c r="M25" s="181" t="s">
        <v>28</v>
      </c>
      <c r="N25" s="186"/>
    </row>
    <row r="26" spans="1:14" x14ac:dyDescent="0.3">
      <c r="A26" s="96" t="s">
        <v>19</v>
      </c>
      <c r="B26" s="181" t="s">
        <v>128</v>
      </c>
      <c r="C26" s="181" t="s">
        <v>22</v>
      </c>
      <c r="D26" s="181" t="s">
        <v>47</v>
      </c>
      <c r="E26" s="181">
        <v>20</v>
      </c>
      <c r="F26" s="182">
        <v>45427</v>
      </c>
      <c r="G26" s="183" t="s">
        <v>148</v>
      </c>
      <c r="H26" s="184" t="s">
        <v>49</v>
      </c>
      <c r="I26" s="82" t="s">
        <v>25</v>
      </c>
      <c r="J26" s="181" t="s">
        <v>28</v>
      </c>
      <c r="K26" s="181"/>
      <c r="L26" s="181"/>
      <c r="M26" s="181" t="s">
        <v>28</v>
      </c>
      <c r="N26" s="186"/>
    </row>
    <row r="27" spans="1:14" x14ac:dyDescent="0.3">
      <c r="A27" s="96" t="s">
        <v>19</v>
      </c>
      <c r="B27" s="181" t="s">
        <v>74</v>
      </c>
      <c r="C27" s="181" t="s">
        <v>22</v>
      </c>
      <c r="D27" s="181" t="s">
        <v>47</v>
      </c>
      <c r="E27" s="181">
        <v>19</v>
      </c>
      <c r="F27" s="182">
        <v>45418</v>
      </c>
      <c r="G27" s="183" t="s">
        <v>163</v>
      </c>
      <c r="H27" s="181" t="s">
        <v>49</v>
      </c>
      <c r="I27" s="82" t="s">
        <v>0</v>
      </c>
      <c r="J27" s="181" t="s">
        <v>28</v>
      </c>
      <c r="K27" s="185" t="s">
        <v>77</v>
      </c>
      <c r="L27" s="181" t="s">
        <v>77</v>
      </c>
      <c r="M27" s="181" t="s">
        <v>28</v>
      </c>
      <c r="N27" s="186"/>
    </row>
    <row r="28" spans="1:14" x14ac:dyDescent="0.3">
      <c r="A28" s="96" t="s">
        <v>19</v>
      </c>
      <c r="B28" s="152" t="s">
        <v>70</v>
      </c>
      <c r="C28" s="152" t="s">
        <v>22</v>
      </c>
      <c r="D28" s="152" t="s">
        <v>47</v>
      </c>
      <c r="E28" s="152">
        <v>18</v>
      </c>
      <c r="F28" s="153">
        <v>45414</v>
      </c>
      <c r="G28" s="154" t="s">
        <v>170</v>
      </c>
      <c r="H28" s="155">
        <v>685</v>
      </c>
      <c r="I28" s="96" t="s">
        <v>0</v>
      </c>
      <c r="J28" s="96" t="s">
        <v>28</v>
      </c>
      <c r="K28" s="152"/>
      <c r="L28" s="152" t="s">
        <v>171</v>
      </c>
      <c r="M28" s="96" t="s">
        <v>28</v>
      </c>
      <c r="N28" s="180"/>
    </row>
    <row r="29" spans="1:14" x14ac:dyDescent="0.3">
      <c r="A29" s="96" t="s">
        <v>19</v>
      </c>
      <c r="B29" s="152" t="s">
        <v>74</v>
      </c>
      <c r="C29" s="152" t="s">
        <v>22</v>
      </c>
      <c r="D29" s="152" t="s">
        <v>47</v>
      </c>
      <c r="E29" s="152">
        <v>18</v>
      </c>
      <c r="F29" s="153">
        <v>45412</v>
      </c>
      <c r="G29" s="154" t="s">
        <v>172</v>
      </c>
      <c r="H29" s="155" t="s">
        <v>49</v>
      </c>
      <c r="I29" s="96" t="s">
        <v>0</v>
      </c>
      <c r="J29" s="96" t="s">
        <v>28</v>
      </c>
      <c r="K29" s="152"/>
      <c r="L29" s="152" t="s">
        <v>138</v>
      </c>
      <c r="M29" s="96" t="s">
        <v>28</v>
      </c>
      <c r="N29" s="180"/>
    </row>
    <row r="30" spans="1:14" x14ac:dyDescent="0.3">
      <c r="A30" s="96" t="s">
        <v>19</v>
      </c>
      <c r="B30" s="152" t="s">
        <v>70</v>
      </c>
      <c r="C30" s="152" t="s">
        <v>22</v>
      </c>
      <c r="D30" s="152" t="s">
        <v>47</v>
      </c>
      <c r="E30" s="152">
        <v>18</v>
      </c>
      <c r="F30" s="153">
        <v>45411</v>
      </c>
      <c r="G30" s="154" t="s">
        <v>178</v>
      </c>
      <c r="H30" s="155">
        <v>685</v>
      </c>
      <c r="I30" s="96" t="s">
        <v>0</v>
      </c>
      <c r="J30" s="96" t="s">
        <v>28</v>
      </c>
      <c r="K30" s="152" t="s">
        <v>179</v>
      </c>
      <c r="L30" s="152" t="s">
        <v>180</v>
      </c>
      <c r="M30" s="96" t="s">
        <v>28</v>
      </c>
      <c r="N30" s="180"/>
    </row>
    <row r="31" spans="1:14" x14ac:dyDescent="0.3">
      <c r="A31" s="96" t="s">
        <v>19</v>
      </c>
      <c r="B31" s="152" t="s">
        <v>74</v>
      </c>
      <c r="C31" s="152" t="s">
        <v>22</v>
      </c>
      <c r="D31" s="152" t="s">
        <v>47</v>
      </c>
      <c r="E31" s="152">
        <v>18</v>
      </c>
      <c r="F31" s="153">
        <v>45411</v>
      </c>
      <c r="G31" s="154" t="s">
        <v>185</v>
      </c>
      <c r="H31" s="155">
        <v>800</v>
      </c>
      <c r="I31" s="96" t="s">
        <v>0</v>
      </c>
      <c r="J31" s="96" t="s">
        <v>28</v>
      </c>
      <c r="K31" s="152" t="s">
        <v>179</v>
      </c>
      <c r="L31" s="152" t="s">
        <v>180</v>
      </c>
      <c r="M31" s="96" t="s">
        <v>28</v>
      </c>
      <c r="N31" s="180"/>
    </row>
    <row r="32" spans="1:14" x14ac:dyDescent="0.3">
      <c r="A32" s="96" t="s">
        <v>19</v>
      </c>
      <c r="B32" s="152" t="s">
        <v>128</v>
      </c>
      <c r="C32" s="152" t="s">
        <v>22</v>
      </c>
      <c r="D32" s="152" t="s">
        <v>47</v>
      </c>
      <c r="E32" s="152">
        <v>18</v>
      </c>
      <c r="F32" s="153">
        <v>45411</v>
      </c>
      <c r="G32" s="154" t="s">
        <v>186</v>
      </c>
      <c r="H32" s="155">
        <v>660</v>
      </c>
      <c r="I32" s="96" t="s">
        <v>0</v>
      </c>
      <c r="J32" s="96" t="s">
        <v>28</v>
      </c>
      <c r="K32" s="152" t="s">
        <v>187</v>
      </c>
      <c r="L32" s="152" t="s">
        <v>77</v>
      </c>
      <c r="M32" s="96" t="s">
        <v>28</v>
      </c>
      <c r="N32" s="180"/>
    </row>
    <row r="33" spans="1:14" x14ac:dyDescent="0.3">
      <c r="A33" s="96" t="s">
        <v>19</v>
      </c>
      <c r="B33" s="152" t="s">
        <v>128</v>
      </c>
      <c r="C33" s="152" t="s">
        <v>22</v>
      </c>
      <c r="D33" s="152" t="s">
        <v>47</v>
      </c>
      <c r="E33" s="152">
        <v>18</v>
      </c>
      <c r="F33" s="153">
        <v>45411</v>
      </c>
      <c r="G33" s="154" t="s">
        <v>189</v>
      </c>
      <c r="H33" s="155">
        <v>710</v>
      </c>
      <c r="I33" s="96" t="s">
        <v>0</v>
      </c>
      <c r="J33" s="96" t="s">
        <v>28</v>
      </c>
      <c r="K33" s="152" t="s">
        <v>179</v>
      </c>
      <c r="L33" s="152" t="s">
        <v>77</v>
      </c>
      <c r="M33" s="96" t="s">
        <v>28</v>
      </c>
      <c r="N33" s="180"/>
    </row>
    <row r="34" spans="1:14" x14ac:dyDescent="0.3">
      <c r="A34" s="96" t="s">
        <v>19</v>
      </c>
      <c r="B34" s="152" t="s">
        <v>128</v>
      </c>
      <c r="C34" s="152" t="s">
        <v>22</v>
      </c>
      <c r="D34" s="152" t="s">
        <v>47</v>
      </c>
      <c r="E34" s="152">
        <v>17</v>
      </c>
      <c r="F34" s="153">
        <v>45407</v>
      </c>
      <c r="G34" s="154" t="s">
        <v>200</v>
      </c>
      <c r="H34" s="155" t="s">
        <v>49</v>
      </c>
      <c r="I34" s="96" t="s">
        <v>25</v>
      </c>
      <c r="J34" s="96" t="s">
        <v>28</v>
      </c>
      <c r="K34" s="152" t="s">
        <v>179</v>
      </c>
      <c r="L34" s="152"/>
      <c r="M34" s="96" t="s">
        <v>28</v>
      </c>
      <c r="N34" s="180"/>
    </row>
    <row r="35" spans="1:14" x14ac:dyDescent="0.3">
      <c r="A35" s="96" t="s">
        <v>19</v>
      </c>
      <c r="B35" s="152" t="s">
        <v>74</v>
      </c>
      <c r="C35" s="152" t="s">
        <v>22</v>
      </c>
      <c r="D35" s="152" t="s">
        <v>47</v>
      </c>
      <c r="E35" s="152">
        <v>17</v>
      </c>
      <c r="F35" s="153">
        <v>45407</v>
      </c>
      <c r="G35" s="154" t="s">
        <v>201</v>
      </c>
      <c r="H35" s="155" t="s">
        <v>49</v>
      </c>
      <c r="I35" s="96" t="s">
        <v>0</v>
      </c>
      <c r="J35" s="96" t="s">
        <v>28</v>
      </c>
      <c r="K35" s="152" t="s">
        <v>202</v>
      </c>
      <c r="L35" s="152" t="s">
        <v>202</v>
      </c>
      <c r="M35" s="96" t="s">
        <v>28</v>
      </c>
      <c r="N35" s="180"/>
    </row>
    <row r="36" spans="1:14" x14ac:dyDescent="0.3">
      <c r="A36" s="96" t="s">
        <v>19</v>
      </c>
      <c r="B36" s="152" t="s">
        <v>70</v>
      </c>
      <c r="C36" s="152" t="s">
        <v>22</v>
      </c>
      <c r="D36" s="152" t="s">
        <v>47</v>
      </c>
      <c r="E36" s="152">
        <v>17</v>
      </c>
      <c r="F36" s="153">
        <v>45405</v>
      </c>
      <c r="G36" s="154" t="s">
        <v>204</v>
      </c>
      <c r="H36" s="155">
        <v>610</v>
      </c>
      <c r="I36" s="96" t="s">
        <v>0</v>
      </c>
      <c r="J36" s="96" t="s">
        <v>28</v>
      </c>
      <c r="K36" s="152" t="s">
        <v>205</v>
      </c>
      <c r="L36" s="152" t="s">
        <v>206</v>
      </c>
      <c r="M36" s="96" t="s">
        <v>28</v>
      </c>
      <c r="N36" s="180"/>
    </row>
    <row r="37" spans="1:14" x14ac:dyDescent="0.3">
      <c r="A37" s="96" t="s">
        <v>19</v>
      </c>
      <c r="B37" s="152" t="s">
        <v>70</v>
      </c>
      <c r="C37" s="152" t="s">
        <v>22</v>
      </c>
      <c r="D37" s="152" t="s">
        <v>47</v>
      </c>
      <c r="E37" s="152">
        <v>17</v>
      </c>
      <c r="F37" s="153">
        <v>45405</v>
      </c>
      <c r="G37" s="154" t="s">
        <v>199</v>
      </c>
      <c r="H37" s="155">
        <v>750</v>
      </c>
      <c r="I37" s="96" t="s">
        <v>0</v>
      </c>
      <c r="J37" s="96" t="s">
        <v>28</v>
      </c>
      <c r="K37" s="152" t="s">
        <v>207</v>
      </c>
      <c r="L37" s="152" t="s">
        <v>208</v>
      </c>
      <c r="M37" s="96" t="s">
        <v>28</v>
      </c>
      <c r="N37" s="180"/>
    </row>
    <row r="38" spans="1:14" x14ac:dyDescent="0.3">
      <c r="A38" s="96" t="s">
        <v>19</v>
      </c>
      <c r="B38" s="152" t="s">
        <v>70</v>
      </c>
      <c r="C38" s="152" t="s">
        <v>22</v>
      </c>
      <c r="D38" s="152" t="s">
        <v>47</v>
      </c>
      <c r="E38" s="152">
        <v>17</v>
      </c>
      <c r="F38" s="153">
        <v>45405</v>
      </c>
      <c r="G38" s="154" t="s">
        <v>209</v>
      </c>
      <c r="H38" s="155">
        <v>500</v>
      </c>
      <c r="I38" s="96" t="s">
        <v>1</v>
      </c>
      <c r="J38" s="96" t="s">
        <v>28</v>
      </c>
      <c r="K38" s="152" t="s">
        <v>210</v>
      </c>
      <c r="L38" s="152"/>
      <c r="M38" s="96" t="s">
        <v>28</v>
      </c>
      <c r="N38" s="180"/>
    </row>
    <row r="39" spans="1:14" x14ac:dyDescent="0.3">
      <c r="A39" s="96" t="s">
        <v>19</v>
      </c>
      <c r="B39" s="152" t="s">
        <v>70</v>
      </c>
      <c r="C39" s="152" t="s">
        <v>22</v>
      </c>
      <c r="D39" s="152" t="s">
        <v>47</v>
      </c>
      <c r="E39" s="152">
        <v>16</v>
      </c>
      <c r="F39" s="153">
        <v>45401</v>
      </c>
      <c r="G39" s="154" t="s">
        <v>211</v>
      </c>
      <c r="H39" s="155" t="s">
        <v>49</v>
      </c>
      <c r="I39" s="96" t="s">
        <v>25</v>
      </c>
      <c r="J39" s="96" t="s">
        <v>28</v>
      </c>
      <c r="K39" s="152" t="s">
        <v>552</v>
      </c>
      <c r="L39" s="152"/>
      <c r="M39" s="96" t="s">
        <v>28</v>
      </c>
      <c r="N39" s="180"/>
    </row>
    <row r="40" spans="1:14" x14ac:dyDescent="0.3">
      <c r="A40" s="96" t="s">
        <v>19</v>
      </c>
      <c r="B40" s="96" t="s">
        <v>61</v>
      </c>
      <c r="C40" s="96" t="s">
        <v>22</v>
      </c>
      <c r="D40" s="96" t="s">
        <v>47</v>
      </c>
      <c r="E40" s="96">
        <v>16</v>
      </c>
      <c r="F40" s="95">
        <v>45399</v>
      </c>
      <c r="G40" s="105" t="s">
        <v>223</v>
      </c>
      <c r="H40" s="123" t="s">
        <v>49</v>
      </c>
      <c r="I40" s="96" t="s">
        <v>25</v>
      </c>
      <c r="J40" s="96" t="s">
        <v>28</v>
      </c>
      <c r="K40" s="96" t="s">
        <v>224</v>
      </c>
      <c r="L40" s="96"/>
      <c r="M40" s="96" t="s">
        <v>28</v>
      </c>
      <c r="N40" s="139"/>
    </row>
    <row r="41" spans="1:14" x14ac:dyDescent="0.3">
      <c r="A41" s="96" t="s">
        <v>19</v>
      </c>
      <c r="B41" s="96" t="s">
        <v>128</v>
      </c>
      <c r="C41" s="96" t="s">
        <v>22</v>
      </c>
      <c r="D41" s="96" t="s">
        <v>47</v>
      </c>
      <c r="E41" s="96">
        <v>16</v>
      </c>
      <c r="F41" s="95">
        <v>45398</v>
      </c>
      <c r="G41" s="105" t="s">
        <v>228</v>
      </c>
      <c r="H41" s="123">
        <v>660</v>
      </c>
      <c r="I41" s="96" t="s">
        <v>25</v>
      </c>
      <c r="J41" s="96" t="s">
        <v>28</v>
      </c>
      <c r="K41" s="96" t="s">
        <v>229</v>
      </c>
      <c r="L41" s="96"/>
      <c r="M41" s="96" t="s">
        <v>28</v>
      </c>
      <c r="N41" s="139"/>
    </row>
    <row r="42" spans="1:14" x14ac:dyDescent="0.3">
      <c r="A42" s="96" t="s">
        <v>19</v>
      </c>
      <c r="B42" s="96" t="s">
        <v>70</v>
      </c>
      <c r="C42" s="96" t="s">
        <v>22</v>
      </c>
      <c r="D42" s="96" t="s">
        <v>47</v>
      </c>
      <c r="E42" s="96">
        <v>15</v>
      </c>
      <c r="F42" s="95">
        <v>45391</v>
      </c>
      <c r="G42" s="105" t="s">
        <v>274</v>
      </c>
      <c r="H42" s="123" t="s">
        <v>49</v>
      </c>
      <c r="I42" s="96" t="s">
        <v>0</v>
      </c>
      <c r="J42" s="96" t="s">
        <v>28</v>
      </c>
      <c r="K42" s="96" t="s">
        <v>275</v>
      </c>
      <c r="L42" s="96" t="s">
        <v>276</v>
      </c>
      <c r="M42" s="96" t="s">
        <v>28</v>
      </c>
      <c r="N42" s="139"/>
    </row>
    <row r="43" spans="1:14" x14ac:dyDescent="0.3">
      <c r="A43" s="96" t="s">
        <v>19</v>
      </c>
      <c r="B43" s="96" t="s">
        <v>70</v>
      </c>
      <c r="C43" s="96" t="s">
        <v>22</v>
      </c>
      <c r="D43" s="96" t="s">
        <v>47</v>
      </c>
      <c r="E43" s="96">
        <v>14</v>
      </c>
      <c r="F43" s="95">
        <v>45385</v>
      </c>
      <c r="G43" s="105" t="s">
        <v>553</v>
      </c>
      <c r="H43" s="123">
        <v>635</v>
      </c>
      <c r="I43" s="96" t="s">
        <v>0</v>
      </c>
      <c r="J43" s="96" t="s">
        <v>19</v>
      </c>
      <c r="K43" s="96" t="s">
        <v>299</v>
      </c>
      <c r="L43" s="96"/>
      <c r="M43" s="96"/>
      <c r="N43" s="139"/>
    </row>
    <row r="44" spans="1:14" x14ac:dyDescent="0.3">
      <c r="A44" s="96" t="s">
        <v>19</v>
      </c>
      <c r="B44" s="96" t="s">
        <v>74</v>
      </c>
      <c r="C44" s="96" t="s">
        <v>22</v>
      </c>
      <c r="D44" s="96" t="s">
        <v>47</v>
      </c>
      <c r="E44" s="96">
        <v>14</v>
      </c>
      <c r="F44" s="95">
        <v>45385</v>
      </c>
      <c r="G44" s="105" t="s">
        <v>301</v>
      </c>
      <c r="H44" s="123">
        <v>725</v>
      </c>
      <c r="I44" s="96" t="s">
        <v>0</v>
      </c>
      <c r="J44" s="96" t="s">
        <v>19</v>
      </c>
      <c r="K44" s="96"/>
      <c r="L44" s="96"/>
      <c r="M44" s="96"/>
      <c r="N44" s="139"/>
    </row>
    <row r="45" spans="1:14" x14ac:dyDescent="0.3">
      <c r="A45" s="96" t="s">
        <v>19</v>
      </c>
      <c r="B45" s="96" t="s">
        <v>74</v>
      </c>
      <c r="C45" s="96" t="s">
        <v>22</v>
      </c>
      <c r="D45" s="96" t="s">
        <v>47</v>
      </c>
      <c r="E45" s="96">
        <v>13</v>
      </c>
      <c r="F45" s="95">
        <v>45379</v>
      </c>
      <c r="G45" s="105" t="s">
        <v>308</v>
      </c>
      <c r="H45" s="123">
        <v>725</v>
      </c>
      <c r="I45" s="96" t="s">
        <v>25</v>
      </c>
      <c r="J45" s="96" t="s">
        <v>28</v>
      </c>
      <c r="K45" s="96" t="s">
        <v>309</v>
      </c>
      <c r="L45" s="96"/>
      <c r="M45" s="96" t="s">
        <v>28</v>
      </c>
      <c r="N45" s="139"/>
    </row>
    <row r="46" spans="1:14" x14ac:dyDescent="0.3">
      <c r="A46" s="96" t="s">
        <v>19</v>
      </c>
      <c r="B46" s="96" t="s">
        <v>70</v>
      </c>
      <c r="C46" s="96" t="s">
        <v>22</v>
      </c>
      <c r="D46" s="96" t="s">
        <v>47</v>
      </c>
      <c r="E46" s="96">
        <v>13</v>
      </c>
      <c r="F46" s="95">
        <v>45379</v>
      </c>
      <c r="G46" s="105" t="s">
        <v>313</v>
      </c>
      <c r="H46" s="123">
        <v>625</v>
      </c>
      <c r="I46" s="96" t="s">
        <v>25</v>
      </c>
      <c r="J46" s="96" t="s">
        <v>28</v>
      </c>
      <c r="K46" s="96" t="s">
        <v>314</v>
      </c>
      <c r="L46" s="96"/>
      <c r="M46" s="96" t="s">
        <v>28</v>
      </c>
      <c r="N46" s="139"/>
    </row>
    <row r="47" spans="1:14" x14ac:dyDescent="0.3">
      <c r="A47" s="96" t="s">
        <v>19</v>
      </c>
      <c r="B47" s="96" t="s">
        <v>128</v>
      </c>
      <c r="C47" s="96" t="s">
        <v>22</v>
      </c>
      <c r="D47" s="96" t="s">
        <v>47</v>
      </c>
      <c r="E47" s="96">
        <v>13</v>
      </c>
      <c r="F47" s="95">
        <v>45377</v>
      </c>
      <c r="G47" s="105" t="s">
        <v>322</v>
      </c>
      <c r="H47" s="123">
        <v>720</v>
      </c>
      <c r="I47" s="96" t="s">
        <v>0</v>
      </c>
      <c r="J47" s="96" t="s">
        <v>19</v>
      </c>
      <c r="K47" s="96"/>
      <c r="L47" s="96" t="s">
        <v>292</v>
      </c>
      <c r="M47" s="96" t="s">
        <v>28</v>
      </c>
      <c r="N47" s="139"/>
    </row>
    <row r="48" spans="1:14" x14ac:dyDescent="0.3">
      <c r="A48" s="96" t="s">
        <v>19</v>
      </c>
      <c r="B48" s="96" t="s">
        <v>70</v>
      </c>
      <c r="C48" s="96" t="s">
        <v>22</v>
      </c>
      <c r="D48" s="96" t="s">
        <v>47</v>
      </c>
      <c r="E48" s="96">
        <v>12</v>
      </c>
      <c r="F48" s="95">
        <v>45372</v>
      </c>
      <c r="G48" s="105" t="s">
        <v>341</v>
      </c>
      <c r="H48" s="123">
        <v>695</v>
      </c>
      <c r="I48" s="96" t="s">
        <v>0</v>
      </c>
      <c r="J48" s="96" t="s">
        <v>19</v>
      </c>
      <c r="K48" s="96"/>
      <c r="L48" s="96" t="s">
        <v>292</v>
      </c>
      <c r="M48" s="114" t="s">
        <v>28</v>
      </c>
      <c r="N48" s="113"/>
    </row>
    <row r="49" spans="1:13" x14ac:dyDescent="0.3">
      <c r="A49" s="96" t="s">
        <v>19</v>
      </c>
      <c r="B49" s="96" t="s">
        <v>70</v>
      </c>
      <c r="C49" s="96" t="s">
        <v>22</v>
      </c>
      <c r="D49" s="96" t="s">
        <v>47</v>
      </c>
      <c r="E49" s="96">
        <v>11</v>
      </c>
      <c r="F49" s="95">
        <v>45366</v>
      </c>
      <c r="G49" s="105" t="s">
        <v>377</v>
      </c>
      <c r="H49" s="123">
        <v>620</v>
      </c>
      <c r="I49" s="96" t="s">
        <v>406</v>
      </c>
      <c r="J49" s="96" t="s">
        <v>28</v>
      </c>
      <c r="K49" s="96"/>
      <c r="L49" s="96" t="s">
        <v>554</v>
      </c>
      <c r="M49" s="96" t="s">
        <v>28</v>
      </c>
    </row>
    <row r="50" spans="1:13" x14ac:dyDescent="0.3">
      <c r="A50" s="96" t="s">
        <v>358</v>
      </c>
      <c r="B50" s="96" t="s">
        <v>70</v>
      </c>
      <c r="C50" s="96" t="s">
        <v>22</v>
      </c>
      <c r="D50" s="96" t="s">
        <v>47</v>
      </c>
      <c r="E50" s="96">
        <v>11</v>
      </c>
      <c r="F50" s="95">
        <v>45365</v>
      </c>
      <c r="G50" s="105" t="s">
        <v>381</v>
      </c>
      <c r="H50" s="123">
        <v>620</v>
      </c>
      <c r="I50" s="96" t="s">
        <v>0</v>
      </c>
      <c r="J50" s="96" t="s">
        <v>19</v>
      </c>
      <c r="K50" s="96" t="s">
        <v>382</v>
      </c>
      <c r="L50" s="96" t="s">
        <v>408</v>
      </c>
      <c r="M50" s="96" t="s">
        <v>28</v>
      </c>
    </row>
    <row r="51" spans="1:13" x14ac:dyDescent="0.3">
      <c r="A51" s="96" t="s">
        <v>19</v>
      </c>
      <c r="B51" s="96" t="s">
        <v>128</v>
      </c>
      <c r="C51" s="96" t="s">
        <v>22</v>
      </c>
      <c r="D51" s="96" t="s">
        <v>47</v>
      </c>
      <c r="E51" s="96">
        <v>11</v>
      </c>
      <c r="F51" s="95">
        <v>45365</v>
      </c>
      <c r="G51" s="122" t="s">
        <v>386</v>
      </c>
      <c r="H51" s="98" t="s">
        <v>49</v>
      </c>
      <c r="I51" s="96" t="s">
        <v>25</v>
      </c>
      <c r="J51" s="96" t="s">
        <v>28</v>
      </c>
      <c r="K51" s="96"/>
      <c r="L51" s="96"/>
      <c r="M51" s="96" t="s">
        <v>28</v>
      </c>
    </row>
    <row r="52" spans="1:13" x14ac:dyDescent="0.3">
      <c r="A52" s="114" t="s">
        <v>19</v>
      </c>
      <c r="B52" s="114" t="s">
        <v>70</v>
      </c>
      <c r="C52" s="114" t="s">
        <v>22</v>
      </c>
      <c r="D52" s="114" t="s">
        <v>47</v>
      </c>
      <c r="E52" s="114">
        <v>11</v>
      </c>
      <c r="F52" s="115">
        <v>45364</v>
      </c>
      <c r="G52" s="116" t="s">
        <v>555</v>
      </c>
      <c r="H52" s="114" t="s">
        <v>49</v>
      </c>
      <c r="I52" s="114" t="s">
        <v>406</v>
      </c>
      <c r="J52" s="114" t="s">
        <v>28</v>
      </c>
      <c r="K52" s="114" t="s">
        <v>390</v>
      </c>
      <c r="L52" s="114" t="s">
        <v>391</v>
      </c>
      <c r="M52" s="114" t="s">
        <v>28</v>
      </c>
    </row>
    <row r="53" spans="1:13" x14ac:dyDescent="0.3">
      <c r="A53" s="96" t="s">
        <v>19</v>
      </c>
      <c r="B53" s="96" t="s">
        <v>74</v>
      </c>
      <c r="C53" s="96" t="s">
        <v>22</v>
      </c>
      <c r="D53" s="96" t="s">
        <v>47</v>
      </c>
      <c r="E53" s="96">
        <v>11</v>
      </c>
      <c r="F53" s="95">
        <v>45363</v>
      </c>
      <c r="G53" s="105" t="s">
        <v>394</v>
      </c>
      <c r="H53" s="98" t="s">
        <v>49</v>
      </c>
      <c r="I53" s="96" t="s">
        <v>406</v>
      </c>
      <c r="J53" s="96" t="s">
        <v>28</v>
      </c>
      <c r="K53" s="96" t="s">
        <v>376</v>
      </c>
      <c r="L53" s="96" t="s">
        <v>395</v>
      </c>
      <c r="M53" s="96" t="s">
        <v>28</v>
      </c>
    </row>
    <row r="54" spans="1:13" x14ac:dyDescent="0.3">
      <c r="A54" s="96" t="s">
        <v>19</v>
      </c>
      <c r="B54" s="96" t="s">
        <v>74</v>
      </c>
      <c r="C54" s="96" t="s">
        <v>22</v>
      </c>
      <c r="D54" s="96" t="s">
        <v>47</v>
      </c>
      <c r="E54" s="96">
        <v>11</v>
      </c>
      <c r="F54" s="95">
        <v>45363</v>
      </c>
      <c r="G54" s="105" t="s">
        <v>396</v>
      </c>
      <c r="H54" s="98">
        <v>800</v>
      </c>
      <c r="I54" s="96" t="s">
        <v>406</v>
      </c>
      <c r="J54" s="96" t="s">
        <v>19</v>
      </c>
      <c r="K54" s="96"/>
      <c r="L54" s="96" t="s">
        <v>292</v>
      </c>
      <c r="M54" s="96" t="s">
        <v>28</v>
      </c>
    </row>
    <row r="55" spans="1:13" x14ac:dyDescent="0.3">
      <c r="A55" s="96" t="s">
        <v>19</v>
      </c>
      <c r="B55" s="96" t="s">
        <v>70</v>
      </c>
      <c r="C55" s="96" t="s">
        <v>22</v>
      </c>
      <c r="D55" s="96" t="s">
        <v>47</v>
      </c>
      <c r="E55" s="96">
        <v>11</v>
      </c>
      <c r="F55" s="95">
        <v>45362</v>
      </c>
      <c r="G55" s="105" t="s">
        <v>397</v>
      </c>
      <c r="H55" s="98">
        <v>713</v>
      </c>
      <c r="I55" s="96" t="s">
        <v>406</v>
      </c>
      <c r="J55" s="96" t="s">
        <v>19</v>
      </c>
      <c r="K55" s="96"/>
      <c r="L55" s="96" t="s">
        <v>361</v>
      </c>
      <c r="M55" s="96" t="s">
        <v>28</v>
      </c>
    </row>
    <row r="56" spans="1:13" x14ac:dyDescent="0.3">
      <c r="A56" s="82" t="s">
        <v>19</v>
      </c>
      <c r="B56" s="82" t="s">
        <v>70</v>
      </c>
      <c r="C56" s="82" t="s">
        <v>22</v>
      </c>
      <c r="D56" s="82" t="s">
        <v>47</v>
      </c>
      <c r="E56" s="82">
        <v>11</v>
      </c>
      <c r="F56" s="100">
        <v>45362</v>
      </c>
      <c r="G56" s="106" t="s">
        <v>398</v>
      </c>
      <c r="H56" s="107">
        <v>713</v>
      </c>
      <c r="I56" s="82" t="s">
        <v>25</v>
      </c>
      <c r="J56" s="82" t="s">
        <v>28</v>
      </c>
      <c r="K56" s="82"/>
      <c r="L56" s="82"/>
      <c r="M56" s="82" t="s">
        <v>28</v>
      </c>
    </row>
    <row r="57" spans="1:13" x14ac:dyDescent="0.3">
      <c r="A57" s="96" t="s">
        <v>19</v>
      </c>
      <c r="B57" s="96" t="s">
        <v>402</v>
      </c>
      <c r="C57" s="96" t="s">
        <v>46</v>
      </c>
      <c r="D57" s="96" t="s">
        <v>47</v>
      </c>
      <c r="E57" s="96">
        <v>10</v>
      </c>
      <c r="F57" s="95">
        <v>45357</v>
      </c>
      <c r="G57" s="105" t="s">
        <v>403</v>
      </c>
      <c r="H57" s="98" t="s">
        <v>49</v>
      </c>
      <c r="I57" s="96" t="s">
        <v>406</v>
      </c>
      <c r="J57" s="96" t="s">
        <v>19</v>
      </c>
      <c r="K57" s="96"/>
      <c r="L57" s="96" t="s">
        <v>391</v>
      </c>
      <c r="M57" s="96" t="s">
        <v>28</v>
      </c>
    </row>
    <row r="58" spans="1:13" x14ac:dyDescent="0.3">
      <c r="A58" s="96" t="s">
        <v>19</v>
      </c>
      <c r="B58" s="96" t="s">
        <v>70</v>
      </c>
      <c r="C58" s="96" t="s">
        <v>22</v>
      </c>
      <c r="D58" s="96" t="s">
        <v>47</v>
      </c>
      <c r="E58" s="96">
        <v>10</v>
      </c>
      <c r="F58" s="95">
        <v>45357</v>
      </c>
      <c r="G58" s="105" t="s">
        <v>556</v>
      </c>
      <c r="H58" s="98">
        <v>725</v>
      </c>
      <c r="I58" s="96" t="s">
        <v>0</v>
      </c>
      <c r="J58" s="96" t="s">
        <v>28</v>
      </c>
      <c r="K58" s="96"/>
      <c r="L58" s="96"/>
      <c r="M58" s="96" t="s">
        <v>28</v>
      </c>
    </row>
    <row r="59" spans="1:13" x14ac:dyDescent="0.3">
      <c r="A59" s="96" t="s">
        <v>19</v>
      </c>
      <c r="B59" s="96" t="s">
        <v>70</v>
      </c>
      <c r="C59" s="96" t="s">
        <v>22</v>
      </c>
      <c r="D59" s="96" t="s">
        <v>47</v>
      </c>
      <c r="E59" s="96">
        <v>10</v>
      </c>
      <c r="F59" s="95">
        <v>45357</v>
      </c>
      <c r="G59" s="105" t="s">
        <v>407</v>
      </c>
      <c r="H59" s="98">
        <v>610</v>
      </c>
      <c r="I59" s="96" t="s">
        <v>406</v>
      </c>
      <c r="J59" s="96" t="s">
        <v>19</v>
      </c>
      <c r="K59" s="96"/>
      <c r="L59" s="96" t="s">
        <v>408</v>
      </c>
      <c r="M59" s="96" t="s">
        <v>28</v>
      </c>
    </row>
    <row r="60" spans="1:13" x14ac:dyDescent="0.3">
      <c r="A60" s="95" t="s">
        <v>19</v>
      </c>
      <c r="B60" s="95" t="s">
        <v>70</v>
      </c>
      <c r="C60" s="95" t="s">
        <v>22</v>
      </c>
      <c r="D60" s="95" t="s">
        <v>47</v>
      </c>
      <c r="E60" s="96">
        <v>10</v>
      </c>
      <c r="F60" s="95">
        <v>45352</v>
      </c>
      <c r="G60" s="97" t="s">
        <v>557</v>
      </c>
      <c r="H60" s="98">
        <v>725</v>
      </c>
      <c r="I60" s="95" t="s">
        <v>406</v>
      </c>
      <c r="J60" s="95" t="s">
        <v>19</v>
      </c>
      <c r="K60" s="95"/>
      <c r="L60" s="95" t="s">
        <v>138</v>
      </c>
      <c r="M60" s="95" t="s">
        <v>28</v>
      </c>
    </row>
    <row r="61" spans="1:13" x14ac:dyDescent="0.3">
      <c r="A61" s="95" t="s">
        <v>19</v>
      </c>
      <c r="B61" s="90" t="s">
        <v>74</v>
      </c>
      <c r="C61" s="100" t="s">
        <v>22</v>
      </c>
      <c r="D61" s="95" t="s">
        <v>47</v>
      </c>
      <c r="E61" s="96">
        <v>9</v>
      </c>
      <c r="F61" s="95">
        <v>45350</v>
      </c>
      <c r="G61" s="97" t="s">
        <v>558</v>
      </c>
      <c r="H61" s="98">
        <v>725</v>
      </c>
      <c r="I61" s="95" t="s">
        <v>406</v>
      </c>
      <c r="J61" s="95" t="s">
        <v>28</v>
      </c>
      <c r="K61" s="95"/>
      <c r="L61" s="95" t="s">
        <v>276</v>
      </c>
      <c r="M61" s="95" t="s">
        <v>28</v>
      </c>
    </row>
    <row r="62" spans="1:13" x14ac:dyDescent="0.3">
      <c r="A62" s="95" t="s">
        <v>19</v>
      </c>
      <c r="B62" s="90" t="s">
        <v>74</v>
      </c>
      <c r="C62" s="95" t="s">
        <v>22</v>
      </c>
      <c r="D62" s="95" t="s">
        <v>47</v>
      </c>
      <c r="E62" s="96">
        <v>9</v>
      </c>
      <c r="F62" s="95">
        <v>45349</v>
      </c>
      <c r="G62" s="97" t="s">
        <v>559</v>
      </c>
      <c r="H62" s="98">
        <v>625</v>
      </c>
      <c r="I62" s="95" t="s">
        <v>406</v>
      </c>
      <c r="J62" s="95" t="s">
        <v>28</v>
      </c>
      <c r="K62" s="95"/>
      <c r="L62" s="95" t="s">
        <v>310</v>
      </c>
      <c r="M62" s="95" t="s">
        <v>28</v>
      </c>
    </row>
    <row r="63" spans="1:13" x14ac:dyDescent="0.3">
      <c r="A63" s="95" t="s">
        <v>19</v>
      </c>
      <c r="B63" s="90" t="s">
        <v>74</v>
      </c>
      <c r="C63" s="95" t="s">
        <v>22</v>
      </c>
      <c r="D63" s="95" t="s">
        <v>47</v>
      </c>
      <c r="E63" s="96">
        <v>9</v>
      </c>
      <c r="F63" s="95">
        <v>45349</v>
      </c>
      <c r="G63" s="97" t="s">
        <v>429</v>
      </c>
      <c r="H63" s="98">
        <v>713</v>
      </c>
      <c r="I63" s="95" t="s">
        <v>406</v>
      </c>
      <c r="J63" s="95" t="s">
        <v>28</v>
      </c>
      <c r="K63" s="95" t="s">
        <v>560</v>
      </c>
      <c r="L63" s="95" t="s">
        <v>561</v>
      </c>
      <c r="M63" s="95" t="s">
        <v>28</v>
      </c>
    </row>
    <row r="64" spans="1:13" x14ac:dyDescent="0.3">
      <c r="A64" s="95" t="s">
        <v>19</v>
      </c>
      <c r="B64" s="90" t="s">
        <v>70</v>
      </c>
      <c r="C64" s="95" t="s">
        <v>22</v>
      </c>
      <c r="D64" s="95" t="s">
        <v>47</v>
      </c>
      <c r="E64" s="96">
        <v>9</v>
      </c>
      <c r="F64" s="95">
        <v>45348</v>
      </c>
      <c r="G64" s="97" t="s">
        <v>562</v>
      </c>
      <c r="H64" s="98" t="s">
        <v>49</v>
      </c>
      <c r="I64" s="96" t="s">
        <v>406</v>
      </c>
      <c r="J64" s="95" t="s">
        <v>28</v>
      </c>
      <c r="K64" s="95"/>
      <c r="L64" s="95"/>
      <c r="M64" s="95" t="s">
        <v>28</v>
      </c>
    </row>
    <row r="65" spans="1:13" x14ac:dyDescent="0.3">
      <c r="A65" s="95" t="s">
        <v>19</v>
      </c>
      <c r="B65" s="90" t="s">
        <v>74</v>
      </c>
      <c r="C65" s="95" t="s">
        <v>22</v>
      </c>
      <c r="D65" s="95" t="s">
        <v>47</v>
      </c>
      <c r="E65" s="96">
        <v>9</v>
      </c>
      <c r="F65" s="95">
        <v>45348</v>
      </c>
      <c r="G65" s="97" t="s">
        <v>432</v>
      </c>
      <c r="H65" s="98" t="s">
        <v>49</v>
      </c>
      <c r="I65" s="96" t="s">
        <v>406</v>
      </c>
      <c r="J65" s="95" t="s">
        <v>28</v>
      </c>
      <c r="K65" s="95"/>
      <c r="L65" s="95"/>
      <c r="M65" s="95" t="s">
        <v>28</v>
      </c>
    </row>
    <row r="66" spans="1:13" x14ac:dyDescent="0.3">
      <c r="A66" s="46" t="s">
        <v>19</v>
      </c>
      <c r="B66" s="90" t="s">
        <v>128</v>
      </c>
      <c r="C66" s="46" t="s">
        <v>22</v>
      </c>
      <c r="D66" s="46" t="s">
        <v>47</v>
      </c>
      <c r="E66" s="46">
        <v>8</v>
      </c>
      <c r="F66" s="91">
        <v>44980</v>
      </c>
      <c r="G66" s="45" t="s">
        <v>435</v>
      </c>
      <c r="H66" s="90" t="s">
        <v>49</v>
      </c>
      <c r="I66" s="96" t="s">
        <v>406</v>
      </c>
      <c r="J66" s="46" t="s">
        <v>28</v>
      </c>
      <c r="K66" s="44"/>
      <c r="L66" s="90"/>
      <c r="M66" s="46" t="s">
        <v>28</v>
      </c>
    </row>
    <row r="67" spans="1:13" x14ac:dyDescent="0.3">
      <c r="A67" s="46" t="s">
        <v>19</v>
      </c>
      <c r="B67" s="90" t="s">
        <v>128</v>
      </c>
      <c r="C67" s="46" t="s">
        <v>22</v>
      </c>
      <c r="D67" s="46" t="s">
        <v>47</v>
      </c>
      <c r="E67" s="46">
        <v>8</v>
      </c>
      <c r="F67" s="91">
        <v>44980</v>
      </c>
      <c r="G67" s="45" t="s">
        <v>437</v>
      </c>
      <c r="H67" s="90" t="s">
        <v>49</v>
      </c>
      <c r="I67" s="96" t="s">
        <v>406</v>
      </c>
      <c r="J67" s="46" t="s">
        <v>28</v>
      </c>
      <c r="K67" s="44"/>
      <c r="L67" s="90"/>
      <c r="M67" s="46" t="s">
        <v>28</v>
      </c>
    </row>
    <row r="68" spans="1:13" x14ac:dyDescent="0.3">
      <c r="A68" s="46" t="s">
        <v>19</v>
      </c>
      <c r="B68" s="90" t="s">
        <v>563</v>
      </c>
      <c r="C68" s="46" t="s">
        <v>22</v>
      </c>
      <c r="D68" s="46" t="s">
        <v>47</v>
      </c>
      <c r="E68" s="46">
        <v>8</v>
      </c>
      <c r="F68" s="91">
        <v>45344</v>
      </c>
      <c r="G68" s="45" t="s">
        <v>441</v>
      </c>
      <c r="H68" s="92">
        <v>850</v>
      </c>
      <c r="I68" s="96" t="s">
        <v>406</v>
      </c>
      <c r="J68" s="46" t="s">
        <v>19</v>
      </c>
      <c r="K68" s="44"/>
      <c r="L68" s="90" t="s">
        <v>310</v>
      </c>
      <c r="M68" s="46" t="s">
        <v>28</v>
      </c>
    </row>
    <row r="69" spans="1:13" x14ac:dyDescent="0.3">
      <c r="A69" s="46" t="s">
        <v>19</v>
      </c>
      <c r="B69" s="90" t="s">
        <v>563</v>
      </c>
      <c r="C69" s="46" t="s">
        <v>22</v>
      </c>
      <c r="D69" s="46" t="s">
        <v>47</v>
      </c>
      <c r="E69" s="46">
        <v>8</v>
      </c>
      <c r="F69" s="91">
        <v>45344</v>
      </c>
      <c r="G69" s="45" t="s">
        <v>442</v>
      </c>
      <c r="H69" s="92">
        <v>810</v>
      </c>
      <c r="I69" s="90" t="s">
        <v>406</v>
      </c>
      <c r="J69" s="46" t="s">
        <v>19</v>
      </c>
      <c r="K69" s="44"/>
      <c r="L69" s="90" t="s">
        <v>292</v>
      </c>
      <c r="M69" s="46" t="s">
        <v>28</v>
      </c>
    </row>
    <row r="70" spans="1:13" x14ac:dyDescent="0.3">
      <c r="A70" s="46" t="s">
        <v>19</v>
      </c>
      <c r="B70" s="90" t="s">
        <v>409</v>
      </c>
      <c r="C70" s="46" t="s">
        <v>22</v>
      </c>
      <c r="D70" s="46" t="s">
        <v>47</v>
      </c>
      <c r="E70" s="46">
        <v>8</v>
      </c>
      <c r="F70" s="91">
        <v>45344</v>
      </c>
      <c r="G70" s="45" t="s">
        <v>144</v>
      </c>
      <c r="H70" s="90" t="s">
        <v>49</v>
      </c>
      <c r="I70" s="90" t="s">
        <v>406</v>
      </c>
      <c r="J70" s="46" t="s">
        <v>19</v>
      </c>
      <c r="K70" s="44"/>
      <c r="L70" s="90" t="s">
        <v>361</v>
      </c>
      <c r="M70" s="46" t="s">
        <v>28</v>
      </c>
    </row>
    <row r="71" spans="1:13" x14ac:dyDescent="0.3">
      <c r="A71" s="46" t="s">
        <v>19</v>
      </c>
      <c r="B71" s="90" t="s">
        <v>128</v>
      </c>
      <c r="C71" s="46" t="s">
        <v>22</v>
      </c>
      <c r="D71" s="46" t="s">
        <v>47</v>
      </c>
      <c r="E71" s="46">
        <v>8</v>
      </c>
      <c r="F71" s="91">
        <v>45344</v>
      </c>
      <c r="G71" s="45" t="s">
        <v>443</v>
      </c>
      <c r="H71" s="93">
        <v>570</v>
      </c>
      <c r="I71" s="90" t="s">
        <v>406</v>
      </c>
      <c r="J71" s="46" t="s">
        <v>19</v>
      </c>
      <c r="K71" s="44" t="s">
        <v>144</v>
      </c>
      <c r="L71" s="90" t="s">
        <v>292</v>
      </c>
      <c r="M71" s="46" t="s">
        <v>28</v>
      </c>
    </row>
    <row r="72" spans="1:13" x14ac:dyDescent="0.3">
      <c r="A72" s="46" t="s">
        <v>19</v>
      </c>
      <c r="B72" s="90" t="s">
        <v>409</v>
      </c>
      <c r="C72" s="46" t="s">
        <v>22</v>
      </c>
      <c r="D72" s="46" t="s">
        <v>47</v>
      </c>
      <c r="E72" s="46">
        <v>8</v>
      </c>
      <c r="F72" s="91">
        <v>45344</v>
      </c>
      <c r="G72" s="45" t="s">
        <v>564</v>
      </c>
      <c r="H72" s="93">
        <v>725</v>
      </c>
      <c r="I72" s="95" t="s">
        <v>0</v>
      </c>
      <c r="J72" s="46" t="s">
        <v>28</v>
      </c>
      <c r="K72" s="44"/>
      <c r="L72" s="90"/>
      <c r="M72" s="46" t="s">
        <v>28</v>
      </c>
    </row>
    <row r="73" spans="1:13" x14ac:dyDescent="0.3">
      <c r="A73" s="46" t="s">
        <v>19</v>
      </c>
      <c r="B73" s="90" t="s">
        <v>409</v>
      </c>
      <c r="C73" s="46" t="s">
        <v>22</v>
      </c>
      <c r="D73" s="46" t="s">
        <v>47</v>
      </c>
      <c r="E73" s="46">
        <v>8</v>
      </c>
      <c r="F73" s="91">
        <v>45344</v>
      </c>
      <c r="G73" s="45" t="s">
        <v>565</v>
      </c>
      <c r="H73" s="92">
        <v>604</v>
      </c>
      <c r="I73" s="95" t="s">
        <v>25</v>
      </c>
      <c r="J73" s="46" t="s">
        <v>28</v>
      </c>
      <c r="K73" s="44"/>
      <c r="L73" s="90"/>
      <c r="M73" s="46" t="s">
        <v>28</v>
      </c>
    </row>
    <row r="74" spans="1:13" x14ac:dyDescent="0.3">
      <c r="A74" s="46" t="s">
        <v>19</v>
      </c>
      <c r="B74" s="90" t="s">
        <v>74</v>
      </c>
      <c r="C74" s="46" t="s">
        <v>22</v>
      </c>
      <c r="D74" s="46" t="s">
        <v>47</v>
      </c>
      <c r="E74" s="46">
        <v>8</v>
      </c>
      <c r="F74" s="91">
        <v>45343</v>
      </c>
      <c r="G74" s="45" t="s">
        <v>452</v>
      </c>
      <c r="H74" s="93">
        <v>950</v>
      </c>
      <c r="I74" s="90" t="s">
        <v>406</v>
      </c>
      <c r="J74" s="46" t="s">
        <v>19</v>
      </c>
      <c r="K74" s="44"/>
      <c r="L74" s="90" t="s">
        <v>276</v>
      </c>
      <c r="M74" s="46" t="s">
        <v>28</v>
      </c>
    </row>
    <row r="75" spans="1:13" x14ac:dyDescent="0.3">
      <c r="A75" s="46" t="s">
        <v>19</v>
      </c>
      <c r="B75" s="90" t="s">
        <v>74</v>
      </c>
      <c r="C75" s="46" t="s">
        <v>22</v>
      </c>
      <c r="D75" s="46" t="s">
        <v>47</v>
      </c>
      <c r="E75" s="46">
        <v>8</v>
      </c>
      <c r="F75" s="91">
        <v>45342</v>
      </c>
      <c r="G75" s="45" t="s">
        <v>459</v>
      </c>
      <c r="H75" s="90" t="s">
        <v>49</v>
      </c>
      <c r="I75" s="90" t="s">
        <v>406</v>
      </c>
      <c r="J75" s="46" t="s">
        <v>28</v>
      </c>
      <c r="K75" s="44" t="s">
        <v>460</v>
      </c>
      <c r="L75" s="90" t="s">
        <v>460</v>
      </c>
      <c r="M75" s="46" t="s">
        <v>28</v>
      </c>
    </row>
    <row r="76" spans="1:13" x14ac:dyDescent="0.3">
      <c r="A76" s="46" t="s">
        <v>19</v>
      </c>
      <c r="B76" s="90" t="s">
        <v>74</v>
      </c>
      <c r="C76" s="46" t="s">
        <v>22</v>
      </c>
      <c r="D76" s="46" t="s">
        <v>47</v>
      </c>
      <c r="E76" s="46">
        <v>7</v>
      </c>
      <c r="F76" s="91">
        <v>45338</v>
      </c>
      <c r="G76" s="45" t="s">
        <v>149</v>
      </c>
      <c r="H76" s="90" t="s">
        <v>49</v>
      </c>
      <c r="I76" s="95" t="s">
        <v>0</v>
      </c>
      <c r="J76" s="46" t="s">
        <v>28</v>
      </c>
      <c r="K76" s="44" t="s">
        <v>463</v>
      </c>
      <c r="L76" s="90"/>
      <c r="M76" s="46" t="s">
        <v>28</v>
      </c>
    </row>
    <row r="77" spans="1:13" x14ac:dyDescent="0.3">
      <c r="A77" s="46" t="s">
        <v>19</v>
      </c>
      <c r="B77" s="90" t="s">
        <v>128</v>
      </c>
      <c r="C77" s="46" t="s">
        <v>22</v>
      </c>
      <c r="D77" s="46" t="s">
        <v>47</v>
      </c>
      <c r="E77" s="46">
        <v>7</v>
      </c>
      <c r="F77" s="91">
        <v>45336</v>
      </c>
      <c r="G77" s="45" t="s">
        <v>475</v>
      </c>
      <c r="H77" s="93">
        <v>850</v>
      </c>
      <c r="I77" s="90" t="s">
        <v>406</v>
      </c>
      <c r="J77" s="46" t="s">
        <v>19</v>
      </c>
      <c r="K77" s="44"/>
      <c r="L77" s="90" t="s">
        <v>292</v>
      </c>
      <c r="M77" s="46" t="s">
        <v>28</v>
      </c>
    </row>
    <row r="78" spans="1:13" x14ac:dyDescent="0.3">
      <c r="A78" s="46" t="s">
        <v>19</v>
      </c>
      <c r="B78" s="90" t="s">
        <v>70</v>
      </c>
      <c r="C78" s="46" t="s">
        <v>22</v>
      </c>
      <c r="D78" s="46" t="s">
        <v>47</v>
      </c>
      <c r="E78" s="46">
        <f t="shared" ref="E78:E87" si="0">WEEKNUM(F78)</f>
        <v>6</v>
      </c>
      <c r="F78" s="91">
        <v>45328</v>
      </c>
      <c r="G78" s="45" t="s">
        <v>149</v>
      </c>
      <c r="H78" s="92">
        <v>650</v>
      </c>
      <c r="I78" s="90" t="s">
        <v>406</v>
      </c>
      <c r="J78" s="46" t="s">
        <v>19</v>
      </c>
      <c r="K78" s="44"/>
      <c r="L78" s="90" t="s">
        <v>501</v>
      </c>
      <c r="M78" s="46" t="s">
        <v>19</v>
      </c>
    </row>
    <row r="79" spans="1:13" x14ac:dyDescent="0.3">
      <c r="A79" s="46" t="s">
        <v>19</v>
      </c>
      <c r="B79" s="90" t="s">
        <v>74</v>
      </c>
      <c r="C79" s="46" t="s">
        <v>22</v>
      </c>
      <c r="D79" s="46" t="s">
        <v>47</v>
      </c>
      <c r="E79" s="46">
        <f t="shared" si="0"/>
        <v>6</v>
      </c>
      <c r="F79" s="91">
        <v>45328</v>
      </c>
      <c r="G79" s="45" t="s">
        <v>504</v>
      </c>
      <c r="H79" s="92">
        <v>560</v>
      </c>
      <c r="I79" s="95" t="s">
        <v>0</v>
      </c>
      <c r="J79" s="46" t="s">
        <v>28</v>
      </c>
      <c r="K79" s="44" t="s">
        <v>503</v>
      </c>
      <c r="L79" s="90"/>
      <c r="M79" s="46" t="s">
        <v>28</v>
      </c>
    </row>
    <row r="80" spans="1:13" x14ac:dyDescent="0.3">
      <c r="A80" s="46" t="s">
        <v>19</v>
      </c>
      <c r="B80" s="90" t="s">
        <v>70</v>
      </c>
      <c r="C80" s="46" t="s">
        <v>22</v>
      </c>
      <c r="D80" s="46" t="s">
        <v>47</v>
      </c>
      <c r="E80" s="46">
        <f>WEEKNUM(F80)</f>
        <v>6</v>
      </c>
      <c r="F80" s="91">
        <v>45327</v>
      </c>
      <c r="G80" s="45" t="s">
        <v>325</v>
      </c>
      <c r="H80" s="92">
        <v>650</v>
      </c>
      <c r="I80" s="90" t="s">
        <v>406</v>
      </c>
      <c r="J80" s="46" t="s">
        <v>19</v>
      </c>
      <c r="K80" s="44" t="s">
        <v>505</v>
      </c>
      <c r="L80" s="90" t="s">
        <v>506</v>
      </c>
      <c r="M80" s="46" t="s">
        <v>28</v>
      </c>
    </row>
    <row r="81" spans="1:13" x14ac:dyDescent="0.3">
      <c r="A81" s="46" t="s">
        <v>28</v>
      </c>
      <c r="B81" s="90" t="s">
        <v>70</v>
      </c>
      <c r="C81" s="46" t="s">
        <v>22</v>
      </c>
      <c r="D81" s="46" t="s">
        <v>47</v>
      </c>
      <c r="E81" s="46">
        <f t="shared" si="0"/>
        <v>6</v>
      </c>
      <c r="F81" s="91">
        <v>45327</v>
      </c>
      <c r="G81" s="45" t="s">
        <v>507</v>
      </c>
      <c r="H81" s="92">
        <v>607</v>
      </c>
      <c r="I81" s="95" t="s">
        <v>0</v>
      </c>
      <c r="J81" s="46" t="s">
        <v>28</v>
      </c>
      <c r="K81" s="44" t="s">
        <v>508</v>
      </c>
      <c r="L81" s="90"/>
      <c r="M81" s="46" t="s">
        <v>28</v>
      </c>
    </row>
    <row r="82" spans="1:13" x14ac:dyDescent="0.3">
      <c r="A82" s="46" t="s">
        <v>28</v>
      </c>
      <c r="B82" s="90" t="s">
        <v>563</v>
      </c>
      <c r="C82" s="46" t="s">
        <v>22</v>
      </c>
      <c r="D82" s="46" t="s">
        <v>47</v>
      </c>
      <c r="E82" s="46">
        <f t="shared" si="0"/>
        <v>6</v>
      </c>
      <c r="F82" s="91">
        <v>45327</v>
      </c>
      <c r="G82" s="45" t="s">
        <v>509</v>
      </c>
      <c r="H82" s="92">
        <v>490</v>
      </c>
      <c r="I82" s="90" t="s">
        <v>406</v>
      </c>
      <c r="J82" s="46" t="s">
        <v>19</v>
      </c>
      <c r="K82" s="44"/>
      <c r="L82" s="90" t="s">
        <v>510</v>
      </c>
      <c r="M82" s="46" t="s">
        <v>28</v>
      </c>
    </row>
    <row r="83" spans="1:13" x14ac:dyDescent="0.3">
      <c r="A83" s="46" t="s">
        <v>19</v>
      </c>
      <c r="B83" s="90" t="s">
        <v>511</v>
      </c>
      <c r="C83" s="46" t="s">
        <v>22</v>
      </c>
      <c r="D83" s="46" t="s">
        <v>47</v>
      </c>
      <c r="E83" s="46">
        <f t="shared" si="0"/>
        <v>6</v>
      </c>
      <c r="F83" s="91">
        <v>45327</v>
      </c>
      <c r="G83" s="45" t="s">
        <v>512</v>
      </c>
      <c r="H83" s="90" t="s">
        <v>49</v>
      </c>
      <c r="I83" s="90" t="s">
        <v>406</v>
      </c>
      <c r="J83" s="46" t="s">
        <v>19</v>
      </c>
      <c r="K83" s="44"/>
      <c r="L83" s="90" t="s">
        <v>513</v>
      </c>
      <c r="M83" s="46" t="s">
        <v>28</v>
      </c>
    </row>
    <row r="84" spans="1:13" x14ac:dyDescent="0.3">
      <c r="A84" s="46" t="s">
        <v>28</v>
      </c>
      <c r="B84" s="90" t="s">
        <v>563</v>
      </c>
      <c r="C84" s="46" t="s">
        <v>22</v>
      </c>
      <c r="D84" s="46" t="s">
        <v>47</v>
      </c>
      <c r="E84" s="46">
        <f t="shared" si="0"/>
        <v>6</v>
      </c>
      <c r="F84" s="91">
        <v>45327</v>
      </c>
      <c r="G84" s="45" t="s">
        <v>520</v>
      </c>
      <c r="H84" s="92">
        <v>620</v>
      </c>
      <c r="I84" s="90" t="s">
        <v>406</v>
      </c>
      <c r="J84" s="46" t="s">
        <v>19</v>
      </c>
      <c r="K84" s="44"/>
      <c r="L84" s="90" t="s">
        <v>500</v>
      </c>
      <c r="M84" s="46" t="s">
        <v>28</v>
      </c>
    </row>
    <row r="85" spans="1:13" x14ac:dyDescent="0.3">
      <c r="A85" s="46" t="s">
        <v>28</v>
      </c>
      <c r="B85" s="90" t="s">
        <v>70</v>
      </c>
      <c r="C85" s="46" t="s">
        <v>22</v>
      </c>
      <c r="D85" s="46" t="s">
        <v>47</v>
      </c>
      <c r="E85" s="46">
        <f t="shared" si="0"/>
        <v>5</v>
      </c>
      <c r="F85" s="91">
        <v>45324</v>
      </c>
      <c r="G85" s="45" t="s">
        <v>521</v>
      </c>
      <c r="H85" s="92">
        <v>570</v>
      </c>
      <c r="I85" s="90" t="s">
        <v>406</v>
      </c>
      <c r="J85" s="46" t="s">
        <v>19</v>
      </c>
      <c r="K85" s="44"/>
      <c r="L85" s="90" t="s">
        <v>292</v>
      </c>
      <c r="M85" s="46" t="s">
        <v>28</v>
      </c>
    </row>
    <row r="86" spans="1:13" x14ac:dyDescent="0.3">
      <c r="A86" s="46" t="s">
        <v>19</v>
      </c>
      <c r="B86" s="90" t="s">
        <v>70</v>
      </c>
      <c r="C86" s="46" t="s">
        <v>22</v>
      </c>
      <c r="D86" s="46" t="s">
        <v>47</v>
      </c>
      <c r="E86" s="46">
        <f t="shared" si="0"/>
        <v>5</v>
      </c>
      <c r="F86" s="91">
        <v>45324</v>
      </c>
      <c r="G86" s="45" t="s">
        <v>522</v>
      </c>
      <c r="H86" s="92">
        <v>650</v>
      </c>
      <c r="I86" s="90" t="s">
        <v>406</v>
      </c>
      <c r="J86" s="46" t="s">
        <v>19</v>
      </c>
      <c r="K86" s="44"/>
      <c r="L86" s="90" t="s">
        <v>292</v>
      </c>
      <c r="M86" s="46" t="s">
        <v>28</v>
      </c>
    </row>
    <row r="87" spans="1:13" x14ac:dyDescent="0.3">
      <c r="A87" s="46" t="s">
        <v>19</v>
      </c>
      <c r="B87" s="90" t="s">
        <v>70</v>
      </c>
      <c r="C87" s="46" t="s">
        <v>22</v>
      </c>
      <c r="D87" s="46" t="s">
        <v>47</v>
      </c>
      <c r="E87" s="46">
        <f t="shared" si="0"/>
        <v>5</v>
      </c>
      <c r="F87" s="91">
        <v>45323</v>
      </c>
      <c r="G87" s="45" t="s">
        <v>524</v>
      </c>
      <c r="H87" s="92">
        <v>607</v>
      </c>
      <c r="I87" s="90" t="s">
        <v>406</v>
      </c>
      <c r="J87" s="46" t="s">
        <v>19</v>
      </c>
      <c r="K87" s="44"/>
      <c r="L87" s="90" t="s">
        <v>501</v>
      </c>
      <c r="M87" s="46" t="s">
        <v>19</v>
      </c>
    </row>
    <row r="88" spans="1:13" x14ac:dyDescent="0.3">
      <c r="L88" s="1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32BA1332-3AB8-46A1-8A8C-5F81E432200D}">
          <x14:formula1>
            <xm:f>SG!$A$2:$A$7</xm:f>
          </x14:formula1>
          <xm:sqref>B61:B87</xm:sqref>
        </x14:dataValidation>
        <x14:dataValidation type="list" allowBlank="1" showInputMessage="1" showErrorMessage="1" xr:uid="{05351CC7-3748-4FF8-BF4A-871A8E34D67F}">
          <x14:formula1>
            <xm:f>SG!$C$2:$C$3</xm:f>
          </x14:formula1>
          <xm:sqref>A66:A87 J66:J87 M66:M87</xm:sqref>
        </x14:dataValidation>
        <x14:dataValidation type="list" allowBlank="1" showInputMessage="1" showErrorMessage="1" xr:uid="{309FEBC0-8120-451E-938F-4D39CDFB0FEC}">
          <x14:formula1>
            <xm:f>SG!$E$2:$E$3</xm:f>
          </x14:formula1>
          <xm:sqref>I80 I74:I75 I82:I87 I77:I78 I69:I71</xm:sqref>
        </x14:dataValidation>
        <x14:dataValidation type="list" allowBlank="1" showInputMessage="1" showErrorMessage="1" xr:uid="{41987E2D-6D76-4A71-A350-998220F44832}">
          <x14:formula1>
            <xm:f>Param4!$B$6:$B$7</xm:f>
          </x14:formula1>
          <xm:sqref>A51:A65 J49:J65 M49:M65 L5 I5 J28:J47 M28:M47 J7:J21</xm:sqref>
        </x14:dataValidation>
        <x14:dataValidation type="list" allowBlank="1" showInputMessage="1" showErrorMessage="1" xr:uid="{56AE2229-672F-4E67-9D69-52001136DACC}">
          <x14:formula1>
            <xm:f>Param4!$C$6:$C$9</xm:f>
          </x14:formula1>
          <xm:sqref>I49:I68 H5 I79 I72:I73 I76 I81 I7:I47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5775C-1DC6-48D0-9636-1CB231DEA000}">
  <dimension ref="B5:C25"/>
  <sheetViews>
    <sheetView workbookViewId="0">
      <selection activeCell="D32" sqref="D32"/>
    </sheetView>
  </sheetViews>
  <sheetFormatPr defaultColWidth="11.33203125" defaultRowHeight="14.4" x14ac:dyDescent="0.3"/>
  <cols>
    <col min="2" max="2" width="14.33203125" customWidth="1"/>
    <col min="3" max="3" width="12.77734375" customWidth="1"/>
  </cols>
  <sheetData>
    <row r="5" spans="2:3" x14ac:dyDescent="0.3">
      <c r="B5" s="44"/>
      <c r="C5" s="73">
        <v>45323</v>
      </c>
    </row>
    <row r="6" spans="2:3" x14ac:dyDescent="0.3">
      <c r="B6" s="44" t="s">
        <v>589</v>
      </c>
      <c r="C6" s="44">
        <v>111</v>
      </c>
    </row>
    <row r="7" spans="2:3" x14ac:dyDescent="0.3">
      <c r="B7" s="44" t="s">
        <v>590</v>
      </c>
      <c r="C7" s="44">
        <v>30</v>
      </c>
    </row>
    <row r="8" spans="2:3" x14ac:dyDescent="0.3">
      <c r="B8" s="44" t="s">
        <v>591</v>
      </c>
      <c r="C8" s="44">
        <v>202</v>
      </c>
    </row>
    <row r="9" spans="2:3" x14ac:dyDescent="0.3">
      <c r="B9" s="74" t="s">
        <v>592</v>
      </c>
      <c r="C9" s="76">
        <f>SUM(C6:C8)</f>
        <v>343</v>
      </c>
    </row>
    <row r="11" spans="2:3" x14ac:dyDescent="0.3">
      <c r="B11" s="44" t="s">
        <v>593</v>
      </c>
      <c r="C11" s="46" t="s">
        <v>594</v>
      </c>
    </row>
    <row r="12" spans="2:3" x14ac:dyDescent="0.3">
      <c r="B12" s="44" t="s">
        <v>595</v>
      </c>
      <c r="C12" s="46">
        <v>13.7</v>
      </c>
    </row>
    <row r="14" spans="2:3" x14ac:dyDescent="0.3">
      <c r="B14" s="44" t="s">
        <v>596</v>
      </c>
      <c r="C14" s="44">
        <v>296</v>
      </c>
    </row>
    <row r="15" spans="2:3" x14ac:dyDescent="0.3">
      <c r="B15" s="44" t="s">
        <v>597</v>
      </c>
      <c r="C15" s="44">
        <v>58</v>
      </c>
    </row>
    <row r="16" spans="2:3" x14ac:dyDescent="0.3">
      <c r="B16" s="44" t="s">
        <v>598</v>
      </c>
      <c r="C16" s="44">
        <v>3</v>
      </c>
    </row>
    <row r="17" spans="2:3" x14ac:dyDescent="0.3">
      <c r="B17" s="44" t="s">
        <v>599</v>
      </c>
      <c r="C17" s="44">
        <v>6</v>
      </c>
    </row>
    <row r="18" spans="2:3" x14ac:dyDescent="0.3">
      <c r="B18" s="44" t="s">
        <v>600</v>
      </c>
      <c r="C18" s="44">
        <v>1</v>
      </c>
    </row>
    <row r="19" spans="2:3" x14ac:dyDescent="0.3">
      <c r="B19" s="44" t="s">
        <v>601</v>
      </c>
      <c r="C19" s="44">
        <v>1</v>
      </c>
    </row>
    <row r="20" spans="2:3" x14ac:dyDescent="0.3">
      <c r="B20" s="77" t="s">
        <v>602</v>
      </c>
      <c r="C20" s="75">
        <f>SUM(C14:C19)</f>
        <v>365</v>
      </c>
    </row>
    <row r="22" spans="2:3" x14ac:dyDescent="0.3">
      <c r="B22" s="44" t="s">
        <v>603</v>
      </c>
      <c r="C22" s="44">
        <f>C9-C20</f>
        <v>-22</v>
      </c>
    </row>
    <row r="23" spans="2:3" x14ac:dyDescent="0.3">
      <c r="B23" s="44" t="s">
        <v>604</v>
      </c>
      <c r="C23" s="44">
        <v>-14</v>
      </c>
    </row>
    <row r="25" spans="2:3" x14ac:dyDescent="0.3">
      <c r="B25" s="78" t="s">
        <v>605</v>
      </c>
      <c r="C25" s="78">
        <f>SUM(C22:C23)</f>
        <v>-36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873B8-215C-4229-9F83-4072FE79B801}">
  <dimension ref="A1:OU324"/>
  <sheetViews>
    <sheetView tabSelected="1" topLeftCell="A195" zoomScale="93" zoomScaleNormal="82" workbookViewId="0">
      <selection activeCell="H218" sqref="H218"/>
    </sheetView>
  </sheetViews>
  <sheetFormatPr defaultColWidth="11.33203125" defaultRowHeight="14.4" x14ac:dyDescent="0.3"/>
  <cols>
    <col min="1" max="1" width="6.77734375" bestFit="1" customWidth="1"/>
    <col min="2" max="2" width="19.77734375" style="202" customWidth="1"/>
    <col min="3" max="3" width="20.6640625" customWidth="1"/>
    <col min="4" max="4" width="8.109375" style="202" customWidth="1"/>
    <col min="5" max="5" width="16.77734375" style="202" customWidth="1"/>
    <col min="6" max="6" width="10" style="202" customWidth="1"/>
    <col min="7" max="7" width="16.77734375" customWidth="1"/>
    <col min="8" max="8" width="59.21875" style="2" customWidth="1"/>
    <col min="9" max="9" width="10.77734375" style="2" customWidth="1"/>
    <col min="10" max="10" width="22.77734375" style="221" bestFit="1" customWidth="1"/>
    <col min="11" max="11" width="15" style="221" bestFit="1" customWidth="1"/>
    <col min="12" max="12" width="86" customWidth="1"/>
    <col min="13" max="13" width="34.77734375" customWidth="1"/>
    <col min="14" max="14" width="16" style="202" customWidth="1"/>
    <col min="15" max="15" width="11.33203125" style="202"/>
    <col min="16" max="16" width="14.77734375" customWidth="1"/>
  </cols>
  <sheetData>
    <row r="1" spans="1:119" x14ac:dyDescent="0.3">
      <c r="A1" s="16" t="s">
        <v>4</v>
      </c>
      <c r="B1" s="203" t="s">
        <v>5</v>
      </c>
      <c r="C1" s="16" t="s">
        <v>6</v>
      </c>
      <c r="D1" s="203" t="s">
        <v>7</v>
      </c>
      <c r="E1" s="203" t="s">
        <v>8</v>
      </c>
      <c r="F1" s="203" t="s">
        <v>9</v>
      </c>
      <c r="G1" s="16" t="s">
        <v>10</v>
      </c>
      <c r="H1" s="15" t="s">
        <v>11</v>
      </c>
      <c r="I1" s="16" t="s">
        <v>12</v>
      </c>
      <c r="J1" s="203" t="s">
        <v>13</v>
      </c>
      <c r="K1" s="203" t="s">
        <v>14</v>
      </c>
      <c r="L1" s="50" t="s">
        <v>15</v>
      </c>
      <c r="M1" s="16" t="s">
        <v>16</v>
      </c>
      <c r="N1" s="203" t="s">
        <v>17</v>
      </c>
      <c r="O1" s="203" t="s">
        <v>18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6"/>
      <c r="BK1" s="36"/>
      <c r="BL1" s="36"/>
      <c r="BM1" s="36"/>
      <c r="BN1" s="36"/>
      <c r="BO1" s="36"/>
      <c r="BP1" s="36"/>
      <c r="BQ1" s="36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</row>
    <row r="2" spans="1:119" ht="14.85" customHeight="1" x14ac:dyDescent="0.3">
      <c r="A2" s="148" t="s">
        <v>19</v>
      </c>
      <c r="B2" s="148" t="s">
        <v>20</v>
      </c>
      <c r="C2" s="148" t="s">
        <v>21</v>
      </c>
      <c r="D2" s="148" t="s">
        <v>22</v>
      </c>
      <c r="E2" s="148" t="s">
        <v>23</v>
      </c>
      <c r="F2" s="148">
        <v>24</v>
      </c>
      <c r="G2" s="71">
        <v>45453</v>
      </c>
      <c r="H2" s="149" t="s">
        <v>24</v>
      </c>
      <c r="I2" s="72">
        <v>545</v>
      </c>
      <c r="J2" s="48" t="s">
        <v>25</v>
      </c>
      <c r="K2" s="48" t="s">
        <v>19</v>
      </c>
      <c r="L2" s="148" t="s">
        <v>26</v>
      </c>
      <c r="M2" s="148" t="s">
        <v>27</v>
      </c>
      <c r="N2" s="148" t="s">
        <v>28</v>
      </c>
      <c r="O2" s="148" t="s">
        <v>2</v>
      </c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6"/>
      <c r="BK2" s="36"/>
      <c r="BL2" s="36"/>
      <c r="BM2" s="36"/>
      <c r="BN2" s="36"/>
      <c r="BO2" s="36"/>
      <c r="BP2" s="36"/>
      <c r="BQ2" s="36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</row>
    <row r="3" spans="1:119" ht="14.85" customHeight="1" x14ac:dyDescent="0.3">
      <c r="A3" s="150" t="s">
        <v>19</v>
      </c>
      <c r="B3" s="150" t="s">
        <v>29</v>
      </c>
      <c r="C3" s="150" t="s">
        <v>30</v>
      </c>
      <c r="D3" s="150" t="s">
        <v>22</v>
      </c>
      <c r="E3" s="150" t="s">
        <v>31</v>
      </c>
      <c r="F3" s="150">
        <v>25</v>
      </c>
      <c r="G3" s="129">
        <v>45450</v>
      </c>
      <c r="H3" s="151" t="s">
        <v>32</v>
      </c>
      <c r="I3" s="86">
        <v>750</v>
      </c>
      <c r="J3" s="83" t="s">
        <v>0</v>
      </c>
      <c r="K3" s="83" t="s">
        <v>19</v>
      </c>
      <c r="L3" s="150" t="s">
        <v>33</v>
      </c>
      <c r="M3" s="150" t="s">
        <v>34</v>
      </c>
      <c r="N3" s="150" t="s">
        <v>28</v>
      </c>
      <c r="O3" s="150" t="s">
        <v>35</v>
      </c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6"/>
      <c r="BU3" s="36"/>
      <c r="BV3" s="36"/>
      <c r="BW3" s="36"/>
      <c r="BX3" s="36"/>
      <c r="BY3" s="36"/>
      <c r="BZ3" s="36"/>
      <c r="CA3" s="36"/>
      <c r="CB3" s="36"/>
      <c r="CC3" s="36"/>
      <c r="CD3" s="36"/>
      <c r="CE3" s="36"/>
      <c r="CF3" s="36"/>
      <c r="CG3" s="36"/>
      <c r="CH3" s="36"/>
      <c r="CI3" s="36"/>
      <c r="CJ3" s="36"/>
      <c r="CK3" s="36"/>
      <c r="CL3" s="36"/>
      <c r="CM3" s="36"/>
      <c r="CN3" s="36"/>
      <c r="CO3" s="36"/>
      <c r="CP3" s="36"/>
      <c r="CQ3" s="36"/>
      <c r="CR3" s="36"/>
      <c r="CS3" s="36"/>
      <c r="CT3" s="36"/>
      <c r="CU3" s="36"/>
      <c r="CV3" s="36"/>
      <c r="CW3" s="36"/>
      <c r="CX3" s="36"/>
      <c r="CY3" s="36"/>
      <c r="CZ3" s="36"/>
      <c r="DA3" s="36"/>
      <c r="DB3" s="36"/>
      <c r="DC3" s="36"/>
      <c r="DD3" s="36"/>
      <c r="DE3" s="36"/>
      <c r="DF3" s="36"/>
      <c r="DG3" s="36"/>
      <c r="DH3" s="36"/>
      <c r="DI3" s="36"/>
      <c r="DJ3" s="36"/>
      <c r="DK3" s="36"/>
      <c r="DL3" s="36"/>
      <c r="DM3" s="36"/>
      <c r="DN3" s="36"/>
      <c r="DO3" s="36"/>
    </row>
    <row r="4" spans="1:119" ht="14.85" customHeight="1" x14ac:dyDescent="0.3">
      <c r="A4" s="150" t="s">
        <v>19</v>
      </c>
      <c r="B4" s="150" t="s">
        <v>36</v>
      </c>
      <c r="C4" s="150" t="s">
        <v>37</v>
      </c>
      <c r="D4" s="150" t="s">
        <v>22</v>
      </c>
      <c r="E4" s="150" t="s">
        <v>38</v>
      </c>
      <c r="F4" s="150">
        <v>25</v>
      </c>
      <c r="G4" s="129">
        <v>45450</v>
      </c>
      <c r="H4" s="151" t="s">
        <v>39</v>
      </c>
      <c r="I4" s="86">
        <v>750</v>
      </c>
      <c r="J4" s="83" t="s">
        <v>0</v>
      </c>
      <c r="K4" s="83" t="s">
        <v>19</v>
      </c>
      <c r="L4" s="150" t="s">
        <v>33</v>
      </c>
      <c r="M4" s="150" t="s">
        <v>40</v>
      </c>
      <c r="N4" s="150" t="s">
        <v>28</v>
      </c>
      <c r="O4" s="150" t="s">
        <v>35</v>
      </c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6"/>
      <c r="BK4" s="36"/>
      <c r="BL4" s="36"/>
      <c r="BM4" s="36"/>
      <c r="BN4" s="36"/>
      <c r="BO4" s="36"/>
      <c r="BP4" s="36"/>
      <c r="BQ4" s="36"/>
      <c r="BR4" s="36"/>
      <c r="BS4" s="36"/>
      <c r="BT4" s="36"/>
      <c r="BU4" s="36"/>
      <c r="BV4" s="36"/>
      <c r="BW4" s="36"/>
      <c r="BX4" s="36"/>
      <c r="BY4" s="36"/>
      <c r="BZ4" s="36"/>
      <c r="CA4" s="36"/>
      <c r="CB4" s="36"/>
      <c r="CC4" s="36"/>
      <c r="CD4" s="36"/>
      <c r="CE4" s="36"/>
      <c r="CF4" s="36"/>
      <c r="CG4" s="36"/>
      <c r="CH4" s="36"/>
      <c r="CI4" s="36"/>
      <c r="CJ4" s="36"/>
      <c r="CK4" s="36"/>
      <c r="CL4" s="36"/>
      <c r="CM4" s="36"/>
      <c r="CN4" s="36"/>
      <c r="CO4" s="36"/>
      <c r="CP4" s="36"/>
      <c r="CQ4" s="36"/>
      <c r="CR4" s="36"/>
      <c r="CS4" s="36"/>
      <c r="CT4" s="36"/>
      <c r="CU4" s="36"/>
      <c r="CV4" s="36"/>
      <c r="CW4" s="36"/>
      <c r="CX4" s="36"/>
      <c r="CY4" s="36"/>
      <c r="CZ4" s="36"/>
      <c r="DA4" s="36"/>
      <c r="DB4" s="36"/>
      <c r="DC4" s="36"/>
      <c r="DD4" s="36"/>
      <c r="DE4" s="36"/>
      <c r="DF4" s="36"/>
      <c r="DG4" s="36"/>
      <c r="DH4" s="36"/>
      <c r="DI4" s="36"/>
      <c r="DJ4" s="36"/>
      <c r="DK4" s="36"/>
      <c r="DL4" s="36"/>
      <c r="DM4" s="36"/>
      <c r="DN4" s="36"/>
      <c r="DO4" s="36"/>
    </row>
    <row r="5" spans="1:119" ht="14.85" customHeight="1" x14ac:dyDescent="0.3">
      <c r="A5" s="150" t="s">
        <v>19</v>
      </c>
      <c r="B5" s="150" t="s">
        <v>20</v>
      </c>
      <c r="C5" s="150" t="s">
        <v>625</v>
      </c>
      <c r="D5" s="150" t="s">
        <v>46</v>
      </c>
      <c r="E5" s="150" t="s">
        <v>130</v>
      </c>
      <c r="F5" s="150">
        <v>25</v>
      </c>
      <c r="G5" s="129">
        <v>45461</v>
      </c>
      <c r="H5" s="151" t="s">
        <v>123</v>
      </c>
      <c r="I5" s="86" t="s">
        <v>49</v>
      </c>
      <c r="J5" s="83" t="s">
        <v>0</v>
      </c>
      <c r="K5" s="83" t="s">
        <v>28</v>
      </c>
      <c r="L5" s="150" t="s">
        <v>294</v>
      </c>
      <c r="M5" s="150" t="s">
        <v>159</v>
      </c>
      <c r="N5" s="150" t="s">
        <v>28</v>
      </c>
      <c r="O5" s="150" t="s">
        <v>35</v>
      </c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6"/>
      <c r="BK5" s="36"/>
      <c r="BL5" s="36"/>
      <c r="BM5" s="36"/>
      <c r="BN5" s="36"/>
      <c r="BO5" s="36"/>
      <c r="BP5" s="36"/>
      <c r="BQ5" s="36"/>
      <c r="BR5" s="36"/>
      <c r="BS5" s="36"/>
      <c r="BT5" s="36"/>
      <c r="BU5" s="36"/>
      <c r="BV5" s="36"/>
      <c r="BW5" s="36"/>
      <c r="BX5" s="36"/>
      <c r="BY5" s="36"/>
      <c r="BZ5" s="36"/>
      <c r="CA5" s="36"/>
      <c r="CB5" s="36"/>
      <c r="CC5" s="36"/>
      <c r="CD5" s="36"/>
      <c r="CE5" s="36"/>
      <c r="CF5" s="36"/>
      <c r="CG5" s="36"/>
      <c r="CH5" s="36"/>
      <c r="CI5" s="36"/>
      <c r="CJ5" s="36"/>
      <c r="CK5" s="36"/>
      <c r="CL5" s="36"/>
      <c r="CM5" s="36"/>
      <c r="CN5" s="36"/>
      <c r="CO5" s="36"/>
      <c r="CP5" s="36"/>
      <c r="CQ5" s="36"/>
      <c r="CR5" s="36"/>
      <c r="CS5" s="36"/>
      <c r="CT5" s="36"/>
      <c r="CU5" s="36"/>
      <c r="CV5" s="36"/>
      <c r="CW5" s="36"/>
      <c r="CX5" s="36"/>
      <c r="CY5" s="36"/>
      <c r="CZ5" s="36"/>
      <c r="DA5" s="36"/>
      <c r="DB5" s="36"/>
      <c r="DC5" s="36"/>
      <c r="DD5" s="36"/>
      <c r="DE5" s="36"/>
      <c r="DF5" s="36"/>
      <c r="DG5" s="36"/>
      <c r="DH5" s="36"/>
      <c r="DI5" s="36"/>
      <c r="DJ5" s="36"/>
      <c r="DK5" s="36"/>
      <c r="DL5" s="36"/>
      <c r="DM5" s="36"/>
      <c r="DN5" s="36"/>
      <c r="DO5" s="36"/>
    </row>
    <row r="6" spans="1:119" ht="14.85" customHeight="1" x14ac:dyDescent="0.3">
      <c r="A6" s="150" t="s">
        <v>83</v>
      </c>
      <c r="B6" s="150" t="s">
        <v>29</v>
      </c>
      <c r="C6" s="150" t="s">
        <v>105</v>
      </c>
      <c r="D6" s="150" t="s">
        <v>22</v>
      </c>
      <c r="E6" s="150" t="s">
        <v>106</v>
      </c>
      <c r="F6" s="150">
        <v>25</v>
      </c>
      <c r="G6" s="129">
        <v>45461</v>
      </c>
      <c r="H6" s="151" t="s">
        <v>626</v>
      </c>
      <c r="I6" s="86">
        <v>800</v>
      </c>
      <c r="J6" s="83" t="s">
        <v>0</v>
      </c>
      <c r="K6" s="83" t="s">
        <v>28</v>
      </c>
      <c r="L6" s="150" t="s">
        <v>628</v>
      </c>
      <c r="M6" s="150" t="s">
        <v>627</v>
      </c>
      <c r="N6" s="150" t="s">
        <v>28</v>
      </c>
      <c r="O6" s="150" t="s">
        <v>2</v>
      </c>
      <c r="P6" s="35" t="s">
        <v>162</v>
      </c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6"/>
      <c r="BK6" s="36"/>
      <c r="BL6" s="36"/>
      <c r="BM6" s="36"/>
      <c r="BN6" s="36"/>
      <c r="BO6" s="36"/>
      <c r="BP6" s="36"/>
      <c r="BQ6" s="36"/>
      <c r="BR6" s="36"/>
      <c r="BS6" s="36"/>
      <c r="BT6" s="36"/>
      <c r="BU6" s="36"/>
      <c r="BV6" s="36"/>
      <c r="BW6" s="36"/>
      <c r="BX6" s="36"/>
      <c r="BY6" s="36"/>
      <c r="BZ6" s="36"/>
      <c r="CA6" s="36"/>
      <c r="CB6" s="36"/>
      <c r="CC6" s="36"/>
      <c r="CD6" s="36"/>
      <c r="CE6" s="36"/>
      <c r="CF6" s="36"/>
      <c r="CG6" s="36"/>
      <c r="CH6" s="36"/>
      <c r="CI6" s="36"/>
      <c r="CJ6" s="36"/>
      <c r="CK6" s="36"/>
      <c r="CL6" s="36"/>
      <c r="CM6" s="36"/>
      <c r="CN6" s="36"/>
      <c r="CO6" s="36"/>
      <c r="CP6" s="36"/>
      <c r="CQ6" s="36"/>
      <c r="CR6" s="36"/>
      <c r="CS6" s="36"/>
      <c r="CT6" s="36"/>
      <c r="CU6" s="36"/>
      <c r="CV6" s="36"/>
      <c r="CW6" s="36"/>
      <c r="CX6" s="36"/>
      <c r="CY6" s="36"/>
      <c r="CZ6" s="36"/>
      <c r="DA6" s="36"/>
      <c r="DB6" s="36"/>
      <c r="DC6" s="36"/>
      <c r="DD6" s="36"/>
      <c r="DE6" s="36"/>
      <c r="DF6" s="36"/>
      <c r="DG6" s="36"/>
      <c r="DH6" s="36"/>
      <c r="DI6" s="36"/>
      <c r="DJ6" s="36"/>
      <c r="DK6" s="36"/>
      <c r="DL6" s="36"/>
      <c r="DM6" s="36"/>
      <c r="DN6" s="36"/>
      <c r="DO6" s="36"/>
    </row>
    <row r="7" spans="1:119" ht="14.85" customHeight="1" x14ac:dyDescent="0.3">
      <c r="A7" s="156" t="s">
        <v>19</v>
      </c>
      <c r="B7" s="156" t="s">
        <v>29</v>
      </c>
      <c r="C7" s="156" t="s">
        <v>37</v>
      </c>
      <c r="D7" s="156" t="s">
        <v>22</v>
      </c>
      <c r="E7" s="156" t="s">
        <v>41</v>
      </c>
      <c r="F7" s="156">
        <v>23</v>
      </c>
      <c r="G7" s="157">
        <v>45450</v>
      </c>
      <c r="H7" s="158" t="s">
        <v>42</v>
      </c>
      <c r="I7" s="159">
        <v>780</v>
      </c>
      <c r="J7" s="131" t="s">
        <v>1</v>
      </c>
      <c r="K7" s="131" t="s">
        <v>28</v>
      </c>
      <c r="L7" s="156" t="s">
        <v>43</v>
      </c>
      <c r="M7" s="156" t="s">
        <v>44</v>
      </c>
      <c r="N7" s="156" t="s">
        <v>28</v>
      </c>
      <c r="O7" s="156" t="s">
        <v>35</v>
      </c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  <c r="CH7" s="36"/>
      <c r="CI7" s="36"/>
      <c r="CJ7" s="36"/>
      <c r="CK7" s="36"/>
      <c r="CL7" s="36"/>
      <c r="CM7" s="36"/>
      <c r="CN7" s="36"/>
      <c r="CO7" s="36"/>
      <c r="CP7" s="36"/>
      <c r="CQ7" s="36"/>
      <c r="CR7" s="36"/>
      <c r="CS7" s="36"/>
      <c r="CT7" s="36"/>
      <c r="CU7" s="36"/>
      <c r="CV7" s="36"/>
      <c r="CW7" s="36"/>
      <c r="CX7" s="36"/>
      <c r="CY7" s="36"/>
      <c r="CZ7" s="36"/>
      <c r="DA7" s="36"/>
      <c r="DB7" s="36"/>
      <c r="DC7" s="36"/>
      <c r="DD7" s="36"/>
      <c r="DE7" s="36"/>
      <c r="DF7" s="36"/>
      <c r="DG7" s="36"/>
      <c r="DH7" s="36"/>
      <c r="DI7" s="36"/>
      <c r="DJ7" s="36"/>
      <c r="DK7" s="36"/>
      <c r="DL7" s="36"/>
      <c r="DM7" s="36"/>
      <c r="DN7" s="36"/>
      <c r="DO7" s="36"/>
    </row>
    <row r="8" spans="1:119" ht="14.85" customHeight="1" x14ac:dyDescent="0.3">
      <c r="A8" s="148" t="s">
        <v>83</v>
      </c>
      <c r="B8" s="204" t="s">
        <v>133</v>
      </c>
      <c r="C8" s="148" t="s">
        <v>355</v>
      </c>
      <c r="D8" s="204" t="s">
        <v>65</v>
      </c>
      <c r="E8" s="204" t="s">
        <v>118</v>
      </c>
      <c r="F8" s="204">
        <v>26</v>
      </c>
      <c r="G8" s="71">
        <v>45470</v>
      </c>
      <c r="H8" s="149" t="s">
        <v>144</v>
      </c>
      <c r="I8" s="72" t="s">
        <v>49</v>
      </c>
      <c r="J8" s="208" t="s">
        <v>25</v>
      </c>
      <c r="K8" s="208" t="s">
        <v>28</v>
      </c>
      <c r="L8" s="148" t="s">
        <v>651</v>
      </c>
      <c r="M8" s="148"/>
      <c r="N8" s="204" t="s">
        <v>28</v>
      </c>
      <c r="O8" s="204" t="s">
        <v>2</v>
      </c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s="36"/>
      <c r="CN8" s="36"/>
      <c r="CO8" s="36"/>
      <c r="CP8" s="36"/>
      <c r="CQ8" s="36"/>
      <c r="CR8" s="36"/>
      <c r="CS8" s="36"/>
      <c r="CT8" s="36"/>
      <c r="CU8" s="36"/>
      <c r="CV8" s="36"/>
      <c r="CW8" s="36"/>
      <c r="CX8" s="36"/>
      <c r="CY8" s="36"/>
      <c r="CZ8" s="36"/>
      <c r="DA8" s="36"/>
      <c r="DB8" s="36"/>
      <c r="DC8" s="36"/>
      <c r="DD8" s="36"/>
      <c r="DE8" s="36"/>
      <c r="DF8" s="36"/>
      <c r="DG8" s="36"/>
      <c r="DH8" s="36"/>
      <c r="DI8" s="36"/>
      <c r="DJ8" s="36"/>
      <c r="DK8" s="36"/>
      <c r="DL8" s="36"/>
      <c r="DM8" s="36"/>
      <c r="DN8" s="36"/>
      <c r="DO8" s="36"/>
    </row>
    <row r="9" spans="1:119" ht="14.85" customHeight="1" x14ac:dyDescent="0.3">
      <c r="A9" s="148" t="s">
        <v>83</v>
      </c>
      <c r="B9" s="204" t="s">
        <v>20</v>
      </c>
      <c r="C9" s="148" t="s">
        <v>648</v>
      </c>
      <c r="D9" s="204" t="s">
        <v>650</v>
      </c>
      <c r="E9" s="204" t="s">
        <v>85</v>
      </c>
      <c r="F9" s="204">
        <v>26</v>
      </c>
      <c r="G9" s="71">
        <v>45470</v>
      </c>
      <c r="H9" s="149" t="s">
        <v>649</v>
      </c>
      <c r="I9" s="72" t="s">
        <v>49</v>
      </c>
      <c r="J9" s="208" t="s">
        <v>25</v>
      </c>
      <c r="K9" s="208" t="s">
        <v>28</v>
      </c>
      <c r="L9" s="148"/>
      <c r="M9" s="148"/>
      <c r="N9" s="204" t="s">
        <v>28</v>
      </c>
      <c r="O9" s="204" t="s">
        <v>2</v>
      </c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6"/>
      <c r="DO9" s="36"/>
    </row>
    <row r="10" spans="1:119" ht="14.85" customHeight="1" x14ac:dyDescent="0.3">
      <c r="A10" s="150" t="s">
        <v>83</v>
      </c>
      <c r="B10" s="205" t="s">
        <v>29</v>
      </c>
      <c r="C10" s="150" t="s">
        <v>37</v>
      </c>
      <c r="D10" s="205" t="s">
        <v>22</v>
      </c>
      <c r="E10" s="205" t="s">
        <v>122</v>
      </c>
      <c r="F10" s="205">
        <v>26</v>
      </c>
      <c r="G10" s="129">
        <v>45469</v>
      </c>
      <c r="H10" s="151" t="s">
        <v>645</v>
      </c>
      <c r="I10" s="86">
        <v>600</v>
      </c>
      <c r="J10" s="207" t="s">
        <v>0</v>
      </c>
      <c r="K10" s="207" t="s">
        <v>28</v>
      </c>
      <c r="L10" s="150" t="s">
        <v>647</v>
      </c>
      <c r="M10" s="150" t="s">
        <v>646</v>
      </c>
      <c r="N10" s="205" t="s">
        <v>83</v>
      </c>
      <c r="O10" s="205" t="s">
        <v>35</v>
      </c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6"/>
      <c r="CT10" s="36"/>
      <c r="CU10" s="36"/>
      <c r="CV10" s="36"/>
      <c r="CW10" s="36"/>
      <c r="CX10" s="36"/>
      <c r="CY10" s="36"/>
      <c r="CZ10" s="36"/>
      <c r="DA10" s="36"/>
      <c r="DB10" s="36"/>
      <c r="DC10" s="36"/>
      <c r="DD10" s="36"/>
      <c r="DE10" s="36"/>
      <c r="DF10" s="36"/>
      <c r="DG10" s="36"/>
      <c r="DH10" s="36"/>
      <c r="DI10" s="36"/>
      <c r="DJ10" s="36"/>
      <c r="DK10" s="36"/>
      <c r="DL10" s="36"/>
      <c r="DM10" s="36"/>
      <c r="DN10" s="36"/>
      <c r="DO10" s="36"/>
    </row>
    <row r="11" spans="1:119" ht="14.85" customHeight="1" x14ac:dyDescent="0.3">
      <c r="A11" s="150" t="s">
        <v>19</v>
      </c>
      <c r="B11" s="205" t="s">
        <v>52</v>
      </c>
      <c r="C11" s="150" t="s">
        <v>638</v>
      </c>
      <c r="D11" s="205" t="s">
        <v>54</v>
      </c>
      <c r="E11" s="205" t="s">
        <v>636</v>
      </c>
      <c r="F11" s="205">
        <v>26</v>
      </c>
      <c r="G11" s="129">
        <v>45467</v>
      </c>
      <c r="H11" s="151" t="s">
        <v>637</v>
      </c>
      <c r="I11" s="86">
        <v>650</v>
      </c>
      <c r="J11" s="207" t="s">
        <v>0</v>
      </c>
      <c r="K11" s="207" t="s">
        <v>19</v>
      </c>
      <c r="L11" s="150" t="s">
        <v>294</v>
      </c>
      <c r="M11" s="150" t="s">
        <v>159</v>
      </c>
      <c r="N11" s="205" t="s">
        <v>19</v>
      </c>
      <c r="O11" s="205" t="s">
        <v>35</v>
      </c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6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36"/>
      <c r="BV11" s="36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6"/>
      <c r="CH11" s="36"/>
      <c r="CI11" s="36"/>
      <c r="CJ11" s="36"/>
      <c r="CK11" s="36"/>
      <c r="CL11" s="36"/>
      <c r="CM11" s="36"/>
      <c r="CN11" s="36"/>
      <c r="CO11" s="36"/>
      <c r="CP11" s="36"/>
      <c r="CQ11" s="36"/>
      <c r="CR11" s="36"/>
      <c r="CS11" s="36"/>
      <c r="CT11" s="36"/>
      <c r="CU11" s="36"/>
      <c r="CV11" s="36"/>
      <c r="CW11" s="36"/>
      <c r="CX11" s="36"/>
      <c r="CY11" s="36"/>
      <c r="CZ11" s="36"/>
      <c r="DA11" s="36"/>
      <c r="DB11" s="36"/>
      <c r="DC11" s="36"/>
      <c r="DD11" s="36"/>
      <c r="DE11" s="36"/>
      <c r="DF11" s="36"/>
      <c r="DG11" s="36"/>
      <c r="DH11" s="36"/>
      <c r="DI11" s="36"/>
      <c r="DJ11" s="36"/>
      <c r="DK11" s="36"/>
      <c r="DL11" s="36"/>
      <c r="DM11" s="36"/>
      <c r="DN11" s="36"/>
      <c r="DO11" s="36"/>
    </row>
    <row r="12" spans="1:119" ht="14.85" customHeight="1" x14ac:dyDescent="0.3">
      <c r="A12" s="150" t="s">
        <v>83</v>
      </c>
      <c r="B12" s="205" t="s">
        <v>20</v>
      </c>
      <c r="C12" s="150" t="s">
        <v>640</v>
      </c>
      <c r="D12" s="205" t="s">
        <v>22</v>
      </c>
      <c r="E12" s="205" t="s">
        <v>47</v>
      </c>
      <c r="F12" s="205">
        <v>26</v>
      </c>
      <c r="G12" s="129">
        <v>45467</v>
      </c>
      <c r="H12" s="151" t="s">
        <v>643</v>
      </c>
      <c r="I12" s="86">
        <v>750</v>
      </c>
      <c r="J12" s="207" t="s">
        <v>0</v>
      </c>
      <c r="K12" s="207" t="s">
        <v>28</v>
      </c>
      <c r="L12" s="150" t="s">
        <v>159</v>
      </c>
      <c r="M12" s="150" t="s">
        <v>159</v>
      </c>
      <c r="N12" s="205" t="s">
        <v>644</v>
      </c>
      <c r="O12" s="205" t="s">
        <v>2</v>
      </c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6"/>
      <c r="CT12" s="36"/>
      <c r="CU12" s="36"/>
      <c r="CV12" s="36"/>
      <c r="CW12" s="36"/>
      <c r="CX12" s="36"/>
      <c r="CY12" s="36"/>
      <c r="CZ12" s="36"/>
      <c r="DA12" s="36"/>
      <c r="DB12" s="36"/>
      <c r="DC12" s="36"/>
      <c r="DD12" s="36"/>
      <c r="DE12" s="36"/>
      <c r="DF12" s="36"/>
      <c r="DG12" s="36"/>
      <c r="DH12" s="36"/>
      <c r="DI12" s="36"/>
      <c r="DJ12" s="36"/>
      <c r="DK12" s="36"/>
      <c r="DL12" s="36"/>
      <c r="DM12" s="36"/>
      <c r="DN12" s="36"/>
      <c r="DO12" s="36"/>
    </row>
    <row r="13" spans="1:119" ht="14.85" customHeight="1" x14ac:dyDescent="0.3">
      <c r="A13" s="150" t="s">
        <v>83</v>
      </c>
      <c r="B13" s="205" t="s">
        <v>20</v>
      </c>
      <c r="C13" s="150" t="s">
        <v>640</v>
      </c>
      <c r="D13" s="205" t="s">
        <v>22</v>
      </c>
      <c r="E13" s="205" t="s">
        <v>47</v>
      </c>
      <c r="F13" s="205">
        <v>26</v>
      </c>
      <c r="G13" s="129">
        <v>45467</v>
      </c>
      <c r="H13" s="151" t="s">
        <v>642</v>
      </c>
      <c r="I13" s="86">
        <v>720</v>
      </c>
      <c r="J13" s="207" t="s">
        <v>0</v>
      </c>
      <c r="K13" s="207" t="s">
        <v>28</v>
      </c>
      <c r="L13" s="150" t="s">
        <v>620</v>
      </c>
      <c r="M13" s="150" t="s">
        <v>621</v>
      </c>
      <c r="N13" s="205" t="s">
        <v>83</v>
      </c>
      <c r="O13" s="205" t="s">
        <v>35</v>
      </c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6"/>
      <c r="CT13" s="36"/>
      <c r="CU13" s="36"/>
      <c r="CV13" s="36"/>
      <c r="CW13" s="36"/>
      <c r="CX13" s="36"/>
      <c r="CY13" s="36"/>
      <c r="CZ13" s="36"/>
      <c r="DA13" s="36"/>
      <c r="DB13" s="36"/>
      <c r="DC13" s="36"/>
      <c r="DD13" s="36"/>
      <c r="DE13" s="36"/>
      <c r="DF13" s="36"/>
      <c r="DG13" s="36"/>
      <c r="DH13" s="36"/>
      <c r="DI13" s="36"/>
      <c r="DJ13" s="36"/>
      <c r="DK13" s="36"/>
      <c r="DL13" s="36"/>
      <c r="DM13" s="36"/>
      <c r="DN13" s="36"/>
      <c r="DO13" s="36"/>
    </row>
    <row r="14" spans="1:119" ht="14.85" customHeight="1" x14ac:dyDescent="0.3">
      <c r="A14" s="150" t="s">
        <v>83</v>
      </c>
      <c r="B14" s="205" t="s">
        <v>20</v>
      </c>
      <c r="C14" s="150" t="s">
        <v>640</v>
      </c>
      <c r="D14" s="205" t="s">
        <v>22</v>
      </c>
      <c r="E14" s="205" t="s">
        <v>47</v>
      </c>
      <c r="F14" s="205">
        <v>26</v>
      </c>
      <c r="G14" s="129">
        <v>45467</v>
      </c>
      <c r="H14" s="151" t="s">
        <v>641</v>
      </c>
      <c r="I14" s="86">
        <v>560</v>
      </c>
      <c r="J14" s="207" t="s">
        <v>0</v>
      </c>
      <c r="K14" s="207" t="s">
        <v>28</v>
      </c>
      <c r="L14" s="150" t="s">
        <v>57</v>
      </c>
      <c r="M14" s="150" t="s">
        <v>57</v>
      </c>
      <c r="N14" s="205" t="s">
        <v>19</v>
      </c>
      <c r="O14" s="205" t="s">
        <v>35</v>
      </c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  <c r="DJ14" s="36"/>
      <c r="DK14" s="36"/>
      <c r="DL14" s="36"/>
      <c r="DM14" s="36"/>
      <c r="DN14" s="36"/>
      <c r="DO14" s="36"/>
    </row>
    <row r="15" spans="1:119" ht="14.85" customHeight="1" x14ac:dyDescent="0.3">
      <c r="A15" s="150" t="s">
        <v>83</v>
      </c>
      <c r="B15" s="205" t="s">
        <v>20</v>
      </c>
      <c r="C15" s="150" t="s">
        <v>84</v>
      </c>
      <c r="D15" s="205" t="s">
        <v>22</v>
      </c>
      <c r="E15" s="205" t="s">
        <v>85</v>
      </c>
      <c r="F15" s="205">
        <v>26</v>
      </c>
      <c r="G15" s="129">
        <v>45467</v>
      </c>
      <c r="H15" s="151" t="s">
        <v>639</v>
      </c>
      <c r="I15" s="86">
        <v>502</v>
      </c>
      <c r="J15" s="207" t="s">
        <v>0</v>
      </c>
      <c r="K15" s="207" t="s">
        <v>19</v>
      </c>
      <c r="L15" s="150" t="s">
        <v>57</v>
      </c>
      <c r="M15" s="150" t="s">
        <v>57</v>
      </c>
      <c r="N15" s="205" t="s">
        <v>83</v>
      </c>
      <c r="O15" s="205" t="s">
        <v>35</v>
      </c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6"/>
    </row>
    <row r="16" spans="1:119" ht="14.85" customHeight="1" x14ac:dyDescent="0.3">
      <c r="A16" s="148" t="s">
        <v>19</v>
      </c>
      <c r="B16" s="204" t="s">
        <v>20</v>
      </c>
      <c r="C16" s="148" t="s">
        <v>84</v>
      </c>
      <c r="D16" s="204" t="s">
        <v>22</v>
      </c>
      <c r="E16" s="204" t="s">
        <v>85</v>
      </c>
      <c r="F16" s="204">
        <v>26</v>
      </c>
      <c r="G16" s="71">
        <v>45463</v>
      </c>
      <c r="H16" s="149" t="s">
        <v>632</v>
      </c>
      <c r="I16" s="72">
        <v>502</v>
      </c>
      <c r="J16" s="208" t="s">
        <v>25</v>
      </c>
      <c r="K16" s="208" t="s">
        <v>28</v>
      </c>
      <c r="L16" s="148" t="s">
        <v>633</v>
      </c>
      <c r="M16" s="148"/>
      <c r="N16" s="204" t="s">
        <v>28</v>
      </c>
      <c r="O16" s="204" t="s">
        <v>35</v>
      </c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6"/>
      <c r="CH16" s="36"/>
      <c r="CI16" s="36"/>
      <c r="CJ16" s="36"/>
      <c r="CK16" s="36"/>
      <c r="CL16" s="36"/>
      <c r="CM16" s="36"/>
      <c r="CN16" s="36"/>
      <c r="CO16" s="36"/>
      <c r="CP16" s="36"/>
      <c r="CQ16" s="36"/>
      <c r="CR16" s="36"/>
      <c r="CS16" s="36"/>
      <c r="CT16" s="36"/>
      <c r="CU16" s="36"/>
      <c r="CV16" s="36"/>
      <c r="CW16" s="36"/>
      <c r="CX16" s="36"/>
      <c r="CY16" s="36"/>
      <c r="CZ16" s="36"/>
      <c r="DA16" s="36"/>
      <c r="DB16" s="36"/>
      <c r="DC16" s="36"/>
      <c r="DD16" s="36"/>
      <c r="DE16" s="36"/>
      <c r="DF16" s="36"/>
      <c r="DG16" s="36"/>
      <c r="DH16" s="36"/>
      <c r="DI16" s="36"/>
      <c r="DJ16" s="36"/>
      <c r="DK16" s="36"/>
      <c r="DL16" s="36"/>
      <c r="DM16" s="36"/>
      <c r="DN16" s="36"/>
      <c r="DO16" s="36"/>
    </row>
    <row r="17" spans="1:119" ht="14.85" customHeight="1" x14ac:dyDescent="0.3">
      <c r="A17" s="148" t="s">
        <v>83</v>
      </c>
      <c r="B17" s="204" t="s">
        <v>20</v>
      </c>
      <c r="C17" s="148" t="s">
        <v>84</v>
      </c>
      <c r="D17" s="204" t="s">
        <v>22</v>
      </c>
      <c r="E17" s="204" t="s">
        <v>85</v>
      </c>
      <c r="F17" s="204">
        <v>26</v>
      </c>
      <c r="G17" s="71">
        <v>45463</v>
      </c>
      <c r="H17" s="149" t="s">
        <v>89</v>
      </c>
      <c r="I17" s="72">
        <v>733</v>
      </c>
      <c r="J17" s="208" t="s">
        <v>25</v>
      </c>
      <c r="K17" s="208" t="s">
        <v>28</v>
      </c>
      <c r="L17" s="148" t="s">
        <v>631</v>
      </c>
      <c r="M17" s="148"/>
      <c r="N17" s="204" t="s">
        <v>28</v>
      </c>
      <c r="O17" s="204" t="s">
        <v>35</v>
      </c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6"/>
    </row>
    <row r="18" spans="1:119" ht="14.85" customHeight="1" x14ac:dyDescent="0.3">
      <c r="A18" s="178" t="s">
        <v>83</v>
      </c>
      <c r="B18" s="206" t="s">
        <v>20</v>
      </c>
      <c r="C18" s="178" t="s">
        <v>105</v>
      </c>
      <c r="D18" s="206" t="s">
        <v>22</v>
      </c>
      <c r="E18" s="206" t="s">
        <v>106</v>
      </c>
      <c r="F18" s="206">
        <v>26</v>
      </c>
      <c r="G18" s="41">
        <v>45463</v>
      </c>
      <c r="H18" s="179" t="s">
        <v>634</v>
      </c>
      <c r="I18" s="25">
        <v>730</v>
      </c>
      <c r="J18" s="214" t="s">
        <v>0</v>
      </c>
      <c r="K18" s="214" t="s">
        <v>28</v>
      </c>
      <c r="L18" s="178" t="s">
        <v>635</v>
      </c>
      <c r="M18" s="178"/>
      <c r="N18" s="206" t="s">
        <v>19</v>
      </c>
      <c r="O18" s="206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36"/>
      <c r="DE18" s="36"/>
      <c r="DF18" s="36"/>
      <c r="DG18" s="36"/>
      <c r="DH18" s="36"/>
      <c r="DI18" s="36"/>
      <c r="DJ18" s="36"/>
      <c r="DK18" s="36"/>
      <c r="DL18" s="36"/>
      <c r="DM18" s="36"/>
      <c r="DN18" s="36"/>
      <c r="DO18" s="36"/>
    </row>
    <row r="19" spans="1:119" ht="14.85" customHeight="1" x14ac:dyDescent="0.3">
      <c r="A19" s="178" t="s">
        <v>83</v>
      </c>
      <c r="B19" s="206" t="s">
        <v>20</v>
      </c>
      <c r="C19" s="178" t="s">
        <v>625</v>
      </c>
      <c r="D19" s="206" t="s">
        <v>46</v>
      </c>
      <c r="E19" s="206" t="s">
        <v>130</v>
      </c>
      <c r="F19" s="206">
        <v>26</v>
      </c>
      <c r="G19" s="41">
        <v>45463</v>
      </c>
      <c r="H19" s="179" t="s">
        <v>630</v>
      </c>
      <c r="I19" s="25">
        <v>730</v>
      </c>
      <c r="J19" s="214" t="s">
        <v>0</v>
      </c>
      <c r="K19" s="214" t="s">
        <v>28</v>
      </c>
      <c r="L19" s="178" t="s">
        <v>159</v>
      </c>
      <c r="M19" s="178" t="s">
        <v>159</v>
      </c>
      <c r="N19" s="206" t="s">
        <v>28</v>
      </c>
      <c r="O19" s="206" t="s">
        <v>35</v>
      </c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6"/>
      <c r="CT19" s="36"/>
      <c r="CU19" s="36"/>
      <c r="CV19" s="36"/>
      <c r="CW19" s="36"/>
      <c r="CX19" s="36"/>
      <c r="CY19" s="36"/>
      <c r="CZ19" s="36"/>
      <c r="DA19" s="36"/>
      <c r="DB19" s="36"/>
      <c r="DC19" s="36"/>
      <c r="DD19" s="36"/>
      <c r="DE19" s="36"/>
      <c r="DF19" s="36"/>
      <c r="DG19" s="36"/>
      <c r="DH19" s="36"/>
      <c r="DI19" s="36"/>
      <c r="DJ19" s="36"/>
      <c r="DK19" s="36"/>
      <c r="DL19" s="36"/>
      <c r="DM19" s="36"/>
      <c r="DN19" s="36"/>
      <c r="DO19" s="36"/>
    </row>
    <row r="20" spans="1:119" ht="14.85" customHeight="1" x14ac:dyDescent="0.3">
      <c r="A20" s="178" t="s">
        <v>83</v>
      </c>
      <c r="B20" s="206" t="s">
        <v>20</v>
      </c>
      <c r="C20" s="178" t="s">
        <v>128</v>
      </c>
      <c r="D20" s="206" t="s">
        <v>22</v>
      </c>
      <c r="E20" s="206" t="s">
        <v>47</v>
      </c>
      <c r="F20" s="206">
        <v>25</v>
      </c>
      <c r="G20" s="41">
        <v>45461</v>
      </c>
      <c r="H20" s="179" t="s">
        <v>149</v>
      </c>
      <c r="I20" s="25">
        <v>575</v>
      </c>
      <c r="J20" s="214" t="s">
        <v>0</v>
      </c>
      <c r="K20" s="214" t="s">
        <v>28</v>
      </c>
      <c r="L20" s="178" t="s">
        <v>620</v>
      </c>
      <c r="M20" s="178" t="s">
        <v>621</v>
      </c>
      <c r="N20" s="206" t="s">
        <v>28</v>
      </c>
      <c r="O20" s="206" t="s">
        <v>35</v>
      </c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  <c r="CC20" s="36"/>
      <c r="CD20" s="36"/>
      <c r="CE20" s="36"/>
      <c r="CF20" s="36"/>
      <c r="CG20" s="36"/>
      <c r="CH20" s="36"/>
      <c r="CI20" s="36"/>
      <c r="CJ20" s="36"/>
      <c r="CK20" s="36"/>
      <c r="CL20" s="36"/>
      <c r="CM20" s="36"/>
      <c r="CN20" s="36"/>
      <c r="CO20" s="36"/>
      <c r="CP20" s="36"/>
      <c r="CQ20" s="36"/>
      <c r="CR20" s="36"/>
      <c r="CS20" s="36"/>
      <c r="CT20" s="36"/>
      <c r="CU20" s="36"/>
      <c r="CV20" s="36"/>
      <c r="CW20" s="36"/>
      <c r="CX20" s="36"/>
      <c r="CY20" s="36"/>
      <c r="CZ20" s="36"/>
      <c r="DA20" s="36"/>
      <c r="DB20" s="36"/>
      <c r="DC20" s="36"/>
      <c r="DD20" s="36"/>
      <c r="DE20" s="36"/>
      <c r="DF20" s="36"/>
      <c r="DG20" s="36"/>
      <c r="DH20" s="36"/>
      <c r="DI20" s="36"/>
      <c r="DJ20" s="36"/>
      <c r="DK20" s="36"/>
      <c r="DL20" s="36"/>
      <c r="DM20" s="36"/>
      <c r="DN20" s="36"/>
      <c r="DO20" s="36"/>
    </row>
    <row r="21" spans="1:119" ht="14.85" customHeight="1" x14ac:dyDescent="0.3">
      <c r="A21" s="148" t="s">
        <v>83</v>
      </c>
      <c r="B21" s="148" t="s">
        <v>52</v>
      </c>
      <c r="C21" s="148" t="s">
        <v>623</v>
      </c>
      <c r="D21" s="148" t="s">
        <v>54</v>
      </c>
      <c r="E21" s="148" t="s">
        <v>239</v>
      </c>
      <c r="F21" s="148">
        <v>25</v>
      </c>
      <c r="G21" s="71">
        <v>45461</v>
      </c>
      <c r="H21" s="149" t="s">
        <v>624</v>
      </c>
      <c r="I21" s="72" t="s">
        <v>49</v>
      </c>
      <c r="J21" s="48" t="s">
        <v>25</v>
      </c>
      <c r="K21" s="48" t="s">
        <v>28</v>
      </c>
      <c r="L21" s="148" t="s">
        <v>140</v>
      </c>
      <c r="M21" s="148"/>
      <c r="N21" s="148" t="s">
        <v>28</v>
      </c>
      <c r="O21" s="148" t="s">
        <v>35</v>
      </c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6"/>
      <c r="CH21" s="36"/>
      <c r="CI21" s="36"/>
      <c r="CJ21" s="36"/>
      <c r="CK21" s="36"/>
      <c r="CL21" s="36"/>
      <c r="CM21" s="36"/>
      <c r="CN21" s="36"/>
      <c r="CO21" s="36"/>
      <c r="CP21" s="36"/>
      <c r="CQ21" s="36"/>
      <c r="CR21" s="36"/>
      <c r="CS21" s="36"/>
      <c r="CT21" s="36"/>
      <c r="CU21" s="36"/>
      <c r="CV21" s="36"/>
      <c r="CW21" s="36"/>
      <c r="CX21" s="36"/>
      <c r="CY21" s="36"/>
      <c r="CZ21" s="36"/>
      <c r="DA21" s="36"/>
      <c r="DB21" s="36"/>
      <c r="DC21" s="36"/>
      <c r="DD21" s="36"/>
      <c r="DE21" s="36"/>
      <c r="DF21" s="36"/>
      <c r="DG21" s="36"/>
      <c r="DH21" s="36"/>
      <c r="DI21" s="36"/>
      <c r="DJ21" s="36"/>
      <c r="DK21" s="36"/>
      <c r="DL21" s="36"/>
      <c r="DM21" s="36"/>
      <c r="DN21" s="36"/>
      <c r="DO21" s="36"/>
    </row>
    <row r="22" spans="1:119" ht="14.85" customHeight="1" x14ac:dyDescent="0.3">
      <c r="A22" s="178" t="s">
        <v>83</v>
      </c>
      <c r="B22" s="178" t="s">
        <v>63</v>
      </c>
      <c r="C22" s="178" t="s">
        <v>255</v>
      </c>
      <c r="D22" s="178" t="s">
        <v>65</v>
      </c>
      <c r="E22" s="178" t="s">
        <v>256</v>
      </c>
      <c r="F22" s="178">
        <v>25</v>
      </c>
      <c r="G22" s="41">
        <v>45485</v>
      </c>
      <c r="H22" s="179" t="s">
        <v>149</v>
      </c>
      <c r="I22" s="25">
        <v>680</v>
      </c>
      <c r="J22" s="40" t="s">
        <v>0</v>
      </c>
      <c r="K22" s="40" t="s">
        <v>28</v>
      </c>
      <c r="L22" s="178" t="s">
        <v>620</v>
      </c>
      <c r="M22" s="178" t="s">
        <v>620</v>
      </c>
      <c r="N22" s="178" t="s">
        <v>28</v>
      </c>
      <c r="O22" s="178" t="s">
        <v>35</v>
      </c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6"/>
      <c r="CT22" s="36"/>
      <c r="CU22" s="36"/>
      <c r="CV22" s="36"/>
      <c r="CW22" s="36"/>
      <c r="CX22" s="36"/>
      <c r="CY22" s="36"/>
      <c r="CZ22" s="36"/>
      <c r="DA22" s="36"/>
      <c r="DB22" s="36"/>
      <c r="DC22" s="36"/>
      <c r="DD22" s="36"/>
      <c r="DE22" s="36"/>
      <c r="DF22" s="36"/>
      <c r="DG22" s="36"/>
      <c r="DH22" s="36"/>
      <c r="DI22" s="36"/>
      <c r="DJ22" s="36"/>
      <c r="DK22" s="36"/>
      <c r="DL22" s="36"/>
      <c r="DM22" s="36"/>
      <c r="DN22" s="36"/>
      <c r="DO22" s="36"/>
    </row>
    <row r="23" spans="1:119" ht="14.85" customHeight="1" x14ac:dyDescent="0.3">
      <c r="A23" s="150" t="s">
        <v>83</v>
      </c>
      <c r="B23" s="205" t="s">
        <v>20</v>
      </c>
      <c r="C23" s="150" t="s">
        <v>128</v>
      </c>
      <c r="D23" s="205" t="s">
        <v>22</v>
      </c>
      <c r="E23" s="205" t="s">
        <v>47</v>
      </c>
      <c r="F23" s="205">
        <v>25</v>
      </c>
      <c r="G23" s="129">
        <v>45485</v>
      </c>
      <c r="H23" s="151" t="s">
        <v>619</v>
      </c>
      <c r="I23" s="86" t="s">
        <v>49</v>
      </c>
      <c r="J23" s="207" t="s">
        <v>0</v>
      </c>
      <c r="K23" s="207" t="s">
        <v>28</v>
      </c>
      <c r="L23" s="150" t="s">
        <v>620</v>
      </c>
      <c r="M23" s="150" t="s">
        <v>621</v>
      </c>
      <c r="N23" s="205" t="s">
        <v>28</v>
      </c>
      <c r="O23" s="205" t="s">
        <v>35</v>
      </c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6"/>
      <c r="CT23" s="36"/>
      <c r="CU23" s="36"/>
      <c r="CV23" s="36"/>
      <c r="CW23" s="36"/>
      <c r="CX23" s="36"/>
      <c r="CY23" s="36"/>
      <c r="CZ23" s="36"/>
      <c r="DA23" s="36"/>
      <c r="DB23" s="36"/>
      <c r="DC23" s="36"/>
      <c r="DD23" s="36"/>
      <c r="DE23" s="36"/>
      <c r="DF23" s="36"/>
      <c r="DG23" s="36"/>
      <c r="DH23" s="36"/>
      <c r="DI23" s="36"/>
      <c r="DJ23" s="36"/>
      <c r="DK23" s="36"/>
      <c r="DL23" s="36"/>
      <c r="DM23" s="36"/>
      <c r="DN23" s="36"/>
      <c r="DO23" s="36"/>
    </row>
    <row r="24" spans="1:119" ht="14.85" customHeight="1" x14ac:dyDescent="0.3">
      <c r="A24" s="150" t="s">
        <v>19</v>
      </c>
      <c r="B24" s="205" t="s">
        <v>20</v>
      </c>
      <c r="C24" s="150" t="s">
        <v>70</v>
      </c>
      <c r="D24" s="205" t="s">
        <v>22</v>
      </c>
      <c r="E24" s="205" t="s">
        <v>47</v>
      </c>
      <c r="F24" s="205">
        <v>25</v>
      </c>
      <c r="G24" s="129">
        <v>45455</v>
      </c>
      <c r="H24" s="151" t="s">
        <v>607</v>
      </c>
      <c r="I24" s="86">
        <v>600</v>
      </c>
      <c r="J24" s="207" t="s">
        <v>0</v>
      </c>
      <c r="K24" s="207" t="s">
        <v>19</v>
      </c>
      <c r="L24" s="150" t="s">
        <v>610</v>
      </c>
      <c r="M24" s="150" t="s">
        <v>611</v>
      </c>
      <c r="N24" s="205" t="s">
        <v>28</v>
      </c>
      <c r="O24" s="205" t="s">
        <v>35</v>
      </c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5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6"/>
    </row>
    <row r="25" spans="1:119" ht="14.85" customHeight="1" x14ac:dyDescent="0.3">
      <c r="A25" s="150" t="s">
        <v>19</v>
      </c>
      <c r="B25" s="205" t="s">
        <v>20</v>
      </c>
      <c r="C25" s="150" t="s">
        <v>50</v>
      </c>
      <c r="D25" s="205" t="s">
        <v>46</v>
      </c>
      <c r="E25" s="205" t="s">
        <v>47</v>
      </c>
      <c r="F25" s="205">
        <v>25</v>
      </c>
      <c r="G25" s="129">
        <v>45455</v>
      </c>
      <c r="H25" s="151" t="s">
        <v>606</v>
      </c>
      <c r="I25" s="86">
        <v>800</v>
      </c>
      <c r="J25" s="207" t="s">
        <v>0</v>
      </c>
      <c r="K25" s="207" t="s">
        <v>28</v>
      </c>
      <c r="L25" s="150" t="s">
        <v>620</v>
      </c>
      <c r="M25" s="150" t="s">
        <v>621</v>
      </c>
      <c r="N25" s="205" t="s">
        <v>28</v>
      </c>
      <c r="O25" s="205" t="s">
        <v>35</v>
      </c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6"/>
    </row>
    <row r="26" spans="1:119" ht="14.85" customHeight="1" x14ac:dyDescent="0.3">
      <c r="A26" s="150" t="s">
        <v>19</v>
      </c>
      <c r="B26" s="205" t="s">
        <v>20</v>
      </c>
      <c r="C26" s="150" t="s">
        <v>616</v>
      </c>
      <c r="D26" s="205" t="s">
        <v>22</v>
      </c>
      <c r="E26" s="205" t="s">
        <v>47</v>
      </c>
      <c r="F26" s="205">
        <v>25</v>
      </c>
      <c r="G26" s="129">
        <v>45455</v>
      </c>
      <c r="H26" s="151" t="s">
        <v>617</v>
      </c>
      <c r="I26" s="86">
        <v>800</v>
      </c>
      <c r="J26" s="207" t="s">
        <v>0</v>
      </c>
      <c r="K26" s="207" t="s">
        <v>28</v>
      </c>
      <c r="L26" s="150" t="s">
        <v>622</v>
      </c>
      <c r="M26" s="150" t="s">
        <v>622</v>
      </c>
      <c r="N26" s="205" t="s">
        <v>28</v>
      </c>
      <c r="O26" s="205" t="s">
        <v>35</v>
      </c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6"/>
    </row>
    <row r="27" spans="1:119" ht="14.85" customHeight="1" x14ac:dyDescent="0.3">
      <c r="A27" s="148" t="s">
        <v>19</v>
      </c>
      <c r="B27" s="204" t="s">
        <v>20</v>
      </c>
      <c r="C27" s="148" t="s">
        <v>45</v>
      </c>
      <c r="D27" s="204" t="s">
        <v>46</v>
      </c>
      <c r="E27" s="204" t="s">
        <v>47</v>
      </c>
      <c r="F27" s="204">
        <v>24</v>
      </c>
      <c r="G27" s="71">
        <v>45450</v>
      </c>
      <c r="H27" s="149" t="s">
        <v>48</v>
      </c>
      <c r="I27" s="72" t="s">
        <v>49</v>
      </c>
      <c r="J27" s="208" t="s">
        <v>25</v>
      </c>
      <c r="K27" s="208" t="s">
        <v>28</v>
      </c>
      <c r="L27" s="148"/>
      <c r="M27" s="148"/>
      <c r="N27" s="204" t="s">
        <v>28</v>
      </c>
      <c r="O27" s="204" t="s">
        <v>2</v>
      </c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36"/>
    </row>
    <row r="28" spans="1:119" ht="14.85" customHeight="1" x14ac:dyDescent="0.3">
      <c r="A28" s="150" t="s">
        <v>19</v>
      </c>
      <c r="B28" s="150" t="s">
        <v>29</v>
      </c>
      <c r="C28" s="150" t="s">
        <v>30</v>
      </c>
      <c r="D28" s="150" t="s">
        <v>22</v>
      </c>
      <c r="E28" s="150" t="s">
        <v>31</v>
      </c>
      <c r="F28" s="150">
        <v>23</v>
      </c>
      <c r="G28" s="129">
        <v>45450</v>
      </c>
      <c r="H28" s="151" t="s">
        <v>612</v>
      </c>
      <c r="I28" s="86">
        <v>780</v>
      </c>
      <c r="J28" s="83" t="s">
        <v>0</v>
      </c>
      <c r="K28" s="83" t="s">
        <v>19</v>
      </c>
      <c r="L28" s="150" t="s">
        <v>33</v>
      </c>
      <c r="M28" s="150" t="s">
        <v>34</v>
      </c>
      <c r="N28" s="150" t="s">
        <v>28</v>
      </c>
      <c r="O28" s="150" t="s">
        <v>2</v>
      </c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6"/>
    </row>
    <row r="29" spans="1:119" ht="14.85" customHeight="1" x14ac:dyDescent="0.3">
      <c r="A29" s="150" t="s">
        <v>19</v>
      </c>
      <c r="B29" s="150" t="s">
        <v>36</v>
      </c>
      <c r="C29" s="150" t="s">
        <v>30</v>
      </c>
      <c r="D29" s="150" t="s">
        <v>22</v>
      </c>
      <c r="E29" s="150" t="s">
        <v>90</v>
      </c>
      <c r="F29" s="150">
        <v>23</v>
      </c>
      <c r="G29" s="129">
        <v>45450</v>
      </c>
      <c r="H29" s="151" t="s">
        <v>613</v>
      </c>
      <c r="I29" s="86">
        <v>650</v>
      </c>
      <c r="J29" s="83" t="s">
        <v>0</v>
      </c>
      <c r="K29" s="83" t="s">
        <v>19</v>
      </c>
      <c r="L29" s="150" t="s">
        <v>614</v>
      </c>
      <c r="M29" s="150" t="s">
        <v>615</v>
      </c>
      <c r="N29" s="150" t="s">
        <v>28</v>
      </c>
      <c r="O29" s="150" t="s">
        <v>35</v>
      </c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6"/>
    </row>
    <row r="30" spans="1:119" ht="14.85" customHeight="1" x14ac:dyDescent="0.3">
      <c r="A30" s="150" t="s">
        <v>19</v>
      </c>
      <c r="B30" s="150" t="s">
        <v>29</v>
      </c>
      <c r="C30" s="150" t="s">
        <v>37</v>
      </c>
      <c r="D30" s="150" t="s">
        <v>22</v>
      </c>
      <c r="E30" s="150" t="s">
        <v>122</v>
      </c>
      <c r="F30" s="150">
        <v>23</v>
      </c>
      <c r="G30" s="129">
        <v>45450</v>
      </c>
      <c r="H30" s="151" t="s">
        <v>608</v>
      </c>
      <c r="I30" s="86">
        <v>730</v>
      </c>
      <c r="J30" s="83" t="s">
        <v>0</v>
      </c>
      <c r="K30" s="83" t="s">
        <v>19</v>
      </c>
      <c r="L30" s="150" t="s">
        <v>609</v>
      </c>
      <c r="M30" s="150"/>
      <c r="N30" s="150" t="s">
        <v>28</v>
      </c>
      <c r="O30" s="150" t="s">
        <v>35</v>
      </c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</row>
    <row r="31" spans="1:119" ht="14.85" customHeight="1" x14ac:dyDescent="0.3">
      <c r="A31" s="156" t="s">
        <v>19</v>
      </c>
      <c r="B31" s="204" t="s">
        <v>20</v>
      </c>
      <c r="C31" s="156" t="s">
        <v>50</v>
      </c>
      <c r="D31" s="204" t="s">
        <v>46</v>
      </c>
      <c r="E31" s="204" t="s">
        <v>47</v>
      </c>
      <c r="F31" s="204">
        <v>24</v>
      </c>
      <c r="G31" s="157">
        <v>45450</v>
      </c>
      <c r="H31" s="158" t="s">
        <v>51</v>
      </c>
      <c r="I31" s="159" t="s">
        <v>49</v>
      </c>
      <c r="J31" s="208" t="s">
        <v>1</v>
      </c>
      <c r="K31" s="208" t="s">
        <v>28</v>
      </c>
      <c r="L31" s="156"/>
      <c r="M31" s="156"/>
      <c r="N31" s="204" t="s">
        <v>28</v>
      </c>
      <c r="O31" s="204" t="s">
        <v>2</v>
      </c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6"/>
    </row>
    <row r="32" spans="1:119" ht="14.85" customHeight="1" x14ac:dyDescent="0.3">
      <c r="A32" s="150" t="s">
        <v>19</v>
      </c>
      <c r="B32" s="150" t="s">
        <v>52</v>
      </c>
      <c r="C32" s="150" t="s">
        <v>53</v>
      </c>
      <c r="D32" s="150" t="s">
        <v>54</v>
      </c>
      <c r="E32" s="150" t="s">
        <v>55</v>
      </c>
      <c r="F32" s="150">
        <v>23</v>
      </c>
      <c r="G32" s="129">
        <v>45449</v>
      </c>
      <c r="H32" s="151" t="s">
        <v>56</v>
      </c>
      <c r="I32" s="86" t="s">
        <v>49</v>
      </c>
      <c r="J32" s="83" t="s">
        <v>0</v>
      </c>
      <c r="K32" s="83" t="s">
        <v>19</v>
      </c>
      <c r="L32" s="150"/>
      <c r="M32" s="150" t="s">
        <v>57</v>
      </c>
      <c r="N32" s="150" t="s">
        <v>28</v>
      </c>
      <c r="O32" s="150" t="s">
        <v>2</v>
      </c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</row>
    <row r="33" spans="1:119" ht="14.85" customHeight="1" x14ac:dyDescent="0.3">
      <c r="A33" s="148" t="s">
        <v>19</v>
      </c>
      <c r="B33" s="204" t="s">
        <v>58</v>
      </c>
      <c r="C33" s="148" t="s">
        <v>45</v>
      </c>
      <c r="D33" s="204" t="s">
        <v>46</v>
      </c>
      <c r="E33" s="204" t="s">
        <v>47</v>
      </c>
      <c r="F33" s="204">
        <v>24</v>
      </c>
      <c r="G33" s="71">
        <v>45450</v>
      </c>
      <c r="H33" s="149" t="s">
        <v>59</v>
      </c>
      <c r="I33" s="72" t="s">
        <v>49</v>
      </c>
      <c r="J33" s="208" t="s">
        <v>25</v>
      </c>
      <c r="K33" s="208" t="s">
        <v>28</v>
      </c>
      <c r="L33" s="148"/>
      <c r="M33" s="148"/>
      <c r="N33" s="204" t="s">
        <v>28</v>
      </c>
      <c r="O33" s="204" t="s">
        <v>2</v>
      </c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6"/>
    </row>
    <row r="34" spans="1:119" ht="14.85" customHeight="1" x14ac:dyDescent="0.3">
      <c r="A34" s="156" t="s">
        <v>19</v>
      </c>
      <c r="B34" s="204" t="s">
        <v>60</v>
      </c>
      <c r="C34" s="156" t="s">
        <v>61</v>
      </c>
      <c r="D34" s="204" t="s">
        <v>22</v>
      </c>
      <c r="E34" s="204" t="s">
        <v>47</v>
      </c>
      <c r="F34" s="204">
        <v>23</v>
      </c>
      <c r="G34" s="157">
        <v>45443</v>
      </c>
      <c r="H34" s="158" t="s">
        <v>62</v>
      </c>
      <c r="I34" s="159">
        <v>650</v>
      </c>
      <c r="J34" s="208" t="s">
        <v>1</v>
      </c>
      <c r="K34" s="208" t="s">
        <v>28</v>
      </c>
      <c r="L34" s="156"/>
      <c r="M34" s="156"/>
      <c r="N34" s="204" t="s">
        <v>28</v>
      </c>
      <c r="O34" s="204" t="s">
        <v>35</v>
      </c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</row>
    <row r="35" spans="1:119" ht="14.85" customHeight="1" x14ac:dyDescent="0.3">
      <c r="A35" s="150" t="s">
        <v>19</v>
      </c>
      <c r="B35" s="150" t="s">
        <v>63</v>
      </c>
      <c r="C35" s="150" t="s">
        <v>64</v>
      </c>
      <c r="D35" s="150" t="s">
        <v>65</v>
      </c>
      <c r="E35" s="150" t="s">
        <v>66</v>
      </c>
      <c r="F35" s="150">
        <v>22</v>
      </c>
      <c r="G35" s="129">
        <v>45443</v>
      </c>
      <c r="H35" s="151" t="s">
        <v>67</v>
      </c>
      <c r="I35" s="86">
        <v>730</v>
      </c>
      <c r="J35" s="83" t="s">
        <v>0</v>
      </c>
      <c r="K35" s="83" t="s">
        <v>19</v>
      </c>
      <c r="L35" s="150" t="s">
        <v>68</v>
      </c>
      <c r="M35" s="150" t="s">
        <v>69</v>
      </c>
      <c r="N35" s="150" t="s">
        <v>28</v>
      </c>
      <c r="O35" s="150" t="s">
        <v>35</v>
      </c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6"/>
      <c r="DO35" s="36"/>
    </row>
    <row r="36" spans="1:119" ht="14.85" customHeight="1" x14ac:dyDescent="0.3">
      <c r="A36" s="150" t="s">
        <v>19</v>
      </c>
      <c r="B36" s="205" t="s">
        <v>20</v>
      </c>
      <c r="C36" s="150" t="s">
        <v>70</v>
      </c>
      <c r="D36" s="205" t="s">
        <v>22</v>
      </c>
      <c r="E36" s="205" t="s">
        <v>47</v>
      </c>
      <c r="F36" s="205">
        <v>23</v>
      </c>
      <c r="G36" s="129">
        <v>45443</v>
      </c>
      <c r="H36" s="151" t="s">
        <v>71</v>
      </c>
      <c r="I36" s="86">
        <v>650</v>
      </c>
      <c r="J36" s="207" t="s">
        <v>0</v>
      </c>
      <c r="K36" s="207" t="s">
        <v>19</v>
      </c>
      <c r="L36" s="150" t="s">
        <v>72</v>
      </c>
      <c r="M36" s="150"/>
      <c r="N36" s="205" t="s">
        <v>28</v>
      </c>
      <c r="O36" s="205" t="s">
        <v>35</v>
      </c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6"/>
      <c r="DO36" s="36"/>
    </row>
    <row r="37" spans="1:119" ht="14.85" customHeight="1" x14ac:dyDescent="0.3">
      <c r="A37" s="150" t="s">
        <v>19</v>
      </c>
      <c r="B37" s="205" t="s">
        <v>20</v>
      </c>
      <c r="C37" s="150" t="s">
        <v>70</v>
      </c>
      <c r="D37" s="205" t="s">
        <v>22</v>
      </c>
      <c r="E37" s="205" t="s">
        <v>47</v>
      </c>
      <c r="F37" s="205">
        <v>23</v>
      </c>
      <c r="G37" s="129">
        <v>45443</v>
      </c>
      <c r="H37" s="151" t="s">
        <v>73</v>
      </c>
      <c r="I37" s="86" t="s">
        <v>49</v>
      </c>
      <c r="J37" s="207" t="s">
        <v>0</v>
      </c>
      <c r="K37" s="207" t="s">
        <v>19</v>
      </c>
      <c r="L37" s="150" t="s">
        <v>57</v>
      </c>
      <c r="M37" s="150" t="s">
        <v>57</v>
      </c>
      <c r="N37" s="205" t="s">
        <v>28</v>
      </c>
      <c r="O37" s="205" t="s">
        <v>35</v>
      </c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6"/>
      <c r="DO37" s="36"/>
    </row>
    <row r="38" spans="1:119" ht="14.85" customHeight="1" x14ac:dyDescent="0.3">
      <c r="A38" s="150" t="s">
        <v>19</v>
      </c>
      <c r="B38" s="205" t="s">
        <v>58</v>
      </c>
      <c r="C38" s="150" t="s">
        <v>74</v>
      </c>
      <c r="D38" s="205" t="s">
        <v>22</v>
      </c>
      <c r="E38" s="205" t="s">
        <v>47</v>
      </c>
      <c r="F38" s="205">
        <v>22</v>
      </c>
      <c r="G38" s="129">
        <v>45443</v>
      </c>
      <c r="H38" s="151" t="s">
        <v>75</v>
      </c>
      <c r="I38" s="86">
        <v>725</v>
      </c>
      <c r="J38" s="207" t="s">
        <v>0</v>
      </c>
      <c r="K38" s="207" t="s">
        <v>28</v>
      </c>
      <c r="L38" s="150" t="s">
        <v>76</v>
      </c>
      <c r="M38" s="150" t="s">
        <v>77</v>
      </c>
      <c r="N38" s="205" t="s">
        <v>28</v>
      </c>
      <c r="O38" s="205" t="s">
        <v>35</v>
      </c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</row>
    <row r="39" spans="1:119" ht="14.85" customHeight="1" x14ac:dyDescent="0.3">
      <c r="A39" s="150" t="s">
        <v>19</v>
      </c>
      <c r="B39" s="205" t="s">
        <v>20</v>
      </c>
      <c r="C39" s="150" t="s">
        <v>74</v>
      </c>
      <c r="D39" s="205" t="s">
        <v>22</v>
      </c>
      <c r="E39" s="205" t="s">
        <v>47</v>
      </c>
      <c r="F39" s="205">
        <v>22</v>
      </c>
      <c r="G39" s="129">
        <v>45443</v>
      </c>
      <c r="H39" s="151" t="s">
        <v>78</v>
      </c>
      <c r="I39" s="86">
        <v>620</v>
      </c>
      <c r="J39" s="207" t="s">
        <v>0</v>
      </c>
      <c r="K39" s="207" t="s">
        <v>28</v>
      </c>
      <c r="L39" s="150" t="s">
        <v>79</v>
      </c>
      <c r="M39" s="150" t="s">
        <v>80</v>
      </c>
      <c r="N39" s="205" t="s">
        <v>28</v>
      </c>
      <c r="O39" s="205" t="s">
        <v>35</v>
      </c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6"/>
      <c r="DO39" s="36"/>
    </row>
    <row r="40" spans="1:119" ht="14.85" customHeight="1" x14ac:dyDescent="0.3">
      <c r="A40" s="150" t="s">
        <v>19</v>
      </c>
      <c r="B40" s="205" t="s">
        <v>20</v>
      </c>
      <c r="C40" s="150" t="s">
        <v>70</v>
      </c>
      <c r="D40" s="205" t="s">
        <v>22</v>
      </c>
      <c r="E40" s="205" t="s">
        <v>47</v>
      </c>
      <c r="F40" s="205">
        <v>22</v>
      </c>
      <c r="G40" s="129">
        <v>45443</v>
      </c>
      <c r="H40" s="151" t="s">
        <v>81</v>
      </c>
      <c r="I40" s="86">
        <v>650</v>
      </c>
      <c r="J40" s="207" t="s">
        <v>0</v>
      </c>
      <c r="K40" s="207" t="s">
        <v>28</v>
      </c>
      <c r="L40" s="150" t="s">
        <v>82</v>
      </c>
      <c r="M40" s="150"/>
      <c r="N40" s="205" t="s">
        <v>28</v>
      </c>
      <c r="O40" s="205" t="s">
        <v>35</v>
      </c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</row>
    <row r="41" spans="1:119" ht="14.85" customHeight="1" x14ac:dyDescent="0.3">
      <c r="A41" s="156" t="s">
        <v>83</v>
      </c>
      <c r="B41" s="156" t="s">
        <v>58</v>
      </c>
      <c r="C41" s="156" t="s">
        <v>84</v>
      </c>
      <c r="D41" s="156" t="s">
        <v>22</v>
      </c>
      <c r="E41" s="156" t="s">
        <v>85</v>
      </c>
      <c r="F41" s="156">
        <v>22</v>
      </c>
      <c r="G41" s="157" t="s">
        <v>86</v>
      </c>
      <c r="H41" s="158" t="s">
        <v>87</v>
      </c>
      <c r="I41" s="159">
        <v>564</v>
      </c>
      <c r="J41" s="131" t="s">
        <v>1</v>
      </c>
      <c r="K41" s="131" t="s">
        <v>28</v>
      </c>
      <c r="L41" s="156"/>
      <c r="M41" s="156"/>
      <c r="N41" s="156" t="s">
        <v>28</v>
      </c>
      <c r="O41" s="156" t="s">
        <v>35</v>
      </c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/>
      <c r="DJ41" s="36"/>
      <c r="DK41" s="36"/>
      <c r="DL41" s="36"/>
      <c r="DM41" s="36"/>
      <c r="DN41" s="36"/>
      <c r="DO41" s="36"/>
    </row>
    <row r="42" spans="1:119" ht="14.85" customHeight="1" x14ac:dyDescent="0.3">
      <c r="A42" s="156" t="s">
        <v>83</v>
      </c>
      <c r="B42" s="156" t="s">
        <v>58</v>
      </c>
      <c r="C42" s="156" t="s">
        <v>84</v>
      </c>
      <c r="D42" s="156" t="s">
        <v>22</v>
      </c>
      <c r="E42" s="156" t="s">
        <v>85</v>
      </c>
      <c r="F42" s="156">
        <v>22</v>
      </c>
      <c r="G42" s="157" t="s">
        <v>86</v>
      </c>
      <c r="H42" s="158" t="s">
        <v>87</v>
      </c>
      <c r="I42" s="159">
        <v>564</v>
      </c>
      <c r="J42" s="131" t="s">
        <v>1</v>
      </c>
      <c r="K42" s="131" t="s">
        <v>28</v>
      </c>
      <c r="L42" s="156"/>
      <c r="M42" s="156"/>
      <c r="N42" s="156" t="s">
        <v>28</v>
      </c>
      <c r="O42" s="156" t="s">
        <v>35</v>
      </c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</row>
    <row r="43" spans="1:119" ht="14.85" customHeight="1" x14ac:dyDescent="0.3">
      <c r="A43" s="148" t="s">
        <v>19</v>
      </c>
      <c r="B43" s="148" t="s">
        <v>20</v>
      </c>
      <c r="C43" s="148" t="s">
        <v>84</v>
      </c>
      <c r="D43" s="148" t="s">
        <v>22</v>
      </c>
      <c r="E43" s="148" t="s">
        <v>85</v>
      </c>
      <c r="F43" s="148">
        <v>22</v>
      </c>
      <c r="G43" s="71">
        <v>45443</v>
      </c>
      <c r="H43" s="149" t="s">
        <v>88</v>
      </c>
      <c r="I43" s="72">
        <v>579</v>
      </c>
      <c r="J43" s="48" t="s">
        <v>25</v>
      </c>
      <c r="K43" s="48" t="s">
        <v>28</v>
      </c>
      <c r="L43" s="148"/>
      <c r="M43" s="148"/>
      <c r="N43" s="148" t="s">
        <v>28</v>
      </c>
      <c r="O43" s="148" t="s">
        <v>2</v>
      </c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  <c r="DB43" s="36"/>
      <c r="DC43" s="36"/>
      <c r="DD43" s="36"/>
      <c r="DE43" s="36"/>
      <c r="DF43" s="36"/>
      <c r="DG43" s="36"/>
      <c r="DH43" s="36"/>
      <c r="DI43" s="36"/>
      <c r="DJ43" s="36"/>
      <c r="DK43" s="36"/>
      <c r="DL43" s="36"/>
      <c r="DM43" s="36"/>
      <c r="DN43" s="36"/>
      <c r="DO43" s="36"/>
    </row>
    <row r="44" spans="1:119" ht="14.85" customHeight="1" x14ac:dyDescent="0.3">
      <c r="A44" s="150" t="s">
        <v>19</v>
      </c>
      <c r="B44" s="150" t="s">
        <v>20</v>
      </c>
      <c r="C44" s="150" t="s">
        <v>84</v>
      </c>
      <c r="D44" s="150" t="s">
        <v>22</v>
      </c>
      <c r="E44" s="150" t="s">
        <v>85</v>
      </c>
      <c r="F44" s="150">
        <v>22</v>
      </c>
      <c r="G44" s="129">
        <v>45443</v>
      </c>
      <c r="H44" s="151" t="s">
        <v>89</v>
      </c>
      <c r="I44" s="86">
        <v>554</v>
      </c>
      <c r="J44" s="83" t="s">
        <v>0</v>
      </c>
      <c r="K44" s="83" t="s">
        <v>28</v>
      </c>
      <c r="L44" s="150" t="s">
        <v>72</v>
      </c>
      <c r="M44" s="150" t="s">
        <v>72</v>
      </c>
      <c r="N44" s="150" t="s">
        <v>28</v>
      </c>
      <c r="O44" s="150" t="s">
        <v>35</v>
      </c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  <c r="DB44" s="36"/>
      <c r="DC44" s="36"/>
      <c r="DD44" s="36"/>
      <c r="DE44" s="36"/>
      <c r="DF44" s="36"/>
      <c r="DG44" s="36"/>
      <c r="DH44" s="36"/>
      <c r="DI44" s="36"/>
      <c r="DJ44" s="36"/>
      <c r="DK44" s="36"/>
      <c r="DL44" s="36"/>
      <c r="DM44" s="36"/>
      <c r="DN44" s="36"/>
      <c r="DO44" s="36"/>
    </row>
    <row r="45" spans="1:119" ht="14.85" customHeight="1" x14ac:dyDescent="0.3">
      <c r="A45" s="150" t="s">
        <v>19</v>
      </c>
      <c r="B45" s="150" t="s">
        <v>36</v>
      </c>
      <c r="C45" s="150" t="s">
        <v>30</v>
      </c>
      <c r="D45" s="150" t="s">
        <v>22</v>
      </c>
      <c r="E45" s="150" t="s">
        <v>90</v>
      </c>
      <c r="F45" s="150">
        <v>22</v>
      </c>
      <c r="G45" s="129">
        <v>45443</v>
      </c>
      <c r="H45" s="151" t="s">
        <v>91</v>
      </c>
      <c r="I45" s="86">
        <v>800</v>
      </c>
      <c r="J45" s="83" t="s">
        <v>0</v>
      </c>
      <c r="K45" s="83" t="s">
        <v>28</v>
      </c>
      <c r="L45" s="150"/>
      <c r="M45" s="150" t="s">
        <v>92</v>
      </c>
      <c r="N45" s="150" t="s">
        <v>28</v>
      </c>
      <c r="O45" s="150" t="s">
        <v>35</v>
      </c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  <c r="DB45" s="36"/>
      <c r="DC45" s="36"/>
      <c r="DD45" s="36"/>
      <c r="DE45" s="36"/>
      <c r="DF45" s="36"/>
      <c r="DG45" s="36"/>
      <c r="DH45" s="36"/>
      <c r="DI45" s="36"/>
      <c r="DJ45" s="36"/>
      <c r="DK45" s="36"/>
      <c r="DL45" s="36"/>
      <c r="DM45" s="36"/>
      <c r="DN45" s="36"/>
      <c r="DO45" s="36"/>
    </row>
    <row r="46" spans="1:119" ht="14.85" customHeight="1" x14ac:dyDescent="0.3">
      <c r="A46" s="150" t="s">
        <v>19</v>
      </c>
      <c r="B46" s="150" t="s">
        <v>93</v>
      </c>
      <c r="C46" s="150" t="s">
        <v>94</v>
      </c>
      <c r="D46" s="150" t="s">
        <v>65</v>
      </c>
      <c r="E46" s="150"/>
      <c r="F46" s="150">
        <v>22</v>
      </c>
      <c r="G46" s="129">
        <v>45442</v>
      </c>
      <c r="H46" s="151" t="s">
        <v>95</v>
      </c>
      <c r="I46" s="86">
        <v>745</v>
      </c>
      <c r="J46" s="83" t="s">
        <v>0</v>
      </c>
      <c r="K46" s="83" t="s">
        <v>28</v>
      </c>
      <c r="L46" s="150" t="s">
        <v>96</v>
      </c>
      <c r="M46" s="150" t="s">
        <v>97</v>
      </c>
      <c r="N46" s="150" t="s">
        <v>28</v>
      </c>
      <c r="O46" s="150" t="s">
        <v>35</v>
      </c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6"/>
      <c r="CH46" s="36"/>
      <c r="CI46" s="36"/>
      <c r="CJ46" s="36"/>
      <c r="CK46" s="36"/>
      <c r="CL46" s="36"/>
      <c r="CM46" s="36"/>
      <c r="CN46" s="36"/>
      <c r="CO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  <c r="DB46" s="36"/>
      <c r="DC46" s="36"/>
      <c r="DD46" s="36"/>
      <c r="DE46" s="36"/>
      <c r="DF46" s="36"/>
      <c r="DG46" s="36"/>
      <c r="DH46" s="36"/>
      <c r="DI46" s="36"/>
      <c r="DJ46" s="36"/>
      <c r="DK46" s="36"/>
      <c r="DL46" s="36"/>
      <c r="DM46" s="36"/>
      <c r="DN46" s="36"/>
      <c r="DO46" s="36"/>
    </row>
    <row r="47" spans="1:119" ht="14.85" customHeight="1" x14ac:dyDescent="0.3">
      <c r="A47" s="150" t="s">
        <v>19</v>
      </c>
      <c r="B47" s="205" t="s">
        <v>20</v>
      </c>
      <c r="C47" s="150" t="s">
        <v>70</v>
      </c>
      <c r="D47" s="205" t="s">
        <v>22</v>
      </c>
      <c r="E47" s="205" t="s">
        <v>47</v>
      </c>
      <c r="F47" s="205">
        <v>22</v>
      </c>
      <c r="G47" s="129">
        <v>45440</v>
      </c>
      <c r="H47" s="151" t="s">
        <v>98</v>
      </c>
      <c r="I47" s="86" t="s">
        <v>49</v>
      </c>
      <c r="J47" s="207" t="s">
        <v>0</v>
      </c>
      <c r="K47" s="207" t="s">
        <v>28</v>
      </c>
      <c r="L47" s="150"/>
      <c r="M47" s="150" t="s">
        <v>57</v>
      </c>
      <c r="N47" s="205" t="s">
        <v>28</v>
      </c>
      <c r="O47" s="205" t="s">
        <v>35</v>
      </c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AT47" s="35"/>
      <c r="AU47" s="35"/>
      <c r="AV47" s="35"/>
      <c r="AW47" s="35"/>
      <c r="AX47" s="35"/>
      <c r="AY47" s="35"/>
      <c r="AZ47" s="35"/>
      <c r="BA47" s="35"/>
      <c r="BB47" s="35"/>
      <c r="BC47" s="35"/>
      <c r="BD47" s="35"/>
      <c r="BE47" s="35"/>
      <c r="BF47" s="35"/>
      <c r="BG47" s="35"/>
      <c r="BH47" s="35"/>
      <c r="BI47" s="35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6"/>
      <c r="CH47" s="36"/>
      <c r="CI47" s="36"/>
      <c r="CJ47" s="36"/>
      <c r="CK47" s="36"/>
      <c r="CL47" s="36"/>
      <c r="CM47" s="36"/>
      <c r="CN47" s="36"/>
      <c r="CO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  <c r="DB47" s="36"/>
      <c r="DC47" s="36"/>
      <c r="DD47" s="36"/>
      <c r="DE47" s="36"/>
      <c r="DF47" s="36"/>
      <c r="DG47" s="36"/>
      <c r="DH47" s="36"/>
      <c r="DI47" s="36"/>
      <c r="DJ47" s="36"/>
      <c r="DK47" s="36"/>
      <c r="DL47" s="36"/>
      <c r="DM47" s="36"/>
      <c r="DN47" s="36"/>
      <c r="DO47" s="36"/>
    </row>
    <row r="48" spans="1:119" ht="14.85" customHeight="1" x14ac:dyDescent="0.3">
      <c r="A48" s="156" t="s">
        <v>19</v>
      </c>
      <c r="B48" s="156" t="s">
        <v>99</v>
      </c>
      <c r="C48" s="156" t="s">
        <v>100</v>
      </c>
      <c r="D48" s="156" t="s">
        <v>101</v>
      </c>
      <c r="E48" s="156" t="s">
        <v>102</v>
      </c>
      <c r="F48" s="156">
        <v>22</v>
      </c>
      <c r="G48" s="157">
        <v>45440</v>
      </c>
      <c r="H48" s="158" t="s">
        <v>103</v>
      </c>
      <c r="I48" s="159" t="s">
        <v>49</v>
      </c>
      <c r="J48" s="131" t="s">
        <v>1</v>
      </c>
      <c r="K48" s="131" t="s">
        <v>28</v>
      </c>
      <c r="L48" s="156" t="s">
        <v>104</v>
      </c>
      <c r="M48" s="156"/>
      <c r="N48" s="156" t="s">
        <v>28</v>
      </c>
      <c r="O48" s="156" t="s">
        <v>35</v>
      </c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35"/>
      <c r="AW48" s="35"/>
      <c r="AX48" s="35"/>
      <c r="AY48" s="35"/>
      <c r="AZ48" s="35"/>
      <c r="BA48" s="35"/>
      <c r="BB48" s="35"/>
      <c r="BC48" s="35"/>
      <c r="BD48" s="35"/>
      <c r="BE48" s="35"/>
      <c r="BF48" s="35"/>
      <c r="BG48" s="35"/>
      <c r="BH48" s="35"/>
      <c r="BI48" s="35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6"/>
      <c r="CH48" s="36"/>
      <c r="CI48" s="36"/>
      <c r="CJ48" s="36"/>
      <c r="CK48" s="36"/>
      <c r="CL48" s="36"/>
      <c r="CM48" s="36"/>
      <c r="CN48" s="36"/>
      <c r="CO48" s="36"/>
      <c r="CP48" s="36"/>
      <c r="CQ48" s="36"/>
      <c r="CR48" s="36"/>
      <c r="CS48" s="36"/>
      <c r="CT48" s="36"/>
      <c r="CU48" s="36"/>
      <c r="CV48" s="36"/>
      <c r="CW48" s="36"/>
      <c r="CX48" s="36"/>
      <c r="CY48" s="36"/>
      <c r="CZ48" s="36"/>
      <c r="DA48" s="36"/>
      <c r="DB48" s="36"/>
      <c r="DC48" s="36"/>
      <c r="DD48" s="36"/>
      <c r="DE48" s="36"/>
      <c r="DF48" s="36"/>
      <c r="DG48" s="36"/>
      <c r="DH48" s="36"/>
      <c r="DI48" s="36"/>
      <c r="DJ48" s="36"/>
      <c r="DK48" s="36"/>
      <c r="DL48" s="36"/>
      <c r="DM48" s="36"/>
      <c r="DN48" s="36"/>
      <c r="DO48" s="36"/>
    </row>
    <row r="49" spans="1:119" ht="14.85" customHeight="1" x14ac:dyDescent="0.3">
      <c r="A49" s="150" t="s">
        <v>19</v>
      </c>
      <c r="B49" s="150" t="s">
        <v>36</v>
      </c>
      <c r="C49" s="150" t="s">
        <v>105</v>
      </c>
      <c r="D49" s="150" t="s">
        <v>22</v>
      </c>
      <c r="E49" s="150" t="s">
        <v>106</v>
      </c>
      <c r="F49" s="150">
        <v>22</v>
      </c>
      <c r="G49" s="129">
        <v>45440</v>
      </c>
      <c r="H49" s="151" t="s">
        <v>107</v>
      </c>
      <c r="I49" s="86">
        <v>850</v>
      </c>
      <c r="J49" s="83" t="s">
        <v>0</v>
      </c>
      <c r="K49" s="83" t="s">
        <v>28</v>
      </c>
      <c r="L49" s="150" t="s">
        <v>108</v>
      </c>
      <c r="M49" s="150" t="s">
        <v>109</v>
      </c>
      <c r="N49" s="150" t="s">
        <v>28</v>
      </c>
      <c r="O49" s="150" t="s">
        <v>2</v>
      </c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  <c r="AY49" s="35"/>
      <c r="AZ49" s="35"/>
      <c r="BA49" s="35"/>
      <c r="BB49" s="35"/>
      <c r="BC49" s="35"/>
      <c r="BD49" s="35"/>
      <c r="BE49" s="35"/>
      <c r="BF49" s="35"/>
      <c r="BG49" s="35"/>
      <c r="BH49" s="35"/>
      <c r="BI49" s="35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6"/>
      <c r="CH49" s="36"/>
      <c r="CI49" s="36"/>
      <c r="CJ49" s="36"/>
      <c r="CK49" s="36"/>
      <c r="CL49" s="36"/>
      <c r="CM49" s="36"/>
      <c r="CN49" s="36"/>
      <c r="CO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  <c r="DB49" s="36"/>
      <c r="DC49" s="36"/>
      <c r="DD49" s="36"/>
      <c r="DE49" s="36"/>
      <c r="DF49" s="36"/>
      <c r="DG49" s="36"/>
      <c r="DH49" s="36"/>
      <c r="DI49" s="36"/>
      <c r="DJ49" s="36"/>
      <c r="DK49" s="36"/>
      <c r="DL49" s="36"/>
      <c r="DM49" s="36"/>
      <c r="DN49" s="36"/>
      <c r="DO49" s="36"/>
    </row>
    <row r="50" spans="1:119" ht="14.85" customHeight="1" x14ac:dyDescent="0.3">
      <c r="A50" s="150" t="s">
        <v>19</v>
      </c>
      <c r="B50" s="150" t="s">
        <v>93</v>
      </c>
      <c r="C50" s="150" t="s">
        <v>110</v>
      </c>
      <c r="D50" s="150" t="s">
        <v>65</v>
      </c>
      <c r="E50" s="150" t="s">
        <v>111</v>
      </c>
      <c r="F50" s="150">
        <v>22</v>
      </c>
      <c r="G50" s="129">
        <v>45439</v>
      </c>
      <c r="H50" s="151" t="s">
        <v>112</v>
      </c>
      <c r="I50" s="86">
        <v>545</v>
      </c>
      <c r="J50" s="83" t="s">
        <v>0</v>
      </c>
      <c r="K50" s="83" t="s">
        <v>28</v>
      </c>
      <c r="L50" s="150" t="s">
        <v>113</v>
      </c>
      <c r="M50" s="150" t="s">
        <v>114</v>
      </c>
      <c r="N50" s="150" t="s">
        <v>28</v>
      </c>
      <c r="O50" s="150" t="s">
        <v>35</v>
      </c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35"/>
      <c r="AY50" s="35"/>
      <c r="AZ50" s="35"/>
      <c r="BA50" s="35"/>
      <c r="BB50" s="35"/>
      <c r="BC50" s="35"/>
      <c r="BD50" s="35"/>
      <c r="BE50" s="35"/>
      <c r="BF50" s="35"/>
      <c r="BG50" s="35"/>
      <c r="BH50" s="35"/>
      <c r="BI50" s="35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6"/>
      <c r="CH50" s="36"/>
      <c r="CI50" s="36"/>
      <c r="CJ50" s="36"/>
      <c r="CK50" s="36"/>
      <c r="CL50" s="36"/>
      <c r="CM50" s="36"/>
      <c r="CN50" s="36"/>
      <c r="CO50" s="36"/>
      <c r="CP50" s="36"/>
      <c r="CQ50" s="36"/>
      <c r="CR50" s="36"/>
      <c r="CS50" s="36"/>
      <c r="CT50" s="36"/>
      <c r="CU50" s="36"/>
      <c r="CV50" s="36"/>
      <c r="CW50" s="36"/>
      <c r="CX50" s="36"/>
      <c r="CY50" s="36"/>
      <c r="CZ50" s="36"/>
      <c r="DA50" s="36"/>
      <c r="DB50" s="36"/>
      <c r="DC50" s="36"/>
      <c r="DD50" s="36"/>
      <c r="DE50" s="36"/>
      <c r="DF50" s="36"/>
      <c r="DG50" s="36"/>
      <c r="DH50" s="36"/>
      <c r="DI50" s="36"/>
      <c r="DJ50" s="36"/>
      <c r="DK50" s="36"/>
      <c r="DL50" s="36"/>
      <c r="DM50" s="36"/>
      <c r="DN50" s="36"/>
      <c r="DO50" s="36"/>
    </row>
    <row r="51" spans="1:119" ht="14.85" customHeight="1" x14ac:dyDescent="0.3">
      <c r="A51" s="148" t="s">
        <v>19</v>
      </c>
      <c r="B51" s="148" t="s">
        <v>58</v>
      </c>
      <c r="C51" s="148" t="s">
        <v>105</v>
      </c>
      <c r="D51" s="148" t="s">
        <v>22</v>
      </c>
      <c r="E51" s="148" t="s">
        <v>115</v>
      </c>
      <c r="F51" s="148">
        <v>21</v>
      </c>
      <c r="G51" s="71">
        <v>45436</v>
      </c>
      <c r="H51" s="149" t="s">
        <v>116</v>
      </c>
      <c r="I51" s="72">
        <v>640</v>
      </c>
      <c r="J51" s="48" t="s">
        <v>25</v>
      </c>
      <c r="K51" s="48" t="s">
        <v>28</v>
      </c>
      <c r="L51" s="148"/>
      <c r="M51" s="148"/>
      <c r="N51" s="148" t="s">
        <v>28</v>
      </c>
      <c r="O51" s="148" t="s">
        <v>2</v>
      </c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5"/>
      <c r="AT51" s="35"/>
      <c r="AU51" s="35"/>
      <c r="AV51" s="35"/>
      <c r="AW51" s="35"/>
      <c r="AX51" s="35"/>
      <c r="AY51" s="35"/>
      <c r="AZ51" s="35"/>
      <c r="BA51" s="35"/>
      <c r="BB51" s="35"/>
      <c r="BC51" s="35"/>
      <c r="BD51" s="35"/>
      <c r="BE51" s="35"/>
      <c r="BF51" s="35"/>
      <c r="BG51" s="35"/>
      <c r="BH51" s="35"/>
      <c r="BI51" s="35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  <c r="CC51" s="36"/>
      <c r="CD51" s="36"/>
      <c r="CE51" s="36"/>
      <c r="CF51" s="36"/>
      <c r="CG51" s="36"/>
      <c r="CH51" s="36"/>
      <c r="CI51" s="36"/>
      <c r="CJ51" s="36"/>
      <c r="CK51" s="36"/>
      <c r="CL51" s="36"/>
      <c r="CM51" s="36"/>
      <c r="CN51" s="36"/>
      <c r="CO51" s="36"/>
      <c r="CP51" s="36"/>
      <c r="CQ51" s="36"/>
      <c r="CR51" s="36"/>
      <c r="CS51" s="36"/>
      <c r="CT51" s="36"/>
      <c r="CU51" s="36"/>
      <c r="CV51" s="36"/>
      <c r="CW51" s="36"/>
      <c r="CX51" s="36"/>
      <c r="CY51" s="36"/>
      <c r="CZ51" s="36"/>
      <c r="DA51" s="36"/>
      <c r="DB51" s="36"/>
      <c r="DC51" s="36"/>
      <c r="DD51" s="36"/>
      <c r="DE51" s="36"/>
      <c r="DF51" s="36"/>
      <c r="DG51" s="36"/>
      <c r="DH51" s="36"/>
      <c r="DI51" s="36"/>
      <c r="DJ51" s="36"/>
      <c r="DK51" s="36"/>
      <c r="DL51" s="36"/>
      <c r="DM51" s="36"/>
      <c r="DN51" s="36"/>
      <c r="DO51" s="36"/>
    </row>
    <row r="52" spans="1:119" ht="14.85" customHeight="1" x14ac:dyDescent="0.3">
      <c r="A52" s="150" t="s">
        <v>19</v>
      </c>
      <c r="B52" s="150" t="s">
        <v>93</v>
      </c>
      <c r="C52" s="150" t="s">
        <v>117</v>
      </c>
      <c r="D52" s="150" t="s">
        <v>65</v>
      </c>
      <c r="E52" s="150" t="s">
        <v>118</v>
      </c>
      <c r="F52" s="150">
        <v>21</v>
      </c>
      <c r="G52" s="129">
        <v>45436</v>
      </c>
      <c r="H52" s="151" t="s">
        <v>119</v>
      </c>
      <c r="I52" s="86">
        <v>590</v>
      </c>
      <c r="J52" s="83" t="s">
        <v>0</v>
      </c>
      <c r="K52" s="83" t="s">
        <v>19</v>
      </c>
      <c r="L52" s="150" t="s">
        <v>120</v>
      </c>
      <c r="M52" s="150" t="s">
        <v>121</v>
      </c>
      <c r="N52" s="150" t="s">
        <v>28</v>
      </c>
      <c r="O52" s="150" t="s">
        <v>35</v>
      </c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35"/>
      <c r="AY52" s="35"/>
      <c r="AZ52" s="35"/>
      <c r="BA52" s="35"/>
      <c r="BB52" s="35"/>
      <c r="BC52" s="35"/>
      <c r="BD52" s="35"/>
      <c r="BE52" s="35"/>
      <c r="BF52" s="35"/>
      <c r="BG52" s="35"/>
      <c r="BH52" s="35"/>
      <c r="BI52" s="35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  <c r="CC52" s="36"/>
      <c r="CD52" s="36"/>
      <c r="CE52" s="36"/>
      <c r="CF52" s="36"/>
      <c r="CG52" s="36"/>
      <c r="CH52" s="36"/>
      <c r="CI52" s="36"/>
      <c r="CJ52" s="36"/>
      <c r="CK52" s="36"/>
      <c r="CL52" s="36"/>
      <c r="CM52" s="36"/>
      <c r="CN52" s="36"/>
      <c r="CO52" s="36"/>
      <c r="CP52" s="36"/>
      <c r="CQ52" s="36"/>
      <c r="CR52" s="36"/>
      <c r="CS52" s="36"/>
      <c r="CT52" s="36"/>
      <c r="CU52" s="36"/>
      <c r="CV52" s="36"/>
      <c r="CW52" s="36"/>
      <c r="CX52" s="36"/>
      <c r="CY52" s="36"/>
      <c r="CZ52" s="36"/>
      <c r="DA52" s="36"/>
      <c r="DB52" s="36"/>
      <c r="DC52" s="36"/>
      <c r="DD52" s="36"/>
      <c r="DE52" s="36"/>
      <c r="DF52" s="36"/>
      <c r="DG52" s="36"/>
      <c r="DH52" s="36"/>
      <c r="DI52" s="36"/>
      <c r="DJ52" s="36"/>
      <c r="DK52" s="36"/>
      <c r="DL52" s="36"/>
      <c r="DM52" s="36"/>
      <c r="DN52" s="36"/>
      <c r="DO52" s="36"/>
    </row>
    <row r="53" spans="1:119" ht="14.85" customHeight="1" x14ac:dyDescent="0.3">
      <c r="A53" s="150" t="s">
        <v>19</v>
      </c>
      <c r="B53" s="150" t="s">
        <v>29</v>
      </c>
      <c r="C53" s="150" t="s">
        <v>105</v>
      </c>
      <c r="D53" s="150" t="s">
        <v>22</v>
      </c>
      <c r="E53" s="150" t="s">
        <v>122</v>
      </c>
      <c r="F53" s="150">
        <v>21</v>
      </c>
      <c r="G53" s="129">
        <v>45436</v>
      </c>
      <c r="H53" s="151" t="s">
        <v>123</v>
      </c>
      <c r="I53" s="86">
        <v>900</v>
      </c>
      <c r="J53" s="83" t="s">
        <v>0</v>
      </c>
      <c r="K53" s="83" t="s">
        <v>28</v>
      </c>
      <c r="L53" s="150"/>
      <c r="M53" s="150"/>
      <c r="N53" s="150" t="s">
        <v>28</v>
      </c>
      <c r="O53" s="150" t="s">
        <v>35</v>
      </c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AT53" s="35"/>
      <c r="AU53" s="35"/>
      <c r="AV53" s="35"/>
      <c r="AW53" s="35"/>
      <c r="AX53" s="35"/>
      <c r="AY53" s="35"/>
      <c r="AZ53" s="35"/>
      <c r="BA53" s="35"/>
      <c r="BB53" s="35"/>
      <c r="BC53" s="35"/>
      <c r="BD53" s="35"/>
      <c r="BE53" s="35"/>
      <c r="BF53" s="35"/>
      <c r="BG53" s="35"/>
      <c r="BH53" s="35"/>
      <c r="BI53" s="35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CY53" s="36"/>
      <c r="CZ53" s="36"/>
      <c r="DA53" s="36"/>
      <c r="DB53" s="36"/>
      <c r="DC53" s="36"/>
      <c r="DD53" s="36"/>
      <c r="DE53" s="36"/>
      <c r="DF53" s="36"/>
      <c r="DG53" s="36"/>
      <c r="DH53" s="36"/>
      <c r="DI53" s="36"/>
      <c r="DJ53" s="36"/>
      <c r="DK53" s="36"/>
      <c r="DL53" s="36"/>
      <c r="DM53" s="36"/>
      <c r="DN53" s="36"/>
      <c r="DO53" s="36"/>
    </row>
    <row r="54" spans="1:119" ht="14.85" customHeight="1" x14ac:dyDescent="0.3">
      <c r="A54" s="148" t="s">
        <v>19</v>
      </c>
      <c r="B54" s="148" t="s">
        <v>93</v>
      </c>
      <c r="C54" s="148" t="s">
        <v>110</v>
      </c>
      <c r="D54" s="148" t="s">
        <v>65</v>
      </c>
      <c r="E54" s="148" t="s">
        <v>124</v>
      </c>
      <c r="F54" s="148">
        <v>21</v>
      </c>
      <c r="G54" s="71">
        <v>45436</v>
      </c>
      <c r="H54" s="149" t="s">
        <v>125</v>
      </c>
      <c r="I54" s="72">
        <v>545</v>
      </c>
      <c r="J54" s="48" t="s">
        <v>25</v>
      </c>
      <c r="K54" s="48" t="s">
        <v>28</v>
      </c>
      <c r="L54" s="148" t="s">
        <v>126</v>
      </c>
      <c r="M54" s="148"/>
      <c r="N54" s="148" t="s">
        <v>28</v>
      </c>
      <c r="O54" s="148" t="s">
        <v>35</v>
      </c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5"/>
      <c r="AQ54" s="35"/>
      <c r="AR54" s="35"/>
      <c r="AS54" s="35"/>
      <c r="AT54" s="35"/>
      <c r="AU54" s="35"/>
      <c r="AV54" s="35"/>
      <c r="AW54" s="35"/>
      <c r="AX54" s="35"/>
      <c r="AY54" s="35"/>
      <c r="AZ54" s="35"/>
      <c r="BA54" s="35"/>
      <c r="BB54" s="35"/>
      <c r="BC54" s="35"/>
      <c r="BD54" s="35"/>
      <c r="BE54" s="35"/>
      <c r="BF54" s="35"/>
      <c r="BG54" s="35"/>
      <c r="BH54" s="35"/>
      <c r="BI54" s="35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  <c r="CC54" s="36"/>
      <c r="CD54" s="36"/>
      <c r="CE54" s="36"/>
      <c r="CF54" s="36"/>
      <c r="CG54" s="36"/>
      <c r="CH54" s="36"/>
      <c r="CI54" s="36"/>
      <c r="CJ54" s="36"/>
      <c r="CK54" s="36"/>
      <c r="CL54" s="36"/>
      <c r="CM54" s="36"/>
      <c r="CN54" s="36"/>
      <c r="CO54" s="36"/>
      <c r="CP54" s="36"/>
      <c r="CQ54" s="36"/>
      <c r="CR54" s="36"/>
      <c r="CS54" s="36"/>
      <c r="CT54" s="36"/>
      <c r="CU54" s="36"/>
      <c r="CV54" s="36"/>
      <c r="CW54" s="36"/>
      <c r="CX54" s="36"/>
      <c r="CY54" s="36"/>
      <c r="CZ54" s="36"/>
      <c r="DA54" s="36"/>
      <c r="DB54" s="36"/>
      <c r="DC54" s="36"/>
      <c r="DD54" s="36"/>
      <c r="DE54" s="36"/>
      <c r="DF54" s="36"/>
      <c r="DG54" s="36"/>
      <c r="DH54" s="36"/>
      <c r="DI54" s="36"/>
      <c r="DJ54" s="36"/>
      <c r="DK54" s="36"/>
      <c r="DL54" s="36"/>
      <c r="DM54" s="36"/>
      <c r="DN54" s="36"/>
      <c r="DO54" s="36"/>
    </row>
    <row r="55" spans="1:119" ht="14.85" customHeight="1" x14ac:dyDescent="0.3">
      <c r="A55" s="148" t="s">
        <v>19</v>
      </c>
      <c r="B55" s="148" t="s">
        <v>93</v>
      </c>
      <c r="C55" s="148" t="s">
        <v>110</v>
      </c>
      <c r="D55" s="148" t="s">
        <v>65</v>
      </c>
      <c r="E55" s="148" t="s">
        <v>124</v>
      </c>
      <c r="F55" s="148">
        <v>21</v>
      </c>
      <c r="G55" s="71">
        <v>45436</v>
      </c>
      <c r="H55" s="149" t="s">
        <v>127</v>
      </c>
      <c r="I55" s="72">
        <v>675</v>
      </c>
      <c r="J55" s="48" t="s">
        <v>25</v>
      </c>
      <c r="K55" s="48" t="s">
        <v>28</v>
      </c>
      <c r="L55" s="148" t="s">
        <v>126</v>
      </c>
      <c r="M55" s="148"/>
      <c r="N55" s="148" t="s">
        <v>28</v>
      </c>
      <c r="O55" s="148" t="s">
        <v>35</v>
      </c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  <c r="AO55" s="35"/>
      <c r="AP55" s="35"/>
      <c r="AQ55" s="35"/>
      <c r="AR55" s="35"/>
      <c r="AS55" s="35"/>
      <c r="AT55" s="35"/>
      <c r="AU55" s="35"/>
      <c r="AV55" s="35"/>
      <c r="AW55" s="35"/>
      <c r="AX55" s="35"/>
      <c r="AY55" s="35"/>
      <c r="AZ55" s="35"/>
      <c r="BA55" s="35"/>
      <c r="BB55" s="35"/>
      <c r="BC55" s="35"/>
      <c r="BD55" s="35"/>
      <c r="BE55" s="35"/>
      <c r="BF55" s="35"/>
      <c r="BG55" s="35"/>
      <c r="BH55" s="35"/>
      <c r="BI55" s="35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  <c r="CC55" s="36"/>
      <c r="CD55" s="36"/>
      <c r="CE55" s="36"/>
      <c r="CF55" s="36"/>
      <c r="CG55" s="36"/>
      <c r="CH55" s="36"/>
      <c r="CI55" s="36"/>
      <c r="CJ55" s="36"/>
      <c r="CK55" s="36"/>
      <c r="CL55" s="36"/>
      <c r="CM55" s="36"/>
      <c r="CN55" s="36"/>
      <c r="CO55" s="36"/>
      <c r="CP55" s="36"/>
      <c r="CQ55" s="36"/>
      <c r="CR55" s="36"/>
      <c r="CS55" s="36"/>
      <c r="CT55" s="36"/>
      <c r="CU55" s="36"/>
      <c r="CV55" s="36"/>
      <c r="CW55" s="36"/>
      <c r="CX55" s="36"/>
      <c r="CY55" s="36"/>
      <c r="CZ55" s="36"/>
      <c r="DA55" s="36"/>
      <c r="DB55" s="36"/>
      <c r="DC55" s="36"/>
      <c r="DD55" s="36"/>
      <c r="DE55" s="36"/>
      <c r="DF55" s="36"/>
      <c r="DG55" s="36"/>
      <c r="DH55" s="36"/>
      <c r="DI55" s="36"/>
      <c r="DJ55" s="36"/>
      <c r="DK55" s="36"/>
      <c r="DL55" s="36"/>
      <c r="DM55" s="36"/>
      <c r="DN55" s="36"/>
      <c r="DO55" s="36"/>
    </row>
    <row r="56" spans="1:119" ht="14.85" customHeight="1" x14ac:dyDescent="0.3">
      <c r="A56" s="148" t="s">
        <v>19</v>
      </c>
      <c r="B56" s="204" t="s">
        <v>20</v>
      </c>
      <c r="C56" s="148" t="s">
        <v>128</v>
      </c>
      <c r="D56" s="204" t="s">
        <v>22</v>
      </c>
      <c r="E56" s="204" t="s">
        <v>47</v>
      </c>
      <c r="F56" s="204">
        <v>21</v>
      </c>
      <c r="G56" s="71">
        <v>45435</v>
      </c>
      <c r="H56" s="149" t="s">
        <v>129</v>
      </c>
      <c r="I56" s="72" t="s">
        <v>49</v>
      </c>
      <c r="J56" s="208" t="s">
        <v>25</v>
      </c>
      <c r="K56" s="208" t="s">
        <v>28</v>
      </c>
      <c r="L56" s="148"/>
      <c r="M56" s="148"/>
      <c r="N56" s="204" t="s">
        <v>28</v>
      </c>
      <c r="O56" s="204" t="s">
        <v>35</v>
      </c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5"/>
      <c r="AN56" s="35"/>
      <c r="AO56" s="35"/>
      <c r="AP56" s="35"/>
      <c r="AQ56" s="35"/>
      <c r="AR56" s="35"/>
      <c r="AS56" s="35"/>
      <c r="AT56" s="35"/>
      <c r="AU56" s="35"/>
      <c r="AV56" s="35"/>
      <c r="AW56" s="35"/>
      <c r="AX56" s="35"/>
      <c r="AY56" s="35"/>
      <c r="AZ56" s="35"/>
      <c r="BA56" s="35"/>
      <c r="BB56" s="35"/>
      <c r="BC56" s="35"/>
      <c r="BD56" s="35"/>
      <c r="BE56" s="35"/>
      <c r="BF56" s="35"/>
      <c r="BG56" s="35"/>
      <c r="BH56" s="35"/>
      <c r="BI56" s="35"/>
      <c r="BJ56" s="36"/>
      <c r="BK56" s="36"/>
      <c r="BL56" s="36"/>
      <c r="BM56" s="36"/>
      <c r="BN56" s="36"/>
      <c r="BO56" s="36"/>
      <c r="BP56" s="36"/>
      <c r="BQ56" s="36"/>
      <c r="BR56" s="36"/>
      <c r="BS56" s="36"/>
      <c r="BT56" s="36"/>
      <c r="BU56" s="36"/>
      <c r="BV56" s="36"/>
      <c r="BW56" s="36"/>
      <c r="BX56" s="36"/>
      <c r="BY56" s="36"/>
      <c r="BZ56" s="36"/>
      <c r="CA56" s="36"/>
      <c r="CB56" s="36"/>
      <c r="CC56" s="36"/>
      <c r="CD56" s="36"/>
      <c r="CE56" s="36"/>
      <c r="CF56" s="36"/>
      <c r="CG56" s="36"/>
      <c r="CH56" s="36"/>
      <c r="CI56" s="36"/>
      <c r="CJ56" s="36"/>
      <c r="CK56" s="36"/>
      <c r="CL56" s="36"/>
      <c r="CM56" s="36"/>
      <c r="CN56" s="36"/>
      <c r="CO56" s="36"/>
      <c r="CP56" s="36"/>
      <c r="CQ56" s="36"/>
      <c r="CR56" s="36"/>
      <c r="CS56" s="36"/>
      <c r="CT56" s="36"/>
      <c r="CU56" s="36"/>
      <c r="CV56" s="36"/>
      <c r="CW56" s="36"/>
      <c r="CX56" s="36"/>
      <c r="CY56" s="36"/>
      <c r="CZ56" s="36"/>
      <c r="DA56" s="36"/>
      <c r="DB56" s="36"/>
      <c r="DC56" s="36"/>
      <c r="DD56" s="36"/>
      <c r="DE56" s="36"/>
      <c r="DF56" s="36"/>
      <c r="DG56" s="36"/>
      <c r="DH56" s="36"/>
      <c r="DI56" s="36"/>
      <c r="DJ56" s="36"/>
      <c r="DK56" s="36"/>
      <c r="DL56" s="36"/>
      <c r="DM56" s="36"/>
      <c r="DN56" s="36"/>
      <c r="DO56" s="36"/>
    </row>
    <row r="57" spans="1:119" ht="14.85" customHeight="1" x14ac:dyDescent="0.3">
      <c r="A57" s="150" t="s">
        <v>19</v>
      </c>
      <c r="B57" s="150" t="s">
        <v>20</v>
      </c>
      <c r="C57" s="150" t="s">
        <v>128</v>
      </c>
      <c r="D57" s="150" t="s">
        <v>22</v>
      </c>
      <c r="E57" s="150" t="s">
        <v>130</v>
      </c>
      <c r="F57" s="150">
        <v>21</v>
      </c>
      <c r="G57" s="129">
        <v>45435</v>
      </c>
      <c r="H57" s="151" t="s">
        <v>131</v>
      </c>
      <c r="I57" s="86">
        <v>560</v>
      </c>
      <c r="J57" s="83" t="s">
        <v>0</v>
      </c>
      <c r="K57" s="83" t="s">
        <v>28</v>
      </c>
      <c r="L57" s="150" t="s">
        <v>132</v>
      </c>
      <c r="M57" s="150"/>
      <c r="N57" s="150" t="s">
        <v>28</v>
      </c>
      <c r="O57" s="150" t="s">
        <v>2</v>
      </c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  <c r="AO57" s="35"/>
      <c r="AP57" s="35"/>
      <c r="AQ57" s="35"/>
      <c r="AR57" s="35"/>
      <c r="AS57" s="35"/>
      <c r="AT57" s="35"/>
      <c r="AU57" s="35"/>
      <c r="AV57" s="35"/>
      <c r="AW57" s="35"/>
      <c r="AX57" s="35"/>
      <c r="AY57" s="35"/>
      <c r="AZ57" s="35"/>
      <c r="BA57" s="35"/>
      <c r="BB57" s="35"/>
      <c r="BC57" s="35"/>
      <c r="BD57" s="35"/>
      <c r="BE57" s="35"/>
      <c r="BF57" s="35"/>
      <c r="BG57" s="35"/>
      <c r="BH57" s="35"/>
      <c r="BI57" s="35"/>
      <c r="BJ57" s="36"/>
      <c r="BK57" s="36"/>
      <c r="BL57" s="36"/>
      <c r="BM57" s="36"/>
      <c r="BN57" s="36"/>
      <c r="BO57" s="36"/>
      <c r="BP57" s="36"/>
      <c r="BQ57" s="36"/>
      <c r="BR57" s="36"/>
      <c r="BS57" s="36"/>
      <c r="BT57" s="36"/>
      <c r="BU57" s="36"/>
      <c r="BV57" s="36"/>
      <c r="BW57" s="36"/>
      <c r="BX57" s="36"/>
      <c r="BY57" s="36"/>
      <c r="BZ57" s="36"/>
      <c r="CA57" s="36"/>
      <c r="CB57" s="36"/>
      <c r="CC57" s="36"/>
      <c r="CD57" s="36"/>
      <c r="CE57" s="36"/>
      <c r="CF57" s="36"/>
      <c r="CG57" s="36"/>
      <c r="CH57" s="36"/>
      <c r="CI57" s="36"/>
      <c r="CJ57" s="36"/>
      <c r="CK57" s="36"/>
      <c r="CL57" s="36"/>
      <c r="CM57" s="36"/>
      <c r="CN57" s="36"/>
      <c r="CO57" s="36"/>
      <c r="CP57" s="36"/>
      <c r="CQ57" s="36"/>
      <c r="CR57" s="36"/>
      <c r="CS57" s="36"/>
      <c r="CT57" s="36"/>
      <c r="CU57" s="36"/>
      <c r="CV57" s="36"/>
      <c r="CW57" s="36"/>
      <c r="CX57" s="36"/>
      <c r="CY57" s="36"/>
      <c r="CZ57" s="36"/>
      <c r="DA57" s="36"/>
      <c r="DB57" s="36"/>
      <c r="DC57" s="36"/>
      <c r="DD57" s="36"/>
      <c r="DE57" s="36"/>
      <c r="DF57" s="36"/>
      <c r="DG57" s="36"/>
      <c r="DH57" s="36"/>
      <c r="DI57" s="36"/>
      <c r="DJ57" s="36"/>
      <c r="DK57" s="36"/>
      <c r="DL57" s="36"/>
      <c r="DM57" s="36"/>
      <c r="DN57" s="36"/>
      <c r="DO57" s="36"/>
    </row>
    <row r="58" spans="1:119" ht="14.85" customHeight="1" x14ac:dyDescent="0.3">
      <c r="A58" s="150" t="s">
        <v>19</v>
      </c>
      <c r="B58" s="150" t="s">
        <v>133</v>
      </c>
      <c r="C58" s="150" t="s">
        <v>110</v>
      </c>
      <c r="D58" s="150" t="s">
        <v>65</v>
      </c>
      <c r="E58" s="150" t="s">
        <v>124</v>
      </c>
      <c r="F58" s="150">
        <v>21</v>
      </c>
      <c r="G58" s="129">
        <v>45434</v>
      </c>
      <c r="H58" s="151" t="s">
        <v>134</v>
      </c>
      <c r="I58" s="86">
        <v>495</v>
      </c>
      <c r="J58" s="83" t="s">
        <v>0</v>
      </c>
      <c r="K58" s="83" t="s">
        <v>28</v>
      </c>
      <c r="L58" s="150"/>
      <c r="M58" s="150" t="s">
        <v>57</v>
      </c>
      <c r="N58" s="150" t="s">
        <v>28</v>
      </c>
      <c r="O58" s="150" t="s">
        <v>2</v>
      </c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5"/>
      <c r="AQ58" s="35"/>
      <c r="AR58" s="35"/>
      <c r="AS58" s="35"/>
      <c r="AT58" s="35"/>
      <c r="AU58" s="35"/>
      <c r="AV58" s="35"/>
      <c r="AW58" s="35"/>
      <c r="AX58" s="35"/>
      <c r="AY58" s="35"/>
      <c r="AZ58" s="35"/>
      <c r="BA58" s="35"/>
      <c r="BB58" s="35"/>
      <c r="BC58" s="35"/>
      <c r="BD58" s="35"/>
      <c r="BE58" s="35"/>
      <c r="BF58" s="35"/>
      <c r="BG58" s="35"/>
      <c r="BH58" s="35"/>
      <c r="BI58" s="35"/>
      <c r="BJ58" s="36"/>
      <c r="BK58" s="36"/>
      <c r="BL58" s="36"/>
      <c r="BM58" s="36"/>
      <c r="BN58" s="36"/>
      <c r="BO58" s="36"/>
      <c r="BP58" s="36"/>
      <c r="BQ58" s="36"/>
      <c r="BR58" s="36"/>
      <c r="BS58" s="36"/>
      <c r="BT58" s="36"/>
      <c r="BU58" s="36"/>
      <c r="BV58" s="36"/>
      <c r="BW58" s="36"/>
      <c r="BX58" s="36"/>
      <c r="BY58" s="36"/>
      <c r="BZ58" s="36"/>
      <c r="CA58" s="36"/>
      <c r="CB58" s="36"/>
      <c r="CC58" s="36"/>
      <c r="CD58" s="36"/>
      <c r="CE58" s="36"/>
      <c r="CF58" s="36"/>
      <c r="CG58" s="36"/>
      <c r="CH58" s="36"/>
      <c r="CI58" s="36"/>
      <c r="CJ58" s="36"/>
      <c r="CK58" s="36"/>
      <c r="CL58" s="36"/>
      <c r="CM58" s="36"/>
      <c r="CN58" s="36"/>
      <c r="CO58" s="36"/>
      <c r="CP58" s="36"/>
      <c r="CQ58" s="36"/>
      <c r="CR58" s="36"/>
      <c r="CS58" s="36"/>
      <c r="CT58" s="36"/>
      <c r="CU58" s="36"/>
      <c r="CV58" s="36"/>
      <c r="CW58" s="36"/>
      <c r="CX58" s="36"/>
      <c r="CY58" s="36"/>
      <c r="CZ58" s="36"/>
      <c r="DA58" s="36"/>
      <c r="DB58" s="36"/>
      <c r="DC58" s="36"/>
      <c r="DD58" s="36"/>
      <c r="DE58" s="36"/>
      <c r="DF58" s="36"/>
      <c r="DG58" s="36"/>
      <c r="DH58" s="36"/>
      <c r="DI58" s="36"/>
      <c r="DJ58" s="36"/>
      <c r="DK58" s="36"/>
      <c r="DL58" s="36"/>
      <c r="DM58" s="36"/>
      <c r="DN58" s="36"/>
      <c r="DO58" s="36"/>
    </row>
    <row r="59" spans="1:119" ht="14.85" customHeight="1" x14ac:dyDescent="0.3">
      <c r="A59" s="156" t="s">
        <v>19</v>
      </c>
      <c r="B59" s="156" t="s">
        <v>93</v>
      </c>
      <c r="C59" s="156" t="s">
        <v>110</v>
      </c>
      <c r="D59" s="156" t="s">
        <v>65</v>
      </c>
      <c r="E59" s="156" t="s">
        <v>124</v>
      </c>
      <c r="F59" s="156">
        <v>21</v>
      </c>
      <c r="G59" s="157">
        <v>45434</v>
      </c>
      <c r="H59" s="158" t="s">
        <v>135</v>
      </c>
      <c r="I59" s="159">
        <v>530</v>
      </c>
      <c r="J59" s="131" t="s">
        <v>1</v>
      </c>
      <c r="K59" s="156" t="s">
        <v>28</v>
      </c>
      <c r="L59" s="156"/>
      <c r="M59" s="156"/>
      <c r="N59" s="156" t="s">
        <v>28</v>
      </c>
      <c r="O59" s="156" t="s">
        <v>2</v>
      </c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  <c r="AY59" s="35"/>
      <c r="AZ59" s="35"/>
      <c r="BA59" s="35"/>
      <c r="BB59" s="35"/>
      <c r="BC59" s="35"/>
      <c r="BD59" s="35"/>
      <c r="BE59" s="35"/>
      <c r="BF59" s="35"/>
      <c r="BG59" s="35"/>
      <c r="BH59" s="35"/>
      <c r="BI59" s="35"/>
      <c r="BJ59" s="36"/>
      <c r="BK59" s="36"/>
      <c r="BL59" s="36"/>
      <c r="BM59" s="36"/>
      <c r="BN59" s="36"/>
      <c r="BO59" s="36"/>
      <c r="BP59" s="36"/>
      <c r="BQ59" s="36"/>
      <c r="BR59" s="36"/>
      <c r="BS59" s="36"/>
      <c r="BT59" s="36"/>
      <c r="BU59" s="36"/>
      <c r="BV59" s="36"/>
      <c r="BW59" s="36"/>
      <c r="BX59" s="36"/>
      <c r="BY59" s="36"/>
      <c r="BZ59" s="36"/>
      <c r="CA59" s="36"/>
      <c r="CB59" s="36"/>
      <c r="CC59" s="36"/>
      <c r="CD59" s="36"/>
      <c r="CE59" s="36"/>
      <c r="CF59" s="36"/>
      <c r="CG59" s="36"/>
      <c r="CH59" s="36"/>
      <c r="CI59" s="36"/>
      <c r="CJ59" s="36"/>
      <c r="CK59" s="36"/>
      <c r="CL59" s="36"/>
      <c r="CM59" s="36"/>
      <c r="CN59" s="36"/>
      <c r="CO59" s="36"/>
      <c r="CP59" s="36"/>
      <c r="CQ59" s="36"/>
      <c r="CR59" s="36"/>
      <c r="CS59" s="36"/>
      <c r="CT59" s="36"/>
      <c r="CU59" s="36"/>
      <c r="CV59" s="36"/>
      <c r="CW59" s="36"/>
      <c r="CX59" s="36"/>
      <c r="CY59" s="36"/>
      <c r="CZ59" s="36"/>
      <c r="DA59" s="36"/>
      <c r="DB59" s="36"/>
      <c r="DC59" s="36"/>
      <c r="DD59" s="36"/>
      <c r="DE59" s="36"/>
      <c r="DF59" s="36"/>
      <c r="DG59" s="36"/>
      <c r="DH59" s="36"/>
      <c r="DI59" s="36"/>
      <c r="DJ59" s="36"/>
      <c r="DK59" s="36"/>
      <c r="DL59" s="36"/>
      <c r="DM59" s="36"/>
      <c r="DN59" s="36"/>
      <c r="DO59" s="36"/>
    </row>
    <row r="60" spans="1:119" ht="14.85" customHeight="1" x14ac:dyDescent="0.3">
      <c r="A60" s="156" t="s">
        <v>19</v>
      </c>
      <c r="B60" s="156" t="s">
        <v>93</v>
      </c>
      <c r="C60" s="156" t="s">
        <v>110</v>
      </c>
      <c r="D60" s="156" t="s">
        <v>65</v>
      </c>
      <c r="E60" s="156" t="s">
        <v>124</v>
      </c>
      <c r="F60" s="156">
        <v>21</v>
      </c>
      <c r="G60" s="157">
        <v>45434</v>
      </c>
      <c r="H60" s="158" t="s">
        <v>136</v>
      </c>
      <c r="I60" s="159">
        <v>550</v>
      </c>
      <c r="J60" s="131" t="s">
        <v>1</v>
      </c>
      <c r="K60" s="156" t="s">
        <v>28</v>
      </c>
      <c r="L60" s="156"/>
      <c r="M60" s="156"/>
      <c r="N60" s="156" t="s">
        <v>28</v>
      </c>
      <c r="O60" s="156" t="s">
        <v>35</v>
      </c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  <c r="AX60" s="35"/>
      <c r="AY60" s="35"/>
      <c r="AZ60" s="35"/>
      <c r="BA60" s="35"/>
      <c r="BB60" s="35"/>
      <c r="BC60" s="35"/>
      <c r="BD60" s="35"/>
      <c r="BE60" s="35"/>
      <c r="BF60" s="35"/>
      <c r="BG60" s="35"/>
      <c r="BH60" s="35"/>
      <c r="BI60" s="35"/>
      <c r="BJ60" s="36"/>
      <c r="BK60" s="36"/>
      <c r="BL60" s="36"/>
      <c r="BM60" s="36"/>
      <c r="BN60" s="36"/>
      <c r="BO60" s="36"/>
      <c r="BP60" s="36"/>
      <c r="BQ60" s="36"/>
      <c r="BR60" s="36"/>
      <c r="BS60" s="36"/>
      <c r="BT60" s="36"/>
      <c r="BU60" s="36"/>
      <c r="BV60" s="36"/>
      <c r="BW60" s="36"/>
      <c r="BX60" s="36"/>
      <c r="BY60" s="36"/>
      <c r="BZ60" s="36"/>
      <c r="CA60" s="36"/>
      <c r="CB60" s="36"/>
      <c r="CC60" s="36"/>
      <c r="CD60" s="36"/>
      <c r="CE60" s="36"/>
      <c r="CF60" s="36"/>
      <c r="CG60" s="36"/>
      <c r="CH60" s="36"/>
      <c r="CI60" s="36"/>
      <c r="CJ60" s="36"/>
      <c r="CK60" s="36"/>
      <c r="CL60" s="36"/>
      <c r="CM60" s="36"/>
      <c r="CN60" s="36"/>
      <c r="CO60" s="36"/>
      <c r="CP60" s="36"/>
      <c r="CQ60" s="36"/>
      <c r="CR60" s="36"/>
      <c r="CS60" s="36"/>
      <c r="CT60" s="36"/>
      <c r="CU60" s="36"/>
      <c r="CV60" s="36"/>
      <c r="CW60" s="36"/>
      <c r="CX60" s="36"/>
      <c r="CY60" s="36"/>
      <c r="CZ60" s="36"/>
      <c r="DA60" s="36"/>
      <c r="DB60" s="36"/>
      <c r="DC60" s="36"/>
      <c r="DD60" s="36"/>
      <c r="DE60" s="36"/>
      <c r="DF60" s="36"/>
      <c r="DG60" s="36"/>
      <c r="DH60" s="36"/>
      <c r="DI60" s="36"/>
      <c r="DJ60" s="36"/>
      <c r="DK60" s="36"/>
      <c r="DL60" s="36"/>
      <c r="DM60" s="36"/>
      <c r="DN60" s="36"/>
      <c r="DO60" s="36"/>
    </row>
    <row r="61" spans="1:119" ht="14.85" customHeight="1" x14ac:dyDescent="0.3">
      <c r="A61" s="178" t="s">
        <v>19</v>
      </c>
      <c r="B61" s="206" t="s">
        <v>58</v>
      </c>
      <c r="C61" s="178" t="s">
        <v>74</v>
      </c>
      <c r="D61" s="206" t="s">
        <v>22</v>
      </c>
      <c r="E61" s="206" t="s">
        <v>47</v>
      </c>
      <c r="F61" s="206">
        <v>21</v>
      </c>
      <c r="G61" s="41">
        <v>45433</v>
      </c>
      <c r="H61" s="179" t="s">
        <v>137</v>
      </c>
      <c r="I61" s="25">
        <v>700</v>
      </c>
      <c r="J61" s="214" t="s">
        <v>0</v>
      </c>
      <c r="K61" s="207" t="s">
        <v>28</v>
      </c>
      <c r="L61" s="178" t="s">
        <v>138</v>
      </c>
      <c r="M61" s="178" t="s">
        <v>138</v>
      </c>
      <c r="N61" s="206" t="s">
        <v>28</v>
      </c>
      <c r="O61" s="206" t="s">
        <v>35</v>
      </c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35"/>
      <c r="AW61" s="35"/>
      <c r="AX61" s="35"/>
      <c r="AY61" s="35"/>
      <c r="AZ61" s="35"/>
      <c r="BA61" s="35"/>
      <c r="BB61" s="35"/>
      <c r="BC61" s="35"/>
      <c r="BD61" s="35"/>
      <c r="BE61" s="35"/>
      <c r="BF61" s="35"/>
      <c r="BG61" s="35"/>
      <c r="BH61" s="35"/>
      <c r="BI61" s="35"/>
      <c r="BJ61" s="36"/>
      <c r="BK61" s="36"/>
      <c r="BL61" s="36"/>
      <c r="BM61" s="36"/>
      <c r="BN61" s="36"/>
      <c r="BO61" s="36"/>
      <c r="BP61" s="36"/>
      <c r="BQ61" s="36"/>
      <c r="BR61" s="36"/>
      <c r="BS61" s="36"/>
      <c r="BT61" s="36"/>
      <c r="BU61" s="36"/>
      <c r="BV61" s="36"/>
      <c r="BW61" s="36"/>
      <c r="BX61" s="36"/>
      <c r="BY61" s="36"/>
      <c r="BZ61" s="36"/>
      <c r="CA61" s="36"/>
      <c r="CB61" s="36"/>
      <c r="CC61" s="36"/>
      <c r="CD61" s="36"/>
      <c r="CE61" s="36"/>
      <c r="CF61" s="36"/>
      <c r="CG61" s="36"/>
      <c r="CH61" s="36"/>
      <c r="CI61" s="36"/>
      <c r="CJ61" s="36"/>
      <c r="CK61" s="36"/>
      <c r="CL61" s="36"/>
      <c r="CM61" s="36"/>
      <c r="CN61" s="36"/>
      <c r="CO61" s="36"/>
      <c r="CP61" s="36"/>
      <c r="CQ61" s="36"/>
      <c r="CR61" s="36"/>
      <c r="CS61" s="36"/>
      <c r="CT61" s="36"/>
      <c r="CU61" s="36"/>
      <c r="CV61" s="36"/>
      <c r="CW61" s="36"/>
      <c r="CX61" s="36"/>
      <c r="CY61" s="36"/>
      <c r="CZ61" s="36"/>
      <c r="DA61" s="36"/>
      <c r="DB61" s="36"/>
      <c r="DC61" s="36"/>
      <c r="DD61" s="36"/>
      <c r="DE61" s="36"/>
      <c r="DF61" s="36"/>
      <c r="DG61" s="36"/>
      <c r="DH61" s="36"/>
      <c r="DI61" s="36"/>
      <c r="DJ61" s="36"/>
      <c r="DK61" s="36"/>
      <c r="DL61" s="36"/>
      <c r="DM61" s="36"/>
      <c r="DN61" s="36"/>
      <c r="DO61" s="36"/>
    </row>
    <row r="62" spans="1:119" ht="14.85" customHeight="1" x14ac:dyDescent="0.3">
      <c r="A62" s="150" t="s">
        <v>19</v>
      </c>
      <c r="B62" s="150" t="s">
        <v>29</v>
      </c>
      <c r="C62" s="150" t="s">
        <v>37</v>
      </c>
      <c r="D62" s="150" t="s">
        <v>22</v>
      </c>
      <c r="E62" s="150" t="s">
        <v>122</v>
      </c>
      <c r="F62" s="150">
        <v>21</v>
      </c>
      <c r="G62" s="129">
        <v>45433</v>
      </c>
      <c r="H62" s="151" t="s">
        <v>139</v>
      </c>
      <c r="I62" s="86">
        <v>1000</v>
      </c>
      <c r="J62" s="83" t="s">
        <v>0</v>
      </c>
      <c r="K62" s="83" t="s">
        <v>28</v>
      </c>
      <c r="L62" s="150" t="s">
        <v>140</v>
      </c>
      <c r="M62" s="150" t="s">
        <v>141</v>
      </c>
      <c r="N62" s="150" t="s">
        <v>28</v>
      </c>
      <c r="O62" s="150" t="s">
        <v>35</v>
      </c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  <c r="AY62" s="35"/>
      <c r="AZ62" s="35"/>
      <c r="BA62" s="35"/>
      <c r="BB62" s="35"/>
      <c r="BC62" s="35"/>
      <c r="BD62" s="35"/>
      <c r="BE62" s="35"/>
      <c r="BF62" s="35"/>
      <c r="BG62" s="35"/>
      <c r="BH62" s="35"/>
      <c r="BI62" s="35"/>
      <c r="BJ62" s="36"/>
      <c r="BK62" s="36"/>
      <c r="BL62" s="36"/>
      <c r="BM62" s="36"/>
      <c r="BN62" s="36"/>
      <c r="BO62" s="36"/>
      <c r="BP62" s="36"/>
      <c r="BQ62" s="36"/>
      <c r="BR62" s="36"/>
      <c r="BS62" s="36"/>
      <c r="BT62" s="36"/>
      <c r="BU62" s="36"/>
      <c r="BV62" s="36"/>
      <c r="BW62" s="36"/>
      <c r="BX62" s="36"/>
      <c r="BY62" s="36"/>
      <c r="BZ62" s="36"/>
      <c r="CA62" s="36"/>
      <c r="CB62" s="36"/>
      <c r="CC62" s="36"/>
      <c r="CD62" s="36"/>
      <c r="CE62" s="36"/>
      <c r="CF62" s="36"/>
      <c r="CG62" s="36"/>
      <c r="CH62" s="36"/>
      <c r="CI62" s="36"/>
      <c r="CJ62" s="36"/>
      <c r="CK62" s="36"/>
      <c r="CL62" s="36"/>
      <c r="CM62" s="36"/>
      <c r="CN62" s="36"/>
      <c r="CO62" s="36"/>
      <c r="CP62" s="36"/>
      <c r="CQ62" s="36"/>
      <c r="CR62" s="36"/>
      <c r="CS62" s="36"/>
      <c r="CT62" s="36"/>
      <c r="CU62" s="36"/>
      <c r="CV62" s="36"/>
      <c r="CW62" s="36"/>
      <c r="CX62" s="36"/>
      <c r="CY62" s="36"/>
      <c r="CZ62" s="36"/>
      <c r="DA62" s="36"/>
      <c r="DB62" s="36"/>
      <c r="DC62" s="36"/>
      <c r="DD62" s="36"/>
      <c r="DE62" s="36"/>
      <c r="DF62" s="36"/>
      <c r="DG62" s="36"/>
      <c r="DH62" s="36"/>
      <c r="DI62" s="36"/>
      <c r="DJ62" s="36"/>
      <c r="DK62" s="36"/>
      <c r="DL62" s="36"/>
      <c r="DM62" s="36"/>
      <c r="DN62" s="36"/>
      <c r="DO62" s="36"/>
    </row>
    <row r="63" spans="1:119" ht="14.85" customHeight="1" x14ac:dyDescent="0.3">
      <c r="A63" s="148" t="s">
        <v>19</v>
      </c>
      <c r="B63" s="204" t="s">
        <v>20</v>
      </c>
      <c r="C63" s="148" t="s">
        <v>128</v>
      </c>
      <c r="D63" s="204" t="s">
        <v>22</v>
      </c>
      <c r="E63" s="204" t="s">
        <v>47</v>
      </c>
      <c r="F63" s="204">
        <v>21</v>
      </c>
      <c r="G63" s="71">
        <v>45433</v>
      </c>
      <c r="H63" s="149" t="s">
        <v>142</v>
      </c>
      <c r="I63" s="72">
        <v>700</v>
      </c>
      <c r="J63" s="208" t="s">
        <v>25</v>
      </c>
      <c r="K63" s="208" t="s">
        <v>28</v>
      </c>
      <c r="L63" s="148"/>
      <c r="M63" s="148"/>
      <c r="N63" s="204" t="s">
        <v>28</v>
      </c>
      <c r="O63" s="204" t="s">
        <v>35</v>
      </c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  <c r="AY63" s="35"/>
      <c r="AZ63" s="35"/>
      <c r="BA63" s="35"/>
      <c r="BB63" s="35"/>
      <c r="BC63" s="35"/>
      <c r="BD63" s="35"/>
      <c r="BE63" s="35"/>
      <c r="BF63" s="35"/>
      <c r="BG63" s="35"/>
      <c r="BH63" s="35"/>
      <c r="BI63" s="35"/>
      <c r="BJ63" s="36"/>
      <c r="BK63" s="36"/>
      <c r="BL63" s="36"/>
      <c r="BM63" s="36"/>
      <c r="BN63" s="36"/>
      <c r="BO63" s="36"/>
      <c r="BP63" s="36"/>
      <c r="BQ63" s="36"/>
      <c r="BR63" s="36"/>
      <c r="BS63" s="36"/>
      <c r="BT63" s="36"/>
      <c r="BU63" s="36"/>
      <c r="BV63" s="36"/>
      <c r="BW63" s="36"/>
      <c r="BX63" s="36"/>
      <c r="BY63" s="36"/>
      <c r="BZ63" s="36"/>
      <c r="CA63" s="36"/>
      <c r="CB63" s="36"/>
      <c r="CC63" s="36"/>
      <c r="CD63" s="36"/>
      <c r="CE63" s="36"/>
      <c r="CF63" s="36"/>
      <c r="CG63" s="36"/>
      <c r="CH63" s="36"/>
      <c r="CI63" s="36"/>
      <c r="CJ63" s="36"/>
      <c r="CK63" s="36"/>
      <c r="CL63" s="36"/>
      <c r="CM63" s="36"/>
      <c r="CN63" s="36"/>
      <c r="CO63" s="36"/>
      <c r="CP63" s="36"/>
      <c r="CQ63" s="36"/>
      <c r="CR63" s="36"/>
      <c r="CS63" s="36"/>
      <c r="CT63" s="36"/>
      <c r="CU63" s="36"/>
      <c r="CV63" s="36"/>
      <c r="CW63" s="36"/>
      <c r="CX63" s="36"/>
      <c r="CY63" s="36"/>
      <c r="CZ63" s="36"/>
      <c r="DA63" s="36"/>
      <c r="DB63" s="36"/>
      <c r="DC63" s="36"/>
      <c r="DD63" s="36"/>
      <c r="DE63" s="36"/>
      <c r="DF63" s="36"/>
      <c r="DG63" s="36"/>
      <c r="DH63" s="36"/>
      <c r="DI63" s="36"/>
      <c r="DJ63" s="36"/>
      <c r="DK63" s="36"/>
      <c r="DL63" s="36"/>
      <c r="DM63" s="36"/>
      <c r="DN63" s="36"/>
      <c r="DO63" s="36"/>
    </row>
    <row r="64" spans="1:119" ht="14.85" customHeight="1" x14ac:dyDescent="0.3">
      <c r="A64" s="156" t="s">
        <v>28</v>
      </c>
      <c r="B64" s="156" t="s">
        <v>93</v>
      </c>
      <c r="C64" s="156" t="s">
        <v>110</v>
      </c>
      <c r="D64" s="156" t="s">
        <v>65</v>
      </c>
      <c r="E64" s="156" t="s">
        <v>124</v>
      </c>
      <c r="F64" s="156">
        <v>20</v>
      </c>
      <c r="G64" s="157">
        <v>45429</v>
      </c>
      <c r="H64" s="158" t="s">
        <v>143</v>
      </c>
      <c r="I64" s="159">
        <v>650</v>
      </c>
      <c r="J64" s="131" t="s">
        <v>1</v>
      </c>
      <c r="K64" s="131" t="s">
        <v>28</v>
      </c>
      <c r="L64" s="156"/>
      <c r="M64" s="156"/>
      <c r="N64" s="156" t="s">
        <v>28</v>
      </c>
      <c r="O64" s="156" t="s">
        <v>2</v>
      </c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  <c r="AY64" s="35"/>
      <c r="AZ64" s="35"/>
      <c r="BA64" s="35"/>
      <c r="BB64" s="35"/>
      <c r="BC64" s="35"/>
      <c r="BD64" s="35"/>
      <c r="BE64" s="35"/>
      <c r="BF64" s="35"/>
      <c r="BG64" s="35"/>
      <c r="BH64" s="35"/>
      <c r="BI64" s="35"/>
      <c r="BJ64" s="36"/>
      <c r="BK64" s="36"/>
      <c r="BL64" s="36"/>
      <c r="BM64" s="36"/>
      <c r="BN64" s="36"/>
      <c r="BO64" s="36"/>
      <c r="BP64" s="36"/>
      <c r="BQ64" s="36"/>
      <c r="BR64" s="36"/>
      <c r="BS64" s="36"/>
      <c r="BT64" s="36"/>
      <c r="BU64" s="36"/>
      <c r="BV64" s="36"/>
      <c r="BW64" s="36"/>
      <c r="BX64" s="36"/>
      <c r="BY64" s="36"/>
      <c r="BZ64" s="36"/>
      <c r="CA64" s="36"/>
      <c r="CB64" s="36"/>
      <c r="CC64" s="36"/>
      <c r="CD64" s="36"/>
      <c r="CE64" s="36"/>
      <c r="CF64" s="36"/>
      <c r="CG64" s="36"/>
      <c r="CH64" s="36"/>
      <c r="CI64" s="36"/>
      <c r="CJ64" s="36"/>
      <c r="CK64" s="36"/>
      <c r="CL64" s="36"/>
      <c r="CM64" s="36"/>
      <c r="CN64" s="36"/>
      <c r="CO64" s="36"/>
      <c r="CP64" s="36"/>
      <c r="CQ64" s="36"/>
      <c r="CR64" s="36"/>
      <c r="CS64" s="36"/>
      <c r="CT64" s="36"/>
      <c r="CU64" s="36"/>
      <c r="CV64" s="36"/>
      <c r="CW64" s="36"/>
      <c r="CX64" s="36"/>
      <c r="CY64" s="36"/>
      <c r="CZ64" s="36"/>
      <c r="DA64" s="36"/>
      <c r="DB64" s="36"/>
      <c r="DC64" s="36"/>
      <c r="DD64" s="36"/>
      <c r="DE64" s="36"/>
      <c r="DF64" s="36"/>
      <c r="DG64" s="36"/>
      <c r="DH64" s="36"/>
      <c r="DI64" s="36"/>
      <c r="DJ64" s="36"/>
      <c r="DK64" s="36"/>
      <c r="DL64" s="36"/>
      <c r="DM64" s="36"/>
      <c r="DN64" s="36"/>
      <c r="DO64" s="36"/>
    </row>
    <row r="65" spans="1:119" ht="14.85" customHeight="1" x14ac:dyDescent="0.3">
      <c r="A65" s="150" t="s">
        <v>19</v>
      </c>
      <c r="B65" s="150" t="s">
        <v>93</v>
      </c>
      <c r="C65" s="150" t="s">
        <v>110</v>
      </c>
      <c r="D65" s="150" t="s">
        <v>65</v>
      </c>
      <c r="E65" s="150" t="s">
        <v>124</v>
      </c>
      <c r="F65" s="150">
        <v>20</v>
      </c>
      <c r="G65" s="129">
        <v>45429</v>
      </c>
      <c r="H65" s="151" t="s">
        <v>144</v>
      </c>
      <c r="I65" s="86">
        <v>650</v>
      </c>
      <c r="J65" s="83" t="s">
        <v>0</v>
      </c>
      <c r="K65" s="83" t="s">
        <v>28</v>
      </c>
      <c r="L65" s="150" t="s">
        <v>145</v>
      </c>
      <c r="M65" s="150"/>
      <c r="N65" s="150" t="s">
        <v>28</v>
      </c>
      <c r="O65" s="150" t="s">
        <v>2</v>
      </c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  <c r="AY65" s="35"/>
      <c r="AZ65" s="35"/>
      <c r="BA65" s="35"/>
      <c r="BB65" s="35"/>
      <c r="BC65" s="35"/>
      <c r="BD65" s="35"/>
      <c r="BE65" s="35"/>
      <c r="BF65" s="35"/>
      <c r="BG65" s="35"/>
      <c r="BH65" s="35"/>
      <c r="BI65" s="35"/>
      <c r="BJ65" s="36"/>
      <c r="BK65" s="36"/>
      <c r="BL65" s="36"/>
      <c r="BM65" s="36"/>
      <c r="BN65" s="36"/>
      <c r="BO65" s="36"/>
      <c r="BP65" s="36"/>
      <c r="BQ65" s="36"/>
      <c r="BR65" s="36"/>
      <c r="BS65" s="36"/>
      <c r="BT65" s="36"/>
      <c r="BU65" s="36"/>
      <c r="BV65" s="36"/>
      <c r="BW65" s="36"/>
      <c r="BX65" s="36"/>
      <c r="BY65" s="36"/>
      <c r="BZ65" s="36"/>
      <c r="CA65" s="36"/>
      <c r="CB65" s="36"/>
      <c r="CC65" s="36"/>
      <c r="CD65" s="36"/>
      <c r="CE65" s="36"/>
      <c r="CF65" s="36"/>
      <c r="CG65" s="36"/>
      <c r="CH65" s="36"/>
      <c r="CI65" s="36"/>
      <c r="CJ65" s="36"/>
      <c r="CK65" s="36"/>
      <c r="CL65" s="36"/>
      <c r="CM65" s="36"/>
      <c r="CN65" s="36"/>
      <c r="CO65" s="36"/>
      <c r="CP65" s="36"/>
      <c r="CQ65" s="36"/>
      <c r="CR65" s="36"/>
      <c r="CS65" s="36"/>
      <c r="CT65" s="36"/>
      <c r="CU65" s="36"/>
      <c r="CV65" s="36"/>
      <c r="CW65" s="36"/>
      <c r="CX65" s="36"/>
      <c r="CY65" s="36"/>
      <c r="CZ65" s="36"/>
      <c r="DA65" s="36"/>
      <c r="DB65" s="36"/>
      <c r="DC65" s="36"/>
      <c r="DD65" s="36"/>
      <c r="DE65" s="36"/>
      <c r="DF65" s="36"/>
      <c r="DG65" s="36"/>
      <c r="DH65" s="36"/>
      <c r="DI65" s="36"/>
      <c r="DJ65" s="36"/>
      <c r="DK65" s="36"/>
      <c r="DL65" s="36"/>
      <c r="DM65" s="36"/>
      <c r="DN65" s="36"/>
      <c r="DO65" s="36"/>
    </row>
    <row r="66" spans="1:119" ht="14.85" customHeight="1" x14ac:dyDescent="0.3">
      <c r="A66" s="150" t="s">
        <v>19</v>
      </c>
      <c r="B66" s="205" t="s">
        <v>58</v>
      </c>
      <c r="C66" s="150" t="s">
        <v>74</v>
      </c>
      <c r="D66" s="205" t="s">
        <v>22</v>
      </c>
      <c r="E66" s="205" t="s">
        <v>47</v>
      </c>
      <c r="F66" s="205">
        <v>20</v>
      </c>
      <c r="G66" s="129">
        <v>45429</v>
      </c>
      <c r="H66" s="151" t="s">
        <v>146</v>
      </c>
      <c r="I66" s="86" t="s">
        <v>49</v>
      </c>
      <c r="J66" s="207" t="s">
        <v>0</v>
      </c>
      <c r="K66" s="207" t="s">
        <v>28</v>
      </c>
      <c r="L66" s="150" t="s">
        <v>147</v>
      </c>
      <c r="M66" s="150"/>
      <c r="N66" s="205" t="s">
        <v>28</v>
      </c>
      <c r="O66" s="205" t="s">
        <v>2</v>
      </c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  <c r="AY66" s="35"/>
      <c r="AZ66" s="35"/>
      <c r="BA66" s="35"/>
      <c r="BB66" s="35"/>
      <c r="BC66" s="35"/>
      <c r="BD66" s="35"/>
      <c r="BE66" s="35"/>
      <c r="BF66" s="35"/>
      <c r="BG66" s="35"/>
      <c r="BH66" s="35"/>
      <c r="BI66" s="35"/>
      <c r="BJ66" s="36"/>
      <c r="BK66" s="36"/>
      <c r="BL66" s="36"/>
      <c r="BM66" s="36"/>
      <c r="BN66" s="36"/>
      <c r="BO66" s="36"/>
      <c r="BP66" s="36"/>
      <c r="BQ66" s="36"/>
      <c r="BR66" s="36"/>
      <c r="BS66" s="36"/>
      <c r="BT66" s="36"/>
      <c r="BU66" s="36"/>
      <c r="BV66" s="36"/>
      <c r="BW66" s="36"/>
      <c r="BX66" s="36"/>
      <c r="BY66" s="36"/>
      <c r="BZ66" s="36"/>
      <c r="CA66" s="36"/>
      <c r="CB66" s="36"/>
      <c r="CC66" s="36"/>
      <c r="CD66" s="36"/>
      <c r="CE66" s="36"/>
      <c r="CF66" s="36"/>
      <c r="CG66" s="36"/>
      <c r="CH66" s="36"/>
      <c r="CI66" s="36"/>
      <c r="CJ66" s="36"/>
      <c r="CK66" s="36"/>
      <c r="CL66" s="36"/>
      <c r="CM66" s="36"/>
      <c r="CN66" s="36"/>
      <c r="CO66" s="36"/>
      <c r="CP66" s="36"/>
      <c r="CQ66" s="36"/>
      <c r="CR66" s="36"/>
      <c r="CS66" s="36"/>
      <c r="CT66" s="36"/>
      <c r="CU66" s="36"/>
      <c r="CV66" s="36"/>
      <c r="CW66" s="36"/>
      <c r="CX66" s="36"/>
      <c r="CY66" s="36"/>
      <c r="CZ66" s="36"/>
      <c r="DA66" s="36"/>
      <c r="DB66" s="36"/>
      <c r="DC66" s="36"/>
      <c r="DD66" s="36"/>
      <c r="DE66" s="36"/>
      <c r="DF66" s="36"/>
      <c r="DG66" s="36"/>
      <c r="DH66" s="36"/>
      <c r="DI66" s="36"/>
      <c r="DJ66" s="36"/>
      <c r="DK66" s="36"/>
      <c r="DL66" s="36"/>
      <c r="DM66" s="36"/>
      <c r="DN66" s="36"/>
      <c r="DO66" s="36"/>
    </row>
    <row r="67" spans="1:119" ht="14.85" customHeight="1" x14ac:dyDescent="0.3">
      <c r="A67" s="148" t="s">
        <v>19</v>
      </c>
      <c r="B67" s="204" t="s">
        <v>20</v>
      </c>
      <c r="C67" s="148" t="s">
        <v>128</v>
      </c>
      <c r="D67" s="204" t="s">
        <v>22</v>
      </c>
      <c r="E67" s="204" t="s">
        <v>47</v>
      </c>
      <c r="F67" s="204">
        <v>20</v>
      </c>
      <c r="G67" s="71">
        <v>45427</v>
      </c>
      <c r="H67" s="149" t="s">
        <v>148</v>
      </c>
      <c r="I67" s="72" t="s">
        <v>49</v>
      </c>
      <c r="J67" s="208" t="s">
        <v>25</v>
      </c>
      <c r="K67" s="208" t="s">
        <v>28</v>
      </c>
      <c r="L67" s="148"/>
      <c r="M67" s="148"/>
      <c r="N67" s="204" t="s">
        <v>28</v>
      </c>
      <c r="O67" s="204" t="s">
        <v>35</v>
      </c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  <c r="AY67" s="35"/>
      <c r="AZ67" s="35"/>
      <c r="BA67" s="35"/>
      <c r="BB67" s="35"/>
      <c r="BC67" s="35"/>
      <c r="BD67" s="35"/>
      <c r="BE67" s="35"/>
      <c r="BF67" s="35"/>
      <c r="BG67" s="35"/>
      <c r="BH67" s="35"/>
      <c r="BI67" s="35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  <c r="CC67" s="36"/>
      <c r="CD67" s="36"/>
      <c r="CE67" s="36"/>
      <c r="CF67" s="36"/>
      <c r="CG67" s="36"/>
      <c r="CH67" s="36"/>
      <c r="CI67" s="36"/>
      <c r="CJ67" s="36"/>
      <c r="CK67" s="36"/>
      <c r="CL67" s="36"/>
      <c r="CM67" s="36"/>
      <c r="CN67" s="36"/>
      <c r="CO67" s="36"/>
      <c r="CP67" s="36"/>
      <c r="CQ67" s="36"/>
      <c r="CR67" s="36"/>
      <c r="CS67" s="36"/>
      <c r="CT67" s="36"/>
      <c r="CU67" s="36"/>
      <c r="CV67" s="36"/>
      <c r="CW67" s="36"/>
      <c r="CX67" s="36"/>
      <c r="CY67" s="36"/>
      <c r="CZ67" s="36"/>
      <c r="DA67" s="36"/>
      <c r="DB67" s="36"/>
      <c r="DC67" s="36"/>
      <c r="DD67" s="36"/>
      <c r="DE67" s="36"/>
      <c r="DF67" s="36"/>
      <c r="DG67" s="36"/>
      <c r="DH67" s="36"/>
      <c r="DI67" s="36"/>
      <c r="DJ67" s="36"/>
      <c r="DK67" s="36"/>
      <c r="DL67" s="36"/>
      <c r="DM67" s="36"/>
      <c r="DN67" s="36"/>
      <c r="DO67" s="36"/>
    </row>
    <row r="68" spans="1:119" ht="14.85" customHeight="1" x14ac:dyDescent="0.3">
      <c r="A68" s="150" t="s">
        <v>19</v>
      </c>
      <c r="B68" s="150" t="s">
        <v>93</v>
      </c>
      <c r="C68" s="150" t="s">
        <v>94</v>
      </c>
      <c r="D68" s="150" t="s">
        <v>65</v>
      </c>
      <c r="E68" s="150" t="s">
        <v>111</v>
      </c>
      <c r="F68" s="150">
        <v>20</v>
      </c>
      <c r="G68" s="129">
        <v>45427</v>
      </c>
      <c r="H68" s="151" t="s">
        <v>149</v>
      </c>
      <c r="I68" s="86">
        <v>650</v>
      </c>
      <c r="J68" s="83" t="s">
        <v>0</v>
      </c>
      <c r="K68" s="83" t="s">
        <v>28</v>
      </c>
      <c r="L68" s="150" t="s">
        <v>150</v>
      </c>
      <c r="M68" s="150" t="s">
        <v>151</v>
      </c>
      <c r="N68" s="150" t="s">
        <v>28</v>
      </c>
      <c r="O68" s="150" t="s">
        <v>35</v>
      </c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  <c r="AY68" s="35"/>
      <c r="AZ68" s="35"/>
      <c r="BA68" s="35"/>
      <c r="BB68" s="35"/>
      <c r="BC68" s="35"/>
      <c r="BD68" s="35"/>
      <c r="BE68" s="35"/>
      <c r="BF68" s="35"/>
      <c r="BG68" s="35"/>
      <c r="BH68" s="35"/>
      <c r="BI68" s="35"/>
      <c r="BJ68" s="36"/>
      <c r="BK68" s="36"/>
      <c r="BL68" s="36"/>
      <c r="BM68" s="36"/>
      <c r="BN68" s="36"/>
      <c r="BO68" s="36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36"/>
      <c r="CB68" s="36"/>
      <c r="CC68" s="36"/>
      <c r="CD68" s="36"/>
      <c r="CE68" s="36"/>
      <c r="CF68" s="36"/>
      <c r="CG68" s="36"/>
      <c r="CH68" s="36"/>
      <c r="CI68" s="36"/>
      <c r="CJ68" s="36"/>
      <c r="CK68" s="36"/>
      <c r="CL68" s="36"/>
      <c r="CM68" s="36"/>
      <c r="CN68" s="36"/>
      <c r="CO68" s="36"/>
      <c r="CP68" s="36"/>
      <c r="CQ68" s="36"/>
      <c r="CR68" s="36"/>
      <c r="CS68" s="36"/>
      <c r="CT68" s="36"/>
      <c r="CU68" s="36"/>
      <c r="CV68" s="36"/>
      <c r="CW68" s="36"/>
      <c r="CX68" s="36"/>
      <c r="CY68" s="36"/>
      <c r="CZ68" s="36"/>
      <c r="DA68" s="36"/>
      <c r="DB68" s="36"/>
      <c r="DC68" s="36"/>
      <c r="DD68" s="36"/>
      <c r="DE68" s="36"/>
      <c r="DF68" s="36"/>
      <c r="DG68" s="36"/>
      <c r="DH68" s="36"/>
      <c r="DI68" s="36"/>
      <c r="DJ68" s="36"/>
      <c r="DK68" s="36"/>
      <c r="DL68" s="36"/>
      <c r="DM68" s="36"/>
      <c r="DN68" s="36"/>
      <c r="DO68" s="36"/>
    </row>
    <row r="69" spans="1:119" ht="14.85" customHeight="1" x14ac:dyDescent="0.3">
      <c r="A69" s="150" t="s">
        <v>19</v>
      </c>
      <c r="B69" s="150" t="s">
        <v>20</v>
      </c>
      <c r="C69" s="150" t="s">
        <v>105</v>
      </c>
      <c r="D69" s="150" t="s">
        <v>22</v>
      </c>
      <c r="E69" s="150" t="s">
        <v>115</v>
      </c>
      <c r="F69" s="150">
        <v>20</v>
      </c>
      <c r="G69" s="129">
        <v>45426</v>
      </c>
      <c r="H69" s="151" t="s">
        <v>152</v>
      </c>
      <c r="I69" s="150" t="s">
        <v>49</v>
      </c>
      <c r="J69" s="83" t="s">
        <v>0</v>
      </c>
      <c r="K69" s="83" t="s">
        <v>19</v>
      </c>
      <c r="L69" s="177" t="s">
        <v>153</v>
      </c>
      <c r="M69" s="150" t="s">
        <v>154</v>
      </c>
      <c r="N69" s="150" t="s">
        <v>28</v>
      </c>
      <c r="O69" s="150" t="s">
        <v>35</v>
      </c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/>
      <c r="AY69" s="35"/>
      <c r="AZ69" s="35"/>
      <c r="BA69" s="35"/>
      <c r="BB69" s="35"/>
      <c r="BC69" s="35"/>
      <c r="BD69" s="35"/>
      <c r="BE69" s="35"/>
      <c r="BF69" s="35"/>
      <c r="BG69" s="35"/>
      <c r="BH69" s="35"/>
      <c r="BI69" s="35"/>
      <c r="BJ69" s="36"/>
      <c r="BK69" s="36"/>
      <c r="BL69" s="36"/>
      <c r="BM69" s="36"/>
      <c r="BN69" s="36"/>
      <c r="BO69" s="36"/>
      <c r="BP69" s="36"/>
      <c r="BQ69" s="36"/>
      <c r="BR69" s="36"/>
      <c r="BS69" s="36"/>
      <c r="BT69" s="36"/>
      <c r="BU69" s="36"/>
      <c r="BV69" s="36"/>
      <c r="BW69" s="36"/>
      <c r="BX69" s="36"/>
      <c r="BY69" s="36"/>
      <c r="BZ69" s="36"/>
      <c r="CA69" s="36"/>
      <c r="CB69" s="36"/>
      <c r="CC69" s="36"/>
      <c r="CD69" s="36"/>
      <c r="CE69" s="36"/>
      <c r="CF69" s="36"/>
      <c r="CG69" s="36"/>
      <c r="CH69" s="36"/>
      <c r="CI69" s="36"/>
      <c r="CJ69" s="36"/>
      <c r="CK69" s="36"/>
      <c r="CL69" s="36"/>
      <c r="CM69" s="36"/>
      <c r="CN69" s="36"/>
      <c r="CO69" s="36"/>
      <c r="CP69" s="36"/>
      <c r="CQ69" s="36"/>
      <c r="CR69" s="36"/>
      <c r="CS69" s="36"/>
      <c r="CT69" s="36"/>
      <c r="CU69" s="36"/>
      <c r="CV69" s="36"/>
      <c r="CW69" s="36"/>
      <c r="CX69" s="36"/>
      <c r="CY69" s="36"/>
      <c r="CZ69" s="36"/>
      <c r="DA69" s="36"/>
      <c r="DB69" s="36"/>
      <c r="DC69" s="36"/>
      <c r="DD69" s="36"/>
      <c r="DE69" s="36"/>
      <c r="DF69" s="36"/>
      <c r="DG69" s="36"/>
      <c r="DH69" s="36"/>
      <c r="DI69" s="36"/>
      <c r="DJ69" s="36"/>
      <c r="DK69" s="36"/>
      <c r="DL69" s="36"/>
      <c r="DM69" s="36"/>
      <c r="DN69" s="36"/>
      <c r="DO69" s="36"/>
    </row>
    <row r="70" spans="1:119" ht="14.85" customHeight="1" x14ac:dyDescent="0.3">
      <c r="A70" s="156" t="s">
        <v>19</v>
      </c>
      <c r="B70" s="156" t="s">
        <v>58</v>
      </c>
      <c r="C70" s="156" t="s">
        <v>155</v>
      </c>
      <c r="D70" s="156" t="s">
        <v>22</v>
      </c>
      <c r="E70" s="156" t="s">
        <v>85</v>
      </c>
      <c r="F70" s="156">
        <v>19</v>
      </c>
      <c r="G70" s="157">
        <v>45419</v>
      </c>
      <c r="H70" s="158" t="s">
        <v>156</v>
      </c>
      <c r="I70" s="156" t="s">
        <v>49</v>
      </c>
      <c r="J70" s="131" t="s">
        <v>1</v>
      </c>
      <c r="K70" s="156" t="s">
        <v>28</v>
      </c>
      <c r="L70" s="160" t="s">
        <v>157</v>
      </c>
      <c r="M70" s="156"/>
      <c r="N70" s="156" t="s">
        <v>28</v>
      </c>
      <c r="O70" s="156" t="s">
        <v>35</v>
      </c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  <c r="AX70" s="35"/>
      <c r="AY70" s="35"/>
      <c r="AZ70" s="35"/>
      <c r="BA70" s="35"/>
      <c r="BB70" s="35"/>
      <c r="BC70" s="35"/>
      <c r="BD70" s="35"/>
      <c r="BE70" s="35"/>
      <c r="BF70" s="35"/>
      <c r="BG70" s="35"/>
      <c r="BH70" s="35"/>
      <c r="BI70" s="35"/>
      <c r="BJ70" s="36"/>
      <c r="BK70" s="36"/>
      <c r="BL70" s="36"/>
      <c r="BM70" s="36"/>
      <c r="BN70" s="36"/>
      <c r="BO70" s="36"/>
      <c r="BP70" s="36"/>
      <c r="BQ70" s="36"/>
      <c r="BR70" s="36"/>
      <c r="BS70" s="36"/>
      <c r="BT70" s="36"/>
      <c r="BU70" s="36"/>
      <c r="BV70" s="36"/>
      <c r="BW70" s="36"/>
      <c r="BX70" s="36"/>
      <c r="BY70" s="36"/>
      <c r="BZ70" s="36"/>
      <c r="CA70" s="36"/>
      <c r="CB70" s="36"/>
      <c r="CC70" s="36"/>
      <c r="CD70" s="36"/>
      <c r="CE70" s="36"/>
      <c r="CF70" s="36"/>
      <c r="CG70" s="36"/>
      <c r="CH70" s="36"/>
      <c r="CI70" s="36"/>
      <c r="CJ70" s="36"/>
      <c r="CK70" s="36"/>
      <c r="CL70" s="36"/>
      <c r="CM70" s="36"/>
      <c r="CN70" s="36"/>
      <c r="CO70" s="36"/>
      <c r="CP70" s="36"/>
      <c r="CQ70" s="36"/>
      <c r="CR70" s="36"/>
      <c r="CS70" s="36"/>
      <c r="CT70" s="36"/>
      <c r="CU70" s="36"/>
      <c r="CV70" s="36"/>
      <c r="CW70" s="36"/>
      <c r="CX70" s="36"/>
      <c r="CY70" s="36"/>
      <c r="CZ70" s="36"/>
      <c r="DA70" s="36"/>
      <c r="DB70" s="36"/>
      <c r="DC70" s="36"/>
      <c r="DD70" s="36"/>
      <c r="DE70" s="36"/>
      <c r="DF70" s="36"/>
      <c r="DG70" s="36"/>
      <c r="DH70" s="36"/>
      <c r="DI70" s="36"/>
      <c r="DJ70" s="36"/>
      <c r="DK70" s="36"/>
      <c r="DL70" s="36"/>
      <c r="DM70" s="36"/>
      <c r="DN70" s="36"/>
      <c r="DO70" s="36"/>
    </row>
    <row r="71" spans="1:119" ht="14.85" customHeight="1" x14ac:dyDescent="0.3">
      <c r="A71" s="150" t="s">
        <v>19</v>
      </c>
      <c r="B71" s="150" t="s">
        <v>20</v>
      </c>
      <c r="C71" s="150" t="s">
        <v>155</v>
      </c>
      <c r="D71" s="150" t="s">
        <v>22</v>
      </c>
      <c r="E71" s="150" t="s">
        <v>85</v>
      </c>
      <c r="F71" s="150">
        <v>19</v>
      </c>
      <c r="G71" s="129">
        <v>45419</v>
      </c>
      <c r="H71" s="151" t="s">
        <v>158</v>
      </c>
      <c r="I71" s="150" t="s">
        <v>49</v>
      </c>
      <c r="J71" s="83" t="s">
        <v>0</v>
      </c>
      <c r="K71" s="83" t="s">
        <v>28</v>
      </c>
      <c r="L71" s="177"/>
      <c r="M71" s="150" t="s">
        <v>159</v>
      </c>
      <c r="N71" s="150" t="s">
        <v>28</v>
      </c>
      <c r="O71" s="150" t="s">
        <v>2</v>
      </c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  <c r="AX71" s="35"/>
      <c r="AY71" s="35"/>
      <c r="AZ71" s="35"/>
      <c r="BA71" s="35"/>
      <c r="BB71" s="35"/>
      <c r="BC71" s="35"/>
      <c r="BD71" s="35"/>
      <c r="BE71" s="35"/>
      <c r="BF71" s="35"/>
      <c r="BG71" s="35"/>
      <c r="BH71" s="35"/>
      <c r="BI71" s="35"/>
      <c r="BJ71" s="36"/>
      <c r="BK71" s="36"/>
      <c r="BL71" s="36"/>
      <c r="BM71" s="36"/>
      <c r="BN71" s="36"/>
      <c r="BO71" s="36"/>
      <c r="BP71" s="36"/>
      <c r="BQ71" s="36"/>
      <c r="BR71" s="36"/>
      <c r="BS71" s="36"/>
      <c r="BT71" s="36"/>
      <c r="BU71" s="36"/>
      <c r="BV71" s="36"/>
      <c r="BW71" s="36"/>
      <c r="BX71" s="36"/>
      <c r="BY71" s="36"/>
      <c r="BZ71" s="36"/>
      <c r="CA71" s="36"/>
      <c r="CB71" s="36"/>
      <c r="CC71" s="36"/>
      <c r="CD71" s="36"/>
      <c r="CE71" s="36"/>
      <c r="CF71" s="36"/>
      <c r="CG71" s="36"/>
      <c r="CH71" s="36"/>
      <c r="CI71" s="36"/>
      <c r="CJ71" s="36"/>
      <c r="CK71" s="36"/>
      <c r="CL71" s="36"/>
      <c r="CM71" s="36"/>
      <c r="CN71" s="36"/>
      <c r="CO71" s="36"/>
      <c r="CP71" s="36"/>
      <c r="CQ71" s="36"/>
      <c r="CR71" s="36"/>
      <c r="CS71" s="36"/>
      <c r="CT71" s="36"/>
      <c r="CU71" s="36"/>
      <c r="CV71" s="36"/>
      <c r="CW71" s="36"/>
      <c r="CX71" s="36"/>
      <c r="CY71" s="36"/>
      <c r="CZ71" s="36"/>
      <c r="DA71" s="36"/>
      <c r="DB71" s="36"/>
      <c r="DC71" s="36"/>
      <c r="DD71" s="36"/>
      <c r="DE71" s="36"/>
      <c r="DF71" s="36"/>
      <c r="DG71" s="36"/>
      <c r="DH71" s="36"/>
      <c r="DI71" s="36"/>
      <c r="DJ71" s="36"/>
      <c r="DK71" s="36"/>
      <c r="DL71" s="36"/>
      <c r="DM71" s="36"/>
      <c r="DN71" s="36"/>
      <c r="DO71" s="36"/>
    </row>
    <row r="72" spans="1:119" ht="14.85" customHeight="1" x14ac:dyDescent="0.3">
      <c r="A72" s="150" t="s">
        <v>19</v>
      </c>
      <c r="B72" s="150" t="s">
        <v>36</v>
      </c>
      <c r="C72" s="150" t="s">
        <v>30</v>
      </c>
      <c r="D72" s="150" t="s">
        <v>22</v>
      </c>
      <c r="E72" s="150" t="s">
        <v>122</v>
      </c>
      <c r="F72" s="150">
        <v>19</v>
      </c>
      <c r="G72" s="129">
        <v>45419</v>
      </c>
      <c r="H72" s="151" t="s">
        <v>160</v>
      </c>
      <c r="I72" s="150" t="s">
        <v>49</v>
      </c>
      <c r="J72" s="83" t="s">
        <v>0</v>
      </c>
      <c r="K72" s="83" t="s">
        <v>28</v>
      </c>
      <c r="L72" s="177" t="s">
        <v>161</v>
      </c>
      <c r="M72" s="150" t="s">
        <v>162</v>
      </c>
      <c r="N72" s="150" t="s">
        <v>28</v>
      </c>
      <c r="O72" s="150" t="s">
        <v>35</v>
      </c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5"/>
      <c r="AW72" s="35"/>
      <c r="AX72" s="35"/>
      <c r="AY72" s="35"/>
      <c r="AZ72" s="35"/>
      <c r="BA72" s="35"/>
      <c r="BB72" s="35"/>
      <c r="BC72" s="35"/>
      <c r="BD72" s="35"/>
      <c r="BE72" s="35"/>
      <c r="BF72" s="35"/>
      <c r="BG72" s="35"/>
      <c r="BH72" s="35"/>
      <c r="BI72" s="35"/>
      <c r="BJ72" s="36"/>
      <c r="BK72" s="36"/>
      <c r="BL72" s="36"/>
      <c r="BM72" s="36"/>
      <c r="BN72" s="36"/>
      <c r="BO72" s="36"/>
      <c r="BP72" s="36"/>
      <c r="BQ72" s="36"/>
      <c r="BR72" s="36"/>
      <c r="BS72" s="36"/>
      <c r="BT72" s="36"/>
      <c r="BU72" s="36"/>
      <c r="BV72" s="36"/>
      <c r="BW72" s="36"/>
      <c r="BX72" s="36"/>
      <c r="BY72" s="36"/>
      <c r="BZ72" s="36"/>
      <c r="CA72" s="36"/>
      <c r="CB72" s="36"/>
      <c r="CC72" s="36"/>
      <c r="CD72" s="36"/>
      <c r="CE72" s="36"/>
      <c r="CF72" s="36"/>
      <c r="CG72" s="36"/>
      <c r="CH72" s="36"/>
      <c r="CI72" s="36"/>
      <c r="CJ72" s="36"/>
      <c r="CK72" s="36"/>
      <c r="CL72" s="36"/>
      <c r="CM72" s="36"/>
      <c r="CN72" s="36"/>
      <c r="CO72" s="36"/>
      <c r="CP72" s="36"/>
      <c r="CQ72" s="36"/>
      <c r="CR72" s="36"/>
      <c r="CS72" s="36"/>
      <c r="CT72" s="36"/>
      <c r="CU72" s="36"/>
      <c r="CV72" s="36"/>
      <c r="CW72" s="36"/>
      <c r="CX72" s="36"/>
      <c r="CY72" s="36"/>
      <c r="CZ72" s="36"/>
      <c r="DA72" s="36"/>
      <c r="DB72" s="36"/>
      <c r="DC72" s="36"/>
      <c r="DD72" s="36"/>
      <c r="DE72" s="36"/>
      <c r="DF72" s="36"/>
      <c r="DG72" s="36"/>
      <c r="DH72" s="36"/>
      <c r="DI72" s="36"/>
      <c r="DJ72" s="36"/>
      <c r="DK72" s="36"/>
      <c r="DL72" s="36"/>
      <c r="DM72" s="36"/>
      <c r="DN72" s="36"/>
      <c r="DO72" s="36"/>
    </row>
    <row r="73" spans="1:119" ht="14.85" customHeight="1" x14ac:dyDescent="0.3">
      <c r="A73" s="150" t="s">
        <v>19</v>
      </c>
      <c r="B73" s="205" t="s">
        <v>58</v>
      </c>
      <c r="C73" s="150" t="s">
        <v>74</v>
      </c>
      <c r="D73" s="205" t="s">
        <v>22</v>
      </c>
      <c r="E73" s="205" t="s">
        <v>47</v>
      </c>
      <c r="F73" s="205">
        <v>19</v>
      </c>
      <c r="G73" s="129">
        <v>45418</v>
      </c>
      <c r="H73" s="151" t="s">
        <v>163</v>
      </c>
      <c r="I73" s="150" t="s">
        <v>49</v>
      </c>
      <c r="J73" s="207" t="s">
        <v>0</v>
      </c>
      <c r="K73" s="207" t="s">
        <v>28</v>
      </c>
      <c r="L73" s="177" t="s">
        <v>77</v>
      </c>
      <c r="M73" s="150" t="s">
        <v>77</v>
      </c>
      <c r="N73" s="205" t="s">
        <v>28</v>
      </c>
      <c r="O73" s="205" t="s">
        <v>35</v>
      </c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  <c r="AY73" s="35"/>
      <c r="AZ73" s="35"/>
      <c r="BA73" s="35"/>
      <c r="BB73" s="35"/>
      <c r="BC73" s="35"/>
      <c r="BD73" s="35"/>
      <c r="BE73" s="35"/>
      <c r="BF73" s="35"/>
      <c r="BG73" s="35"/>
      <c r="BH73" s="35"/>
      <c r="BI73" s="35"/>
      <c r="BJ73" s="36"/>
      <c r="BK73" s="36"/>
      <c r="BL73" s="36"/>
      <c r="BM73" s="36"/>
      <c r="BN73" s="36"/>
      <c r="BO73" s="36"/>
      <c r="BP73" s="36"/>
      <c r="BQ73" s="36"/>
      <c r="BR73" s="36"/>
      <c r="BS73" s="36"/>
      <c r="BT73" s="36"/>
      <c r="BU73" s="36"/>
      <c r="BV73" s="36"/>
      <c r="BW73" s="36"/>
      <c r="BX73" s="36"/>
      <c r="BY73" s="36"/>
      <c r="BZ73" s="36"/>
      <c r="CA73" s="36"/>
      <c r="CB73" s="36"/>
      <c r="CC73" s="36"/>
      <c r="CD73" s="36"/>
      <c r="CE73" s="36"/>
      <c r="CF73" s="36"/>
      <c r="CG73" s="36"/>
      <c r="CH73" s="36"/>
      <c r="CI73" s="36"/>
      <c r="CJ73" s="36"/>
      <c r="CK73" s="36"/>
      <c r="CL73" s="36"/>
      <c r="CM73" s="36"/>
      <c r="CN73" s="36"/>
      <c r="CO73" s="36"/>
      <c r="CP73" s="36"/>
      <c r="CQ73" s="36"/>
      <c r="CR73" s="36"/>
      <c r="CS73" s="36"/>
      <c r="CT73" s="36"/>
      <c r="CU73" s="36"/>
      <c r="CV73" s="36"/>
      <c r="CW73" s="36"/>
      <c r="CX73" s="36"/>
      <c r="CY73" s="36"/>
      <c r="CZ73" s="36"/>
      <c r="DA73" s="36"/>
      <c r="DB73" s="36"/>
      <c r="DC73" s="36"/>
      <c r="DD73" s="36"/>
      <c r="DE73" s="36"/>
      <c r="DF73" s="36"/>
      <c r="DG73" s="36"/>
      <c r="DH73" s="36"/>
      <c r="DI73" s="36"/>
      <c r="DJ73" s="36"/>
      <c r="DK73" s="36"/>
      <c r="DL73" s="36"/>
      <c r="DM73" s="36"/>
      <c r="DN73" s="36"/>
      <c r="DO73" s="36"/>
    </row>
    <row r="74" spans="1:119" ht="13.95" customHeight="1" x14ac:dyDescent="0.3">
      <c r="A74" s="150" t="s">
        <v>19</v>
      </c>
      <c r="B74" s="150" t="s">
        <v>36</v>
      </c>
      <c r="C74" s="150" t="s">
        <v>30</v>
      </c>
      <c r="D74" s="150" t="s">
        <v>22</v>
      </c>
      <c r="E74" s="150" t="s">
        <v>164</v>
      </c>
      <c r="F74" s="150">
        <v>18</v>
      </c>
      <c r="G74" s="129">
        <v>45415</v>
      </c>
      <c r="H74" s="151" t="s">
        <v>165</v>
      </c>
      <c r="I74" s="86" t="s">
        <v>49</v>
      </c>
      <c r="J74" s="83" t="s">
        <v>0</v>
      </c>
      <c r="K74" s="83" t="s">
        <v>28</v>
      </c>
      <c r="L74" s="150" t="s">
        <v>166</v>
      </c>
      <c r="M74" s="150"/>
      <c r="N74" s="83" t="s">
        <v>28</v>
      </c>
      <c r="O74" s="150" t="s">
        <v>35</v>
      </c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  <c r="AX74" s="35"/>
      <c r="AY74" s="35"/>
      <c r="AZ74" s="35"/>
      <c r="BA74" s="35"/>
      <c r="BB74" s="35"/>
      <c r="BC74" s="35"/>
      <c r="BD74" s="35"/>
      <c r="BE74" s="35"/>
      <c r="BF74" s="35"/>
      <c r="BG74" s="35"/>
      <c r="BH74" s="35"/>
      <c r="BI74" s="35"/>
      <c r="BJ74" s="36"/>
      <c r="BK74" s="36"/>
      <c r="BL74" s="36"/>
      <c r="BM74" s="36"/>
      <c r="BN74" s="36"/>
      <c r="BO74" s="36"/>
      <c r="BP74" s="36"/>
      <c r="BQ74" s="36"/>
      <c r="BR74" s="36"/>
      <c r="BS74" s="36"/>
      <c r="BT74" s="36"/>
      <c r="BU74" s="36"/>
      <c r="BV74" s="36"/>
      <c r="BW74" s="36"/>
      <c r="BX74" s="36"/>
      <c r="BY74" s="36"/>
      <c r="BZ74" s="36"/>
      <c r="CA74" s="36"/>
      <c r="CB74" s="36"/>
      <c r="CC74" s="36"/>
      <c r="CD74" s="36"/>
      <c r="CE74" s="36"/>
      <c r="CF74" s="36"/>
      <c r="CG74" s="36"/>
      <c r="CH74" s="36"/>
      <c r="CI74" s="36"/>
      <c r="CJ74" s="36"/>
      <c r="CK74" s="36"/>
      <c r="CL74" s="36"/>
      <c r="CM74" s="36"/>
      <c r="CN74" s="36"/>
      <c r="CO74" s="36"/>
      <c r="CP74" s="36"/>
      <c r="CQ74" s="36"/>
      <c r="CR74" s="36"/>
      <c r="CS74" s="36"/>
      <c r="CT74" s="36"/>
      <c r="CU74" s="36"/>
      <c r="CV74" s="36"/>
      <c r="CW74" s="36"/>
      <c r="CX74" s="36"/>
      <c r="CY74" s="36"/>
      <c r="CZ74" s="36"/>
      <c r="DA74" s="36"/>
      <c r="DB74" s="36"/>
      <c r="DC74" s="36"/>
      <c r="DD74" s="36"/>
      <c r="DE74" s="36"/>
      <c r="DF74" s="36"/>
      <c r="DG74" s="36"/>
      <c r="DH74" s="36"/>
      <c r="DI74" s="36"/>
      <c r="DJ74" s="36"/>
      <c r="DK74" s="36"/>
      <c r="DL74" s="36"/>
      <c r="DM74" s="36"/>
      <c r="DN74" s="36"/>
      <c r="DO74" s="36"/>
    </row>
    <row r="75" spans="1:119" ht="13.95" customHeight="1" x14ac:dyDescent="0.3">
      <c r="A75" s="150" t="s">
        <v>19</v>
      </c>
      <c r="B75" s="150" t="s">
        <v>63</v>
      </c>
      <c r="C75" s="150" t="s">
        <v>167</v>
      </c>
      <c r="D75" s="150" t="s">
        <v>65</v>
      </c>
      <c r="E75" s="150" t="s">
        <v>66</v>
      </c>
      <c r="F75" s="150">
        <v>18</v>
      </c>
      <c r="G75" s="129">
        <v>45414</v>
      </c>
      <c r="H75" s="151" t="s">
        <v>168</v>
      </c>
      <c r="I75" s="86">
        <v>525</v>
      </c>
      <c r="J75" s="83" t="s">
        <v>0</v>
      </c>
      <c r="K75" s="83" t="s">
        <v>28</v>
      </c>
      <c r="L75" s="150" t="s">
        <v>169</v>
      </c>
      <c r="M75" s="150"/>
      <c r="N75" s="83" t="s">
        <v>28</v>
      </c>
      <c r="O75" s="150" t="s">
        <v>35</v>
      </c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35"/>
      <c r="AW75" s="35"/>
      <c r="AX75" s="35"/>
      <c r="AY75" s="35"/>
      <c r="AZ75" s="35"/>
      <c r="BA75" s="35"/>
      <c r="BB75" s="35"/>
      <c r="BC75" s="35"/>
      <c r="BD75" s="35"/>
      <c r="BE75" s="35"/>
      <c r="BF75" s="35"/>
      <c r="BG75" s="35"/>
      <c r="BH75" s="35"/>
      <c r="BI75" s="35"/>
      <c r="BJ75" s="36"/>
      <c r="BK75" s="36"/>
      <c r="BL75" s="36"/>
      <c r="BM75" s="36"/>
      <c r="BN75" s="36"/>
      <c r="BO75" s="36"/>
      <c r="BP75" s="36"/>
      <c r="BQ75" s="36"/>
      <c r="BR75" s="36"/>
      <c r="BS75" s="36"/>
      <c r="BT75" s="36"/>
      <c r="BU75" s="36"/>
      <c r="BV75" s="36"/>
      <c r="BW75" s="36"/>
      <c r="BX75" s="36"/>
      <c r="BY75" s="36"/>
      <c r="BZ75" s="36"/>
      <c r="CA75" s="36"/>
      <c r="CB75" s="36"/>
      <c r="CC75" s="36"/>
      <c r="CD75" s="36"/>
      <c r="CE75" s="36"/>
      <c r="CF75" s="36"/>
      <c r="CG75" s="36"/>
      <c r="CH75" s="36"/>
      <c r="CI75" s="36"/>
      <c r="CJ75" s="36"/>
      <c r="CK75" s="36"/>
      <c r="CL75" s="36"/>
      <c r="CM75" s="36"/>
      <c r="CN75" s="36"/>
      <c r="CO75" s="36"/>
      <c r="CP75" s="36"/>
      <c r="CQ75" s="36"/>
      <c r="CR75" s="36"/>
      <c r="CS75" s="36"/>
      <c r="CT75" s="36"/>
      <c r="CU75" s="36"/>
      <c r="CV75" s="36"/>
      <c r="CW75" s="36"/>
      <c r="CX75" s="36"/>
      <c r="CY75" s="36"/>
      <c r="CZ75" s="36"/>
      <c r="DA75" s="36"/>
      <c r="DB75" s="36"/>
      <c r="DC75" s="36"/>
      <c r="DD75" s="36"/>
      <c r="DE75" s="36"/>
      <c r="DF75" s="36"/>
      <c r="DG75" s="36"/>
      <c r="DH75" s="36"/>
      <c r="DI75" s="36"/>
      <c r="DJ75" s="36"/>
      <c r="DK75" s="36"/>
      <c r="DL75" s="36"/>
      <c r="DM75" s="36"/>
      <c r="DN75" s="36"/>
      <c r="DO75" s="36"/>
    </row>
    <row r="76" spans="1:119" ht="13.95" customHeight="1" x14ac:dyDescent="0.3">
      <c r="A76" s="150" t="s">
        <v>19</v>
      </c>
      <c r="B76" s="205" t="s">
        <v>58</v>
      </c>
      <c r="C76" s="150" t="s">
        <v>70</v>
      </c>
      <c r="D76" s="205" t="s">
        <v>22</v>
      </c>
      <c r="E76" s="205" t="s">
        <v>47</v>
      </c>
      <c r="F76" s="205">
        <v>18</v>
      </c>
      <c r="G76" s="129">
        <v>45384</v>
      </c>
      <c r="H76" s="151" t="s">
        <v>170</v>
      </c>
      <c r="I76" s="86">
        <v>685</v>
      </c>
      <c r="J76" s="207" t="s">
        <v>0</v>
      </c>
      <c r="K76" s="207" t="s">
        <v>28</v>
      </c>
      <c r="L76" s="150"/>
      <c r="M76" s="150" t="s">
        <v>171</v>
      </c>
      <c r="N76" s="207" t="s">
        <v>28</v>
      </c>
      <c r="O76" s="205" t="s">
        <v>28</v>
      </c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  <c r="AY76" s="35"/>
      <c r="AZ76" s="35"/>
      <c r="BA76" s="35"/>
      <c r="BB76" s="35"/>
      <c r="BC76" s="35"/>
      <c r="BD76" s="35"/>
      <c r="BE76" s="35"/>
      <c r="BF76" s="35"/>
      <c r="BG76" s="35"/>
      <c r="BH76" s="35"/>
      <c r="BI76" s="35"/>
      <c r="BJ76" s="36"/>
      <c r="BK76" s="36"/>
      <c r="BL76" s="36"/>
      <c r="BM76" s="36"/>
      <c r="BN76" s="36"/>
      <c r="BO76" s="36"/>
      <c r="BP76" s="36"/>
      <c r="BQ76" s="36"/>
      <c r="BR76" s="36"/>
      <c r="BS76" s="36"/>
      <c r="BT76" s="36"/>
      <c r="BU76" s="36"/>
      <c r="BV76" s="36"/>
      <c r="BW76" s="36"/>
      <c r="BX76" s="36"/>
      <c r="BY76" s="36"/>
      <c r="BZ76" s="36"/>
      <c r="CA76" s="36"/>
      <c r="CB76" s="36"/>
      <c r="CC76" s="36"/>
      <c r="CD76" s="36"/>
      <c r="CE76" s="36"/>
      <c r="CF76" s="36"/>
      <c r="CG76" s="36"/>
      <c r="CH76" s="36"/>
      <c r="CI76" s="36"/>
      <c r="CJ76" s="36"/>
      <c r="CK76" s="36"/>
      <c r="CL76" s="36"/>
      <c r="CM76" s="36"/>
      <c r="CN76" s="36"/>
      <c r="CO76" s="36"/>
      <c r="CP76" s="36"/>
      <c r="CQ76" s="36"/>
      <c r="CR76" s="36"/>
      <c r="CS76" s="36"/>
      <c r="CT76" s="36"/>
      <c r="CU76" s="36"/>
      <c r="CV76" s="36"/>
      <c r="CW76" s="36"/>
      <c r="CX76" s="36"/>
      <c r="CY76" s="36"/>
      <c r="CZ76" s="36"/>
      <c r="DA76" s="36"/>
      <c r="DB76" s="36"/>
      <c r="DC76" s="36"/>
      <c r="DD76" s="36"/>
      <c r="DE76" s="36"/>
      <c r="DF76" s="36"/>
      <c r="DG76" s="36"/>
      <c r="DH76" s="36"/>
      <c r="DI76" s="36"/>
      <c r="DJ76" s="36"/>
      <c r="DK76" s="36"/>
      <c r="DL76" s="36"/>
      <c r="DM76" s="36"/>
      <c r="DN76" s="36"/>
      <c r="DO76" s="36"/>
    </row>
    <row r="77" spans="1:119" ht="13.95" customHeight="1" x14ac:dyDescent="0.3">
      <c r="A77" s="150" t="s">
        <v>19</v>
      </c>
      <c r="B77" s="205" t="s">
        <v>20</v>
      </c>
      <c r="C77" s="150" t="s">
        <v>74</v>
      </c>
      <c r="D77" s="205" t="s">
        <v>22</v>
      </c>
      <c r="E77" s="205" t="s">
        <v>47</v>
      </c>
      <c r="F77" s="205">
        <v>18</v>
      </c>
      <c r="G77" s="129">
        <v>45412</v>
      </c>
      <c r="H77" s="151" t="s">
        <v>172</v>
      </c>
      <c r="I77" s="86" t="s">
        <v>49</v>
      </c>
      <c r="J77" s="207" t="s">
        <v>0</v>
      </c>
      <c r="K77" s="207" t="s">
        <v>28</v>
      </c>
      <c r="L77" s="150"/>
      <c r="M77" s="150" t="s">
        <v>138</v>
      </c>
      <c r="N77" s="207" t="s">
        <v>28</v>
      </c>
      <c r="O77" s="205" t="s">
        <v>35</v>
      </c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35"/>
      <c r="AV77" s="35"/>
      <c r="AW77" s="35"/>
      <c r="AX77" s="35"/>
      <c r="AY77" s="35"/>
      <c r="AZ77" s="35"/>
      <c r="BA77" s="35"/>
      <c r="BB77" s="35"/>
      <c r="BC77" s="35"/>
      <c r="BD77" s="35"/>
      <c r="BE77" s="35"/>
      <c r="BF77" s="35"/>
      <c r="BG77" s="35"/>
      <c r="BH77" s="35"/>
      <c r="BI77" s="35"/>
      <c r="BJ77" s="36"/>
      <c r="BK77" s="36"/>
      <c r="BL77" s="36"/>
      <c r="BM77" s="36"/>
      <c r="BN77" s="36"/>
      <c r="BO77" s="36"/>
      <c r="BP77" s="36"/>
      <c r="BQ77" s="36"/>
      <c r="BR77" s="36"/>
      <c r="BS77" s="36"/>
      <c r="BT77" s="36"/>
      <c r="BU77" s="36"/>
      <c r="BV77" s="36"/>
      <c r="BW77" s="36"/>
      <c r="BX77" s="36"/>
      <c r="BY77" s="36"/>
      <c r="BZ77" s="36"/>
      <c r="CA77" s="36"/>
      <c r="CB77" s="36"/>
      <c r="CC77" s="36"/>
      <c r="CD77" s="36"/>
      <c r="CE77" s="36"/>
      <c r="CF77" s="36"/>
      <c r="CG77" s="36"/>
      <c r="CH77" s="36"/>
      <c r="CI77" s="36"/>
      <c r="CJ77" s="36"/>
      <c r="CK77" s="36"/>
      <c r="CL77" s="36"/>
      <c r="CM77" s="36"/>
      <c r="CN77" s="36"/>
      <c r="CO77" s="36"/>
      <c r="CP77" s="36"/>
      <c r="CQ77" s="36"/>
      <c r="CR77" s="36"/>
      <c r="CS77" s="36"/>
      <c r="CT77" s="36"/>
      <c r="CU77" s="36"/>
      <c r="CV77" s="36"/>
      <c r="CW77" s="36"/>
      <c r="CX77" s="36"/>
      <c r="CY77" s="36"/>
      <c r="CZ77" s="36"/>
      <c r="DA77" s="36"/>
      <c r="DB77" s="36"/>
      <c r="DC77" s="36"/>
      <c r="DD77" s="36"/>
      <c r="DE77" s="36"/>
      <c r="DF77" s="36"/>
      <c r="DG77" s="36"/>
      <c r="DH77" s="36"/>
      <c r="DI77" s="36"/>
      <c r="DJ77" s="36"/>
      <c r="DK77" s="36"/>
      <c r="DL77" s="36"/>
      <c r="DM77" s="36"/>
      <c r="DN77" s="36"/>
      <c r="DO77" s="36"/>
    </row>
    <row r="78" spans="1:119" x14ac:dyDescent="0.3">
      <c r="A78" s="187" t="s">
        <v>19</v>
      </c>
      <c r="B78" s="187" t="s">
        <v>36</v>
      </c>
      <c r="C78" s="187" t="s">
        <v>37</v>
      </c>
      <c r="D78" s="187" t="s">
        <v>22</v>
      </c>
      <c r="E78" s="187" t="s">
        <v>122</v>
      </c>
      <c r="F78" s="187">
        <v>18</v>
      </c>
      <c r="G78" s="102">
        <v>45411</v>
      </c>
      <c r="H78" s="188" t="s">
        <v>173</v>
      </c>
      <c r="I78" s="189">
        <v>450</v>
      </c>
      <c r="J78" s="109" t="s">
        <v>3</v>
      </c>
      <c r="K78" s="66" t="s">
        <v>28</v>
      </c>
      <c r="L78" s="187" t="s">
        <v>174</v>
      </c>
      <c r="M78" s="187"/>
      <c r="N78" s="66" t="s">
        <v>28</v>
      </c>
      <c r="O78" s="187" t="s">
        <v>35</v>
      </c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35"/>
      <c r="AW78" s="35"/>
      <c r="AX78" s="35"/>
      <c r="AY78" s="35"/>
      <c r="AZ78" s="35"/>
      <c r="BA78" s="35"/>
      <c r="BB78" s="35"/>
      <c r="BC78" s="35"/>
      <c r="BD78" s="35"/>
      <c r="BE78" s="35"/>
      <c r="BF78" s="35"/>
      <c r="BG78" s="35"/>
      <c r="BH78" s="35"/>
      <c r="BI78" s="35"/>
      <c r="BJ78" s="36"/>
      <c r="BK78" s="36"/>
      <c r="BL78" s="36"/>
      <c r="BM78" s="36"/>
      <c r="BN78" s="36"/>
      <c r="BO78" s="36"/>
      <c r="BP78" s="36"/>
      <c r="BQ78" s="36"/>
      <c r="BR78" s="36"/>
      <c r="BS78" s="36"/>
      <c r="BT78" s="36"/>
      <c r="BU78" s="36"/>
      <c r="BV78" s="36"/>
      <c r="BW78" s="36"/>
      <c r="BX78" s="36"/>
      <c r="BY78" s="36"/>
      <c r="BZ78" s="36"/>
      <c r="CA78" s="36"/>
      <c r="CB78" s="36"/>
      <c r="CC78" s="36"/>
      <c r="CD78" s="36"/>
      <c r="CE78" s="36"/>
      <c r="CF78" s="36"/>
      <c r="CG78" s="36"/>
      <c r="CH78" s="36"/>
      <c r="CI78" s="36"/>
      <c r="CJ78" s="36"/>
      <c r="CK78" s="36"/>
      <c r="CL78" s="36"/>
      <c r="CM78" s="36"/>
      <c r="CN78" s="36"/>
      <c r="CO78" s="36"/>
      <c r="CP78" s="36"/>
      <c r="CQ78" s="36"/>
      <c r="CR78" s="36"/>
      <c r="CS78" s="36"/>
      <c r="CT78" s="36"/>
      <c r="CU78" s="36"/>
      <c r="CV78" s="36"/>
      <c r="CW78" s="36"/>
      <c r="CX78" s="36"/>
      <c r="CY78" s="36"/>
      <c r="CZ78" s="36"/>
      <c r="DA78" s="36"/>
      <c r="DB78" s="36"/>
      <c r="DC78" s="36"/>
      <c r="DD78" s="36"/>
      <c r="DE78" s="36"/>
      <c r="DF78" s="36"/>
      <c r="DG78" s="36"/>
      <c r="DH78" s="36"/>
      <c r="DI78" s="36"/>
      <c r="DJ78" s="36"/>
      <c r="DK78" s="36"/>
      <c r="DL78" s="36"/>
      <c r="DM78" s="36"/>
      <c r="DN78" s="36"/>
      <c r="DO78" s="36"/>
    </row>
    <row r="79" spans="1:119" x14ac:dyDescent="0.3">
      <c r="A79" s="150" t="s">
        <v>19</v>
      </c>
      <c r="B79" s="150" t="s">
        <v>29</v>
      </c>
      <c r="C79" s="150" t="s">
        <v>37</v>
      </c>
      <c r="D79" s="150" t="s">
        <v>22</v>
      </c>
      <c r="E79" s="150" t="s">
        <v>175</v>
      </c>
      <c r="F79" s="150">
        <v>18</v>
      </c>
      <c r="G79" s="129">
        <v>45411</v>
      </c>
      <c r="H79" s="151" t="s">
        <v>176</v>
      </c>
      <c r="I79" s="86">
        <v>550</v>
      </c>
      <c r="J79" s="83" t="s">
        <v>0</v>
      </c>
      <c r="K79" s="83" t="s">
        <v>28</v>
      </c>
      <c r="L79" s="150" t="s">
        <v>177</v>
      </c>
      <c r="M79" s="150"/>
      <c r="N79" s="83" t="s">
        <v>28</v>
      </c>
      <c r="O79" s="150" t="s">
        <v>2</v>
      </c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  <c r="AY79" s="35"/>
      <c r="AZ79" s="35"/>
      <c r="BA79" s="35"/>
      <c r="BB79" s="35"/>
      <c r="BC79" s="35"/>
      <c r="BD79" s="35"/>
      <c r="BE79" s="35"/>
      <c r="BF79" s="35"/>
      <c r="BG79" s="35"/>
      <c r="BH79" s="35"/>
      <c r="BI79" s="35"/>
      <c r="BJ79" s="36"/>
      <c r="BK79" s="36"/>
      <c r="BL79" s="36"/>
      <c r="BM79" s="36"/>
      <c r="BN79" s="36"/>
      <c r="BO79" s="36"/>
      <c r="BP79" s="36"/>
      <c r="BQ79" s="36"/>
      <c r="BR79" s="36"/>
      <c r="BS79" s="36"/>
      <c r="BT79" s="36"/>
      <c r="BU79" s="36"/>
      <c r="BV79" s="36"/>
      <c r="BW79" s="36"/>
      <c r="BX79" s="36"/>
      <c r="BY79" s="36"/>
      <c r="BZ79" s="36"/>
      <c r="CA79" s="36"/>
      <c r="CB79" s="36"/>
      <c r="CC79" s="36"/>
      <c r="CD79" s="36"/>
      <c r="CE79" s="36"/>
      <c r="CF79" s="36"/>
      <c r="CG79" s="36"/>
      <c r="CH79" s="36"/>
      <c r="CI79" s="36"/>
      <c r="CJ79" s="36"/>
      <c r="CK79" s="36"/>
      <c r="CL79" s="36"/>
      <c r="CM79" s="36"/>
      <c r="CN79" s="36"/>
      <c r="CO79" s="36"/>
      <c r="CP79" s="36"/>
      <c r="CQ79" s="36"/>
      <c r="CR79" s="36"/>
      <c r="CS79" s="36"/>
      <c r="CT79" s="36"/>
      <c r="CU79" s="36"/>
      <c r="CV79" s="36"/>
      <c r="CW79" s="36"/>
      <c r="CX79" s="36"/>
      <c r="CY79" s="36"/>
      <c r="CZ79" s="36"/>
      <c r="DA79" s="36"/>
      <c r="DB79" s="36"/>
      <c r="DC79" s="36"/>
      <c r="DD79" s="36"/>
      <c r="DE79" s="36"/>
      <c r="DF79" s="36"/>
      <c r="DG79" s="36"/>
      <c r="DH79" s="36"/>
      <c r="DI79" s="36"/>
      <c r="DJ79" s="36"/>
      <c r="DK79" s="36"/>
      <c r="DL79" s="36"/>
      <c r="DM79" s="36"/>
      <c r="DN79" s="36"/>
      <c r="DO79" s="36"/>
    </row>
    <row r="80" spans="1:119" x14ac:dyDescent="0.3">
      <c r="A80" s="150" t="s">
        <v>19</v>
      </c>
      <c r="B80" s="205" t="s">
        <v>20</v>
      </c>
      <c r="C80" s="150" t="s">
        <v>70</v>
      </c>
      <c r="D80" s="205" t="s">
        <v>22</v>
      </c>
      <c r="E80" s="205" t="s">
        <v>47</v>
      </c>
      <c r="F80" s="205">
        <v>18</v>
      </c>
      <c r="G80" s="129">
        <v>45411</v>
      </c>
      <c r="H80" s="151" t="s">
        <v>178</v>
      </c>
      <c r="I80" s="86">
        <v>685</v>
      </c>
      <c r="J80" s="207" t="s">
        <v>0</v>
      </c>
      <c r="K80" s="207" t="s">
        <v>28</v>
      </c>
      <c r="L80" s="150" t="s">
        <v>179</v>
      </c>
      <c r="M80" s="150" t="s">
        <v>180</v>
      </c>
      <c r="N80" s="207" t="s">
        <v>28</v>
      </c>
      <c r="O80" s="205" t="s">
        <v>35</v>
      </c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  <c r="AY80" s="35"/>
      <c r="AZ80" s="35"/>
      <c r="BA80" s="35"/>
      <c r="BB80" s="35"/>
      <c r="BC80" s="35"/>
      <c r="BD80" s="35"/>
      <c r="BE80" s="35"/>
      <c r="BF80" s="35"/>
      <c r="BG80" s="35"/>
      <c r="BH80" s="35"/>
      <c r="BI80" s="35"/>
      <c r="BJ80" s="36"/>
      <c r="BK80" s="36"/>
      <c r="BL80" s="36"/>
      <c r="BM80" s="36"/>
      <c r="BN80" s="36"/>
      <c r="BO80" s="36"/>
      <c r="BP80" s="36"/>
      <c r="BQ80" s="36"/>
      <c r="BR80" s="36"/>
      <c r="BS80" s="36"/>
      <c r="BT80" s="36"/>
      <c r="BU80" s="36"/>
      <c r="BV80" s="36"/>
      <c r="BW80" s="36"/>
      <c r="BX80" s="36"/>
      <c r="BY80" s="36"/>
      <c r="BZ80" s="36"/>
      <c r="CA80" s="36"/>
      <c r="CB80" s="36"/>
      <c r="CC80" s="36"/>
      <c r="CD80" s="36"/>
      <c r="CE80" s="36"/>
      <c r="CF80" s="36"/>
      <c r="CG80" s="36"/>
      <c r="CH80" s="36"/>
      <c r="CI80" s="36"/>
      <c r="CJ80" s="36"/>
      <c r="CK80" s="36"/>
      <c r="CL80" s="36"/>
      <c r="CM80" s="36"/>
      <c r="CN80" s="36"/>
      <c r="CO80" s="36"/>
      <c r="CP80" s="36"/>
      <c r="CQ80" s="36"/>
      <c r="CR80" s="36"/>
      <c r="CS80" s="36"/>
      <c r="CT80" s="36"/>
      <c r="CU80" s="36"/>
      <c r="CV80" s="36"/>
      <c r="CW80" s="36"/>
      <c r="CX80" s="36"/>
      <c r="CY80" s="36"/>
      <c r="CZ80" s="36"/>
      <c r="DA80" s="36"/>
      <c r="DB80" s="36"/>
      <c r="DC80" s="36"/>
      <c r="DD80" s="36"/>
      <c r="DE80" s="36"/>
      <c r="DF80" s="36"/>
      <c r="DG80" s="36"/>
      <c r="DH80" s="36"/>
      <c r="DI80" s="36"/>
      <c r="DJ80" s="36"/>
      <c r="DK80" s="36"/>
      <c r="DL80" s="36"/>
      <c r="DM80" s="36"/>
      <c r="DN80" s="36"/>
      <c r="DO80" s="36"/>
    </row>
    <row r="81" spans="1:119" x14ac:dyDescent="0.3">
      <c r="A81" s="150" t="s">
        <v>19</v>
      </c>
      <c r="B81" s="150" t="s">
        <v>20</v>
      </c>
      <c r="C81" s="150" t="s">
        <v>181</v>
      </c>
      <c r="D81" s="150" t="s">
        <v>22</v>
      </c>
      <c r="E81" s="150" t="s">
        <v>130</v>
      </c>
      <c r="F81" s="150">
        <v>18</v>
      </c>
      <c r="G81" s="129">
        <v>45411</v>
      </c>
      <c r="H81" s="151" t="s">
        <v>182</v>
      </c>
      <c r="I81" s="86" t="s">
        <v>49</v>
      </c>
      <c r="J81" s="83" t="s">
        <v>0</v>
      </c>
      <c r="K81" s="83" t="s">
        <v>28</v>
      </c>
      <c r="L81" s="150"/>
      <c r="M81" s="150"/>
      <c r="N81" s="83" t="s">
        <v>28</v>
      </c>
      <c r="O81" s="150" t="s">
        <v>35</v>
      </c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  <c r="AY81" s="35"/>
      <c r="AZ81" s="35"/>
      <c r="BA81" s="35"/>
      <c r="BB81" s="35"/>
      <c r="BC81" s="35"/>
      <c r="BD81" s="35"/>
      <c r="BE81" s="35"/>
      <c r="BF81" s="35"/>
      <c r="BG81" s="35"/>
      <c r="BH81" s="35"/>
      <c r="BI81" s="35"/>
      <c r="BJ81" s="36"/>
      <c r="BK81" s="36"/>
      <c r="BL81" s="36"/>
      <c r="BM81" s="36"/>
      <c r="BN81" s="36"/>
      <c r="BO81" s="36"/>
      <c r="BP81" s="36"/>
      <c r="BQ81" s="36"/>
      <c r="BR81" s="36"/>
      <c r="BS81" s="36"/>
      <c r="BT81" s="36"/>
      <c r="BU81" s="36"/>
      <c r="BV81" s="36"/>
      <c r="BW81" s="36"/>
      <c r="BX81" s="36"/>
      <c r="BY81" s="36"/>
      <c r="BZ81" s="36"/>
      <c r="CA81" s="36"/>
      <c r="CB81" s="36"/>
      <c r="CC81" s="36"/>
      <c r="CD81" s="36"/>
      <c r="CE81" s="36"/>
      <c r="CF81" s="36"/>
      <c r="CG81" s="36"/>
      <c r="CH81" s="36"/>
      <c r="CI81" s="36"/>
      <c r="CJ81" s="36"/>
      <c r="CK81" s="36"/>
      <c r="CL81" s="36"/>
      <c r="CM81" s="36"/>
      <c r="CN81" s="36"/>
      <c r="CO81" s="36"/>
      <c r="CP81" s="36"/>
      <c r="CQ81" s="36"/>
      <c r="CR81" s="36"/>
      <c r="CS81" s="36"/>
      <c r="CT81" s="36"/>
      <c r="CU81" s="36"/>
      <c r="CV81" s="36"/>
      <c r="CW81" s="36"/>
      <c r="CX81" s="36"/>
      <c r="CY81" s="36"/>
      <c r="CZ81" s="36"/>
      <c r="DA81" s="36"/>
      <c r="DB81" s="36"/>
      <c r="DC81" s="36"/>
      <c r="DD81" s="36"/>
      <c r="DE81" s="36"/>
      <c r="DF81" s="36"/>
      <c r="DG81" s="36"/>
      <c r="DH81" s="36"/>
      <c r="DI81" s="36"/>
      <c r="DJ81" s="36"/>
      <c r="DK81" s="36"/>
      <c r="DL81" s="36"/>
      <c r="DM81" s="36"/>
      <c r="DN81" s="36"/>
      <c r="DO81" s="36"/>
    </row>
    <row r="82" spans="1:119" x14ac:dyDescent="0.3">
      <c r="A82" s="150" t="s">
        <v>19</v>
      </c>
      <c r="B82" s="150" t="s">
        <v>20</v>
      </c>
      <c r="C82" s="150" t="s">
        <v>84</v>
      </c>
      <c r="D82" s="150" t="s">
        <v>22</v>
      </c>
      <c r="E82" s="150" t="s">
        <v>85</v>
      </c>
      <c r="F82" s="150">
        <v>18</v>
      </c>
      <c r="G82" s="129">
        <v>45411</v>
      </c>
      <c r="H82" s="151" t="s">
        <v>144</v>
      </c>
      <c r="I82" s="86">
        <v>554</v>
      </c>
      <c r="J82" s="83" t="s">
        <v>0</v>
      </c>
      <c r="K82" s="83" t="s">
        <v>28</v>
      </c>
      <c r="L82" s="150"/>
      <c r="M82" s="150" t="s">
        <v>138</v>
      </c>
      <c r="N82" s="83" t="s">
        <v>28</v>
      </c>
      <c r="O82" s="150" t="s">
        <v>35</v>
      </c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  <c r="BE82" s="35"/>
      <c r="BF82" s="35"/>
      <c r="BG82" s="35"/>
      <c r="BH82" s="35"/>
      <c r="BI82" s="35"/>
      <c r="BJ82" s="36"/>
      <c r="BK82" s="36"/>
      <c r="BL82" s="36"/>
      <c r="BM82" s="36"/>
      <c r="BN82" s="36"/>
      <c r="BO82" s="36"/>
      <c r="BP82" s="36"/>
      <c r="BQ82" s="36"/>
      <c r="BR82" s="36"/>
      <c r="BS82" s="36"/>
      <c r="BT82" s="36"/>
      <c r="BU82" s="36"/>
      <c r="BV82" s="36"/>
      <c r="BW82" s="36"/>
      <c r="BX82" s="36"/>
      <c r="BY82" s="36"/>
      <c r="BZ82" s="36"/>
      <c r="CA82" s="36"/>
      <c r="CB82" s="36"/>
      <c r="CC82" s="36"/>
      <c r="CD82" s="36"/>
      <c r="CE82" s="36"/>
      <c r="CF82" s="36"/>
      <c r="CG82" s="36"/>
      <c r="CH82" s="36"/>
      <c r="CI82" s="36"/>
      <c r="CJ82" s="36"/>
      <c r="CK82" s="36"/>
      <c r="CL82" s="36"/>
      <c r="CM82" s="36"/>
      <c r="CN82" s="36"/>
      <c r="CO82" s="36"/>
      <c r="CP82" s="36"/>
      <c r="CQ82" s="36"/>
      <c r="CR82" s="36"/>
      <c r="CS82" s="36"/>
      <c r="CT82" s="36"/>
      <c r="CU82" s="36"/>
      <c r="CV82" s="36"/>
      <c r="CW82" s="36"/>
      <c r="CX82" s="36"/>
      <c r="CY82" s="36"/>
      <c r="CZ82" s="36"/>
      <c r="DA82" s="36"/>
      <c r="DB82" s="36"/>
      <c r="DC82" s="36"/>
      <c r="DD82" s="36"/>
      <c r="DE82" s="36"/>
      <c r="DF82" s="36"/>
      <c r="DG82" s="36"/>
      <c r="DH82" s="36"/>
      <c r="DI82" s="36"/>
      <c r="DJ82" s="36"/>
      <c r="DK82" s="36"/>
      <c r="DL82" s="36"/>
      <c r="DM82" s="36"/>
      <c r="DN82" s="36"/>
      <c r="DO82" s="36"/>
    </row>
    <row r="83" spans="1:119" x14ac:dyDescent="0.3">
      <c r="A83" s="148" t="s">
        <v>19</v>
      </c>
      <c r="B83" s="148" t="s">
        <v>20</v>
      </c>
      <c r="C83" s="148" t="s">
        <v>84</v>
      </c>
      <c r="D83" s="148" t="s">
        <v>22</v>
      </c>
      <c r="E83" s="148" t="s">
        <v>85</v>
      </c>
      <c r="F83" s="148">
        <v>18</v>
      </c>
      <c r="G83" s="71">
        <v>45411</v>
      </c>
      <c r="H83" s="149" t="s">
        <v>183</v>
      </c>
      <c r="I83" s="72">
        <v>585</v>
      </c>
      <c r="J83" s="48" t="s">
        <v>25</v>
      </c>
      <c r="K83" s="48" t="s">
        <v>28</v>
      </c>
      <c r="L83" s="148"/>
      <c r="M83" s="148"/>
      <c r="N83" s="48" t="s">
        <v>28</v>
      </c>
      <c r="O83" s="148" t="s">
        <v>35</v>
      </c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  <c r="AY83" s="35"/>
      <c r="AZ83" s="35"/>
      <c r="BA83" s="35"/>
      <c r="BB83" s="35"/>
      <c r="BC83" s="35"/>
      <c r="BD83" s="35"/>
      <c r="BE83" s="35"/>
      <c r="BF83" s="35"/>
      <c r="BG83" s="35"/>
      <c r="BH83" s="35"/>
      <c r="BI83" s="35"/>
      <c r="BJ83" s="36"/>
      <c r="BK83" s="36"/>
      <c r="BL83" s="36"/>
      <c r="BM83" s="36"/>
      <c r="BN83" s="36"/>
      <c r="BO83" s="36"/>
      <c r="BP83" s="36"/>
      <c r="BQ83" s="36"/>
      <c r="BR83" s="36"/>
      <c r="BS83" s="36"/>
      <c r="BT83" s="36"/>
      <c r="BU83" s="36"/>
      <c r="BV83" s="36"/>
      <c r="BW83" s="36"/>
      <c r="BX83" s="36"/>
      <c r="BY83" s="36"/>
      <c r="BZ83" s="36"/>
      <c r="CA83" s="36"/>
      <c r="CB83" s="36"/>
      <c r="CC83" s="36"/>
      <c r="CD83" s="36"/>
      <c r="CE83" s="36"/>
      <c r="CF83" s="36"/>
      <c r="CG83" s="36"/>
      <c r="CH83" s="36"/>
      <c r="CI83" s="36"/>
      <c r="CJ83" s="36"/>
      <c r="CK83" s="36"/>
      <c r="CL83" s="36"/>
      <c r="CM83" s="36"/>
      <c r="CN83" s="36"/>
      <c r="CO83" s="36"/>
      <c r="CP83" s="36"/>
      <c r="CQ83" s="36"/>
      <c r="CR83" s="36"/>
      <c r="CS83" s="36"/>
      <c r="CT83" s="36"/>
      <c r="CU83" s="36"/>
      <c r="CV83" s="36"/>
      <c r="CW83" s="36"/>
      <c r="CX83" s="36"/>
      <c r="CY83" s="36"/>
      <c r="CZ83" s="36"/>
      <c r="DA83" s="36"/>
      <c r="DB83" s="36"/>
      <c r="DC83" s="36"/>
      <c r="DD83" s="36"/>
      <c r="DE83" s="36"/>
      <c r="DF83" s="36"/>
      <c r="DG83" s="36"/>
      <c r="DH83" s="36"/>
      <c r="DI83" s="36"/>
      <c r="DJ83" s="36"/>
      <c r="DK83" s="36"/>
      <c r="DL83" s="36"/>
      <c r="DM83" s="36"/>
      <c r="DN83" s="36"/>
      <c r="DO83" s="36"/>
    </row>
    <row r="84" spans="1:119" x14ac:dyDescent="0.3">
      <c r="A84" s="150" t="s">
        <v>19</v>
      </c>
      <c r="B84" s="150" t="s">
        <v>20</v>
      </c>
      <c r="C84" s="150" t="s">
        <v>84</v>
      </c>
      <c r="D84" s="150" t="s">
        <v>22</v>
      </c>
      <c r="E84" s="150" t="s">
        <v>85</v>
      </c>
      <c r="F84" s="150">
        <v>18</v>
      </c>
      <c r="G84" s="129">
        <v>45411</v>
      </c>
      <c r="H84" s="151" t="s">
        <v>184</v>
      </c>
      <c r="I84" s="86" t="s">
        <v>49</v>
      </c>
      <c r="J84" s="83" t="s">
        <v>0</v>
      </c>
      <c r="K84" s="83" t="s">
        <v>28</v>
      </c>
      <c r="L84" s="150"/>
      <c r="M84" s="150" t="s">
        <v>77</v>
      </c>
      <c r="N84" s="83" t="s">
        <v>28</v>
      </c>
      <c r="O84" s="150" t="s">
        <v>35</v>
      </c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  <c r="AY84" s="35"/>
      <c r="AZ84" s="35"/>
      <c r="BA84" s="35"/>
      <c r="BB84" s="35"/>
      <c r="BC84" s="35"/>
      <c r="BD84" s="35"/>
      <c r="BE84" s="35"/>
      <c r="BF84" s="35"/>
      <c r="BG84" s="35"/>
      <c r="BH84" s="35"/>
      <c r="BI84" s="35"/>
      <c r="BJ84" s="36"/>
      <c r="BK84" s="36"/>
      <c r="BL84" s="36"/>
      <c r="BM84" s="36"/>
      <c r="BN84" s="36"/>
      <c r="BO84" s="36"/>
      <c r="BP84" s="36"/>
      <c r="BQ84" s="36"/>
      <c r="BR84" s="36"/>
      <c r="BS84" s="36"/>
      <c r="BT84" s="36"/>
      <c r="BU84" s="36"/>
      <c r="BV84" s="36"/>
      <c r="BW84" s="36"/>
      <c r="BX84" s="36"/>
      <c r="BY84" s="36"/>
      <c r="BZ84" s="36"/>
      <c r="CA84" s="36"/>
      <c r="CB84" s="36"/>
      <c r="CC84" s="36"/>
      <c r="CD84" s="36"/>
      <c r="CE84" s="36"/>
      <c r="CF84" s="36"/>
      <c r="CG84" s="36"/>
      <c r="CH84" s="36"/>
      <c r="CI84" s="36"/>
      <c r="CJ84" s="36"/>
      <c r="CK84" s="36"/>
      <c r="CL84" s="36"/>
      <c r="CM84" s="36"/>
      <c r="CN84" s="36"/>
      <c r="CO84" s="36"/>
      <c r="CP84" s="36"/>
      <c r="CQ84" s="36"/>
      <c r="CR84" s="36"/>
      <c r="CS84" s="36"/>
      <c r="CT84" s="36"/>
      <c r="CU84" s="36"/>
      <c r="CV84" s="36"/>
      <c r="CW84" s="36"/>
      <c r="CX84" s="36"/>
      <c r="CY84" s="36"/>
      <c r="CZ84" s="36"/>
      <c r="DA84" s="36"/>
      <c r="DB84" s="36"/>
      <c r="DC84" s="36"/>
      <c r="DD84" s="36"/>
      <c r="DE84" s="36"/>
      <c r="DF84" s="36"/>
      <c r="DG84" s="36"/>
      <c r="DH84" s="36"/>
      <c r="DI84" s="36"/>
      <c r="DJ84" s="36"/>
      <c r="DK84" s="36"/>
      <c r="DL84" s="36"/>
      <c r="DM84" s="36"/>
      <c r="DN84" s="36"/>
      <c r="DO84" s="36"/>
    </row>
    <row r="85" spans="1:119" x14ac:dyDescent="0.3">
      <c r="A85" s="150" t="s">
        <v>19</v>
      </c>
      <c r="B85" s="205" t="s">
        <v>20</v>
      </c>
      <c r="C85" s="150" t="s">
        <v>74</v>
      </c>
      <c r="D85" s="205" t="s">
        <v>22</v>
      </c>
      <c r="E85" s="205" t="s">
        <v>47</v>
      </c>
      <c r="F85" s="205">
        <v>18</v>
      </c>
      <c r="G85" s="129">
        <v>45411</v>
      </c>
      <c r="H85" s="151" t="s">
        <v>185</v>
      </c>
      <c r="I85" s="86">
        <v>800</v>
      </c>
      <c r="J85" s="207" t="s">
        <v>0</v>
      </c>
      <c r="K85" s="207" t="s">
        <v>28</v>
      </c>
      <c r="L85" s="150" t="s">
        <v>179</v>
      </c>
      <c r="M85" s="150" t="s">
        <v>180</v>
      </c>
      <c r="N85" s="207" t="s">
        <v>28</v>
      </c>
      <c r="O85" s="205" t="s">
        <v>35</v>
      </c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  <c r="AV85" s="35"/>
      <c r="AW85" s="35"/>
      <c r="AX85" s="35"/>
      <c r="AY85" s="35"/>
      <c r="AZ85" s="35"/>
      <c r="BA85" s="35"/>
      <c r="BB85" s="35"/>
      <c r="BC85" s="35"/>
      <c r="BD85" s="35"/>
      <c r="BE85" s="35"/>
      <c r="BF85" s="35"/>
      <c r="BG85" s="35"/>
      <c r="BH85" s="35"/>
      <c r="BI85" s="35"/>
      <c r="BJ85" s="36"/>
      <c r="BK85" s="36"/>
      <c r="BL85" s="36"/>
      <c r="BM85" s="36"/>
      <c r="BN85" s="36"/>
      <c r="BO85" s="36"/>
      <c r="BP85" s="36"/>
      <c r="BQ85" s="36"/>
      <c r="BR85" s="36"/>
      <c r="BS85" s="36"/>
      <c r="BT85" s="36"/>
      <c r="BU85" s="36"/>
      <c r="BV85" s="36"/>
      <c r="BW85" s="36"/>
      <c r="BX85" s="36"/>
      <c r="BY85" s="36"/>
      <c r="BZ85" s="36"/>
      <c r="CA85" s="36"/>
      <c r="CB85" s="36"/>
      <c r="CC85" s="36"/>
      <c r="CD85" s="36"/>
      <c r="CE85" s="36"/>
      <c r="CF85" s="36"/>
      <c r="CG85" s="36"/>
      <c r="CH85" s="36"/>
      <c r="CI85" s="36"/>
      <c r="CJ85" s="36"/>
      <c r="CK85" s="36"/>
      <c r="CL85" s="36"/>
      <c r="CM85" s="36"/>
      <c r="CN85" s="36"/>
      <c r="CO85" s="36"/>
      <c r="CP85" s="36"/>
      <c r="CQ85" s="36"/>
      <c r="CR85" s="36"/>
      <c r="CS85" s="36"/>
      <c r="CT85" s="36"/>
      <c r="CU85" s="36"/>
      <c r="CV85" s="36"/>
      <c r="CW85" s="36"/>
      <c r="CX85" s="36"/>
      <c r="CY85" s="36"/>
      <c r="CZ85" s="36"/>
      <c r="DA85" s="36"/>
      <c r="DB85" s="36"/>
      <c r="DC85" s="36"/>
      <c r="DD85" s="36"/>
      <c r="DE85" s="36"/>
      <c r="DF85" s="36"/>
      <c r="DG85" s="36"/>
      <c r="DH85" s="36"/>
      <c r="DI85" s="36"/>
      <c r="DJ85" s="36"/>
      <c r="DK85" s="36"/>
      <c r="DL85" s="36"/>
      <c r="DM85" s="36"/>
      <c r="DN85" s="36"/>
      <c r="DO85" s="36"/>
    </row>
    <row r="86" spans="1:119" x14ac:dyDescent="0.3">
      <c r="A86" s="150" t="s">
        <v>19</v>
      </c>
      <c r="B86" s="205" t="s">
        <v>20</v>
      </c>
      <c r="C86" s="150" t="s">
        <v>128</v>
      </c>
      <c r="D86" s="205" t="s">
        <v>22</v>
      </c>
      <c r="E86" s="205" t="s">
        <v>47</v>
      </c>
      <c r="F86" s="205">
        <v>18</v>
      </c>
      <c r="G86" s="129">
        <v>45411</v>
      </c>
      <c r="H86" s="151" t="s">
        <v>186</v>
      </c>
      <c r="I86" s="86">
        <v>660</v>
      </c>
      <c r="J86" s="207" t="s">
        <v>0</v>
      </c>
      <c r="K86" s="207" t="s">
        <v>28</v>
      </c>
      <c r="L86" s="150" t="s">
        <v>187</v>
      </c>
      <c r="M86" s="150" t="s">
        <v>77</v>
      </c>
      <c r="N86" s="207" t="s">
        <v>28</v>
      </c>
      <c r="O86" s="205" t="s">
        <v>188</v>
      </c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  <c r="AX86" s="35"/>
      <c r="AY86" s="35"/>
      <c r="AZ86" s="35"/>
      <c r="BA86" s="35"/>
      <c r="BB86" s="35"/>
      <c r="BC86" s="35"/>
      <c r="BD86" s="35"/>
      <c r="BE86" s="35"/>
      <c r="BF86" s="35"/>
      <c r="BG86" s="35"/>
      <c r="BH86" s="35"/>
      <c r="BI86" s="35"/>
      <c r="BJ86" s="36"/>
      <c r="BK86" s="36"/>
      <c r="BL86" s="36"/>
      <c r="BM86" s="36"/>
      <c r="BN86" s="36"/>
      <c r="BO86" s="36"/>
      <c r="BP86" s="36"/>
      <c r="BQ86" s="36"/>
      <c r="BR86" s="36"/>
      <c r="BS86" s="36"/>
      <c r="BT86" s="36"/>
      <c r="BU86" s="36"/>
      <c r="BV86" s="36"/>
      <c r="BW86" s="36"/>
      <c r="BX86" s="36"/>
      <c r="BY86" s="36"/>
      <c r="BZ86" s="36"/>
      <c r="CA86" s="36"/>
      <c r="CB86" s="36"/>
      <c r="CC86" s="36"/>
      <c r="CD86" s="36"/>
      <c r="CE86" s="36"/>
      <c r="CF86" s="36"/>
      <c r="CG86" s="36"/>
      <c r="CH86" s="36"/>
      <c r="CI86" s="36"/>
      <c r="CJ86" s="36"/>
      <c r="CK86" s="36"/>
      <c r="CL86" s="36"/>
      <c r="CM86" s="36"/>
      <c r="CN86" s="36"/>
      <c r="CO86" s="36"/>
      <c r="CP86" s="36"/>
      <c r="CQ86" s="36"/>
      <c r="CR86" s="36"/>
      <c r="CS86" s="36"/>
      <c r="CT86" s="36"/>
      <c r="CU86" s="36"/>
      <c r="CV86" s="36"/>
      <c r="CW86" s="36"/>
      <c r="CX86" s="36"/>
      <c r="CY86" s="36"/>
      <c r="CZ86" s="36"/>
      <c r="DA86" s="36"/>
      <c r="DB86" s="36"/>
      <c r="DC86" s="36"/>
      <c r="DD86" s="36"/>
      <c r="DE86" s="36"/>
      <c r="DF86" s="36"/>
      <c r="DG86" s="36"/>
      <c r="DH86" s="36"/>
      <c r="DI86" s="36"/>
      <c r="DJ86" s="36"/>
      <c r="DK86" s="36"/>
      <c r="DL86" s="36"/>
      <c r="DM86" s="36"/>
      <c r="DN86" s="36"/>
      <c r="DO86" s="36"/>
    </row>
    <row r="87" spans="1:119" x14ac:dyDescent="0.3">
      <c r="A87" s="150" t="s">
        <v>19</v>
      </c>
      <c r="B87" s="205" t="s">
        <v>58</v>
      </c>
      <c r="C87" s="150" t="s">
        <v>128</v>
      </c>
      <c r="D87" s="205" t="s">
        <v>22</v>
      </c>
      <c r="E87" s="205" t="s">
        <v>47</v>
      </c>
      <c r="F87" s="205">
        <v>18</v>
      </c>
      <c r="G87" s="129">
        <v>45411</v>
      </c>
      <c r="H87" s="151" t="s">
        <v>189</v>
      </c>
      <c r="I87" s="86">
        <v>710</v>
      </c>
      <c r="J87" s="207" t="s">
        <v>0</v>
      </c>
      <c r="K87" s="207" t="s">
        <v>28</v>
      </c>
      <c r="L87" s="150" t="s">
        <v>179</v>
      </c>
      <c r="M87" s="150" t="s">
        <v>77</v>
      </c>
      <c r="N87" s="207" t="s">
        <v>28</v>
      </c>
      <c r="O87" s="205" t="s">
        <v>35</v>
      </c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5"/>
      <c r="AW87" s="35"/>
      <c r="AX87" s="35"/>
      <c r="AY87" s="35"/>
      <c r="AZ87" s="35"/>
      <c r="BA87" s="35"/>
      <c r="BB87" s="35"/>
      <c r="BC87" s="35"/>
      <c r="BD87" s="35"/>
      <c r="BE87" s="35"/>
      <c r="BF87" s="35"/>
      <c r="BG87" s="35"/>
      <c r="BH87" s="35"/>
      <c r="BI87" s="35"/>
      <c r="BJ87" s="36"/>
      <c r="BK87" s="36"/>
      <c r="BL87" s="36"/>
      <c r="BM87" s="36"/>
      <c r="BN87" s="36"/>
      <c r="BO87" s="36"/>
      <c r="BP87" s="36"/>
      <c r="BQ87" s="36"/>
      <c r="BR87" s="36"/>
      <c r="BS87" s="36"/>
      <c r="BT87" s="36"/>
      <c r="BU87" s="36"/>
      <c r="BV87" s="36"/>
      <c r="BW87" s="36"/>
      <c r="BX87" s="36"/>
      <c r="BY87" s="36"/>
      <c r="BZ87" s="36"/>
      <c r="CA87" s="36"/>
      <c r="CB87" s="36"/>
      <c r="CC87" s="36"/>
      <c r="CD87" s="36"/>
      <c r="CE87" s="36"/>
      <c r="CF87" s="36"/>
      <c r="CG87" s="36"/>
      <c r="CH87" s="36"/>
      <c r="CI87" s="36"/>
      <c r="CJ87" s="36"/>
      <c r="CK87" s="36"/>
      <c r="CL87" s="36"/>
      <c r="CM87" s="36"/>
      <c r="CN87" s="36"/>
      <c r="CO87" s="36"/>
      <c r="CP87" s="36"/>
      <c r="CQ87" s="36"/>
      <c r="CR87" s="36"/>
      <c r="CS87" s="36"/>
      <c r="CT87" s="36"/>
      <c r="CU87" s="36"/>
      <c r="CV87" s="36"/>
      <c r="CW87" s="36"/>
      <c r="CX87" s="36"/>
      <c r="CY87" s="36"/>
      <c r="CZ87" s="36"/>
      <c r="DA87" s="36"/>
      <c r="DB87" s="36"/>
      <c r="DC87" s="36"/>
      <c r="DD87" s="36"/>
      <c r="DE87" s="36"/>
      <c r="DF87" s="36"/>
      <c r="DG87" s="36"/>
      <c r="DH87" s="36"/>
      <c r="DI87" s="36"/>
      <c r="DJ87" s="36"/>
      <c r="DK87" s="36"/>
      <c r="DL87" s="36"/>
      <c r="DM87" s="36"/>
      <c r="DN87" s="36"/>
      <c r="DO87" s="36"/>
    </row>
    <row r="88" spans="1:119" x14ac:dyDescent="0.3">
      <c r="A88" s="161" t="s">
        <v>19</v>
      </c>
      <c r="B88" s="161" t="s">
        <v>20</v>
      </c>
      <c r="C88" s="161" t="s">
        <v>21</v>
      </c>
      <c r="D88" s="161" t="s">
        <v>22</v>
      </c>
      <c r="E88" s="161" t="s">
        <v>23</v>
      </c>
      <c r="F88" s="161">
        <v>18</v>
      </c>
      <c r="G88" s="162">
        <v>45411</v>
      </c>
      <c r="H88" s="163" t="s">
        <v>190</v>
      </c>
      <c r="I88" s="164">
        <v>645</v>
      </c>
      <c r="J88" s="165" t="s">
        <v>1</v>
      </c>
      <c r="K88" s="165" t="s">
        <v>28</v>
      </c>
      <c r="L88" s="161" t="s">
        <v>179</v>
      </c>
      <c r="M88" s="161"/>
      <c r="N88" s="165" t="s">
        <v>28</v>
      </c>
      <c r="O88" s="161" t="s">
        <v>2</v>
      </c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  <c r="AX88" s="35"/>
      <c r="AY88" s="35"/>
      <c r="AZ88" s="35"/>
      <c r="BA88" s="35"/>
      <c r="BB88" s="35"/>
      <c r="BC88" s="35"/>
      <c r="BD88" s="35"/>
      <c r="BE88" s="35"/>
      <c r="BF88" s="35"/>
      <c r="BG88" s="35"/>
      <c r="BH88" s="35"/>
      <c r="BI88" s="35"/>
      <c r="BJ88" s="36"/>
      <c r="BK88" s="36"/>
      <c r="BL88" s="36"/>
      <c r="BM88" s="36"/>
      <c r="BN88" s="36"/>
      <c r="BO88" s="36"/>
      <c r="BP88" s="36"/>
      <c r="BQ88" s="36"/>
      <c r="BR88" s="36"/>
      <c r="BS88" s="36"/>
      <c r="BT88" s="36"/>
      <c r="BU88" s="36"/>
      <c r="BV88" s="36"/>
      <c r="BW88" s="36"/>
      <c r="BX88" s="36"/>
      <c r="BY88" s="36"/>
      <c r="BZ88" s="36"/>
      <c r="CA88" s="36"/>
      <c r="CB88" s="36"/>
      <c r="CC88" s="36"/>
      <c r="CD88" s="36"/>
      <c r="CE88" s="36"/>
      <c r="CF88" s="36"/>
      <c r="CG88" s="36"/>
      <c r="CH88" s="36"/>
      <c r="CI88" s="36"/>
      <c r="CJ88" s="36"/>
      <c r="CK88" s="36"/>
      <c r="CL88" s="36"/>
      <c r="CM88" s="36"/>
      <c r="CN88" s="36"/>
      <c r="CO88" s="36"/>
      <c r="CP88" s="36"/>
      <c r="CQ88" s="36"/>
      <c r="CR88" s="36"/>
      <c r="CS88" s="36"/>
      <c r="CT88" s="36"/>
      <c r="CU88" s="36"/>
      <c r="CV88" s="36"/>
      <c r="CW88" s="36"/>
      <c r="CX88" s="36"/>
      <c r="CY88" s="36"/>
      <c r="CZ88" s="36"/>
      <c r="DA88" s="36"/>
      <c r="DB88" s="36"/>
      <c r="DC88" s="36"/>
      <c r="DD88" s="36"/>
      <c r="DE88" s="36"/>
      <c r="DF88" s="36"/>
      <c r="DG88" s="36"/>
      <c r="DH88" s="36"/>
      <c r="DI88" s="36"/>
      <c r="DJ88" s="36"/>
      <c r="DK88" s="36"/>
      <c r="DL88" s="36"/>
      <c r="DM88" s="36"/>
      <c r="DN88" s="36"/>
      <c r="DO88" s="36"/>
    </row>
    <row r="89" spans="1:119" x14ac:dyDescent="0.3">
      <c r="A89" s="161" t="s">
        <v>19</v>
      </c>
      <c r="B89" s="161" t="s">
        <v>20</v>
      </c>
      <c r="C89" s="161" t="s">
        <v>21</v>
      </c>
      <c r="D89" s="161" t="s">
        <v>22</v>
      </c>
      <c r="E89" s="161" t="s">
        <v>23</v>
      </c>
      <c r="F89" s="161">
        <v>18</v>
      </c>
      <c r="G89" s="162">
        <v>45411</v>
      </c>
      <c r="H89" s="163" t="s">
        <v>191</v>
      </c>
      <c r="I89" s="164">
        <v>730</v>
      </c>
      <c r="J89" s="165" t="s">
        <v>1</v>
      </c>
      <c r="K89" s="165" t="s">
        <v>28</v>
      </c>
      <c r="L89" s="161" t="s">
        <v>179</v>
      </c>
      <c r="M89" s="161"/>
      <c r="N89" s="165" t="s">
        <v>28</v>
      </c>
      <c r="O89" s="161" t="s">
        <v>35</v>
      </c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  <c r="BF89" s="35"/>
      <c r="BG89" s="35"/>
      <c r="BH89" s="35"/>
      <c r="BI89" s="35"/>
      <c r="BJ89" s="36"/>
      <c r="BK89" s="36"/>
      <c r="BL89" s="36"/>
      <c r="BM89" s="36"/>
      <c r="BN89" s="36"/>
      <c r="BO89" s="36"/>
      <c r="BP89" s="36"/>
      <c r="BQ89" s="36"/>
      <c r="BR89" s="36"/>
      <c r="BS89" s="36"/>
      <c r="BT89" s="36"/>
      <c r="BU89" s="36"/>
      <c r="BV89" s="36"/>
      <c r="BW89" s="36"/>
      <c r="BX89" s="36"/>
      <c r="BY89" s="36"/>
      <c r="BZ89" s="36"/>
      <c r="CA89" s="36"/>
      <c r="CB89" s="36"/>
      <c r="CC89" s="36"/>
      <c r="CD89" s="36"/>
      <c r="CE89" s="36"/>
      <c r="CF89" s="36"/>
      <c r="CG89" s="36"/>
      <c r="CH89" s="36"/>
      <c r="CI89" s="36"/>
      <c r="CJ89" s="36"/>
      <c r="CK89" s="36"/>
      <c r="CL89" s="36"/>
      <c r="CM89" s="36"/>
      <c r="CN89" s="36"/>
      <c r="CO89" s="36"/>
      <c r="CP89" s="36"/>
      <c r="CQ89" s="36"/>
      <c r="CR89" s="36"/>
      <c r="CS89" s="36"/>
      <c r="CT89" s="36"/>
      <c r="CU89" s="36"/>
      <c r="CV89" s="36"/>
      <c r="CW89" s="36"/>
      <c r="CX89" s="36"/>
      <c r="CY89" s="36"/>
      <c r="CZ89" s="36"/>
      <c r="DA89" s="36"/>
      <c r="DB89" s="36"/>
      <c r="DC89" s="36"/>
      <c r="DD89" s="36"/>
      <c r="DE89" s="36"/>
      <c r="DF89" s="36"/>
      <c r="DG89" s="36"/>
      <c r="DH89" s="36"/>
      <c r="DI89" s="36"/>
      <c r="DJ89" s="36"/>
      <c r="DK89" s="36"/>
      <c r="DL89" s="36"/>
      <c r="DM89" s="36"/>
      <c r="DN89" s="36"/>
      <c r="DO89" s="36"/>
    </row>
    <row r="90" spans="1:119" x14ac:dyDescent="0.3">
      <c r="A90" s="148" t="s">
        <v>28</v>
      </c>
      <c r="B90" s="148" t="s">
        <v>20</v>
      </c>
      <c r="C90" s="148" t="s">
        <v>21</v>
      </c>
      <c r="D90" s="148" t="s">
        <v>22</v>
      </c>
      <c r="E90" s="148" t="s">
        <v>23</v>
      </c>
      <c r="F90" s="148">
        <v>18</v>
      </c>
      <c r="G90" s="71">
        <v>45411</v>
      </c>
      <c r="H90" s="149" t="s">
        <v>152</v>
      </c>
      <c r="I90" s="72">
        <v>595</v>
      </c>
      <c r="J90" s="48" t="s">
        <v>25</v>
      </c>
      <c r="K90" s="48" t="s">
        <v>28</v>
      </c>
      <c r="L90" s="148" t="s">
        <v>192</v>
      </c>
      <c r="M90" s="148" t="s">
        <v>193</v>
      </c>
      <c r="N90" s="48" t="s">
        <v>28</v>
      </c>
      <c r="O90" s="148" t="s">
        <v>35</v>
      </c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  <c r="BB90" s="35"/>
      <c r="BC90" s="35"/>
      <c r="BD90" s="35"/>
      <c r="BE90" s="35"/>
      <c r="BF90" s="35"/>
      <c r="BG90" s="35"/>
      <c r="BH90" s="35"/>
      <c r="BI90" s="35"/>
      <c r="BJ90" s="36"/>
      <c r="BK90" s="36"/>
      <c r="BL90" s="36"/>
      <c r="BM90" s="36"/>
      <c r="BN90" s="36"/>
      <c r="BO90" s="36"/>
      <c r="BP90" s="36"/>
      <c r="BQ90" s="36"/>
      <c r="BR90" s="36"/>
      <c r="BS90" s="36"/>
      <c r="BT90" s="36"/>
      <c r="BU90" s="36"/>
      <c r="BV90" s="36"/>
      <c r="BW90" s="36"/>
      <c r="BX90" s="36"/>
      <c r="BY90" s="36"/>
      <c r="BZ90" s="36"/>
      <c r="CA90" s="36"/>
      <c r="CB90" s="36"/>
      <c r="CC90" s="36"/>
      <c r="CD90" s="36"/>
      <c r="CE90" s="36"/>
      <c r="CF90" s="36"/>
      <c r="CG90" s="36"/>
      <c r="CH90" s="36"/>
      <c r="CI90" s="36"/>
      <c r="CJ90" s="36"/>
      <c r="CK90" s="36"/>
      <c r="CL90" s="36"/>
      <c r="CM90" s="36"/>
      <c r="CN90" s="36"/>
      <c r="CO90" s="36"/>
      <c r="CP90" s="36"/>
      <c r="CQ90" s="36"/>
      <c r="CR90" s="36"/>
      <c r="CS90" s="36"/>
      <c r="CT90" s="36"/>
      <c r="CU90" s="36"/>
      <c r="CV90" s="36"/>
      <c r="CW90" s="36"/>
      <c r="CX90" s="36"/>
      <c r="CY90" s="36"/>
      <c r="CZ90" s="36"/>
      <c r="DA90" s="36"/>
      <c r="DB90" s="36"/>
      <c r="DC90" s="36"/>
      <c r="DD90" s="36"/>
      <c r="DE90" s="36"/>
      <c r="DF90" s="36"/>
      <c r="DG90" s="36"/>
      <c r="DH90" s="36"/>
      <c r="DI90" s="36"/>
      <c r="DJ90" s="36"/>
      <c r="DK90" s="36"/>
      <c r="DL90" s="36"/>
      <c r="DM90" s="36"/>
      <c r="DN90" s="36"/>
      <c r="DO90" s="36"/>
    </row>
    <row r="91" spans="1:119" x14ac:dyDescent="0.3">
      <c r="A91" s="150" t="s">
        <v>19</v>
      </c>
      <c r="B91" s="150" t="s">
        <v>58</v>
      </c>
      <c r="C91" s="150" t="s">
        <v>194</v>
      </c>
      <c r="D91" s="150" t="s">
        <v>22</v>
      </c>
      <c r="E91" s="150" t="s">
        <v>23</v>
      </c>
      <c r="F91" s="150">
        <v>17</v>
      </c>
      <c r="G91" s="129">
        <v>45407</v>
      </c>
      <c r="H91" s="151" t="s">
        <v>195</v>
      </c>
      <c r="I91" s="86" t="s">
        <v>49</v>
      </c>
      <c r="J91" s="83" t="s">
        <v>0</v>
      </c>
      <c r="K91" s="83" t="s">
        <v>28</v>
      </c>
      <c r="L91" s="150" t="s">
        <v>26</v>
      </c>
      <c r="M91" s="150"/>
      <c r="N91" s="83" t="s">
        <v>28</v>
      </c>
      <c r="O91" s="150" t="s">
        <v>35</v>
      </c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  <c r="AY91" s="35"/>
      <c r="AZ91" s="35"/>
      <c r="BA91" s="35"/>
      <c r="BB91" s="35"/>
      <c r="BC91" s="35"/>
      <c r="BD91" s="35"/>
      <c r="BE91" s="35"/>
      <c r="BF91" s="35"/>
      <c r="BG91" s="35"/>
      <c r="BH91" s="35"/>
      <c r="BI91" s="35"/>
      <c r="BJ91" s="36"/>
      <c r="BK91" s="36"/>
      <c r="BL91" s="36"/>
      <c r="BM91" s="36"/>
      <c r="BN91" s="36"/>
      <c r="BO91" s="36"/>
      <c r="BP91" s="36"/>
      <c r="BQ91" s="36"/>
      <c r="BR91" s="36"/>
      <c r="BS91" s="36"/>
      <c r="BT91" s="36"/>
      <c r="BU91" s="36"/>
      <c r="BV91" s="36"/>
      <c r="BW91" s="36"/>
      <c r="BX91" s="36"/>
      <c r="BY91" s="36"/>
      <c r="BZ91" s="36"/>
      <c r="CA91" s="36"/>
      <c r="CB91" s="36"/>
      <c r="CC91" s="36"/>
      <c r="CD91" s="36"/>
      <c r="CE91" s="36"/>
      <c r="CF91" s="36"/>
      <c r="CG91" s="36"/>
      <c r="CH91" s="36"/>
      <c r="CI91" s="36"/>
      <c r="CJ91" s="36"/>
      <c r="CK91" s="36"/>
      <c r="CL91" s="36"/>
      <c r="CM91" s="36"/>
      <c r="CN91" s="36"/>
      <c r="CO91" s="36"/>
      <c r="CP91" s="36"/>
      <c r="CQ91" s="36"/>
      <c r="CR91" s="36"/>
      <c r="CS91" s="36"/>
      <c r="CT91" s="36"/>
      <c r="CU91" s="36"/>
      <c r="CV91" s="36"/>
      <c r="CW91" s="36"/>
      <c r="CX91" s="36"/>
      <c r="CY91" s="36"/>
      <c r="CZ91" s="36"/>
      <c r="DA91" s="36"/>
      <c r="DB91" s="36"/>
      <c r="DC91" s="36"/>
      <c r="DD91" s="36"/>
      <c r="DE91" s="36"/>
      <c r="DF91" s="36"/>
      <c r="DG91" s="36"/>
      <c r="DH91" s="36"/>
      <c r="DI91" s="36"/>
      <c r="DJ91" s="36"/>
      <c r="DK91" s="36"/>
      <c r="DL91" s="36"/>
      <c r="DM91" s="36"/>
      <c r="DN91" s="36"/>
      <c r="DO91" s="36"/>
    </row>
    <row r="92" spans="1:119" x14ac:dyDescent="0.3">
      <c r="A92" s="150" t="s">
        <v>19</v>
      </c>
      <c r="B92" s="150" t="s">
        <v>58</v>
      </c>
      <c r="C92" s="150" t="s">
        <v>181</v>
      </c>
      <c r="D92" s="150" t="s">
        <v>22</v>
      </c>
      <c r="E92" s="150" t="s">
        <v>130</v>
      </c>
      <c r="F92" s="150">
        <v>17</v>
      </c>
      <c r="G92" s="129">
        <v>45407</v>
      </c>
      <c r="H92" s="151" t="s">
        <v>196</v>
      </c>
      <c r="I92" s="86" t="s">
        <v>49</v>
      </c>
      <c r="J92" s="83" t="s">
        <v>0</v>
      </c>
      <c r="K92" s="83" t="s">
        <v>28</v>
      </c>
      <c r="L92" s="150" t="s">
        <v>197</v>
      </c>
      <c r="M92" s="150" t="s">
        <v>193</v>
      </c>
      <c r="N92" s="83" t="s">
        <v>28</v>
      </c>
      <c r="O92" s="150" t="s">
        <v>2</v>
      </c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  <c r="AY92" s="35"/>
      <c r="AZ92" s="35"/>
      <c r="BA92" s="35"/>
      <c r="BB92" s="35"/>
      <c r="BC92" s="35"/>
      <c r="BD92" s="35"/>
      <c r="BE92" s="35"/>
      <c r="BF92" s="35"/>
      <c r="BG92" s="35"/>
      <c r="BH92" s="35"/>
      <c r="BI92" s="35"/>
      <c r="BJ92" s="36"/>
      <c r="BK92" s="36"/>
      <c r="BL92" s="36"/>
      <c r="BM92" s="36"/>
      <c r="BN92" s="36"/>
      <c r="BO92" s="36"/>
      <c r="BP92" s="36"/>
      <c r="BQ92" s="36"/>
      <c r="BR92" s="36"/>
      <c r="BS92" s="36"/>
      <c r="BT92" s="36"/>
      <c r="BU92" s="36"/>
      <c r="BV92" s="36"/>
      <c r="BW92" s="36"/>
      <c r="BX92" s="36"/>
      <c r="BY92" s="36"/>
      <c r="BZ92" s="36"/>
      <c r="CA92" s="36"/>
      <c r="CB92" s="36"/>
      <c r="CC92" s="36"/>
      <c r="CD92" s="36"/>
      <c r="CE92" s="36"/>
      <c r="CF92" s="36"/>
      <c r="CG92" s="36"/>
      <c r="CH92" s="36"/>
      <c r="CI92" s="36"/>
      <c r="CJ92" s="36"/>
      <c r="CK92" s="36"/>
      <c r="CL92" s="36"/>
      <c r="CM92" s="36"/>
      <c r="CN92" s="36"/>
      <c r="CO92" s="36"/>
      <c r="CP92" s="36"/>
      <c r="CQ92" s="36"/>
      <c r="CR92" s="36"/>
      <c r="CS92" s="36"/>
      <c r="CT92" s="36"/>
      <c r="CU92" s="36"/>
      <c r="CV92" s="36"/>
      <c r="CW92" s="36"/>
      <c r="CX92" s="36"/>
      <c r="CY92" s="36"/>
      <c r="CZ92" s="36"/>
      <c r="DA92" s="36"/>
      <c r="DB92" s="36"/>
      <c r="DC92" s="36"/>
      <c r="DD92" s="36"/>
      <c r="DE92" s="36"/>
      <c r="DF92" s="36"/>
      <c r="DG92" s="36"/>
      <c r="DH92" s="36"/>
      <c r="DI92" s="36"/>
      <c r="DJ92" s="36"/>
      <c r="DK92" s="36"/>
      <c r="DL92" s="36"/>
      <c r="DM92" s="36"/>
      <c r="DN92" s="36"/>
      <c r="DO92" s="36"/>
    </row>
    <row r="93" spans="1:119" x14ac:dyDescent="0.3">
      <c r="A93" s="150" t="s">
        <v>19</v>
      </c>
      <c r="B93" s="150" t="s">
        <v>58</v>
      </c>
      <c r="C93" s="150" t="s">
        <v>128</v>
      </c>
      <c r="D93" s="150" t="s">
        <v>22</v>
      </c>
      <c r="E93" s="150" t="s">
        <v>198</v>
      </c>
      <c r="F93" s="150">
        <v>17</v>
      </c>
      <c r="G93" s="129">
        <v>45407</v>
      </c>
      <c r="H93" s="151" t="s">
        <v>199</v>
      </c>
      <c r="I93" s="86" t="s">
        <v>49</v>
      </c>
      <c r="J93" s="83" t="s">
        <v>0</v>
      </c>
      <c r="K93" s="83" t="s">
        <v>28</v>
      </c>
      <c r="L93" s="150" t="s">
        <v>192</v>
      </c>
      <c r="M93" s="150" t="s">
        <v>193</v>
      </c>
      <c r="N93" s="83" t="s">
        <v>28</v>
      </c>
      <c r="O93" s="150" t="s">
        <v>2</v>
      </c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5"/>
      <c r="AW93" s="35"/>
      <c r="AX93" s="35"/>
      <c r="AY93" s="35"/>
      <c r="AZ93" s="35"/>
      <c r="BA93" s="35"/>
      <c r="BB93" s="35"/>
      <c r="BC93" s="35"/>
      <c r="BD93" s="35"/>
      <c r="BE93" s="35"/>
      <c r="BF93" s="35"/>
      <c r="BG93" s="35"/>
      <c r="BH93" s="35"/>
      <c r="BI93" s="35"/>
      <c r="BJ93" s="36"/>
      <c r="BK93" s="36"/>
      <c r="BL93" s="36"/>
      <c r="BM93" s="36"/>
      <c r="BN93" s="36"/>
      <c r="BO93" s="36"/>
      <c r="BP93" s="36"/>
      <c r="BQ93" s="36"/>
      <c r="BR93" s="36"/>
      <c r="BS93" s="36"/>
      <c r="BT93" s="36"/>
      <c r="BU93" s="36"/>
      <c r="BV93" s="36"/>
      <c r="BW93" s="36"/>
      <c r="BX93" s="36"/>
      <c r="BY93" s="36"/>
      <c r="BZ93" s="36"/>
      <c r="CA93" s="36"/>
      <c r="CB93" s="36"/>
      <c r="CC93" s="36"/>
      <c r="CD93" s="36"/>
      <c r="CE93" s="36"/>
      <c r="CF93" s="36"/>
      <c r="CG93" s="36"/>
      <c r="CH93" s="36"/>
      <c r="CI93" s="36"/>
      <c r="CJ93" s="36"/>
      <c r="CK93" s="36"/>
      <c r="CL93" s="36"/>
      <c r="CM93" s="36"/>
      <c r="CN93" s="36"/>
      <c r="CO93" s="36"/>
      <c r="CP93" s="36"/>
      <c r="CQ93" s="36"/>
      <c r="CR93" s="36"/>
      <c r="CS93" s="36"/>
      <c r="CT93" s="36"/>
      <c r="CU93" s="36"/>
      <c r="CV93" s="36"/>
      <c r="CW93" s="36"/>
      <c r="CX93" s="36"/>
      <c r="CY93" s="36"/>
      <c r="CZ93" s="36"/>
      <c r="DA93" s="36"/>
      <c r="DB93" s="36"/>
      <c r="DC93" s="36"/>
      <c r="DD93" s="36"/>
      <c r="DE93" s="36"/>
      <c r="DF93" s="36"/>
      <c r="DG93" s="36"/>
      <c r="DH93" s="36"/>
      <c r="DI93" s="36"/>
      <c r="DJ93" s="36"/>
      <c r="DK93" s="36"/>
      <c r="DL93" s="36"/>
      <c r="DM93" s="36"/>
      <c r="DN93" s="36"/>
      <c r="DO93" s="36"/>
    </row>
    <row r="94" spans="1:119" x14ac:dyDescent="0.3">
      <c r="A94" s="156" t="s">
        <v>19</v>
      </c>
      <c r="B94" s="204" t="s">
        <v>58</v>
      </c>
      <c r="C94" s="156" t="s">
        <v>128</v>
      </c>
      <c r="D94" s="204" t="s">
        <v>22</v>
      </c>
      <c r="E94" s="204" t="s">
        <v>47</v>
      </c>
      <c r="F94" s="204">
        <v>17</v>
      </c>
      <c r="G94" s="157">
        <v>45407</v>
      </c>
      <c r="H94" s="158" t="s">
        <v>200</v>
      </c>
      <c r="I94" s="159" t="s">
        <v>49</v>
      </c>
      <c r="J94" s="208" t="s">
        <v>1</v>
      </c>
      <c r="K94" s="208" t="s">
        <v>28</v>
      </c>
      <c r="L94" s="156" t="s">
        <v>179</v>
      </c>
      <c r="M94" s="156"/>
      <c r="N94" s="208" t="s">
        <v>28</v>
      </c>
      <c r="O94" s="204" t="s">
        <v>35</v>
      </c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  <c r="AU94" s="35"/>
      <c r="AV94" s="35"/>
      <c r="AW94" s="35"/>
      <c r="AX94" s="35"/>
      <c r="AY94" s="35"/>
      <c r="AZ94" s="35"/>
      <c r="BA94" s="35"/>
      <c r="BB94" s="35"/>
      <c r="BC94" s="35"/>
      <c r="BD94" s="35"/>
      <c r="BE94" s="35"/>
      <c r="BF94" s="35"/>
      <c r="BG94" s="35"/>
      <c r="BH94" s="35"/>
      <c r="BI94" s="35"/>
      <c r="BJ94" s="36"/>
      <c r="BK94" s="36"/>
      <c r="BL94" s="36"/>
      <c r="BM94" s="36"/>
      <c r="BN94" s="36"/>
      <c r="BO94" s="36"/>
      <c r="BP94" s="36"/>
      <c r="BQ94" s="36"/>
      <c r="BR94" s="36"/>
      <c r="BS94" s="36"/>
      <c r="BT94" s="36"/>
      <c r="BU94" s="36"/>
      <c r="BV94" s="36"/>
      <c r="BW94" s="36"/>
      <c r="BX94" s="36"/>
      <c r="BY94" s="36"/>
      <c r="BZ94" s="36"/>
      <c r="CA94" s="36"/>
      <c r="CB94" s="36"/>
      <c r="CC94" s="36"/>
      <c r="CD94" s="36"/>
      <c r="CE94" s="36"/>
      <c r="CF94" s="36"/>
      <c r="CG94" s="36"/>
      <c r="CH94" s="36"/>
      <c r="CI94" s="36"/>
      <c r="CJ94" s="36"/>
      <c r="CK94" s="36"/>
      <c r="CL94" s="36"/>
      <c r="CM94" s="36"/>
      <c r="CN94" s="36"/>
      <c r="CO94" s="36"/>
      <c r="CP94" s="36"/>
      <c r="CQ94" s="36"/>
      <c r="CR94" s="36"/>
      <c r="CS94" s="36"/>
      <c r="CT94" s="36"/>
      <c r="CU94" s="36"/>
      <c r="CV94" s="36"/>
      <c r="CW94" s="36"/>
      <c r="CX94" s="36"/>
      <c r="CY94" s="36"/>
      <c r="CZ94" s="36"/>
      <c r="DA94" s="36"/>
      <c r="DB94" s="36"/>
      <c r="DC94" s="36"/>
      <c r="DD94" s="36"/>
      <c r="DE94" s="36"/>
      <c r="DF94" s="36"/>
      <c r="DG94" s="36"/>
      <c r="DH94" s="36"/>
      <c r="DI94" s="36"/>
      <c r="DJ94" s="36"/>
      <c r="DK94" s="36"/>
      <c r="DL94" s="36"/>
      <c r="DM94" s="36"/>
      <c r="DN94" s="36"/>
      <c r="DO94" s="36"/>
    </row>
    <row r="95" spans="1:119" x14ac:dyDescent="0.3">
      <c r="A95" s="150" t="s">
        <v>19</v>
      </c>
      <c r="B95" s="205" t="s">
        <v>20</v>
      </c>
      <c r="C95" s="150" t="s">
        <v>74</v>
      </c>
      <c r="D95" s="205" t="s">
        <v>22</v>
      </c>
      <c r="E95" s="205" t="s">
        <v>47</v>
      </c>
      <c r="F95" s="205">
        <v>17</v>
      </c>
      <c r="G95" s="129">
        <v>45407</v>
      </c>
      <c r="H95" s="151" t="s">
        <v>201</v>
      </c>
      <c r="I95" s="86" t="s">
        <v>49</v>
      </c>
      <c r="J95" s="207" t="s">
        <v>0</v>
      </c>
      <c r="K95" s="207" t="s">
        <v>28</v>
      </c>
      <c r="L95" s="150" t="s">
        <v>202</v>
      </c>
      <c r="M95" s="150" t="s">
        <v>202</v>
      </c>
      <c r="N95" s="207" t="s">
        <v>28</v>
      </c>
      <c r="O95" s="205" t="s">
        <v>35</v>
      </c>
      <c r="P95" s="35" t="s">
        <v>203</v>
      </c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5"/>
      <c r="AV95" s="35"/>
      <c r="AW95" s="35"/>
      <c r="AX95" s="35"/>
      <c r="AY95" s="35"/>
      <c r="AZ95" s="35"/>
      <c r="BA95" s="35"/>
      <c r="BB95" s="35"/>
      <c r="BC95" s="35"/>
      <c r="BD95" s="35"/>
      <c r="BE95" s="35"/>
      <c r="BF95" s="35"/>
      <c r="BG95" s="35"/>
      <c r="BH95" s="35"/>
      <c r="BI95" s="35"/>
      <c r="BJ95" s="36"/>
      <c r="BK95" s="36"/>
      <c r="BL95" s="36"/>
      <c r="BM95" s="36"/>
      <c r="BN95" s="36"/>
      <c r="BO95" s="36"/>
      <c r="BP95" s="36"/>
      <c r="BQ95" s="36"/>
      <c r="BR95" s="36"/>
      <c r="BS95" s="36"/>
      <c r="BT95" s="36"/>
      <c r="BU95" s="36"/>
      <c r="BV95" s="36"/>
      <c r="BW95" s="36"/>
      <c r="BX95" s="36"/>
      <c r="BY95" s="36"/>
      <c r="BZ95" s="36"/>
      <c r="CA95" s="36"/>
      <c r="CB95" s="36"/>
      <c r="CC95" s="36"/>
      <c r="CD95" s="36"/>
      <c r="CE95" s="36"/>
      <c r="CF95" s="36"/>
      <c r="CG95" s="36"/>
      <c r="CH95" s="36"/>
      <c r="CI95" s="36"/>
      <c r="CJ95" s="36"/>
      <c r="CK95" s="36"/>
      <c r="CL95" s="36"/>
      <c r="CM95" s="36"/>
      <c r="CN95" s="36"/>
      <c r="CO95" s="36"/>
      <c r="CP95" s="36"/>
      <c r="CQ95" s="36"/>
      <c r="CR95" s="36"/>
      <c r="CS95" s="36"/>
      <c r="CT95" s="36"/>
      <c r="CU95" s="36"/>
      <c r="CV95" s="36"/>
      <c r="CW95" s="36"/>
      <c r="CX95" s="36"/>
      <c r="CY95" s="36"/>
      <c r="CZ95" s="36"/>
      <c r="DA95" s="36"/>
      <c r="DB95" s="36"/>
      <c r="DC95" s="36"/>
      <c r="DD95" s="36"/>
      <c r="DE95" s="36"/>
      <c r="DF95" s="36"/>
      <c r="DG95" s="36"/>
      <c r="DH95" s="36"/>
      <c r="DI95" s="36"/>
      <c r="DJ95" s="36"/>
      <c r="DK95" s="36"/>
      <c r="DL95" s="36"/>
      <c r="DM95" s="36"/>
      <c r="DN95" s="36"/>
      <c r="DO95" s="36"/>
    </row>
    <row r="96" spans="1:119" x14ac:dyDescent="0.3">
      <c r="A96" s="150" t="s">
        <v>19</v>
      </c>
      <c r="B96" s="205" t="s">
        <v>58</v>
      </c>
      <c r="C96" s="150" t="s">
        <v>70</v>
      </c>
      <c r="D96" s="205" t="s">
        <v>22</v>
      </c>
      <c r="E96" s="205" t="s">
        <v>47</v>
      </c>
      <c r="F96" s="205">
        <v>17</v>
      </c>
      <c r="G96" s="129">
        <v>45405</v>
      </c>
      <c r="H96" s="151" t="s">
        <v>204</v>
      </c>
      <c r="I96" s="86">
        <v>610</v>
      </c>
      <c r="J96" s="207" t="s">
        <v>0</v>
      </c>
      <c r="K96" s="207" t="s">
        <v>28</v>
      </c>
      <c r="L96" s="150" t="s">
        <v>205</v>
      </c>
      <c r="M96" s="150" t="s">
        <v>206</v>
      </c>
      <c r="N96" s="207" t="s">
        <v>28</v>
      </c>
      <c r="O96" s="205" t="s">
        <v>2</v>
      </c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35"/>
      <c r="AW96" s="35"/>
      <c r="AX96" s="35"/>
      <c r="AY96" s="35"/>
      <c r="AZ96" s="35"/>
      <c r="BA96" s="35"/>
      <c r="BB96" s="35"/>
      <c r="BC96" s="35"/>
      <c r="BD96" s="35"/>
      <c r="BE96" s="35"/>
      <c r="BF96" s="35"/>
      <c r="BG96" s="35"/>
      <c r="BH96" s="35"/>
      <c r="BI96" s="35"/>
      <c r="BJ96" s="36"/>
      <c r="BK96" s="36"/>
      <c r="BL96" s="36"/>
      <c r="BM96" s="36"/>
      <c r="BN96" s="36"/>
      <c r="BO96" s="36"/>
      <c r="BP96" s="36"/>
      <c r="BQ96" s="36"/>
      <c r="BR96" s="36"/>
      <c r="BS96" s="36"/>
      <c r="BT96" s="36"/>
      <c r="BU96" s="36"/>
      <c r="BV96" s="36"/>
      <c r="BW96" s="36"/>
      <c r="BX96" s="36"/>
      <c r="BY96" s="36"/>
      <c r="BZ96" s="36"/>
      <c r="CA96" s="36"/>
      <c r="CB96" s="36"/>
      <c r="CC96" s="36"/>
      <c r="CD96" s="36"/>
      <c r="CE96" s="36"/>
      <c r="CF96" s="36"/>
      <c r="CG96" s="36"/>
      <c r="CH96" s="36"/>
      <c r="CI96" s="36"/>
      <c r="CJ96" s="36"/>
      <c r="CK96" s="36"/>
      <c r="CL96" s="36"/>
      <c r="CM96" s="36"/>
      <c r="CN96" s="36"/>
      <c r="CO96" s="36"/>
      <c r="CP96" s="36"/>
      <c r="CQ96" s="36"/>
      <c r="CR96" s="36"/>
      <c r="CS96" s="36"/>
      <c r="CT96" s="36"/>
      <c r="CU96" s="36"/>
      <c r="CV96" s="36"/>
      <c r="CW96" s="36"/>
      <c r="CX96" s="36"/>
      <c r="CY96" s="36"/>
      <c r="CZ96" s="36"/>
      <c r="DA96" s="36"/>
      <c r="DB96" s="36"/>
      <c r="DC96" s="36"/>
      <c r="DD96" s="36"/>
      <c r="DE96" s="36"/>
      <c r="DF96" s="36"/>
      <c r="DG96" s="36"/>
      <c r="DH96" s="36"/>
      <c r="DI96" s="36"/>
      <c r="DJ96" s="36"/>
      <c r="DK96" s="36"/>
      <c r="DL96" s="36"/>
      <c r="DM96" s="36"/>
      <c r="DN96" s="36"/>
      <c r="DO96" s="36"/>
    </row>
    <row r="97" spans="1:119" x14ac:dyDescent="0.3">
      <c r="A97" s="150" t="s">
        <v>19</v>
      </c>
      <c r="B97" s="205" t="s">
        <v>20</v>
      </c>
      <c r="C97" s="150" t="s">
        <v>70</v>
      </c>
      <c r="D97" s="205" t="s">
        <v>22</v>
      </c>
      <c r="E97" s="205" t="s">
        <v>47</v>
      </c>
      <c r="F97" s="205">
        <v>17</v>
      </c>
      <c r="G97" s="129">
        <v>45405</v>
      </c>
      <c r="H97" s="151" t="s">
        <v>199</v>
      </c>
      <c r="I97" s="86">
        <v>750</v>
      </c>
      <c r="J97" s="207" t="s">
        <v>0</v>
      </c>
      <c r="K97" s="207" t="s">
        <v>28</v>
      </c>
      <c r="L97" s="150" t="s">
        <v>207</v>
      </c>
      <c r="M97" s="150" t="s">
        <v>208</v>
      </c>
      <c r="N97" s="207" t="s">
        <v>28</v>
      </c>
      <c r="O97" s="205" t="s">
        <v>35</v>
      </c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  <c r="AY97" s="35"/>
      <c r="AZ97" s="35"/>
      <c r="BA97" s="35"/>
      <c r="BB97" s="35"/>
      <c r="BC97" s="35"/>
      <c r="BD97" s="35"/>
      <c r="BE97" s="35"/>
      <c r="BF97" s="35"/>
      <c r="BG97" s="35"/>
      <c r="BH97" s="35"/>
      <c r="BI97" s="35"/>
      <c r="BJ97" s="36"/>
      <c r="BK97" s="36"/>
      <c r="BL97" s="36"/>
      <c r="BM97" s="36"/>
      <c r="BN97" s="36"/>
      <c r="BO97" s="36"/>
      <c r="BP97" s="36"/>
      <c r="BQ97" s="36"/>
      <c r="BR97" s="36"/>
      <c r="BS97" s="36"/>
      <c r="BT97" s="36"/>
      <c r="BU97" s="36"/>
      <c r="BV97" s="36"/>
      <c r="BW97" s="36"/>
      <c r="BX97" s="36"/>
      <c r="BY97" s="36"/>
      <c r="BZ97" s="36"/>
      <c r="CA97" s="36"/>
      <c r="CB97" s="36"/>
      <c r="CC97" s="36"/>
      <c r="CD97" s="36"/>
      <c r="CE97" s="36"/>
      <c r="CF97" s="36"/>
      <c r="CG97" s="36"/>
      <c r="CH97" s="36"/>
      <c r="CI97" s="36"/>
      <c r="CJ97" s="36"/>
      <c r="CK97" s="36"/>
      <c r="CL97" s="36"/>
      <c r="CM97" s="36"/>
      <c r="CN97" s="36"/>
      <c r="CO97" s="36"/>
      <c r="CP97" s="36"/>
      <c r="CQ97" s="36"/>
      <c r="CR97" s="36"/>
      <c r="CS97" s="36"/>
      <c r="CT97" s="36"/>
      <c r="CU97" s="36"/>
      <c r="CV97" s="36"/>
      <c r="CW97" s="36"/>
      <c r="CX97" s="36"/>
      <c r="CY97" s="36"/>
      <c r="CZ97" s="36"/>
      <c r="DA97" s="36"/>
      <c r="DB97" s="36"/>
      <c r="DC97" s="36"/>
      <c r="DD97" s="36"/>
      <c r="DE97" s="36"/>
      <c r="DF97" s="36"/>
      <c r="DG97" s="36"/>
      <c r="DH97" s="36"/>
      <c r="DI97" s="36"/>
      <c r="DJ97" s="36"/>
      <c r="DK97" s="36"/>
      <c r="DL97" s="36"/>
      <c r="DM97" s="36"/>
      <c r="DN97" s="36"/>
      <c r="DO97" s="36"/>
    </row>
    <row r="98" spans="1:119" x14ac:dyDescent="0.3">
      <c r="A98" s="156" t="s">
        <v>19</v>
      </c>
      <c r="B98" s="204" t="s">
        <v>20</v>
      </c>
      <c r="C98" s="156" t="s">
        <v>70</v>
      </c>
      <c r="D98" s="204" t="s">
        <v>22</v>
      </c>
      <c r="E98" s="204" t="s">
        <v>47</v>
      </c>
      <c r="F98" s="204">
        <v>17</v>
      </c>
      <c r="G98" s="157">
        <v>45405</v>
      </c>
      <c r="H98" s="158" t="s">
        <v>209</v>
      </c>
      <c r="I98" s="159">
        <v>500</v>
      </c>
      <c r="J98" s="208" t="s">
        <v>1</v>
      </c>
      <c r="K98" s="208" t="s">
        <v>28</v>
      </c>
      <c r="L98" s="156" t="s">
        <v>210</v>
      </c>
      <c r="M98" s="156"/>
      <c r="N98" s="208" t="s">
        <v>28</v>
      </c>
      <c r="O98" s="204" t="s">
        <v>35</v>
      </c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/>
      <c r="AY98" s="35"/>
      <c r="AZ98" s="35"/>
      <c r="BA98" s="35"/>
      <c r="BB98" s="35"/>
      <c r="BC98" s="35"/>
      <c r="BD98" s="35"/>
      <c r="BE98" s="35"/>
      <c r="BF98" s="35"/>
      <c r="BG98" s="35"/>
      <c r="BH98" s="35"/>
      <c r="BI98" s="35"/>
      <c r="BJ98" s="36"/>
      <c r="BK98" s="36"/>
      <c r="BL98" s="36"/>
      <c r="BM98" s="36"/>
      <c r="BN98" s="36"/>
      <c r="BO98" s="36"/>
      <c r="BP98" s="36"/>
      <c r="BQ98" s="36"/>
      <c r="BR98" s="36"/>
      <c r="BS98" s="36"/>
      <c r="BT98" s="36"/>
      <c r="BU98" s="36"/>
      <c r="BV98" s="36"/>
      <c r="BW98" s="36"/>
      <c r="BX98" s="36"/>
      <c r="BY98" s="36"/>
      <c r="BZ98" s="36"/>
      <c r="CA98" s="36"/>
      <c r="CB98" s="36"/>
      <c r="CC98" s="36"/>
      <c r="CD98" s="36"/>
      <c r="CE98" s="36"/>
      <c r="CF98" s="36"/>
      <c r="CG98" s="36"/>
      <c r="CH98" s="36"/>
      <c r="CI98" s="36"/>
      <c r="CJ98" s="36"/>
      <c r="CK98" s="36"/>
      <c r="CL98" s="36"/>
      <c r="CM98" s="36"/>
      <c r="CN98" s="36"/>
      <c r="CO98" s="36"/>
      <c r="CP98" s="36"/>
      <c r="CQ98" s="36"/>
      <c r="CR98" s="36"/>
      <c r="CS98" s="36"/>
      <c r="CT98" s="36"/>
      <c r="CU98" s="36"/>
      <c r="CV98" s="36"/>
      <c r="CW98" s="36"/>
      <c r="CX98" s="36"/>
      <c r="CY98" s="36"/>
      <c r="CZ98" s="36"/>
      <c r="DA98" s="36"/>
      <c r="DB98" s="36"/>
      <c r="DC98" s="36"/>
      <c r="DD98" s="36"/>
      <c r="DE98" s="36"/>
      <c r="DF98" s="36"/>
      <c r="DG98" s="36"/>
      <c r="DH98" s="36"/>
      <c r="DI98" s="36"/>
      <c r="DJ98" s="36"/>
      <c r="DK98" s="36"/>
      <c r="DL98" s="36"/>
      <c r="DM98" s="36"/>
      <c r="DN98" s="36"/>
      <c r="DO98" s="36"/>
    </row>
    <row r="99" spans="1:119" x14ac:dyDescent="0.3">
      <c r="A99" s="150" t="s">
        <v>19</v>
      </c>
      <c r="B99" s="205" t="s">
        <v>20</v>
      </c>
      <c r="C99" s="150" t="s">
        <v>70</v>
      </c>
      <c r="D99" s="205" t="s">
        <v>22</v>
      </c>
      <c r="E99" s="205" t="s">
        <v>47</v>
      </c>
      <c r="F99" s="205">
        <v>16</v>
      </c>
      <c r="G99" s="129">
        <v>45401</v>
      </c>
      <c r="H99" s="151" t="s">
        <v>211</v>
      </c>
      <c r="I99" s="86" t="s">
        <v>49</v>
      </c>
      <c r="J99" s="207" t="s">
        <v>0</v>
      </c>
      <c r="K99" s="207" t="s">
        <v>28</v>
      </c>
      <c r="L99" s="150" t="s">
        <v>212</v>
      </c>
      <c r="M99" s="150" t="s">
        <v>213</v>
      </c>
      <c r="N99" s="207" t="s">
        <v>28</v>
      </c>
      <c r="O99" s="205" t="s">
        <v>35</v>
      </c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35"/>
      <c r="AW99" s="35"/>
      <c r="AX99" s="35"/>
      <c r="AY99" s="35"/>
      <c r="AZ99" s="35"/>
      <c r="BA99" s="35"/>
      <c r="BB99" s="35"/>
      <c r="BC99" s="35"/>
      <c r="BD99" s="35"/>
      <c r="BE99" s="35"/>
      <c r="BF99" s="35"/>
      <c r="BG99" s="35"/>
      <c r="BH99" s="35"/>
      <c r="BI99" s="35"/>
      <c r="BJ99" s="36"/>
      <c r="BK99" s="36"/>
      <c r="BL99" s="36"/>
      <c r="BM99" s="36"/>
      <c r="BN99" s="36"/>
      <c r="BO99" s="36"/>
      <c r="BP99" s="36"/>
      <c r="BQ99" s="36"/>
      <c r="BR99" s="36"/>
      <c r="BS99" s="36"/>
      <c r="BT99" s="36"/>
      <c r="BU99" s="36"/>
      <c r="BV99" s="36"/>
      <c r="BW99" s="36"/>
      <c r="BX99" s="36"/>
      <c r="BY99" s="36"/>
      <c r="BZ99" s="36"/>
      <c r="CA99" s="36"/>
      <c r="CB99" s="36"/>
      <c r="CC99" s="36"/>
      <c r="CD99" s="36"/>
      <c r="CE99" s="36"/>
      <c r="CF99" s="36"/>
      <c r="CG99" s="36"/>
      <c r="CH99" s="36"/>
      <c r="CI99" s="36"/>
      <c r="CJ99" s="36"/>
      <c r="CK99" s="36"/>
      <c r="CL99" s="36"/>
      <c r="CM99" s="36"/>
      <c r="CN99" s="36"/>
      <c r="CO99" s="36"/>
      <c r="CP99" s="36"/>
      <c r="CQ99" s="36"/>
      <c r="CR99" s="36"/>
      <c r="CS99" s="36"/>
      <c r="CT99" s="36"/>
      <c r="CU99" s="36"/>
      <c r="CV99" s="36"/>
      <c r="CW99" s="36"/>
      <c r="CX99" s="36"/>
      <c r="CY99" s="36"/>
      <c r="CZ99" s="36"/>
      <c r="DA99" s="36"/>
      <c r="DB99" s="36"/>
      <c r="DC99" s="36"/>
      <c r="DD99" s="36"/>
      <c r="DE99" s="36"/>
      <c r="DF99" s="36"/>
      <c r="DG99" s="36"/>
      <c r="DH99" s="36"/>
      <c r="DI99" s="36"/>
      <c r="DJ99" s="36"/>
      <c r="DK99" s="36"/>
      <c r="DL99" s="36"/>
      <c r="DM99" s="36"/>
      <c r="DN99" s="36"/>
      <c r="DO99" s="36"/>
    </row>
    <row r="100" spans="1:119" x14ac:dyDescent="0.3">
      <c r="A100" s="156" t="s">
        <v>19</v>
      </c>
      <c r="B100" s="156" t="s">
        <v>102</v>
      </c>
      <c r="C100" s="156" t="s">
        <v>214</v>
      </c>
      <c r="D100" s="156" t="s">
        <v>215</v>
      </c>
      <c r="E100" s="156" t="s">
        <v>102</v>
      </c>
      <c r="F100" s="156">
        <v>16</v>
      </c>
      <c r="G100" s="157">
        <v>45401</v>
      </c>
      <c r="H100" s="158" t="s">
        <v>216</v>
      </c>
      <c r="I100" s="159" t="s">
        <v>49</v>
      </c>
      <c r="J100" s="131" t="s">
        <v>1</v>
      </c>
      <c r="K100" s="131" t="s">
        <v>28</v>
      </c>
      <c r="L100" s="160"/>
      <c r="M100" s="156"/>
      <c r="N100" s="131" t="s">
        <v>28</v>
      </c>
      <c r="O100" s="156" t="s">
        <v>28</v>
      </c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  <c r="AV100" s="35"/>
      <c r="AW100" s="35"/>
      <c r="AX100" s="35"/>
      <c r="AY100" s="35"/>
      <c r="AZ100" s="35"/>
      <c r="BA100" s="35"/>
      <c r="BB100" s="35"/>
      <c r="BC100" s="35"/>
      <c r="BD100" s="35"/>
      <c r="BE100" s="35"/>
      <c r="BF100" s="35"/>
      <c r="BG100" s="35"/>
      <c r="BH100" s="35"/>
      <c r="BI100" s="35"/>
      <c r="BJ100" s="36"/>
      <c r="BK100" s="36"/>
      <c r="BL100" s="36"/>
      <c r="BM100" s="36"/>
      <c r="BN100" s="36"/>
      <c r="BO100" s="36"/>
      <c r="BP100" s="36"/>
      <c r="BQ100" s="36"/>
      <c r="BR100" s="36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  <c r="CC100" s="36"/>
      <c r="CD100" s="36"/>
      <c r="CE100" s="36"/>
      <c r="CF100" s="36"/>
      <c r="CG100" s="36"/>
      <c r="CH100" s="36"/>
      <c r="CI100" s="36"/>
      <c r="CJ100" s="36"/>
      <c r="CK100" s="36"/>
      <c r="CL100" s="36"/>
      <c r="CM100" s="36"/>
      <c r="CN100" s="36"/>
      <c r="CO100" s="36"/>
      <c r="CP100" s="36"/>
      <c r="CQ100" s="36"/>
      <c r="CR100" s="36"/>
      <c r="CS100" s="36"/>
      <c r="CT100" s="36"/>
      <c r="CU100" s="36"/>
      <c r="CV100" s="36"/>
      <c r="CW100" s="36"/>
      <c r="CX100" s="36"/>
      <c r="CY100" s="36"/>
      <c r="CZ100" s="36"/>
      <c r="DA100" s="36"/>
      <c r="DB100" s="36"/>
      <c r="DC100" s="36"/>
      <c r="DD100" s="36"/>
      <c r="DE100" s="36"/>
      <c r="DF100" s="36"/>
      <c r="DG100" s="36"/>
      <c r="DH100" s="36"/>
      <c r="DI100" s="36"/>
      <c r="DJ100" s="36"/>
      <c r="DK100" s="36"/>
      <c r="DL100" s="36"/>
      <c r="DM100" s="36"/>
      <c r="DN100" s="36"/>
      <c r="DO100" s="36"/>
    </row>
    <row r="101" spans="1:119" x14ac:dyDescent="0.3">
      <c r="A101" s="156" t="s">
        <v>19</v>
      </c>
      <c r="B101" s="156" t="s">
        <v>93</v>
      </c>
      <c r="C101" s="156" t="s">
        <v>94</v>
      </c>
      <c r="D101" s="156" t="s">
        <v>65</v>
      </c>
      <c r="E101" s="156" t="s">
        <v>124</v>
      </c>
      <c r="F101" s="156">
        <v>16</v>
      </c>
      <c r="G101" s="157">
        <v>45400</v>
      </c>
      <c r="H101" s="158" t="s">
        <v>149</v>
      </c>
      <c r="I101" s="159">
        <v>550</v>
      </c>
      <c r="J101" s="131" t="s">
        <v>1</v>
      </c>
      <c r="K101" s="131" t="s">
        <v>28</v>
      </c>
      <c r="L101" s="156" t="s">
        <v>217</v>
      </c>
      <c r="M101" s="156"/>
      <c r="N101" s="131" t="s">
        <v>28</v>
      </c>
      <c r="O101" s="156" t="s">
        <v>2</v>
      </c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  <c r="AY101" s="35"/>
      <c r="AZ101" s="35"/>
      <c r="BA101" s="35"/>
      <c r="BB101" s="35"/>
      <c r="BC101" s="35"/>
      <c r="BD101" s="35"/>
      <c r="BE101" s="35"/>
      <c r="BF101" s="35"/>
      <c r="BG101" s="35"/>
      <c r="BH101" s="35"/>
      <c r="BI101" s="35"/>
      <c r="BJ101" s="36"/>
      <c r="BK101" s="36"/>
      <c r="BL101" s="36"/>
      <c r="BM101" s="36"/>
      <c r="BN101" s="36"/>
      <c r="BO101" s="36"/>
      <c r="BP101" s="36"/>
      <c r="BQ101" s="36"/>
      <c r="BR101" s="3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  <c r="CC101" s="36"/>
      <c r="CD101" s="36"/>
      <c r="CE101" s="36"/>
      <c r="CF101" s="36"/>
      <c r="CG101" s="36"/>
      <c r="CH101" s="36"/>
      <c r="CI101" s="36"/>
      <c r="CJ101" s="36"/>
      <c r="CK101" s="36"/>
      <c r="CL101" s="36"/>
      <c r="CM101" s="36"/>
      <c r="CN101" s="36"/>
      <c r="CO101" s="36"/>
      <c r="CP101" s="36"/>
      <c r="CQ101" s="36"/>
      <c r="CR101" s="36"/>
      <c r="CS101" s="36"/>
      <c r="CT101" s="36"/>
      <c r="CU101" s="36"/>
      <c r="CV101" s="36"/>
      <c r="CW101" s="36"/>
      <c r="CX101" s="36"/>
      <c r="CY101" s="36"/>
      <c r="CZ101" s="36"/>
      <c r="DA101" s="36"/>
      <c r="DB101" s="36"/>
      <c r="DC101" s="36"/>
      <c r="DD101" s="36"/>
      <c r="DE101" s="36"/>
      <c r="DF101" s="36"/>
      <c r="DG101" s="36"/>
      <c r="DH101" s="36"/>
      <c r="DI101" s="36"/>
      <c r="DJ101" s="36"/>
      <c r="DK101" s="36"/>
      <c r="DL101" s="36"/>
      <c r="DM101" s="36"/>
      <c r="DN101" s="36"/>
      <c r="DO101" s="36"/>
    </row>
    <row r="102" spans="1:119" x14ac:dyDescent="0.3">
      <c r="A102" s="150" t="s">
        <v>19</v>
      </c>
      <c r="B102" s="150" t="s">
        <v>20</v>
      </c>
      <c r="C102" s="150" t="s">
        <v>50</v>
      </c>
      <c r="D102" s="150" t="s">
        <v>46</v>
      </c>
      <c r="E102" s="150" t="s">
        <v>23</v>
      </c>
      <c r="F102" s="150">
        <v>16</v>
      </c>
      <c r="G102" s="129">
        <v>45400</v>
      </c>
      <c r="H102" s="151" t="s">
        <v>218</v>
      </c>
      <c r="I102" s="86">
        <v>730</v>
      </c>
      <c r="J102" s="83" t="s">
        <v>0</v>
      </c>
      <c r="K102" s="83" t="s">
        <v>28</v>
      </c>
      <c r="L102" s="150" t="s">
        <v>219</v>
      </c>
      <c r="M102" s="150"/>
      <c r="N102" s="83" t="s">
        <v>28</v>
      </c>
      <c r="O102" s="150" t="s">
        <v>2</v>
      </c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/>
      <c r="AY102" s="35"/>
      <c r="AZ102" s="35"/>
      <c r="BA102" s="35"/>
      <c r="BB102" s="35"/>
      <c r="BC102" s="35"/>
      <c r="BD102" s="35"/>
      <c r="BE102" s="35"/>
      <c r="BF102" s="35"/>
      <c r="BG102" s="35"/>
      <c r="BH102" s="35"/>
      <c r="BI102" s="35"/>
      <c r="BJ102" s="36"/>
      <c r="BK102" s="36"/>
      <c r="BL102" s="36"/>
      <c r="BM102" s="36"/>
      <c r="BN102" s="36"/>
      <c r="BO102" s="36"/>
      <c r="BP102" s="36"/>
      <c r="BQ102" s="36"/>
      <c r="BR102" s="36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  <c r="CC102" s="36"/>
      <c r="CD102" s="36"/>
      <c r="CE102" s="36"/>
      <c r="CF102" s="36"/>
      <c r="CG102" s="36"/>
      <c r="CH102" s="36"/>
      <c r="CI102" s="36"/>
      <c r="CJ102" s="36"/>
      <c r="CK102" s="36"/>
      <c r="CL102" s="36"/>
      <c r="CM102" s="36"/>
      <c r="CN102" s="36"/>
      <c r="CO102" s="36"/>
      <c r="CP102" s="36"/>
      <c r="CQ102" s="36"/>
      <c r="CR102" s="36"/>
      <c r="CS102" s="36"/>
      <c r="CT102" s="36"/>
      <c r="CU102" s="36"/>
      <c r="CV102" s="36"/>
      <c r="CW102" s="36"/>
      <c r="CX102" s="36"/>
      <c r="CY102" s="36"/>
      <c r="CZ102" s="36"/>
      <c r="DA102" s="36"/>
      <c r="DB102" s="36"/>
      <c r="DC102" s="36"/>
      <c r="DD102" s="36"/>
      <c r="DE102" s="36"/>
      <c r="DF102" s="36"/>
      <c r="DG102" s="36"/>
      <c r="DH102" s="36"/>
      <c r="DI102" s="36"/>
      <c r="DJ102" s="36"/>
      <c r="DK102" s="36"/>
      <c r="DL102" s="36"/>
      <c r="DM102" s="36"/>
      <c r="DN102" s="36"/>
      <c r="DO102" s="36"/>
    </row>
    <row r="103" spans="1:119" x14ac:dyDescent="0.3">
      <c r="A103" s="150" t="s">
        <v>19</v>
      </c>
      <c r="B103" s="150" t="s">
        <v>63</v>
      </c>
      <c r="C103" s="150" t="s">
        <v>64</v>
      </c>
      <c r="D103" s="150" t="s">
        <v>65</v>
      </c>
      <c r="E103" s="150" t="s">
        <v>66</v>
      </c>
      <c r="F103" s="150">
        <v>16</v>
      </c>
      <c r="G103" s="129">
        <v>45400</v>
      </c>
      <c r="H103" s="151" t="s">
        <v>220</v>
      </c>
      <c r="I103" s="86">
        <v>755</v>
      </c>
      <c r="J103" s="83" t="s">
        <v>0</v>
      </c>
      <c r="K103" s="150" t="s">
        <v>28</v>
      </c>
      <c r="L103" s="83" t="s">
        <v>221</v>
      </c>
      <c r="M103" s="150" t="s">
        <v>222</v>
      </c>
      <c r="N103" s="150" t="s">
        <v>28</v>
      </c>
      <c r="O103" s="150" t="s">
        <v>35</v>
      </c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  <c r="AY103" s="35"/>
      <c r="AZ103" s="35"/>
      <c r="BA103" s="35"/>
      <c r="BB103" s="35"/>
      <c r="BC103" s="35"/>
      <c r="BD103" s="35"/>
      <c r="BE103" s="35"/>
      <c r="BF103" s="35"/>
      <c r="BG103" s="35"/>
      <c r="BH103" s="35"/>
      <c r="BI103" s="35"/>
      <c r="BJ103" s="36"/>
      <c r="BK103" s="36"/>
      <c r="BL103" s="36"/>
      <c r="BM103" s="36"/>
      <c r="BN103" s="36"/>
      <c r="BO103" s="36"/>
      <c r="BP103" s="36"/>
      <c r="BQ103" s="36"/>
      <c r="BR103" s="36"/>
      <c r="BS103" s="36"/>
      <c r="BT103" s="36"/>
      <c r="BU103" s="36"/>
      <c r="BV103" s="36"/>
      <c r="BW103" s="36"/>
      <c r="BX103" s="36"/>
      <c r="BY103" s="36"/>
      <c r="BZ103" s="36"/>
      <c r="CA103" s="36"/>
      <c r="CB103" s="36"/>
      <c r="CC103" s="36"/>
      <c r="CD103" s="36"/>
      <c r="CE103" s="36"/>
      <c r="CF103" s="36"/>
      <c r="CG103" s="36"/>
      <c r="CH103" s="36"/>
      <c r="CI103" s="36"/>
      <c r="CJ103" s="36"/>
      <c r="CK103" s="36"/>
      <c r="CL103" s="36"/>
      <c r="CM103" s="36"/>
      <c r="CN103" s="36"/>
      <c r="CO103" s="36"/>
      <c r="CP103" s="36"/>
      <c r="CQ103" s="36"/>
      <c r="CR103" s="36"/>
      <c r="CS103" s="36"/>
      <c r="CT103" s="36"/>
      <c r="CU103" s="36"/>
      <c r="CV103" s="36"/>
      <c r="CW103" s="36"/>
      <c r="CX103" s="36"/>
      <c r="CY103" s="36"/>
      <c r="CZ103" s="36"/>
      <c r="DA103" s="36"/>
      <c r="DB103" s="36"/>
      <c r="DC103" s="36"/>
      <c r="DD103" s="36"/>
      <c r="DE103" s="36"/>
      <c r="DF103" s="36"/>
      <c r="DG103" s="36"/>
      <c r="DH103" s="36"/>
      <c r="DI103" s="36"/>
      <c r="DJ103" s="36"/>
      <c r="DK103" s="36"/>
      <c r="DL103" s="36"/>
      <c r="DM103" s="36"/>
      <c r="DN103" s="36"/>
      <c r="DO103" s="36"/>
    </row>
    <row r="104" spans="1:119" s="5" customFormat="1" x14ac:dyDescent="0.3">
      <c r="A104" s="83" t="s">
        <v>19</v>
      </c>
      <c r="B104" s="207" t="s">
        <v>20</v>
      </c>
      <c r="C104" s="83" t="s">
        <v>61</v>
      </c>
      <c r="D104" s="207" t="s">
        <v>22</v>
      </c>
      <c r="E104" s="207" t="s">
        <v>47</v>
      </c>
      <c r="F104" s="207">
        <v>16</v>
      </c>
      <c r="G104" s="84">
        <v>45399</v>
      </c>
      <c r="H104" s="85" t="s">
        <v>223</v>
      </c>
      <c r="I104" s="124" t="s">
        <v>49</v>
      </c>
      <c r="J104" s="207" t="s">
        <v>0</v>
      </c>
      <c r="K104" s="207" t="s">
        <v>28</v>
      </c>
      <c r="L104" s="83" t="s">
        <v>224</v>
      </c>
      <c r="M104" s="83" t="s">
        <v>77</v>
      </c>
      <c r="N104" s="207" t="s">
        <v>28</v>
      </c>
      <c r="O104" s="207" t="s">
        <v>35</v>
      </c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  <c r="AW104" s="35"/>
      <c r="AX104" s="35"/>
      <c r="AY104" s="35"/>
      <c r="AZ104" s="35"/>
      <c r="BA104" s="35"/>
      <c r="BB104" s="35"/>
      <c r="BC104" s="35"/>
      <c r="BD104" s="35"/>
      <c r="BE104" s="35"/>
      <c r="BF104" s="35"/>
      <c r="BG104" s="35"/>
      <c r="BH104" s="35"/>
      <c r="BI104" s="35"/>
      <c r="BJ104" s="34"/>
      <c r="BK104" s="34"/>
      <c r="BL104" s="34"/>
      <c r="BM104" s="34"/>
      <c r="BN104" s="34"/>
      <c r="BO104" s="34"/>
      <c r="BP104" s="34"/>
      <c r="BQ104" s="34"/>
      <c r="BR104" s="34"/>
      <c r="BS104" s="34"/>
      <c r="BT104" s="34"/>
      <c r="BU104" s="34"/>
      <c r="BV104" s="34"/>
      <c r="BW104" s="34"/>
      <c r="BX104" s="34"/>
      <c r="BY104" s="34"/>
      <c r="BZ104" s="34"/>
      <c r="CA104" s="34"/>
      <c r="CB104" s="34"/>
      <c r="CC104" s="34"/>
      <c r="CD104" s="34"/>
      <c r="CE104" s="34"/>
      <c r="CF104" s="34"/>
      <c r="CG104" s="34"/>
      <c r="CH104" s="34"/>
      <c r="CI104" s="34"/>
      <c r="CJ104" s="34"/>
      <c r="CK104" s="34"/>
    </row>
    <row r="105" spans="1:119" s="5" customFormat="1" x14ac:dyDescent="0.3">
      <c r="A105" s="83" t="s">
        <v>19</v>
      </c>
      <c r="B105" s="83" t="s">
        <v>29</v>
      </c>
      <c r="C105" s="83" t="s">
        <v>30</v>
      </c>
      <c r="D105" s="83" t="s">
        <v>22</v>
      </c>
      <c r="E105" s="83" t="s">
        <v>164</v>
      </c>
      <c r="F105" s="83">
        <v>16</v>
      </c>
      <c r="G105" s="84">
        <v>45399</v>
      </c>
      <c r="H105" s="85" t="s">
        <v>225</v>
      </c>
      <c r="I105" s="124" t="s">
        <v>49</v>
      </c>
      <c r="J105" s="83" t="s">
        <v>0</v>
      </c>
      <c r="K105" s="83" t="s">
        <v>28</v>
      </c>
      <c r="L105" s="83" t="s">
        <v>226</v>
      </c>
      <c r="M105" s="83" t="s">
        <v>227</v>
      </c>
      <c r="N105" s="83" t="s">
        <v>28</v>
      </c>
      <c r="O105" s="83" t="s">
        <v>35</v>
      </c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  <c r="AW105" s="35"/>
      <c r="AX105" s="35"/>
      <c r="AY105" s="35"/>
      <c r="AZ105" s="35"/>
      <c r="BA105" s="35"/>
      <c r="BB105" s="35"/>
      <c r="BC105" s="35"/>
      <c r="BD105" s="35"/>
      <c r="BE105" s="35"/>
      <c r="BF105" s="35"/>
      <c r="BG105" s="35"/>
      <c r="BH105" s="35"/>
      <c r="BI105" s="35"/>
      <c r="BJ105" s="34"/>
      <c r="BK105" s="34"/>
      <c r="BL105" s="34"/>
      <c r="BM105" s="34"/>
      <c r="BN105" s="34"/>
      <c r="BO105" s="34"/>
      <c r="BP105" s="34"/>
      <c r="BQ105" s="34"/>
      <c r="BR105" s="34"/>
      <c r="BS105" s="34"/>
      <c r="BT105" s="34"/>
      <c r="BU105" s="34"/>
      <c r="BV105" s="34"/>
      <c r="BW105" s="34"/>
      <c r="BX105" s="34"/>
      <c r="BY105" s="34"/>
      <c r="BZ105" s="34"/>
      <c r="CA105" s="34"/>
      <c r="CB105" s="34"/>
      <c r="CC105" s="34"/>
      <c r="CD105" s="34"/>
      <c r="CE105" s="34"/>
      <c r="CF105" s="34"/>
      <c r="CG105" s="34"/>
      <c r="CH105" s="34"/>
      <c r="CI105" s="34"/>
      <c r="CJ105" s="34"/>
      <c r="CK105" s="34"/>
    </row>
    <row r="106" spans="1:119" s="5" customFormat="1" x14ac:dyDescent="0.3">
      <c r="A106" s="83" t="s">
        <v>19</v>
      </c>
      <c r="B106" s="207" t="s">
        <v>20</v>
      </c>
      <c r="C106" s="83" t="s">
        <v>128</v>
      </c>
      <c r="D106" s="207" t="s">
        <v>22</v>
      </c>
      <c r="E106" s="207" t="s">
        <v>47</v>
      </c>
      <c r="F106" s="207">
        <v>16</v>
      </c>
      <c r="G106" s="84">
        <v>45398</v>
      </c>
      <c r="H106" s="85" t="s">
        <v>228</v>
      </c>
      <c r="I106" s="124">
        <v>660</v>
      </c>
      <c r="J106" s="207" t="s">
        <v>0</v>
      </c>
      <c r="K106" s="207" t="s">
        <v>28</v>
      </c>
      <c r="L106" s="83" t="s">
        <v>229</v>
      </c>
      <c r="M106" s="83" t="s">
        <v>77</v>
      </c>
      <c r="N106" s="207" t="s">
        <v>28</v>
      </c>
      <c r="O106" s="207" t="s">
        <v>2</v>
      </c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  <c r="AV106" s="35"/>
      <c r="AW106" s="35"/>
      <c r="AX106" s="35"/>
      <c r="AY106" s="35"/>
      <c r="AZ106" s="35"/>
      <c r="BA106" s="35"/>
      <c r="BB106" s="35"/>
      <c r="BC106" s="35"/>
      <c r="BD106" s="35"/>
      <c r="BE106" s="35"/>
      <c r="BF106" s="35"/>
      <c r="BG106" s="35"/>
      <c r="BH106" s="35"/>
      <c r="BI106" s="35"/>
      <c r="BJ106" s="34"/>
      <c r="BK106" s="34"/>
      <c r="BL106" s="34"/>
      <c r="BM106" s="34"/>
      <c r="BN106" s="34"/>
      <c r="BO106" s="34"/>
      <c r="BP106" s="34"/>
      <c r="BQ106" s="34"/>
      <c r="BR106" s="34"/>
      <c r="BS106" s="34"/>
      <c r="BT106" s="34"/>
      <c r="BU106" s="34"/>
      <c r="BV106" s="34"/>
      <c r="BW106" s="34"/>
      <c r="BX106" s="34"/>
      <c r="BY106" s="34"/>
      <c r="BZ106" s="34"/>
      <c r="CA106" s="34"/>
      <c r="CB106" s="34"/>
      <c r="CC106" s="34"/>
      <c r="CD106" s="34"/>
      <c r="CE106" s="34"/>
      <c r="CF106" s="34"/>
      <c r="CG106" s="34"/>
      <c r="CH106" s="34"/>
      <c r="CI106" s="34"/>
      <c r="CJ106" s="34"/>
      <c r="CK106" s="34"/>
    </row>
    <row r="107" spans="1:119" s="5" customFormat="1" x14ac:dyDescent="0.3">
      <c r="A107" s="83" t="s">
        <v>19</v>
      </c>
      <c r="B107" s="83" t="s">
        <v>20</v>
      </c>
      <c r="C107" s="83" t="s">
        <v>21</v>
      </c>
      <c r="D107" s="83" t="s">
        <v>22</v>
      </c>
      <c r="E107" s="83" t="s">
        <v>23</v>
      </c>
      <c r="F107" s="83">
        <v>16</v>
      </c>
      <c r="G107" s="84">
        <v>45398</v>
      </c>
      <c r="H107" s="85" t="s">
        <v>230</v>
      </c>
      <c r="I107" s="124">
        <v>543</v>
      </c>
      <c r="J107" s="83" t="s">
        <v>0</v>
      </c>
      <c r="K107" s="83" t="s">
        <v>28</v>
      </c>
      <c r="L107" s="83" t="s">
        <v>231</v>
      </c>
      <c r="M107" s="83" t="s">
        <v>232</v>
      </c>
      <c r="N107" s="83" t="s">
        <v>28</v>
      </c>
      <c r="O107" s="83" t="s">
        <v>2</v>
      </c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35"/>
      <c r="AM107" s="35"/>
      <c r="AN107" s="35"/>
      <c r="AO107" s="35"/>
      <c r="AP107" s="35"/>
      <c r="AQ107" s="35"/>
      <c r="AR107" s="35"/>
      <c r="AS107" s="35"/>
      <c r="AT107" s="35"/>
      <c r="AU107" s="35"/>
      <c r="AV107" s="35"/>
      <c r="AW107" s="35"/>
      <c r="AX107" s="35"/>
      <c r="AY107" s="35"/>
      <c r="AZ107" s="35"/>
      <c r="BA107" s="35"/>
      <c r="BB107" s="35"/>
      <c r="BC107" s="35"/>
      <c r="BD107" s="35"/>
      <c r="BE107" s="35"/>
      <c r="BF107" s="35"/>
      <c r="BG107" s="35"/>
      <c r="BH107" s="35"/>
      <c r="BI107" s="35"/>
      <c r="BJ107" s="34"/>
      <c r="BK107" s="34"/>
      <c r="BL107" s="34"/>
      <c r="BM107" s="34"/>
      <c r="BN107" s="34"/>
      <c r="BO107" s="34"/>
      <c r="BP107" s="34"/>
      <c r="BQ107" s="34"/>
      <c r="BR107" s="34"/>
      <c r="BS107" s="34"/>
      <c r="BT107" s="34"/>
      <c r="BU107" s="34"/>
      <c r="BV107" s="34"/>
      <c r="BW107" s="34"/>
      <c r="BX107" s="34"/>
      <c r="BY107" s="34"/>
      <c r="BZ107" s="34"/>
      <c r="CA107" s="34"/>
      <c r="CB107" s="34"/>
      <c r="CC107" s="34"/>
      <c r="CD107" s="34"/>
      <c r="CE107" s="34"/>
      <c r="CF107" s="34"/>
      <c r="CG107" s="34"/>
      <c r="CH107" s="34"/>
      <c r="CI107" s="34"/>
      <c r="CJ107" s="34"/>
      <c r="CK107" s="34"/>
    </row>
    <row r="108" spans="1:119" s="5" customFormat="1" x14ac:dyDescent="0.3">
      <c r="A108" s="83" t="s">
        <v>19</v>
      </c>
      <c r="B108" s="83" t="s">
        <v>133</v>
      </c>
      <c r="C108" s="83" t="s">
        <v>94</v>
      </c>
      <c r="D108" s="83" t="s">
        <v>65</v>
      </c>
      <c r="E108" s="83" t="s">
        <v>233</v>
      </c>
      <c r="F108" s="83">
        <v>16</v>
      </c>
      <c r="G108" s="84">
        <v>45398</v>
      </c>
      <c r="H108" s="85" t="s">
        <v>234</v>
      </c>
      <c r="I108" s="124">
        <v>605</v>
      </c>
      <c r="J108" s="83" t="s">
        <v>0</v>
      </c>
      <c r="K108" s="83" t="s">
        <v>28</v>
      </c>
      <c r="L108" s="83" t="s">
        <v>235</v>
      </c>
      <c r="M108" s="83" t="s">
        <v>236</v>
      </c>
      <c r="N108" s="83" t="s">
        <v>28</v>
      </c>
      <c r="O108" s="83" t="s">
        <v>35</v>
      </c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35"/>
      <c r="AM108" s="35"/>
      <c r="AN108" s="35"/>
      <c r="AO108" s="35"/>
      <c r="AP108" s="35"/>
      <c r="AQ108" s="35"/>
      <c r="AR108" s="35"/>
      <c r="AS108" s="35"/>
      <c r="AT108" s="35"/>
      <c r="AU108" s="35"/>
      <c r="AV108" s="35"/>
      <c r="AW108" s="35"/>
      <c r="AX108" s="35"/>
      <c r="AY108" s="35"/>
      <c r="AZ108" s="35"/>
      <c r="BA108" s="35"/>
      <c r="BB108" s="35"/>
      <c r="BC108" s="35"/>
      <c r="BD108" s="35"/>
      <c r="BE108" s="35"/>
      <c r="BF108" s="35"/>
      <c r="BG108" s="35"/>
      <c r="BH108" s="35"/>
      <c r="BI108" s="35"/>
      <c r="BJ108" s="34"/>
      <c r="BK108" s="34"/>
      <c r="BL108" s="34"/>
      <c r="BM108" s="34"/>
      <c r="BN108" s="34"/>
      <c r="BO108" s="34"/>
      <c r="BP108" s="34"/>
      <c r="BQ108" s="34"/>
      <c r="BR108" s="34"/>
      <c r="BS108" s="34"/>
      <c r="BT108" s="34"/>
      <c r="BU108" s="34"/>
      <c r="BV108" s="34"/>
      <c r="BW108" s="34"/>
      <c r="BX108" s="34"/>
      <c r="BY108" s="34"/>
      <c r="BZ108" s="34"/>
      <c r="CA108" s="34"/>
      <c r="CB108" s="34"/>
      <c r="CC108" s="34"/>
      <c r="CD108" s="34"/>
      <c r="CE108" s="34"/>
      <c r="CF108" s="34"/>
      <c r="CG108" s="34"/>
      <c r="CH108" s="34"/>
      <c r="CI108" s="34"/>
      <c r="CJ108" s="34"/>
      <c r="CK108" s="34"/>
    </row>
    <row r="109" spans="1:119" s="5" customFormat="1" x14ac:dyDescent="0.3">
      <c r="A109" s="83" t="s">
        <v>19</v>
      </c>
      <c r="B109" s="83" t="s">
        <v>237</v>
      </c>
      <c r="C109" s="83" t="s">
        <v>238</v>
      </c>
      <c r="D109" s="83" t="s">
        <v>54</v>
      </c>
      <c r="E109" s="83" t="s">
        <v>239</v>
      </c>
      <c r="F109" s="83">
        <v>16</v>
      </c>
      <c r="G109" s="84">
        <v>45398</v>
      </c>
      <c r="H109" s="85" t="s">
        <v>240</v>
      </c>
      <c r="I109" s="124">
        <v>580</v>
      </c>
      <c r="J109" s="83" t="s">
        <v>0</v>
      </c>
      <c r="K109" s="83" t="s">
        <v>28</v>
      </c>
      <c r="L109" s="83" t="s">
        <v>241</v>
      </c>
      <c r="M109" s="83" t="s">
        <v>242</v>
      </c>
      <c r="N109" s="83" t="s">
        <v>28</v>
      </c>
      <c r="O109" s="83" t="s">
        <v>35</v>
      </c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  <c r="AI109" s="35"/>
      <c r="AJ109" s="35"/>
      <c r="AK109" s="35"/>
      <c r="AL109" s="35"/>
      <c r="AM109" s="35"/>
      <c r="AN109" s="35"/>
      <c r="AO109" s="35"/>
      <c r="AP109" s="35"/>
      <c r="AQ109" s="35"/>
      <c r="AR109" s="35"/>
      <c r="AS109" s="35"/>
      <c r="AT109" s="35"/>
      <c r="AU109" s="35"/>
      <c r="AV109" s="35"/>
      <c r="AW109" s="35"/>
      <c r="AX109" s="35"/>
      <c r="AY109" s="35"/>
      <c r="AZ109" s="35"/>
      <c r="BA109" s="35"/>
      <c r="BB109" s="35"/>
      <c r="BC109" s="35"/>
      <c r="BD109" s="35"/>
      <c r="BE109" s="35"/>
      <c r="BF109" s="35"/>
      <c r="BG109" s="35"/>
      <c r="BH109" s="35"/>
      <c r="BI109" s="35"/>
      <c r="BJ109" s="34"/>
      <c r="BK109" s="34"/>
      <c r="BL109" s="34"/>
      <c r="BM109" s="34"/>
      <c r="BN109" s="34"/>
      <c r="BO109" s="34"/>
      <c r="BP109" s="34"/>
      <c r="BQ109" s="34"/>
      <c r="BR109" s="34"/>
      <c r="BS109" s="34"/>
      <c r="BT109" s="34"/>
      <c r="BU109" s="34"/>
      <c r="BV109" s="34"/>
      <c r="BW109" s="34"/>
      <c r="BX109" s="34"/>
      <c r="BY109" s="34"/>
      <c r="BZ109" s="34"/>
      <c r="CA109" s="34"/>
      <c r="CB109" s="34"/>
      <c r="CC109" s="34"/>
      <c r="CD109" s="34"/>
      <c r="CE109" s="34"/>
      <c r="CF109" s="34"/>
      <c r="CG109" s="34"/>
      <c r="CH109" s="34"/>
      <c r="CI109" s="34"/>
      <c r="CJ109" s="34"/>
      <c r="CK109" s="34"/>
    </row>
    <row r="110" spans="1:119" s="5" customFormat="1" x14ac:dyDescent="0.3">
      <c r="A110" s="66" t="s">
        <v>19</v>
      </c>
      <c r="B110" s="66" t="s">
        <v>243</v>
      </c>
      <c r="C110" s="66" t="s">
        <v>244</v>
      </c>
      <c r="D110" s="66" t="s">
        <v>245</v>
      </c>
      <c r="E110" s="66" t="s">
        <v>246</v>
      </c>
      <c r="F110" s="66">
        <v>16</v>
      </c>
      <c r="G110" s="108">
        <v>45398</v>
      </c>
      <c r="H110" s="103" t="s">
        <v>144</v>
      </c>
      <c r="I110" s="147" t="s">
        <v>49</v>
      </c>
      <c r="J110" s="66" t="s">
        <v>0</v>
      </c>
      <c r="K110" s="66" t="s">
        <v>28</v>
      </c>
      <c r="L110" s="66" t="s">
        <v>247</v>
      </c>
      <c r="M110" s="66"/>
      <c r="N110" s="66" t="s">
        <v>28</v>
      </c>
      <c r="O110" s="66" t="s">
        <v>2</v>
      </c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  <c r="AL110" s="35"/>
      <c r="AM110" s="35"/>
      <c r="AN110" s="35"/>
      <c r="AO110" s="35"/>
      <c r="AP110" s="35"/>
      <c r="AQ110" s="35"/>
      <c r="AR110" s="35"/>
      <c r="AS110" s="35"/>
      <c r="AT110" s="35"/>
      <c r="AU110" s="35"/>
      <c r="AV110" s="35"/>
      <c r="AW110" s="35"/>
      <c r="AX110" s="35"/>
      <c r="AY110" s="35"/>
      <c r="AZ110" s="35"/>
      <c r="BA110" s="35"/>
      <c r="BB110" s="35"/>
      <c r="BC110" s="35"/>
      <c r="BD110" s="35"/>
      <c r="BE110" s="35"/>
      <c r="BF110" s="35"/>
      <c r="BG110" s="35"/>
      <c r="BH110" s="35"/>
      <c r="BI110" s="35"/>
      <c r="BJ110" s="34"/>
      <c r="BK110" s="34"/>
      <c r="BL110" s="34"/>
      <c r="BM110" s="34"/>
      <c r="BN110" s="34"/>
      <c r="BO110" s="34"/>
      <c r="BP110" s="34"/>
      <c r="BQ110" s="34"/>
      <c r="BR110" s="34"/>
      <c r="BS110" s="34"/>
      <c r="BT110" s="34"/>
      <c r="BU110" s="34"/>
      <c r="BV110" s="34"/>
      <c r="BW110" s="34"/>
      <c r="BX110" s="34"/>
      <c r="BY110" s="34"/>
      <c r="BZ110" s="34"/>
      <c r="CA110" s="34"/>
      <c r="CB110" s="34"/>
      <c r="CC110" s="34"/>
      <c r="CD110" s="34"/>
      <c r="CE110" s="34"/>
      <c r="CF110" s="34"/>
      <c r="CG110" s="34"/>
      <c r="CH110" s="34"/>
      <c r="CI110" s="34"/>
      <c r="CJ110" s="34"/>
      <c r="CK110" s="34"/>
    </row>
    <row r="111" spans="1:119" s="5" customFormat="1" x14ac:dyDescent="0.3">
      <c r="A111" s="131" t="s">
        <v>19</v>
      </c>
      <c r="B111" s="131" t="s">
        <v>248</v>
      </c>
      <c r="C111" s="131" t="s">
        <v>249</v>
      </c>
      <c r="D111" s="131" t="s">
        <v>215</v>
      </c>
      <c r="E111" s="131" t="s">
        <v>250</v>
      </c>
      <c r="F111" s="131">
        <v>16</v>
      </c>
      <c r="G111" s="134">
        <v>45397</v>
      </c>
      <c r="H111" s="135" t="s">
        <v>251</v>
      </c>
      <c r="I111" s="138">
        <v>580</v>
      </c>
      <c r="J111" s="131" t="s">
        <v>1</v>
      </c>
      <c r="K111" s="131" t="s">
        <v>28</v>
      </c>
      <c r="L111" s="131" t="s">
        <v>247</v>
      </c>
      <c r="M111" s="131"/>
      <c r="N111" s="131" t="s">
        <v>28</v>
      </c>
      <c r="O111" s="156" t="s">
        <v>28</v>
      </c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  <c r="AJ111" s="35"/>
      <c r="AK111" s="35"/>
      <c r="AL111" s="35"/>
      <c r="AM111" s="35"/>
      <c r="AN111" s="35"/>
      <c r="AO111" s="35"/>
      <c r="AP111" s="35"/>
      <c r="AQ111" s="35"/>
      <c r="AR111" s="35"/>
      <c r="AS111" s="35"/>
      <c r="AT111" s="35"/>
      <c r="AU111" s="35"/>
      <c r="AV111" s="35"/>
      <c r="AW111" s="35"/>
      <c r="AX111" s="35"/>
      <c r="AY111" s="35"/>
      <c r="AZ111" s="35"/>
      <c r="BA111" s="35"/>
      <c r="BB111" s="35"/>
      <c r="BC111" s="35"/>
      <c r="BD111" s="35"/>
      <c r="BE111" s="35"/>
      <c r="BF111" s="35"/>
      <c r="BG111" s="35"/>
      <c r="BH111" s="35"/>
      <c r="BI111" s="35"/>
      <c r="BJ111" s="34"/>
      <c r="BK111" s="34"/>
      <c r="BL111" s="34"/>
      <c r="BM111" s="34"/>
      <c r="BN111" s="34"/>
      <c r="BO111" s="34"/>
      <c r="BP111" s="34"/>
      <c r="BQ111" s="34"/>
      <c r="BR111" s="34"/>
      <c r="BS111" s="34"/>
      <c r="BT111" s="34"/>
      <c r="BU111" s="34"/>
      <c r="BV111" s="34"/>
      <c r="BW111" s="34"/>
      <c r="BX111" s="34"/>
      <c r="BY111" s="34"/>
      <c r="BZ111" s="34"/>
      <c r="CA111" s="34"/>
      <c r="CB111" s="34"/>
      <c r="CC111" s="34"/>
      <c r="CD111" s="34"/>
      <c r="CE111" s="34"/>
      <c r="CF111" s="34"/>
      <c r="CG111" s="34"/>
      <c r="CH111" s="34"/>
      <c r="CI111" s="34"/>
      <c r="CJ111" s="34"/>
      <c r="CK111" s="34"/>
    </row>
    <row r="112" spans="1:119" s="5" customFormat="1" x14ac:dyDescent="0.3">
      <c r="A112" s="131" t="s">
        <v>19</v>
      </c>
      <c r="B112" s="131" t="s">
        <v>248</v>
      </c>
      <c r="C112" s="131" t="s">
        <v>249</v>
      </c>
      <c r="D112" s="131" t="s">
        <v>215</v>
      </c>
      <c r="E112" s="131" t="s">
        <v>250</v>
      </c>
      <c r="F112" s="131">
        <v>16</v>
      </c>
      <c r="G112" s="134">
        <v>45397</v>
      </c>
      <c r="H112" s="135" t="s">
        <v>252</v>
      </c>
      <c r="I112" s="138" t="s">
        <v>49</v>
      </c>
      <c r="J112" s="131" t="s">
        <v>1</v>
      </c>
      <c r="K112" s="131" t="s">
        <v>28</v>
      </c>
      <c r="L112" s="131" t="s">
        <v>247</v>
      </c>
      <c r="M112" s="131"/>
      <c r="N112" s="131" t="s">
        <v>28</v>
      </c>
      <c r="O112" s="156" t="s">
        <v>28</v>
      </c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35"/>
      <c r="AM112" s="35"/>
      <c r="AN112" s="35"/>
      <c r="AO112" s="35"/>
      <c r="AP112" s="35"/>
      <c r="AQ112" s="35"/>
      <c r="AR112" s="35"/>
      <c r="AS112" s="35"/>
      <c r="AT112" s="35"/>
      <c r="AU112" s="35"/>
      <c r="AV112" s="35"/>
      <c r="AW112" s="35"/>
      <c r="AX112" s="35"/>
      <c r="AY112" s="35"/>
      <c r="AZ112" s="35"/>
      <c r="BA112" s="35"/>
      <c r="BB112" s="35"/>
      <c r="BC112" s="35"/>
      <c r="BD112" s="35"/>
      <c r="BE112" s="35"/>
      <c r="BF112" s="35"/>
      <c r="BG112" s="35"/>
      <c r="BH112" s="35"/>
      <c r="BI112" s="35"/>
      <c r="BJ112" s="34"/>
      <c r="BK112" s="34"/>
      <c r="BL112" s="34"/>
      <c r="BM112" s="34"/>
      <c r="BN112" s="34"/>
      <c r="BO112" s="34"/>
      <c r="BP112" s="34"/>
      <c r="BQ112" s="34"/>
      <c r="BR112" s="34"/>
      <c r="BS112" s="34"/>
      <c r="BT112" s="34"/>
      <c r="BU112" s="34"/>
      <c r="BV112" s="34"/>
      <c r="BW112" s="34"/>
      <c r="BX112" s="34"/>
      <c r="BY112" s="34"/>
      <c r="BZ112" s="34"/>
      <c r="CA112" s="34"/>
      <c r="CB112" s="34"/>
      <c r="CC112" s="34"/>
      <c r="CD112" s="34"/>
      <c r="CE112" s="34"/>
      <c r="CF112" s="34"/>
      <c r="CG112" s="34"/>
      <c r="CH112" s="34"/>
      <c r="CI112" s="34"/>
      <c r="CJ112" s="34"/>
      <c r="CK112" s="34"/>
    </row>
    <row r="113" spans="1:121" s="5" customFormat="1" x14ac:dyDescent="0.3">
      <c r="A113" s="131" t="s">
        <v>19</v>
      </c>
      <c r="B113" s="131" t="s">
        <v>248</v>
      </c>
      <c r="C113" s="131" t="s">
        <v>249</v>
      </c>
      <c r="D113" s="131" t="s">
        <v>215</v>
      </c>
      <c r="E113" s="131" t="s">
        <v>250</v>
      </c>
      <c r="F113" s="131">
        <v>16</v>
      </c>
      <c r="G113" s="134">
        <v>45397</v>
      </c>
      <c r="H113" s="135" t="s">
        <v>253</v>
      </c>
      <c r="I113" s="138" t="s">
        <v>49</v>
      </c>
      <c r="J113" s="131" t="s">
        <v>1</v>
      </c>
      <c r="K113" s="131" t="s">
        <v>28</v>
      </c>
      <c r="L113" s="131" t="s">
        <v>247</v>
      </c>
      <c r="M113" s="131"/>
      <c r="N113" s="131" t="s">
        <v>28</v>
      </c>
      <c r="O113" s="156" t="s">
        <v>28</v>
      </c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L113" s="35"/>
      <c r="AM113" s="35"/>
      <c r="AN113" s="35"/>
      <c r="AO113" s="35"/>
      <c r="AP113" s="35"/>
      <c r="AQ113" s="35"/>
      <c r="AR113" s="35"/>
      <c r="AS113" s="35"/>
      <c r="AT113" s="35"/>
      <c r="AU113" s="35"/>
      <c r="AV113" s="35"/>
      <c r="AW113" s="35"/>
      <c r="AX113" s="35"/>
      <c r="AY113" s="35"/>
      <c r="AZ113" s="35"/>
      <c r="BA113" s="35"/>
      <c r="BB113" s="35"/>
      <c r="BC113" s="35"/>
      <c r="BD113" s="35"/>
      <c r="BE113" s="35"/>
      <c r="BF113" s="35"/>
      <c r="BG113" s="35"/>
      <c r="BH113" s="35"/>
      <c r="BI113" s="35"/>
      <c r="BJ113" s="34"/>
      <c r="BK113" s="34"/>
      <c r="BL113" s="34"/>
      <c r="BM113" s="34"/>
      <c r="BN113" s="34"/>
      <c r="BO113" s="34"/>
      <c r="BP113" s="34"/>
      <c r="BQ113" s="34"/>
      <c r="BR113" s="34"/>
      <c r="BS113" s="34"/>
      <c r="BT113" s="34"/>
      <c r="BU113" s="34"/>
      <c r="BV113" s="34"/>
      <c r="BW113" s="34"/>
      <c r="BX113" s="34"/>
      <c r="BY113" s="34"/>
      <c r="BZ113" s="34"/>
      <c r="CA113" s="34"/>
      <c r="CB113" s="34"/>
      <c r="CC113" s="34"/>
      <c r="CD113" s="34"/>
      <c r="CE113" s="34"/>
      <c r="CF113" s="34"/>
      <c r="CG113" s="34"/>
      <c r="CH113" s="34"/>
      <c r="CI113" s="34"/>
      <c r="CJ113" s="34"/>
      <c r="CK113" s="34"/>
    </row>
    <row r="114" spans="1:121" s="5" customFormat="1" x14ac:dyDescent="0.3">
      <c r="A114" s="131" t="s">
        <v>19</v>
      </c>
      <c r="B114" s="131" t="s">
        <v>248</v>
      </c>
      <c r="C114" s="131" t="s">
        <v>249</v>
      </c>
      <c r="D114" s="131" t="s">
        <v>215</v>
      </c>
      <c r="E114" s="131" t="s">
        <v>254</v>
      </c>
      <c r="F114" s="131">
        <v>16</v>
      </c>
      <c r="G114" s="134">
        <v>45397</v>
      </c>
      <c r="H114" s="135" t="s">
        <v>152</v>
      </c>
      <c r="I114" s="138">
        <v>610</v>
      </c>
      <c r="J114" s="131" t="s">
        <v>1</v>
      </c>
      <c r="K114" s="131" t="s">
        <v>28</v>
      </c>
      <c r="L114" s="131" t="s">
        <v>247</v>
      </c>
      <c r="M114" s="131"/>
      <c r="N114" s="131" t="s">
        <v>28</v>
      </c>
      <c r="O114" s="156" t="s">
        <v>28</v>
      </c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  <c r="AL114" s="35"/>
      <c r="AM114" s="35"/>
      <c r="AN114" s="35"/>
      <c r="AO114" s="35"/>
      <c r="AP114" s="35"/>
      <c r="AQ114" s="35"/>
      <c r="AR114" s="35"/>
      <c r="AS114" s="35"/>
      <c r="AT114" s="35"/>
      <c r="AU114" s="35"/>
      <c r="AV114" s="35"/>
      <c r="AW114" s="35"/>
      <c r="AX114" s="35"/>
      <c r="AY114" s="35"/>
      <c r="AZ114" s="35"/>
      <c r="BA114" s="35"/>
      <c r="BB114" s="35"/>
      <c r="BC114" s="35"/>
      <c r="BD114" s="35"/>
      <c r="BE114" s="35"/>
      <c r="BF114" s="35"/>
      <c r="BG114" s="35"/>
      <c r="BH114" s="35"/>
      <c r="BI114" s="35"/>
      <c r="BJ114" s="34"/>
      <c r="BK114" s="34"/>
      <c r="BL114" s="34"/>
      <c r="BM114" s="34"/>
      <c r="BN114" s="34"/>
      <c r="BO114" s="34"/>
      <c r="BP114" s="34"/>
      <c r="BQ114" s="34"/>
      <c r="BR114" s="34"/>
      <c r="BS114" s="34"/>
      <c r="BT114" s="34"/>
      <c r="BU114" s="34"/>
      <c r="BV114" s="34"/>
      <c r="BW114" s="34"/>
      <c r="BX114" s="34"/>
      <c r="BY114" s="34"/>
      <c r="BZ114" s="34"/>
      <c r="CA114" s="34"/>
      <c r="CB114" s="34"/>
      <c r="CC114" s="34"/>
      <c r="CD114" s="34"/>
      <c r="CE114" s="34"/>
      <c r="CF114" s="34"/>
      <c r="CG114" s="34"/>
      <c r="CH114" s="34"/>
      <c r="CI114" s="34"/>
      <c r="CJ114" s="34"/>
      <c r="CK114" s="34"/>
    </row>
    <row r="115" spans="1:121" s="5" customFormat="1" x14ac:dyDescent="0.3">
      <c r="A115" s="131" t="s">
        <v>19</v>
      </c>
      <c r="B115" s="131" t="s">
        <v>63</v>
      </c>
      <c r="C115" s="131" t="s">
        <v>255</v>
      </c>
      <c r="D115" s="131" t="s">
        <v>65</v>
      </c>
      <c r="E115" s="131" t="s">
        <v>256</v>
      </c>
      <c r="F115" s="131">
        <v>15</v>
      </c>
      <c r="G115" s="134">
        <v>45394</v>
      </c>
      <c r="H115" s="135" t="s">
        <v>257</v>
      </c>
      <c r="I115" s="138">
        <v>601</v>
      </c>
      <c r="J115" s="131" t="s">
        <v>1</v>
      </c>
      <c r="K115" s="131" t="s">
        <v>28</v>
      </c>
      <c r="L115" s="131" t="s">
        <v>258</v>
      </c>
      <c r="M115" s="131" t="s">
        <v>259</v>
      </c>
      <c r="N115" s="131" t="s">
        <v>28</v>
      </c>
      <c r="O115" s="156" t="s">
        <v>28</v>
      </c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35"/>
      <c r="AM115" s="35"/>
      <c r="AN115" s="35"/>
      <c r="AO115" s="35"/>
      <c r="AP115" s="35"/>
      <c r="AQ115" s="35"/>
      <c r="AR115" s="35"/>
      <c r="AS115" s="35"/>
      <c r="AT115" s="35"/>
      <c r="AU115" s="35"/>
      <c r="AV115" s="35"/>
      <c r="AW115" s="35"/>
      <c r="AX115" s="35"/>
      <c r="AY115" s="35"/>
      <c r="AZ115" s="35"/>
      <c r="BA115" s="35"/>
      <c r="BB115" s="35"/>
      <c r="BC115" s="35"/>
      <c r="BD115" s="35"/>
      <c r="BE115" s="35"/>
      <c r="BF115" s="35"/>
      <c r="BG115" s="35"/>
      <c r="BH115" s="35"/>
      <c r="BI115" s="35"/>
      <c r="BJ115" s="34"/>
      <c r="BK115" s="34"/>
      <c r="BL115" s="34"/>
      <c r="BM115" s="34"/>
      <c r="BN115" s="34"/>
      <c r="BO115" s="34"/>
      <c r="BP115" s="34"/>
      <c r="BQ115" s="34"/>
      <c r="BR115" s="34"/>
      <c r="BS115" s="34"/>
      <c r="BT115" s="34"/>
      <c r="BU115" s="34"/>
      <c r="BV115" s="34"/>
      <c r="BW115" s="34"/>
      <c r="BX115" s="34"/>
      <c r="BY115" s="34"/>
      <c r="BZ115" s="34"/>
      <c r="CA115" s="34"/>
      <c r="CB115" s="34"/>
      <c r="CC115" s="34"/>
      <c r="CD115" s="34"/>
      <c r="CE115" s="34"/>
      <c r="CF115" s="34"/>
      <c r="CG115" s="34"/>
      <c r="CH115" s="34"/>
      <c r="CI115" s="34"/>
      <c r="CJ115" s="34"/>
      <c r="CK115" s="34"/>
    </row>
    <row r="116" spans="1:121" s="5" customFormat="1" x14ac:dyDescent="0.3">
      <c r="A116" s="83" t="s">
        <v>19</v>
      </c>
      <c r="B116" s="83" t="s">
        <v>36</v>
      </c>
      <c r="C116" s="83" t="s">
        <v>30</v>
      </c>
      <c r="D116" s="83" t="s">
        <v>22</v>
      </c>
      <c r="E116" s="83" t="s">
        <v>164</v>
      </c>
      <c r="F116" s="83">
        <v>15</v>
      </c>
      <c r="G116" s="84">
        <v>45394</v>
      </c>
      <c r="H116" s="85" t="s">
        <v>260</v>
      </c>
      <c r="I116" s="124" t="s">
        <v>49</v>
      </c>
      <c r="J116" s="83" t="s">
        <v>0</v>
      </c>
      <c r="K116" s="83" t="s">
        <v>28</v>
      </c>
      <c r="L116" s="83" t="s">
        <v>261</v>
      </c>
      <c r="M116" s="83" t="s">
        <v>77</v>
      </c>
      <c r="N116" s="83" t="s">
        <v>28</v>
      </c>
      <c r="O116" s="83" t="s">
        <v>2</v>
      </c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  <c r="AI116" s="35"/>
      <c r="AJ116" s="35"/>
      <c r="AK116" s="35"/>
      <c r="AL116" s="35"/>
      <c r="AM116" s="35"/>
      <c r="AN116" s="35"/>
      <c r="AO116" s="35"/>
      <c r="AP116" s="35"/>
      <c r="AQ116" s="35"/>
      <c r="AR116" s="35"/>
      <c r="AS116" s="35"/>
      <c r="AT116" s="35"/>
      <c r="AU116" s="35"/>
      <c r="AV116" s="35"/>
      <c r="AW116" s="35"/>
      <c r="AX116" s="35"/>
      <c r="AY116" s="35"/>
      <c r="AZ116" s="35"/>
      <c r="BA116" s="35"/>
      <c r="BB116" s="35"/>
      <c r="BC116" s="35"/>
      <c r="BD116" s="35"/>
      <c r="BE116" s="35"/>
      <c r="BF116" s="35"/>
      <c r="BG116" s="35"/>
      <c r="BH116" s="35"/>
      <c r="BI116" s="35"/>
      <c r="BJ116" s="34"/>
      <c r="BK116" s="34"/>
      <c r="BL116" s="34"/>
      <c r="BM116" s="34"/>
      <c r="BN116" s="34"/>
      <c r="BO116" s="34"/>
      <c r="BP116" s="34"/>
      <c r="BQ116" s="34"/>
      <c r="BR116" s="34"/>
      <c r="BS116" s="34"/>
      <c r="BT116" s="34"/>
      <c r="BU116" s="34"/>
      <c r="BV116" s="34"/>
      <c r="BW116" s="34"/>
      <c r="BX116" s="34"/>
      <c r="BY116" s="34"/>
      <c r="BZ116" s="34"/>
      <c r="CA116" s="34"/>
      <c r="CB116" s="34"/>
      <c r="CC116" s="34"/>
      <c r="CD116" s="34"/>
      <c r="CE116" s="34"/>
      <c r="CF116" s="34"/>
      <c r="CG116" s="34"/>
      <c r="CH116" s="34"/>
      <c r="CI116" s="34"/>
      <c r="CJ116" s="34"/>
      <c r="CK116" s="34"/>
    </row>
    <row r="117" spans="1:121" s="5" customFormat="1" x14ac:dyDescent="0.3">
      <c r="A117" s="66" t="s">
        <v>19</v>
      </c>
      <c r="B117" s="66" t="s">
        <v>93</v>
      </c>
      <c r="C117" s="66" t="s">
        <v>94</v>
      </c>
      <c r="D117" s="66" t="s">
        <v>65</v>
      </c>
      <c r="E117" s="66" t="s">
        <v>111</v>
      </c>
      <c r="F117" s="66">
        <v>15</v>
      </c>
      <c r="G117" s="108">
        <v>45391</v>
      </c>
      <c r="H117" s="103" t="s">
        <v>262</v>
      </c>
      <c r="I117" s="147">
        <v>495</v>
      </c>
      <c r="J117" s="66" t="s">
        <v>25</v>
      </c>
      <c r="K117" s="66" t="s">
        <v>28</v>
      </c>
      <c r="L117" s="66" t="s">
        <v>263</v>
      </c>
      <c r="M117" s="66"/>
      <c r="N117" s="66" t="s">
        <v>28</v>
      </c>
      <c r="O117" s="66" t="s">
        <v>2</v>
      </c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  <c r="AI117" s="35"/>
      <c r="AJ117" s="35"/>
      <c r="AK117" s="35"/>
      <c r="AL117" s="35"/>
      <c r="AM117" s="35"/>
      <c r="AN117" s="35"/>
      <c r="AO117" s="35"/>
      <c r="AP117" s="35"/>
      <c r="AQ117" s="35"/>
      <c r="AR117" s="35"/>
      <c r="AS117" s="35"/>
      <c r="AT117" s="35"/>
      <c r="AU117" s="35"/>
      <c r="AV117" s="35"/>
      <c r="AW117" s="35"/>
      <c r="AX117" s="35"/>
      <c r="AY117" s="35"/>
      <c r="AZ117" s="35"/>
      <c r="BA117" s="35"/>
      <c r="BB117" s="35"/>
      <c r="BC117" s="35"/>
      <c r="BD117" s="35"/>
      <c r="BE117" s="35"/>
      <c r="BF117" s="35"/>
      <c r="BG117" s="35"/>
      <c r="BH117" s="35"/>
      <c r="BI117" s="35"/>
      <c r="BJ117" s="34"/>
      <c r="BK117" s="34"/>
      <c r="BL117" s="34"/>
      <c r="BM117" s="34"/>
      <c r="BN117" s="34"/>
      <c r="BO117" s="34"/>
      <c r="BP117" s="34"/>
      <c r="BQ117" s="34"/>
      <c r="BR117" s="34"/>
      <c r="BS117" s="34"/>
      <c r="BT117" s="34"/>
      <c r="BU117" s="34"/>
      <c r="BV117" s="34"/>
      <c r="BW117" s="34"/>
      <c r="BX117" s="34"/>
      <c r="BY117" s="34"/>
      <c r="BZ117" s="34"/>
      <c r="CA117" s="34"/>
      <c r="CB117" s="34"/>
      <c r="CC117" s="34"/>
      <c r="CD117" s="34"/>
      <c r="CE117" s="34"/>
      <c r="CF117" s="34"/>
      <c r="CG117" s="34"/>
      <c r="CH117" s="34"/>
      <c r="CI117" s="34"/>
      <c r="CJ117" s="34"/>
      <c r="CK117" s="34"/>
    </row>
    <row r="118" spans="1:121" s="5" customFormat="1" x14ac:dyDescent="0.3">
      <c r="A118" s="131" t="s">
        <v>19</v>
      </c>
      <c r="B118" s="131" t="s">
        <v>133</v>
      </c>
      <c r="C118" s="131" t="s">
        <v>94</v>
      </c>
      <c r="D118" s="131" t="s">
        <v>65</v>
      </c>
      <c r="E118" s="131" t="s">
        <v>124</v>
      </c>
      <c r="F118" s="131">
        <v>15</v>
      </c>
      <c r="G118" s="134">
        <v>45391</v>
      </c>
      <c r="H118" s="135" t="s">
        <v>264</v>
      </c>
      <c r="I118" s="138">
        <v>550</v>
      </c>
      <c r="J118" s="131" t="s">
        <v>1</v>
      </c>
      <c r="K118" s="131" t="s">
        <v>28</v>
      </c>
      <c r="L118" s="131" t="s">
        <v>265</v>
      </c>
      <c r="M118" s="131"/>
      <c r="N118" s="131" t="s">
        <v>28</v>
      </c>
      <c r="O118" s="131" t="s">
        <v>2</v>
      </c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35"/>
      <c r="AJ118" s="35"/>
      <c r="AK118" s="35"/>
      <c r="AL118" s="35"/>
      <c r="AM118" s="35"/>
      <c r="AN118" s="35"/>
      <c r="AO118" s="35"/>
      <c r="AP118" s="35"/>
      <c r="AQ118" s="35"/>
      <c r="AR118" s="35"/>
      <c r="AS118" s="35"/>
      <c r="AT118" s="35"/>
      <c r="AU118" s="35"/>
      <c r="AV118" s="35"/>
      <c r="AW118" s="35"/>
      <c r="AX118" s="35"/>
      <c r="AY118" s="35"/>
      <c r="AZ118" s="35"/>
      <c r="BA118" s="35"/>
      <c r="BB118" s="35"/>
      <c r="BC118" s="35"/>
      <c r="BD118" s="35"/>
      <c r="BE118" s="35"/>
      <c r="BF118" s="35"/>
      <c r="BG118" s="35"/>
      <c r="BH118" s="35"/>
      <c r="BI118" s="35"/>
      <c r="BJ118" s="34"/>
      <c r="BK118" s="34"/>
      <c r="BL118" s="34"/>
      <c r="BM118" s="34"/>
      <c r="BN118" s="34"/>
      <c r="BO118" s="34"/>
      <c r="BP118" s="34"/>
      <c r="BQ118" s="34"/>
      <c r="BR118" s="34"/>
      <c r="BS118" s="34"/>
      <c r="BT118" s="34"/>
      <c r="BU118" s="34"/>
      <c r="BV118" s="34"/>
      <c r="BW118" s="34"/>
      <c r="BX118" s="34"/>
      <c r="BY118" s="34"/>
      <c r="BZ118" s="34"/>
      <c r="CA118" s="34"/>
      <c r="CB118" s="34"/>
      <c r="CC118" s="34"/>
      <c r="CD118" s="34"/>
      <c r="CE118" s="34"/>
      <c r="CF118" s="34"/>
      <c r="CG118" s="34"/>
      <c r="CH118" s="34"/>
      <c r="CI118" s="34"/>
      <c r="CJ118" s="34"/>
      <c r="CK118" s="34"/>
    </row>
    <row r="119" spans="1:121" s="5" customFormat="1" x14ac:dyDescent="0.3">
      <c r="A119" s="83" t="s">
        <v>19</v>
      </c>
      <c r="B119" s="83" t="s">
        <v>133</v>
      </c>
      <c r="C119" s="83" t="s">
        <v>94</v>
      </c>
      <c r="D119" s="83" t="s">
        <v>65</v>
      </c>
      <c r="E119" s="83" t="s">
        <v>111</v>
      </c>
      <c r="F119" s="83">
        <v>15</v>
      </c>
      <c r="G119" s="84">
        <v>45391</v>
      </c>
      <c r="H119" s="85" t="s">
        <v>266</v>
      </c>
      <c r="I119" s="124">
        <v>630</v>
      </c>
      <c r="J119" s="83" t="s">
        <v>0</v>
      </c>
      <c r="K119" s="83" t="s">
        <v>28</v>
      </c>
      <c r="L119" s="83" t="s">
        <v>265</v>
      </c>
      <c r="M119" s="83" t="s">
        <v>267</v>
      </c>
      <c r="N119" s="83" t="s">
        <v>19</v>
      </c>
      <c r="O119" s="83" t="s">
        <v>2</v>
      </c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  <c r="AF119" s="35"/>
      <c r="AG119" s="35"/>
      <c r="AH119" s="35"/>
      <c r="AI119" s="35"/>
      <c r="AJ119" s="35"/>
      <c r="AK119" s="35"/>
      <c r="AL119" s="35"/>
      <c r="AM119" s="35"/>
      <c r="AN119" s="35"/>
      <c r="AO119" s="35"/>
      <c r="AP119" s="35"/>
      <c r="AQ119" s="35"/>
      <c r="AR119" s="35"/>
      <c r="AS119" s="35"/>
      <c r="AT119" s="35"/>
      <c r="AU119" s="35"/>
      <c r="AV119" s="35"/>
      <c r="AW119" s="35"/>
      <c r="AX119" s="35"/>
      <c r="AY119" s="35"/>
      <c r="AZ119" s="35"/>
      <c r="BA119" s="35"/>
      <c r="BB119" s="35"/>
      <c r="BC119" s="35"/>
      <c r="BD119" s="35"/>
      <c r="BE119" s="35"/>
      <c r="BF119" s="35"/>
      <c r="BG119" s="35"/>
      <c r="BH119" s="35"/>
      <c r="BI119" s="35"/>
      <c r="BJ119" s="34"/>
      <c r="BK119" s="34"/>
      <c r="BL119" s="34"/>
      <c r="BM119" s="34"/>
      <c r="BN119" s="34"/>
      <c r="BO119" s="34"/>
      <c r="BP119" s="34"/>
      <c r="BQ119" s="34"/>
      <c r="BR119" s="34"/>
      <c r="BS119" s="34"/>
      <c r="BT119" s="34"/>
      <c r="BU119" s="34"/>
      <c r="BV119" s="34"/>
      <c r="BW119" s="34"/>
      <c r="BX119" s="34"/>
      <c r="BY119" s="34"/>
      <c r="BZ119" s="34"/>
      <c r="CA119" s="34"/>
      <c r="CB119" s="34"/>
      <c r="CC119" s="34"/>
      <c r="CD119" s="34"/>
      <c r="CE119" s="34"/>
      <c r="CF119" s="34"/>
      <c r="CG119" s="34"/>
      <c r="CH119" s="34"/>
      <c r="CI119" s="34"/>
      <c r="CJ119" s="34"/>
      <c r="CK119" s="34"/>
    </row>
    <row r="120" spans="1:121" s="5" customFormat="1" x14ac:dyDescent="0.3">
      <c r="A120" s="83" t="s">
        <v>19</v>
      </c>
      <c r="B120" s="83" t="s">
        <v>133</v>
      </c>
      <c r="C120" s="83" t="s">
        <v>94</v>
      </c>
      <c r="D120" s="83" t="s">
        <v>65</v>
      </c>
      <c r="E120" s="83" t="s">
        <v>111</v>
      </c>
      <c r="F120" s="83">
        <v>15</v>
      </c>
      <c r="G120" s="84">
        <v>45391</v>
      </c>
      <c r="H120" s="85" t="s">
        <v>268</v>
      </c>
      <c r="I120" s="124">
        <v>650</v>
      </c>
      <c r="J120" s="83" t="s">
        <v>0</v>
      </c>
      <c r="K120" s="83" t="s">
        <v>28</v>
      </c>
      <c r="L120" s="83" t="s">
        <v>265</v>
      </c>
      <c r="M120" s="83" t="s">
        <v>269</v>
      </c>
      <c r="N120" s="83" t="s">
        <v>28</v>
      </c>
      <c r="O120" s="83" t="s">
        <v>2</v>
      </c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  <c r="AI120" s="35"/>
      <c r="AJ120" s="35"/>
      <c r="AK120" s="35"/>
      <c r="AL120" s="35"/>
      <c r="AM120" s="35"/>
      <c r="AN120" s="35"/>
      <c r="AO120" s="35"/>
      <c r="AP120" s="35"/>
      <c r="AQ120" s="35"/>
      <c r="AR120" s="35"/>
      <c r="AS120" s="35"/>
      <c r="AT120" s="35"/>
      <c r="AU120" s="35"/>
      <c r="AV120" s="35"/>
      <c r="AW120" s="35"/>
      <c r="AX120" s="35"/>
      <c r="AY120" s="35"/>
      <c r="AZ120" s="35"/>
      <c r="BA120" s="35"/>
      <c r="BB120" s="35"/>
      <c r="BC120" s="35"/>
      <c r="BD120" s="35"/>
      <c r="BE120" s="35"/>
      <c r="BF120" s="35"/>
      <c r="BG120" s="35"/>
      <c r="BH120" s="35"/>
      <c r="BI120" s="35"/>
      <c r="BJ120" s="34"/>
      <c r="BK120" s="34"/>
      <c r="BL120" s="34"/>
      <c r="BM120" s="34"/>
      <c r="BN120" s="34"/>
      <c r="BO120" s="34"/>
      <c r="BP120" s="34"/>
      <c r="BQ120" s="34"/>
      <c r="BR120" s="34"/>
      <c r="BS120" s="34"/>
      <c r="BT120" s="34"/>
      <c r="BU120" s="34"/>
      <c r="BV120" s="34"/>
      <c r="BW120" s="34"/>
      <c r="BX120" s="34"/>
      <c r="BY120" s="34"/>
      <c r="BZ120" s="34"/>
      <c r="CA120" s="34"/>
      <c r="CB120" s="34"/>
      <c r="CC120" s="34"/>
      <c r="CD120" s="34"/>
      <c r="CE120" s="34"/>
      <c r="CF120" s="34"/>
      <c r="CG120" s="34"/>
      <c r="CH120" s="34"/>
      <c r="CI120" s="34"/>
      <c r="CJ120" s="34"/>
      <c r="CK120" s="34"/>
    </row>
    <row r="121" spans="1:121" s="5" customFormat="1" x14ac:dyDescent="0.3">
      <c r="A121" s="66" t="s">
        <v>19</v>
      </c>
      <c r="B121" s="66" t="s">
        <v>133</v>
      </c>
      <c r="C121" s="66" t="s">
        <v>94</v>
      </c>
      <c r="D121" s="66" t="s">
        <v>65</v>
      </c>
      <c r="E121" s="66" t="s">
        <v>124</v>
      </c>
      <c r="F121" s="66">
        <v>15</v>
      </c>
      <c r="G121" s="108">
        <v>45391</v>
      </c>
      <c r="H121" s="103" t="s">
        <v>270</v>
      </c>
      <c r="I121" s="147">
        <v>675</v>
      </c>
      <c r="J121" s="66" t="s">
        <v>25</v>
      </c>
      <c r="K121" s="66" t="s">
        <v>28</v>
      </c>
      <c r="L121" s="66" t="s">
        <v>265</v>
      </c>
      <c r="M121" s="66"/>
      <c r="N121" s="66" t="s">
        <v>28</v>
      </c>
      <c r="O121" s="66" t="s">
        <v>2</v>
      </c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  <c r="AH121" s="35"/>
      <c r="AI121" s="35"/>
      <c r="AJ121" s="35"/>
      <c r="AK121" s="35"/>
      <c r="AL121" s="35"/>
      <c r="AM121" s="35"/>
      <c r="AN121" s="35"/>
      <c r="AO121" s="35"/>
      <c r="AP121" s="35"/>
      <c r="AQ121" s="35"/>
      <c r="AR121" s="35"/>
      <c r="AS121" s="35"/>
      <c r="AT121" s="35"/>
      <c r="AU121" s="35"/>
      <c r="AV121" s="35"/>
      <c r="AW121" s="35"/>
      <c r="AX121" s="35"/>
      <c r="AY121" s="35"/>
      <c r="AZ121" s="35"/>
      <c r="BA121" s="35"/>
      <c r="BB121" s="35"/>
      <c r="BC121" s="35"/>
      <c r="BD121" s="35"/>
      <c r="BE121" s="35"/>
      <c r="BF121" s="35"/>
      <c r="BG121" s="35"/>
      <c r="BH121" s="35"/>
      <c r="BI121" s="35"/>
      <c r="BJ121" s="34"/>
      <c r="BK121" s="34"/>
      <c r="BL121" s="34"/>
      <c r="BM121" s="34"/>
      <c r="BN121" s="34"/>
      <c r="BO121" s="34"/>
      <c r="BP121" s="34"/>
      <c r="BQ121" s="34"/>
      <c r="BR121" s="34"/>
      <c r="BS121" s="34"/>
      <c r="BT121" s="34"/>
      <c r="BU121" s="34"/>
      <c r="BV121" s="34"/>
      <c r="BW121" s="34"/>
      <c r="BX121" s="34"/>
      <c r="BY121" s="34"/>
      <c r="BZ121" s="34"/>
      <c r="CA121" s="34"/>
      <c r="CB121" s="34"/>
      <c r="CC121" s="34"/>
      <c r="CD121" s="34"/>
      <c r="CE121" s="34"/>
      <c r="CF121" s="34"/>
      <c r="CG121" s="34"/>
      <c r="CH121" s="34"/>
      <c r="CI121" s="34"/>
      <c r="CJ121" s="34"/>
      <c r="CK121" s="34"/>
    </row>
    <row r="122" spans="1:121" s="5" customFormat="1" x14ac:dyDescent="0.3">
      <c r="A122" s="66" t="s">
        <v>19</v>
      </c>
      <c r="B122" s="66" t="s">
        <v>93</v>
      </c>
      <c r="C122" s="66" t="s">
        <v>94</v>
      </c>
      <c r="D122" s="66" t="s">
        <v>65</v>
      </c>
      <c r="E122" s="66" t="s">
        <v>124</v>
      </c>
      <c r="F122" s="66">
        <v>15</v>
      </c>
      <c r="G122" s="108">
        <v>45391</v>
      </c>
      <c r="H122" s="103" t="s">
        <v>271</v>
      </c>
      <c r="I122" s="147">
        <v>495</v>
      </c>
      <c r="J122" s="66" t="s">
        <v>25</v>
      </c>
      <c r="K122" s="66" t="s">
        <v>28</v>
      </c>
      <c r="L122" s="66" t="s">
        <v>265</v>
      </c>
      <c r="M122" s="66"/>
      <c r="N122" s="66" t="s">
        <v>28</v>
      </c>
      <c r="O122" s="66" t="s">
        <v>2</v>
      </c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  <c r="AD122" s="35"/>
      <c r="AE122" s="35"/>
      <c r="AF122" s="35"/>
      <c r="AG122" s="35"/>
      <c r="AH122" s="35"/>
      <c r="AI122" s="35"/>
      <c r="AJ122" s="35"/>
      <c r="AK122" s="35"/>
      <c r="AL122" s="35"/>
      <c r="AM122" s="35"/>
      <c r="AN122" s="35"/>
      <c r="AO122" s="35"/>
      <c r="AP122" s="35"/>
      <c r="AQ122" s="35"/>
      <c r="AR122" s="35"/>
      <c r="AS122" s="35"/>
      <c r="AT122" s="35"/>
      <c r="AU122" s="35"/>
      <c r="AV122" s="35"/>
      <c r="AW122" s="35"/>
      <c r="AX122" s="35"/>
      <c r="AY122" s="35"/>
      <c r="AZ122" s="35"/>
      <c r="BA122" s="35"/>
      <c r="BB122" s="35"/>
      <c r="BC122" s="35"/>
      <c r="BD122" s="35"/>
      <c r="BE122" s="35"/>
      <c r="BF122" s="35"/>
      <c r="BG122" s="35"/>
      <c r="BH122" s="35"/>
      <c r="BI122" s="35"/>
      <c r="BJ122" s="34"/>
      <c r="BK122" s="34"/>
      <c r="BL122" s="34"/>
      <c r="BM122" s="34"/>
      <c r="BN122" s="34"/>
      <c r="BO122" s="34"/>
      <c r="BP122" s="34"/>
      <c r="BQ122" s="34"/>
      <c r="BR122" s="34"/>
      <c r="BS122" s="34"/>
      <c r="BT122" s="34"/>
      <c r="BU122" s="34"/>
      <c r="BV122" s="34"/>
      <c r="BW122" s="34"/>
      <c r="BX122" s="34"/>
      <c r="BY122" s="34"/>
      <c r="BZ122" s="34"/>
      <c r="CA122" s="34"/>
      <c r="CB122" s="34"/>
      <c r="CC122" s="34"/>
      <c r="CD122" s="34"/>
      <c r="CE122" s="34"/>
      <c r="CF122" s="34"/>
      <c r="CG122" s="34"/>
      <c r="CH122" s="34"/>
      <c r="CI122" s="34"/>
      <c r="CJ122" s="34"/>
      <c r="CK122" s="34"/>
    </row>
    <row r="123" spans="1:121" s="5" customFormat="1" x14ac:dyDescent="0.3">
      <c r="A123" s="83" t="s">
        <v>19</v>
      </c>
      <c r="B123" s="83" t="s">
        <v>133</v>
      </c>
      <c r="C123" s="83" t="s">
        <v>94</v>
      </c>
      <c r="D123" s="83" t="s">
        <v>65</v>
      </c>
      <c r="E123" s="83" t="s">
        <v>124</v>
      </c>
      <c r="F123" s="83">
        <v>15</v>
      </c>
      <c r="G123" s="84">
        <v>45391</v>
      </c>
      <c r="H123" s="85" t="s">
        <v>272</v>
      </c>
      <c r="I123" s="124">
        <v>550</v>
      </c>
      <c r="J123" s="83" t="s">
        <v>0</v>
      </c>
      <c r="K123" s="83" t="s">
        <v>28</v>
      </c>
      <c r="L123" s="83" t="s">
        <v>265</v>
      </c>
      <c r="M123" s="83" t="s">
        <v>273</v>
      </c>
      <c r="N123" s="83" t="s">
        <v>28</v>
      </c>
      <c r="O123" s="83" t="s">
        <v>2</v>
      </c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  <c r="AD123" s="35"/>
      <c r="AE123" s="35"/>
      <c r="AF123" s="35"/>
      <c r="AG123" s="35"/>
      <c r="AH123" s="35"/>
      <c r="AI123" s="35"/>
      <c r="AJ123" s="35"/>
      <c r="AK123" s="35"/>
      <c r="AL123" s="35"/>
      <c r="AM123" s="35"/>
      <c r="AN123" s="35"/>
      <c r="AO123" s="35"/>
      <c r="AP123" s="35"/>
      <c r="AQ123" s="35"/>
      <c r="AR123" s="35"/>
      <c r="AS123" s="35"/>
      <c r="AT123" s="35"/>
      <c r="AU123" s="35"/>
      <c r="AV123" s="35"/>
      <c r="AW123" s="35"/>
      <c r="AX123" s="35"/>
      <c r="AY123" s="35"/>
      <c r="AZ123" s="35"/>
      <c r="BA123" s="35"/>
      <c r="BB123" s="35"/>
      <c r="BC123" s="35"/>
      <c r="BD123" s="35"/>
      <c r="BE123" s="35"/>
      <c r="BF123" s="35"/>
      <c r="BG123" s="35"/>
      <c r="BH123" s="35"/>
      <c r="BI123" s="35"/>
      <c r="BJ123" s="34"/>
      <c r="BK123" s="34"/>
      <c r="BL123" s="34"/>
      <c r="BM123" s="34"/>
      <c r="BN123" s="34"/>
      <c r="BO123" s="34"/>
      <c r="BP123" s="34"/>
      <c r="BQ123" s="34"/>
      <c r="BR123" s="34"/>
      <c r="BS123" s="34"/>
      <c r="BT123" s="34"/>
      <c r="BU123" s="34"/>
      <c r="BV123" s="34"/>
      <c r="BW123" s="34"/>
      <c r="BX123" s="34"/>
      <c r="BY123" s="34"/>
      <c r="BZ123" s="34"/>
      <c r="CA123" s="34"/>
      <c r="CB123" s="34"/>
      <c r="CC123" s="34"/>
      <c r="CD123" s="34"/>
      <c r="CE123" s="34"/>
      <c r="CF123" s="34"/>
      <c r="CG123" s="34"/>
      <c r="CH123" s="34"/>
      <c r="CI123" s="34"/>
      <c r="CJ123" s="34"/>
      <c r="CK123" s="34"/>
    </row>
    <row r="124" spans="1:121" s="5" customFormat="1" x14ac:dyDescent="0.3">
      <c r="A124" s="83" t="s">
        <v>19</v>
      </c>
      <c r="B124" s="83" t="s">
        <v>133</v>
      </c>
      <c r="C124" s="83" t="s">
        <v>94</v>
      </c>
      <c r="D124" s="83" t="s">
        <v>65</v>
      </c>
      <c r="E124" s="83" t="s">
        <v>124</v>
      </c>
      <c r="F124" s="83">
        <v>15</v>
      </c>
      <c r="G124" s="84">
        <v>45391</v>
      </c>
      <c r="H124" s="85" t="s">
        <v>272</v>
      </c>
      <c r="I124" s="124">
        <v>550</v>
      </c>
      <c r="J124" s="83" t="s">
        <v>0</v>
      </c>
      <c r="K124" s="83" t="s">
        <v>28</v>
      </c>
      <c r="L124" s="83" t="s">
        <v>265</v>
      </c>
      <c r="M124" s="83" t="s">
        <v>273</v>
      </c>
      <c r="N124" s="83" t="s">
        <v>28</v>
      </c>
      <c r="O124" s="83" t="s">
        <v>2</v>
      </c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35"/>
      <c r="AD124" s="35"/>
      <c r="AE124" s="35"/>
      <c r="AF124" s="35"/>
      <c r="AG124" s="35"/>
      <c r="AH124" s="35"/>
      <c r="AI124" s="35"/>
      <c r="AJ124" s="35"/>
      <c r="AK124" s="35"/>
      <c r="AL124" s="35"/>
      <c r="AM124" s="35"/>
      <c r="AN124" s="35"/>
      <c r="AO124" s="35"/>
      <c r="AP124" s="35"/>
      <c r="AQ124" s="35"/>
      <c r="AR124" s="35"/>
      <c r="AS124" s="35"/>
      <c r="AT124" s="35"/>
      <c r="AU124" s="35"/>
      <c r="AV124" s="35"/>
      <c r="AW124" s="35"/>
      <c r="AX124" s="35"/>
      <c r="AY124" s="35"/>
      <c r="AZ124" s="35"/>
      <c r="BA124" s="35"/>
      <c r="BB124" s="35"/>
      <c r="BC124" s="35"/>
      <c r="BD124" s="35"/>
      <c r="BE124" s="35"/>
      <c r="BF124" s="35"/>
      <c r="BG124" s="35"/>
      <c r="BH124" s="35"/>
      <c r="BI124" s="35"/>
      <c r="BJ124" s="34"/>
      <c r="BK124" s="34"/>
      <c r="BL124" s="34"/>
      <c r="BM124" s="34"/>
      <c r="BN124" s="34"/>
      <c r="BO124" s="34"/>
      <c r="BP124" s="34"/>
      <c r="BQ124" s="34"/>
      <c r="BR124" s="34"/>
      <c r="BS124" s="34"/>
      <c r="BT124" s="34"/>
      <c r="BU124" s="34"/>
      <c r="BV124" s="34"/>
      <c r="BW124" s="34"/>
      <c r="BX124" s="34"/>
      <c r="BY124" s="34"/>
      <c r="BZ124" s="34"/>
      <c r="CA124" s="34"/>
      <c r="CB124" s="34"/>
      <c r="CC124" s="34"/>
      <c r="CD124" s="34"/>
      <c r="CE124" s="34"/>
      <c r="CF124" s="34"/>
      <c r="CG124" s="34"/>
      <c r="CH124" s="34"/>
      <c r="CI124" s="34"/>
      <c r="CJ124" s="34"/>
      <c r="CK124" s="34"/>
    </row>
    <row r="125" spans="1:121" s="5" customFormat="1" x14ac:dyDescent="0.3">
      <c r="A125" s="83" t="s">
        <v>19</v>
      </c>
      <c r="B125" s="207" t="s">
        <v>20</v>
      </c>
      <c r="C125" s="83" t="s">
        <v>70</v>
      </c>
      <c r="D125" s="207" t="s">
        <v>22</v>
      </c>
      <c r="E125" s="207" t="s">
        <v>47</v>
      </c>
      <c r="F125" s="207">
        <v>15</v>
      </c>
      <c r="G125" s="84">
        <v>45391</v>
      </c>
      <c r="H125" s="85" t="s">
        <v>274</v>
      </c>
      <c r="I125" s="124" t="s">
        <v>49</v>
      </c>
      <c r="J125" s="207" t="s">
        <v>0</v>
      </c>
      <c r="K125" s="207" t="s">
        <v>28</v>
      </c>
      <c r="L125" s="83" t="s">
        <v>275</v>
      </c>
      <c r="M125" s="83" t="s">
        <v>276</v>
      </c>
      <c r="N125" s="207" t="s">
        <v>28</v>
      </c>
      <c r="O125" s="207" t="s">
        <v>35</v>
      </c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  <c r="AC125" s="35"/>
      <c r="AD125" s="35"/>
      <c r="AE125" s="35"/>
      <c r="AF125" s="35"/>
      <c r="AG125" s="35"/>
      <c r="AH125" s="35"/>
      <c r="AI125" s="35"/>
      <c r="AJ125" s="35"/>
      <c r="AK125" s="35"/>
      <c r="AL125" s="35"/>
      <c r="AM125" s="35"/>
      <c r="AN125" s="35"/>
      <c r="AO125" s="35"/>
      <c r="AP125" s="35"/>
      <c r="AQ125" s="35"/>
      <c r="AR125" s="35"/>
      <c r="AS125" s="35"/>
      <c r="AT125" s="35"/>
      <c r="AU125" s="35"/>
      <c r="AV125" s="35"/>
      <c r="AW125" s="35"/>
      <c r="AX125" s="35"/>
      <c r="AY125" s="35"/>
      <c r="AZ125" s="35"/>
      <c r="BA125" s="35"/>
      <c r="BB125" s="35"/>
      <c r="BC125" s="35"/>
      <c r="BD125" s="35"/>
      <c r="BE125" s="35"/>
      <c r="BF125" s="35"/>
      <c r="BG125" s="35"/>
      <c r="BH125" s="35"/>
      <c r="BI125" s="35"/>
      <c r="BJ125" s="34"/>
      <c r="BK125" s="34"/>
      <c r="BL125" s="34"/>
      <c r="BM125" s="34"/>
      <c r="BN125" s="34"/>
      <c r="BO125" s="34"/>
      <c r="BP125" s="34"/>
      <c r="BQ125" s="34"/>
      <c r="BR125" s="34"/>
      <c r="BS125" s="34"/>
      <c r="BT125" s="34"/>
      <c r="BU125" s="34"/>
      <c r="BV125" s="34"/>
      <c r="BW125" s="34"/>
      <c r="BX125" s="34"/>
      <c r="BY125" s="34"/>
      <c r="BZ125" s="34"/>
      <c r="CA125" s="34"/>
      <c r="CB125" s="34"/>
      <c r="CC125" s="34"/>
      <c r="CD125" s="34"/>
      <c r="CE125" s="34"/>
      <c r="CF125" s="34"/>
      <c r="CG125" s="34"/>
      <c r="CH125" s="34"/>
      <c r="CI125" s="34"/>
      <c r="CJ125" s="34"/>
      <c r="CK125" s="34"/>
    </row>
    <row r="126" spans="1:121" s="5" customFormat="1" x14ac:dyDescent="0.3">
      <c r="A126" s="83" t="s">
        <v>19</v>
      </c>
      <c r="B126" s="83" t="s">
        <v>133</v>
      </c>
      <c r="C126" s="83" t="s">
        <v>277</v>
      </c>
      <c r="D126" s="83" t="s">
        <v>65</v>
      </c>
      <c r="E126" s="83" t="s">
        <v>278</v>
      </c>
      <c r="F126" s="83">
        <v>15</v>
      </c>
      <c r="G126" s="84">
        <v>45391</v>
      </c>
      <c r="H126" s="85" t="s">
        <v>279</v>
      </c>
      <c r="I126" s="124">
        <v>625</v>
      </c>
      <c r="J126" s="83" t="s">
        <v>0</v>
      </c>
      <c r="K126" s="83" t="s">
        <v>28</v>
      </c>
      <c r="L126" s="83" t="s">
        <v>280</v>
      </c>
      <c r="M126" s="83" t="s">
        <v>273</v>
      </c>
      <c r="N126" s="83" t="s">
        <v>28</v>
      </c>
      <c r="O126" s="83" t="s">
        <v>35</v>
      </c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  <c r="AD126" s="35"/>
      <c r="AE126" s="35"/>
      <c r="AF126" s="35"/>
      <c r="AG126" s="35"/>
      <c r="AH126" s="35"/>
      <c r="AI126" s="35"/>
      <c r="AJ126" s="35"/>
      <c r="AK126" s="35"/>
      <c r="AL126" s="35"/>
      <c r="AM126" s="35"/>
      <c r="AN126" s="35"/>
      <c r="AO126" s="35"/>
      <c r="AP126" s="35"/>
      <c r="AQ126" s="35"/>
      <c r="AR126" s="35"/>
      <c r="AS126" s="35"/>
      <c r="AT126" s="35"/>
      <c r="AU126" s="35"/>
      <c r="AV126" s="35"/>
      <c r="AW126" s="35"/>
      <c r="AX126" s="35"/>
      <c r="AY126" s="35"/>
      <c r="AZ126" s="35"/>
      <c r="BA126" s="35"/>
      <c r="BB126" s="35"/>
      <c r="BC126" s="35"/>
      <c r="BD126" s="35"/>
      <c r="BE126" s="35"/>
      <c r="BF126" s="35"/>
      <c r="BG126" s="35"/>
      <c r="BH126" s="35"/>
      <c r="BI126" s="35"/>
      <c r="BJ126" s="34"/>
      <c r="BK126" s="34"/>
      <c r="BL126" s="34"/>
      <c r="BM126" s="34"/>
      <c r="BN126" s="34"/>
      <c r="BO126" s="34"/>
      <c r="BP126" s="34"/>
      <c r="BQ126" s="34"/>
      <c r="BR126" s="34"/>
      <c r="BS126" s="34"/>
      <c r="BT126" s="34"/>
      <c r="BU126" s="34"/>
      <c r="BV126" s="34"/>
      <c r="BW126" s="34"/>
      <c r="BX126" s="34"/>
      <c r="BY126" s="34"/>
      <c r="BZ126" s="34"/>
      <c r="CA126" s="34"/>
      <c r="CB126" s="34"/>
      <c r="CC126" s="34"/>
      <c r="CD126" s="34"/>
      <c r="CE126" s="34"/>
      <c r="CF126" s="34"/>
      <c r="CG126" s="34"/>
      <c r="CH126" s="34"/>
      <c r="CI126" s="34"/>
      <c r="CJ126" s="34"/>
      <c r="CK126" s="34"/>
    </row>
    <row r="127" spans="1:121" s="145" customFormat="1" x14ac:dyDescent="0.3">
      <c r="A127" s="83" t="s">
        <v>19</v>
      </c>
      <c r="B127" s="207" t="s">
        <v>20</v>
      </c>
      <c r="C127" s="83" t="s">
        <v>70</v>
      </c>
      <c r="D127" s="207" t="s">
        <v>22</v>
      </c>
      <c r="E127" s="207" t="s">
        <v>47</v>
      </c>
      <c r="F127" s="207">
        <v>15</v>
      </c>
      <c r="G127" s="84">
        <v>45391</v>
      </c>
      <c r="H127" s="85" t="s">
        <v>274</v>
      </c>
      <c r="I127" s="124" t="s">
        <v>49</v>
      </c>
      <c r="J127" s="207" t="s">
        <v>0</v>
      </c>
      <c r="K127" s="207" t="s">
        <v>28</v>
      </c>
      <c r="L127" s="83" t="s">
        <v>275</v>
      </c>
      <c r="M127" s="83" t="s">
        <v>276</v>
      </c>
      <c r="N127" s="207" t="s">
        <v>28</v>
      </c>
      <c r="O127" s="207" t="s">
        <v>35</v>
      </c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  <c r="AD127" s="35"/>
      <c r="AE127" s="35"/>
      <c r="AF127" s="35"/>
      <c r="AG127" s="35"/>
      <c r="AH127" s="35"/>
      <c r="AI127" s="35"/>
      <c r="AJ127" s="35"/>
      <c r="AK127" s="35"/>
      <c r="AL127" s="35"/>
      <c r="AM127" s="35"/>
      <c r="AN127" s="35"/>
      <c r="AO127" s="35"/>
      <c r="AP127" s="35"/>
      <c r="AQ127" s="35"/>
      <c r="AR127" s="35"/>
      <c r="AS127" s="35"/>
      <c r="AT127" s="35"/>
      <c r="AU127" s="35"/>
      <c r="AV127" s="35"/>
      <c r="AW127" s="35"/>
      <c r="AX127" s="35"/>
      <c r="AY127" s="35"/>
      <c r="AZ127" s="35"/>
      <c r="BA127" s="35"/>
      <c r="BB127" s="35"/>
      <c r="BC127" s="35"/>
      <c r="BD127" s="35"/>
      <c r="BE127" s="35"/>
      <c r="BF127" s="35"/>
      <c r="BG127" s="35"/>
      <c r="BH127" s="35"/>
      <c r="BI127" s="35"/>
      <c r="BJ127" s="34"/>
      <c r="BK127" s="34"/>
      <c r="BL127" s="34"/>
      <c r="BM127" s="34"/>
      <c r="BN127" s="34"/>
      <c r="BO127" s="34"/>
      <c r="BP127" s="34"/>
      <c r="BQ127" s="34"/>
      <c r="BR127" s="34"/>
      <c r="BS127" s="34"/>
      <c r="BT127" s="34"/>
      <c r="BU127" s="34"/>
      <c r="BV127" s="34"/>
      <c r="BW127" s="34"/>
      <c r="BX127" s="34"/>
      <c r="BY127" s="34"/>
      <c r="BZ127" s="34"/>
      <c r="CA127" s="34"/>
      <c r="CB127" s="34"/>
      <c r="CC127" s="34"/>
      <c r="CD127" s="34"/>
      <c r="CE127" s="34"/>
      <c r="CF127" s="34"/>
      <c r="CG127" s="34"/>
      <c r="CH127" s="34"/>
      <c r="CI127" s="34"/>
      <c r="CJ127" s="34"/>
      <c r="CK127" s="34"/>
      <c r="CL127" s="34"/>
      <c r="CM127" s="34"/>
      <c r="CN127" s="34"/>
      <c r="CO127" s="34"/>
      <c r="CP127" s="34"/>
      <c r="CQ127" s="34"/>
      <c r="CR127" s="34"/>
      <c r="CS127" s="34"/>
      <c r="CT127" s="34"/>
      <c r="CU127" s="34"/>
      <c r="CV127" s="34"/>
      <c r="CW127" s="34"/>
      <c r="CX127" s="34"/>
      <c r="CY127" s="34"/>
      <c r="CZ127" s="34"/>
      <c r="DA127" s="34"/>
      <c r="DB127" s="34"/>
      <c r="DC127" s="34"/>
      <c r="DD127" s="34"/>
      <c r="DE127" s="34"/>
      <c r="DF127" s="34"/>
      <c r="DG127" s="34"/>
      <c r="DH127" s="34"/>
      <c r="DI127" s="34"/>
      <c r="DJ127" s="34"/>
      <c r="DK127" s="34"/>
      <c r="DL127" s="34"/>
      <c r="DM127" s="34"/>
      <c r="DN127" s="34"/>
      <c r="DO127" s="34"/>
      <c r="DP127" s="34"/>
      <c r="DQ127" s="34"/>
    </row>
    <row r="128" spans="1:121" s="145" customFormat="1" x14ac:dyDescent="0.3">
      <c r="A128" s="83" t="s">
        <v>19</v>
      </c>
      <c r="B128" s="83" t="s">
        <v>133</v>
      </c>
      <c r="C128" s="83" t="s">
        <v>277</v>
      </c>
      <c r="D128" s="83" t="s">
        <v>65</v>
      </c>
      <c r="E128" s="83" t="s">
        <v>278</v>
      </c>
      <c r="F128" s="83">
        <v>15</v>
      </c>
      <c r="G128" s="84">
        <v>45391</v>
      </c>
      <c r="H128" s="85" t="s">
        <v>279</v>
      </c>
      <c r="I128" s="124">
        <v>625</v>
      </c>
      <c r="J128" s="83" t="s">
        <v>0</v>
      </c>
      <c r="K128" s="83" t="s">
        <v>28</v>
      </c>
      <c r="L128" s="83" t="s">
        <v>280</v>
      </c>
      <c r="M128" s="83" t="s">
        <v>273</v>
      </c>
      <c r="N128" s="83" t="s">
        <v>28</v>
      </c>
      <c r="O128" s="83" t="s">
        <v>35</v>
      </c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  <c r="AD128" s="35"/>
      <c r="AE128" s="35"/>
      <c r="AF128" s="35"/>
      <c r="AG128" s="35"/>
      <c r="AH128" s="35"/>
      <c r="AI128" s="35"/>
      <c r="AJ128" s="35"/>
      <c r="AK128" s="35"/>
      <c r="AL128" s="35"/>
      <c r="AM128" s="35"/>
      <c r="AN128" s="35"/>
      <c r="AO128" s="35"/>
      <c r="AP128" s="35"/>
      <c r="AQ128" s="35"/>
      <c r="AR128" s="35"/>
      <c r="AS128" s="35"/>
      <c r="AT128" s="35"/>
      <c r="AU128" s="35"/>
      <c r="AV128" s="35"/>
      <c r="AW128" s="35"/>
      <c r="AX128" s="35"/>
      <c r="AY128" s="35"/>
      <c r="AZ128" s="35"/>
      <c r="BA128" s="35"/>
      <c r="BB128" s="35"/>
      <c r="BC128" s="35"/>
      <c r="BD128" s="35"/>
      <c r="BE128" s="35"/>
      <c r="BF128" s="35"/>
      <c r="BG128" s="35"/>
      <c r="BH128" s="35"/>
      <c r="BI128" s="35"/>
      <c r="BJ128" s="34"/>
      <c r="BK128" s="34"/>
      <c r="BL128" s="34"/>
      <c r="BM128" s="34"/>
      <c r="BN128" s="34"/>
      <c r="BO128" s="34"/>
      <c r="BP128" s="34"/>
      <c r="BQ128" s="34"/>
      <c r="BR128" s="34"/>
      <c r="BS128" s="34"/>
      <c r="BT128" s="34"/>
      <c r="BU128" s="34"/>
      <c r="BV128" s="34"/>
      <c r="BW128" s="34"/>
      <c r="BX128" s="34"/>
      <c r="BY128" s="34"/>
      <c r="BZ128" s="34"/>
      <c r="CA128" s="34"/>
      <c r="CB128" s="34"/>
      <c r="CC128" s="34"/>
      <c r="CD128" s="34"/>
      <c r="CE128" s="34"/>
      <c r="CF128" s="34"/>
      <c r="CG128" s="34"/>
      <c r="CH128" s="34"/>
      <c r="CI128" s="34"/>
      <c r="CJ128" s="34"/>
      <c r="CK128" s="34"/>
      <c r="CL128" s="34"/>
      <c r="CM128" s="34"/>
      <c r="CN128" s="34"/>
      <c r="CO128" s="34"/>
      <c r="CP128" s="34"/>
      <c r="CQ128" s="34"/>
      <c r="CR128" s="34"/>
      <c r="CS128" s="34"/>
      <c r="CT128" s="34"/>
      <c r="CU128" s="34"/>
      <c r="CV128" s="34"/>
      <c r="CW128" s="34"/>
      <c r="CX128" s="34"/>
      <c r="CY128" s="34"/>
      <c r="CZ128" s="34"/>
      <c r="DA128" s="34"/>
      <c r="DB128" s="34"/>
      <c r="DC128" s="34"/>
      <c r="DD128" s="34"/>
      <c r="DE128" s="34"/>
      <c r="DF128" s="34"/>
      <c r="DG128" s="34"/>
      <c r="DH128" s="34"/>
      <c r="DI128" s="34"/>
      <c r="DJ128" s="34"/>
      <c r="DK128" s="34"/>
      <c r="DL128" s="34"/>
      <c r="DM128" s="34"/>
      <c r="DN128" s="34"/>
      <c r="DO128" s="34"/>
      <c r="DP128" s="34"/>
      <c r="DQ128" s="34"/>
    </row>
    <row r="129" spans="1:152" s="145" customFormat="1" x14ac:dyDescent="0.3">
      <c r="A129" s="83" t="s">
        <v>19</v>
      </c>
      <c r="B129" s="83" t="s">
        <v>20</v>
      </c>
      <c r="C129" s="83" t="s">
        <v>84</v>
      </c>
      <c r="D129" s="83" t="s">
        <v>22</v>
      </c>
      <c r="E129" s="83" t="s">
        <v>85</v>
      </c>
      <c r="F129" s="83">
        <v>14</v>
      </c>
      <c r="G129" s="84">
        <v>45387</v>
      </c>
      <c r="H129" s="85" t="s">
        <v>281</v>
      </c>
      <c r="I129" s="124" t="s">
        <v>49</v>
      </c>
      <c r="J129" s="83" t="s">
        <v>0</v>
      </c>
      <c r="K129" s="83" t="s">
        <v>28</v>
      </c>
      <c r="L129" s="83" t="s">
        <v>282</v>
      </c>
      <c r="M129" s="83" t="s">
        <v>159</v>
      </c>
      <c r="N129" s="83" t="s">
        <v>28</v>
      </c>
      <c r="O129" s="83" t="s">
        <v>283</v>
      </c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  <c r="AC129" s="35"/>
      <c r="AD129" s="35"/>
      <c r="AE129" s="35"/>
      <c r="AF129" s="35"/>
      <c r="AG129" s="35"/>
      <c r="AH129" s="35"/>
      <c r="AI129" s="35"/>
      <c r="AJ129" s="35"/>
      <c r="AK129" s="35"/>
      <c r="AL129" s="35"/>
      <c r="AM129" s="35"/>
      <c r="AN129" s="35"/>
      <c r="AO129" s="35"/>
      <c r="AP129" s="35"/>
      <c r="AQ129" s="35"/>
      <c r="AR129" s="35"/>
      <c r="AS129" s="35"/>
      <c r="AT129" s="35"/>
      <c r="AU129" s="35"/>
      <c r="AV129" s="35"/>
      <c r="AW129" s="35"/>
      <c r="AX129" s="35"/>
      <c r="AY129" s="35"/>
      <c r="AZ129" s="35"/>
      <c r="BA129" s="35"/>
      <c r="BB129" s="35"/>
      <c r="BC129" s="35"/>
      <c r="BD129" s="35"/>
      <c r="BE129" s="35"/>
      <c r="BF129" s="35"/>
      <c r="BG129" s="35"/>
      <c r="BH129" s="35"/>
      <c r="BI129" s="35"/>
      <c r="BJ129" s="34"/>
      <c r="BK129" s="34"/>
      <c r="BL129" s="34"/>
      <c r="BM129" s="34"/>
      <c r="BN129" s="34"/>
      <c r="BO129" s="34"/>
      <c r="BP129" s="34"/>
      <c r="BQ129" s="34"/>
      <c r="BR129" s="34"/>
      <c r="BS129" s="34"/>
      <c r="BT129" s="34"/>
      <c r="BU129" s="34"/>
      <c r="BV129" s="34"/>
      <c r="BW129" s="34"/>
      <c r="BX129" s="34"/>
      <c r="BY129" s="34"/>
      <c r="BZ129" s="34"/>
      <c r="CA129" s="34"/>
      <c r="CB129" s="34"/>
      <c r="CC129" s="34"/>
      <c r="CD129" s="34"/>
      <c r="CE129" s="34"/>
      <c r="CF129" s="34"/>
      <c r="CG129" s="34"/>
      <c r="CH129" s="34"/>
      <c r="CI129" s="34"/>
      <c r="CJ129" s="34"/>
      <c r="CK129" s="34"/>
      <c r="CL129" s="34"/>
      <c r="CM129" s="34"/>
      <c r="CN129" s="34"/>
      <c r="CO129" s="34"/>
      <c r="CP129" s="34"/>
      <c r="CQ129" s="34"/>
      <c r="CR129" s="34"/>
      <c r="CS129" s="34"/>
      <c r="CT129" s="34"/>
      <c r="CU129" s="34"/>
      <c r="CV129" s="34"/>
      <c r="CW129" s="34"/>
      <c r="CX129" s="34"/>
      <c r="CY129" s="34"/>
      <c r="CZ129" s="34"/>
      <c r="DA129" s="34"/>
      <c r="DB129" s="34"/>
      <c r="DC129" s="34"/>
      <c r="DD129" s="34"/>
      <c r="DE129" s="34"/>
      <c r="DF129" s="34"/>
      <c r="DG129" s="34"/>
      <c r="DH129" s="34"/>
      <c r="DI129" s="34"/>
      <c r="DJ129" s="34"/>
      <c r="DK129" s="34"/>
      <c r="DL129" s="34"/>
      <c r="DM129" s="34"/>
      <c r="DN129" s="34"/>
      <c r="DO129" s="34"/>
      <c r="DP129" s="34"/>
      <c r="DQ129" s="34"/>
    </row>
    <row r="130" spans="1:152" s="145" customFormat="1" x14ac:dyDescent="0.3">
      <c r="A130" s="83" t="s">
        <v>19</v>
      </c>
      <c r="B130" s="83" t="s">
        <v>58</v>
      </c>
      <c r="C130" s="83" t="s">
        <v>84</v>
      </c>
      <c r="D130" s="83" t="s">
        <v>22</v>
      </c>
      <c r="E130" s="83" t="s">
        <v>85</v>
      </c>
      <c r="F130" s="83">
        <v>14</v>
      </c>
      <c r="G130" s="84">
        <v>45387</v>
      </c>
      <c r="H130" s="85" t="s">
        <v>284</v>
      </c>
      <c r="I130" s="124" t="s">
        <v>49</v>
      </c>
      <c r="J130" s="83" t="s">
        <v>0</v>
      </c>
      <c r="K130" s="83" t="s">
        <v>19</v>
      </c>
      <c r="L130" s="83" t="s">
        <v>285</v>
      </c>
      <c r="M130" s="83" t="s">
        <v>285</v>
      </c>
      <c r="N130" s="83" t="s">
        <v>19</v>
      </c>
      <c r="O130" s="49" t="s">
        <v>19</v>
      </c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  <c r="AD130" s="35"/>
      <c r="AE130" s="35"/>
      <c r="AF130" s="35"/>
      <c r="AG130" s="35"/>
      <c r="AH130" s="35"/>
      <c r="AI130" s="35"/>
      <c r="AJ130" s="35"/>
      <c r="AK130" s="35"/>
      <c r="AL130" s="35"/>
      <c r="AM130" s="35"/>
      <c r="AN130" s="35"/>
      <c r="AO130" s="35"/>
      <c r="AP130" s="35"/>
      <c r="AQ130" s="35"/>
      <c r="AR130" s="35"/>
      <c r="AS130" s="35"/>
      <c r="AT130" s="35"/>
      <c r="AU130" s="35"/>
      <c r="AV130" s="35"/>
      <c r="AW130" s="35"/>
      <c r="AX130" s="35"/>
      <c r="AY130" s="35"/>
      <c r="AZ130" s="35"/>
      <c r="BA130" s="35"/>
      <c r="BB130" s="35"/>
      <c r="BC130" s="35"/>
      <c r="BD130" s="35"/>
      <c r="BE130" s="35"/>
      <c r="BF130" s="35"/>
      <c r="BG130" s="35"/>
      <c r="BH130" s="35"/>
      <c r="BI130" s="35"/>
      <c r="BJ130" s="34"/>
      <c r="BK130" s="34"/>
      <c r="BL130" s="34"/>
      <c r="BM130" s="34"/>
      <c r="BN130" s="34"/>
      <c r="BO130" s="34"/>
      <c r="BP130" s="34"/>
      <c r="BQ130" s="34"/>
      <c r="BR130" s="34"/>
      <c r="BS130" s="34"/>
      <c r="BT130" s="34"/>
      <c r="BU130" s="34"/>
      <c r="BV130" s="34"/>
      <c r="BW130" s="34"/>
      <c r="BX130" s="34"/>
      <c r="BY130" s="34"/>
      <c r="BZ130" s="34"/>
      <c r="CA130" s="34"/>
      <c r="CB130" s="34"/>
      <c r="CC130" s="34"/>
      <c r="CD130" s="34"/>
      <c r="CE130" s="34"/>
      <c r="CF130" s="34"/>
      <c r="CG130" s="34"/>
      <c r="CH130" s="34"/>
      <c r="CI130" s="34"/>
      <c r="CJ130" s="34"/>
      <c r="CK130" s="34"/>
      <c r="CL130" s="34"/>
      <c r="CM130" s="34"/>
      <c r="CN130" s="34"/>
      <c r="CO130" s="34"/>
      <c r="CP130" s="34"/>
      <c r="CQ130" s="34"/>
      <c r="CR130" s="34"/>
      <c r="CS130" s="34"/>
      <c r="CT130" s="34"/>
      <c r="CU130" s="34"/>
      <c r="CV130" s="34"/>
      <c r="CW130" s="34"/>
      <c r="CX130" s="34"/>
      <c r="CY130" s="34"/>
      <c r="CZ130" s="34"/>
      <c r="DA130" s="34"/>
      <c r="DB130" s="34"/>
      <c r="DC130" s="34"/>
      <c r="DD130" s="34"/>
      <c r="DE130" s="34"/>
      <c r="DF130" s="34"/>
      <c r="DG130" s="34"/>
      <c r="DH130" s="34"/>
      <c r="DI130" s="34"/>
      <c r="DJ130" s="34"/>
      <c r="DK130" s="34"/>
      <c r="DL130" s="34"/>
      <c r="DM130" s="34"/>
      <c r="DN130" s="34"/>
      <c r="DO130" s="34"/>
      <c r="DP130" s="34"/>
      <c r="DQ130" s="34"/>
    </row>
    <row r="131" spans="1:152" s="145" customFormat="1" x14ac:dyDescent="0.3">
      <c r="A131" s="83" t="s">
        <v>19</v>
      </c>
      <c r="B131" s="83" t="s">
        <v>93</v>
      </c>
      <c r="C131" s="83" t="s">
        <v>286</v>
      </c>
      <c r="D131" s="83" t="s">
        <v>65</v>
      </c>
      <c r="E131" s="83" t="s">
        <v>102</v>
      </c>
      <c r="F131" s="83">
        <v>14</v>
      </c>
      <c r="G131" s="84">
        <v>45386</v>
      </c>
      <c r="H131" s="85" t="s">
        <v>287</v>
      </c>
      <c r="I131" s="124" t="s">
        <v>49</v>
      </c>
      <c r="J131" s="83" t="s">
        <v>0</v>
      </c>
      <c r="K131" s="83" t="s">
        <v>28</v>
      </c>
      <c r="L131" s="83" t="s">
        <v>288</v>
      </c>
      <c r="M131" s="83" t="s">
        <v>289</v>
      </c>
      <c r="N131" s="83" t="s">
        <v>28</v>
      </c>
      <c r="O131" s="83" t="s">
        <v>2</v>
      </c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  <c r="AC131" s="35"/>
      <c r="AD131" s="35"/>
      <c r="AE131" s="35"/>
      <c r="AF131" s="35"/>
      <c r="AG131" s="35"/>
      <c r="AH131" s="35"/>
      <c r="AI131" s="35"/>
      <c r="AJ131" s="35"/>
      <c r="AK131" s="35"/>
      <c r="AL131" s="35"/>
      <c r="AM131" s="35"/>
      <c r="AN131" s="35"/>
      <c r="AO131" s="35"/>
      <c r="AP131" s="35"/>
      <c r="AQ131" s="35"/>
      <c r="AR131" s="35"/>
      <c r="AS131" s="35"/>
      <c r="AT131" s="35"/>
      <c r="AU131" s="35"/>
      <c r="AV131" s="35"/>
      <c r="AW131" s="35"/>
      <c r="AX131" s="35"/>
      <c r="AY131" s="35"/>
      <c r="AZ131" s="35"/>
      <c r="BA131" s="35"/>
      <c r="BB131" s="35"/>
      <c r="BC131" s="35"/>
      <c r="BD131" s="35"/>
      <c r="BE131" s="35"/>
      <c r="BF131" s="35"/>
      <c r="BG131" s="35"/>
      <c r="BH131" s="35"/>
      <c r="BI131" s="35"/>
      <c r="BJ131" s="34"/>
      <c r="BK131" s="34"/>
      <c r="BL131" s="34"/>
      <c r="BM131" s="34"/>
      <c r="BN131" s="34"/>
      <c r="BO131" s="34"/>
      <c r="BP131" s="34"/>
      <c r="BQ131" s="34"/>
      <c r="BR131" s="34"/>
      <c r="BS131" s="34"/>
      <c r="BT131" s="34"/>
      <c r="BU131" s="34"/>
      <c r="BV131" s="34"/>
      <c r="BW131" s="34"/>
      <c r="BX131" s="34"/>
      <c r="BY131" s="34"/>
      <c r="BZ131" s="34"/>
      <c r="CA131" s="34"/>
      <c r="CB131" s="34"/>
      <c r="CC131" s="34"/>
      <c r="CD131" s="34"/>
      <c r="CE131" s="34"/>
      <c r="CF131" s="34"/>
      <c r="CG131" s="34"/>
      <c r="CH131" s="34"/>
      <c r="CI131" s="34"/>
      <c r="CJ131" s="34"/>
      <c r="CK131" s="34"/>
      <c r="CL131" s="34"/>
      <c r="CM131" s="34"/>
      <c r="CN131" s="34"/>
      <c r="CO131" s="34"/>
      <c r="CP131" s="34"/>
      <c r="CQ131" s="34"/>
      <c r="CR131" s="34"/>
      <c r="CS131" s="34"/>
      <c r="CT131" s="34"/>
      <c r="CU131" s="34"/>
      <c r="CV131" s="34"/>
      <c r="CW131" s="34"/>
      <c r="CX131" s="34"/>
      <c r="CY131" s="34"/>
      <c r="CZ131" s="34"/>
      <c r="DA131" s="34"/>
      <c r="DB131" s="34"/>
      <c r="DC131" s="34"/>
      <c r="DD131" s="34"/>
      <c r="DE131" s="34"/>
      <c r="DF131" s="34"/>
      <c r="DG131" s="34"/>
      <c r="DH131" s="34"/>
      <c r="DI131" s="34"/>
      <c r="DJ131" s="34"/>
      <c r="DK131" s="34"/>
      <c r="DL131" s="34"/>
      <c r="DM131" s="34"/>
      <c r="DN131" s="34"/>
      <c r="DO131" s="34"/>
      <c r="DP131" s="34"/>
      <c r="DQ131" s="34"/>
    </row>
    <row r="132" spans="1:152" s="145" customFormat="1" x14ac:dyDescent="0.3">
      <c r="A132" s="83" t="s">
        <v>19</v>
      </c>
      <c r="B132" s="207" t="s">
        <v>20</v>
      </c>
      <c r="C132" s="83" t="s">
        <v>128</v>
      </c>
      <c r="D132" s="207" t="s">
        <v>22</v>
      </c>
      <c r="E132" s="207" t="s">
        <v>47</v>
      </c>
      <c r="F132" s="207">
        <v>14</v>
      </c>
      <c r="G132" s="84">
        <v>45386</v>
      </c>
      <c r="H132" s="85" t="s">
        <v>290</v>
      </c>
      <c r="I132" s="124" t="s">
        <v>49</v>
      </c>
      <c r="J132" s="207" t="s">
        <v>0</v>
      </c>
      <c r="K132" s="207" t="s">
        <v>28</v>
      </c>
      <c r="L132" s="83" t="s">
        <v>291</v>
      </c>
      <c r="M132" s="83" t="s">
        <v>292</v>
      </c>
      <c r="N132" s="207" t="s">
        <v>28</v>
      </c>
      <c r="O132" s="207" t="s">
        <v>35</v>
      </c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  <c r="AB132" s="35"/>
      <c r="AC132" s="35"/>
      <c r="AD132" s="35"/>
      <c r="AE132" s="35"/>
      <c r="AF132" s="35"/>
      <c r="AG132" s="35"/>
      <c r="AH132" s="35"/>
      <c r="AI132" s="35"/>
      <c r="AJ132" s="35"/>
      <c r="AK132" s="35"/>
      <c r="AL132" s="35"/>
      <c r="AM132" s="35"/>
      <c r="AN132" s="35"/>
      <c r="AO132" s="35"/>
      <c r="AP132" s="35"/>
      <c r="AQ132" s="35"/>
      <c r="AR132" s="35"/>
      <c r="AS132" s="35"/>
      <c r="AT132" s="35"/>
      <c r="AU132" s="35"/>
      <c r="AV132" s="35"/>
      <c r="AW132" s="35"/>
      <c r="AX132" s="35"/>
      <c r="AY132" s="35"/>
      <c r="AZ132" s="35"/>
      <c r="BA132" s="35"/>
      <c r="BB132" s="35"/>
      <c r="BC132" s="35"/>
      <c r="BD132" s="35"/>
      <c r="BE132" s="35"/>
      <c r="BF132" s="35"/>
      <c r="BG132" s="35"/>
      <c r="BH132" s="35"/>
      <c r="BI132" s="35"/>
      <c r="BJ132" s="34"/>
      <c r="BK132" s="34"/>
      <c r="BL132" s="34"/>
      <c r="BM132" s="34"/>
      <c r="BN132" s="34"/>
      <c r="BO132" s="34"/>
      <c r="BP132" s="34"/>
      <c r="BQ132" s="34"/>
      <c r="BR132" s="34"/>
      <c r="BS132" s="34"/>
      <c r="BT132" s="34"/>
      <c r="BU132" s="34"/>
      <c r="BV132" s="34"/>
      <c r="BW132" s="34"/>
      <c r="BX132" s="34"/>
      <c r="BY132" s="34"/>
      <c r="BZ132" s="34"/>
      <c r="CA132" s="34"/>
      <c r="CB132" s="34"/>
      <c r="CC132" s="34"/>
      <c r="CD132" s="34"/>
      <c r="CE132" s="34"/>
      <c r="CF132" s="34"/>
      <c r="CG132" s="34"/>
      <c r="CH132" s="34"/>
      <c r="CI132" s="34"/>
      <c r="CJ132" s="34"/>
      <c r="CK132" s="34"/>
      <c r="CL132" s="34"/>
      <c r="CM132" s="34"/>
      <c r="CN132" s="34"/>
      <c r="CO132" s="34"/>
      <c r="CP132" s="34"/>
      <c r="CQ132" s="34"/>
      <c r="CR132" s="34"/>
      <c r="CS132" s="34"/>
      <c r="CT132" s="34"/>
      <c r="CU132" s="34"/>
      <c r="CV132" s="34"/>
      <c r="CW132" s="34"/>
      <c r="CX132" s="34"/>
      <c r="CY132" s="34"/>
      <c r="CZ132" s="34"/>
      <c r="DA132" s="34"/>
      <c r="DB132" s="34"/>
      <c r="DC132" s="34"/>
      <c r="DD132" s="34"/>
      <c r="DE132" s="34"/>
      <c r="DF132" s="34"/>
      <c r="DG132" s="34"/>
      <c r="DH132" s="34"/>
      <c r="DI132" s="34"/>
      <c r="DJ132" s="34"/>
      <c r="DK132" s="34"/>
      <c r="DL132" s="34"/>
      <c r="DM132" s="34"/>
      <c r="DN132" s="34"/>
      <c r="DO132" s="34"/>
      <c r="DP132" s="34"/>
      <c r="DQ132" s="34"/>
    </row>
    <row r="133" spans="1:152" s="145" customFormat="1" x14ac:dyDescent="0.3">
      <c r="A133" s="83" t="s">
        <v>19</v>
      </c>
      <c r="B133" s="83" t="s">
        <v>99</v>
      </c>
      <c r="C133" s="83" t="s">
        <v>286</v>
      </c>
      <c r="D133" s="83" t="s">
        <v>65</v>
      </c>
      <c r="E133" s="83" t="s">
        <v>102</v>
      </c>
      <c r="F133" s="83">
        <v>14</v>
      </c>
      <c r="G133" s="84">
        <v>45386</v>
      </c>
      <c r="H133" s="85" t="s">
        <v>293</v>
      </c>
      <c r="I133" s="124">
        <v>524</v>
      </c>
      <c r="J133" s="83" t="s">
        <v>0</v>
      </c>
      <c r="K133" s="83" t="s">
        <v>19</v>
      </c>
      <c r="L133" s="83" t="s">
        <v>294</v>
      </c>
      <c r="M133" s="83" t="s">
        <v>159</v>
      </c>
      <c r="N133" s="83" t="s">
        <v>28</v>
      </c>
      <c r="O133" s="83" t="s">
        <v>2</v>
      </c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  <c r="AB133" s="35"/>
      <c r="AC133" s="35"/>
      <c r="AD133" s="35"/>
      <c r="AE133" s="35"/>
      <c r="AF133" s="35"/>
      <c r="AG133" s="35"/>
      <c r="AH133" s="35"/>
      <c r="AI133" s="35"/>
      <c r="AJ133" s="35"/>
      <c r="AK133" s="35"/>
      <c r="AL133" s="35"/>
      <c r="AM133" s="35"/>
      <c r="AN133" s="35"/>
      <c r="AO133" s="35"/>
      <c r="AP133" s="35"/>
      <c r="AQ133" s="35"/>
      <c r="AR133" s="35"/>
      <c r="AS133" s="35"/>
      <c r="AT133" s="35"/>
      <c r="AU133" s="35"/>
      <c r="AV133" s="35"/>
      <c r="AW133" s="35"/>
      <c r="AX133" s="35"/>
      <c r="AY133" s="35"/>
      <c r="AZ133" s="35"/>
      <c r="BA133" s="35"/>
      <c r="BB133" s="35"/>
      <c r="BC133" s="35"/>
      <c r="BD133" s="35"/>
      <c r="BE133" s="35"/>
      <c r="BF133" s="35"/>
      <c r="BG133" s="35"/>
      <c r="BH133" s="35"/>
      <c r="BI133" s="35"/>
      <c r="BJ133" s="34"/>
      <c r="BK133" s="34"/>
      <c r="BL133" s="34"/>
      <c r="BM133" s="34"/>
      <c r="BN133" s="34"/>
      <c r="BO133" s="34"/>
      <c r="BP133" s="34"/>
      <c r="BQ133" s="34"/>
      <c r="BR133" s="34"/>
      <c r="BS133" s="34"/>
      <c r="BT133" s="34"/>
      <c r="BU133" s="34"/>
      <c r="BV133" s="34"/>
      <c r="BW133" s="34"/>
      <c r="BX133" s="34"/>
      <c r="BY133" s="34"/>
      <c r="BZ133" s="34"/>
      <c r="CA133" s="34"/>
      <c r="CB133" s="34"/>
      <c r="CC133" s="34"/>
      <c r="CD133" s="34"/>
      <c r="CE133" s="34"/>
      <c r="CF133" s="34"/>
      <c r="CG133" s="34"/>
      <c r="CH133" s="34"/>
      <c r="CI133" s="34"/>
      <c r="CJ133" s="34"/>
      <c r="CK133" s="34"/>
      <c r="CL133" s="34"/>
      <c r="CM133" s="34"/>
      <c r="CN133" s="34"/>
      <c r="CO133" s="34"/>
      <c r="CP133" s="34"/>
      <c r="CQ133" s="34"/>
      <c r="CR133" s="34"/>
      <c r="CS133" s="34"/>
      <c r="CT133" s="34"/>
      <c r="CU133" s="34"/>
      <c r="CV133" s="34"/>
      <c r="CW133" s="34"/>
      <c r="CX133" s="34"/>
      <c r="CY133" s="34"/>
      <c r="CZ133" s="34"/>
      <c r="DA133" s="34"/>
      <c r="DB133" s="34"/>
      <c r="DC133" s="34"/>
      <c r="DD133" s="34"/>
      <c r="DE133" s="34"/>
      <c r="DF133" s="34"/>
      <c r="DG133" s="34"/>
      <c r="DH133" s="34"/>
      <c r="DI133" s="34"/>
      <c r="DJ133" s="34"/>
      <c r="DK133" s="34"/>
      <c r="DL133" s="34"/>
      <c r="DM133" s="34"/>
      <c r="DN133" s="34"/>
      <c r="DO133" s="34"/>
      <c r="DP133" s="34"/>
      <c r="DQ133" s="34"/>
    </row>
    <row r="134" spans="1:152" s="121" customFormat="1" x14ac:dyDescent="0.3">
      <c r="A134" s="83" t="s">
        <v>19</v>
      </c>
      <c r="B134" s="83" t="s">
        <v>58</v>
      </c>
      <c r="C134" s="83" t="s">
        <v>21</v>
      </c>
      <c r="D134" s="83" t="s">
        <v>22</v>
      </c>
      <c r="E134" s="83" t="s">
        <v>23</v>
      </c>
      <c r="F134" s="83">
        <v>14</v>
      </c>
      <c r="G134" s="84">
        <v>45385</v>
      </c>
      <c r="H134" s="85" t="s">
        <v>295</v>
      </c>
      <c r="I134" s="124">
        <v>585</v>
      </c>
      <c r="J134" s="83" t="s">
        <v>0</v>
      </c>
      <c r="K134" s="83" t="s">
        <v>19</v>
      </c>
      <c r="L134" s="83" t="s">
        <v>296</v>
      </c>
      <c r="M134" s="83" t="s">
        <v>297</v>
      </c>
      <c r="N134" s="83" t="s">
        <v>28</v>
      </c>
      <c r="O134" s="83" t="s">
        <v>2</v>
      </c>
      <c r="P134" s="113"/>
      <c r="Q134" s="113"/>
      <c r="R134" s="113"/>
      <c r="S134" s="113"/>
      <c r="T134" s="113"/>
      <c r="U134" s="113"/>
      <c r="V134" s="113"/>
      <c r="W134" s="113"/>
      <c r="X134" s="113"/>
      <c r="Y134" s="113"/>
      <c r="Z134" s="113"/>
      <c r="AA134" s="113"/>
      <c r="AB134" s="113"/>
      <c r="AC134" s="113"/>
      <c r="AD134" s="113"/>
      <c r="AE134" s="113"/>
      <c r="AF134" s="113"/>
      <c r="AG134" s="113"/>
      <c r="AH134" s="113"/>
      <c r="AI134" s="113"/>
      <c r="AJ134" s="113"/>
      <c r="AK134" s="113"/>
      <c r="AL134" s="113"/>
      <c r="AM134" s="113"/>
      <c r="AN134" s="113"/>
      <c r="AO134" s="113"/>
      <c r="AP134" s="113"/>
      <c r="AQ134" s="113"/>
      <c r="AR134" s="113"/>
      <c r="AS134" s="113"/>
      <c r="AT134" s="113"/>
      <c r="AU134" s="113"/>
      <c r="AV134" s="113"/>
      <c r="AW134" s="113"/>
      <c r="AX134" s="113"/>
      <c r="AY134" s="113"/>
      <c r="AZ134" s="113"/>
      <c r="BA134" s="113"/>
      <c r="BB134" s="113"/>
      <c r="BC134" s="113"/>
      <c r="BD134" s="113"/>
      <c r="BE134" s="113"/>
      <c r="BF134" s="113"/>
      <c r="BG134" s="113"/>
      <c r="BH134" s="113"/>
      <c r="BI134" s="113"/>
      <c r="BJ134" s="101"/>
      <c r="BK134" s="101"/>
      <c r="BL134" s="101"/>
      <c r="BM134" s="101"/>
      <c r="BN134" s="101"/>
      <c r="BO134" s="101"/>
      <c r="BP134" s="101"/>
      <c r="BQ134" s="101"/>
      <c r="BR134" s="101"/>
      <c r="BS134" s="101"/>
      <c r="BT134" s="101"/>
      <c r="BU134" s="101"/>
      <c r="BV134" s="101"/>
      <c r="BW134" s="101"/>
      <c r="BX134" s="101"/>
      <c r="BY134" s="101"/>
      <c r="BZ134" s="101"/>
      <c r="CA134" s="101"/>
      <c r="CB134" s="101"/>
      <c r="CC134" s="101"/>
      <c r="CD134" s="101"/>
      <c r="CE134" s="101"/>
      <c r="CF134" s="101"/>
      <c r="CG134" s="101"/>
      <c r="CH134" s="101"/>
      <c r="CI134" s="101"/>
      <c r="CJ134" s="101"/>
      <c r="CK134" s="101"/>
      <c r="CL134" s="101"/>
      <c r="CM134" s="101"/>
      <c r="CN134" s="101"/>
      <c r="CO134" s="101"/>
      <c r="CP134" s="101"/>
      <c r="CQ134" s="101"/>
      <c r="CR134" s="101"/>
      <c r="CS134" s="101"/>
      <c r="CT134" s="101"/>
      <c r="CU134" s="101"/>
      <c r="CV134" s="101"/>
      <c r="CW134" s="101"/>
      <c r="CX134" s="101"/>
      <c r="CY134" s="101"/>
      <c r="CZ134" s="101"/>
      <c r="DA134" s="101"/>
      <c r="DB134" s="101"/>
      <c r="DC134" s="101"/>
      <c r="DD134" s="101"/>
      <c r="DE134" s="101"/>
      <c r="DF134" s="101"/>
      <c r="DG134" s="101"/>
      <c r="DH134" s="101"/>
      <c r="DI134" s="101"/>
      <c r="DJ134" s="101"/>
      <c r="DK134" s="101"/>
      <c r="DL134" s="101"/>
      <c r="DM134" s="101"/>
      <c r="DN134" s="101"/>
      <c r="DO134" s="101"/>
      <c r="DP134" s="101"/>
      <c r="DQ134" s="101"/>
      <c r="DR134" s="101"/>
      <c r="DS134" s="101"/>
      <c r="DT134" s="101"/>
      <c r="DU134" s="101"/>
      <c r="DV134" s="101"/>
      <c r="DW134" s="101"/>
      <c r="DX134" s="101"/>
      <c r="DY134" s="101"/>
      <c r="DZ134" s="101"/>
      <c r="EA134" s="101"/>
      <c r="EB134" s="101"/>
      <c r="EC134" s="101"/>
      <c r="ED134" s="101"/>
      <c r="EE134" s="101"/>
      <c r="EF134" s="101"/>
      <c r="EG134" s="101"/>
      <c r="EH134" s="101"/>
      <c r="EI134" s="101"/>
      <c r="EJ134" s="101"/>
      <c r="EK134" s="101"/>
      <c r="EL134" s="101"/>
      <c r="EM134" s="101"/>
      <c r="EN134" s="101"/>
      <c r="EO134" s="101"/>
      <c r="EP134" s="101"/>
      <c r="EQ134" s="101"/>
      <c r="ER134" s="101"/>
      <c r="ES134" s="101"/>
      <c r="ET134" s="101"/>
      <c r="EU134" s="101"/>
      <c r="EV134" s="101"/>
    </row>
    <row r="135" spans="1:152" s="121" customFormat="1" x14ac:dyDescent="0.3">
      <c r="A135" s="131" t="s">
        <v>19</v>
      </c>
      <c r="B135" s="131" t="s">
        <v>20</v>
      </c>
      <c r="C135" s="131" t="s">
        <v>21</v>
      </c>
      <c r="D135" s="131" t="s">
        <v>22</v>
      </c>
      <c r="E135" s="131" t="s">
        <v>23</v>
      </c>
      <c r="F135" s="131">
        <v>14</v>
      </c>
      <c r="G135" s="134">
        <v>45385</v>
      </c>
      <c r="H135" s="135" t="s">
        <v>298</v>
      </c>
      <c r="I135" s="138">
        <v>529</v>
      </c>
      <c r="J135" s="131" t="s">
        <v>1</v>
      </c>
      <c r="K135" s="131" t="s">
        <v>28</v>
      </c>
      <c r="L135" s="131"/>
      <c r="M135" s="131"/>
      <c r="N135" s="131" t="s">
        <v>28</v>
      </c>
      <c r="O135" s="131" t="s">
        <v>35</v>
      </c>
      <c r="P135" s="113"/>
      <c r="Q135" s="113"/>
      <c r="R135" s="113"/>
      <c r="S135" s="113"/>
      <c r="T135" s="113"/>
      <c r="U135" s="113"/>
      <c r="V135" s="113"/>
      <c r="W135" s="113"/>
      <c r="X135" s="113"/>
      <c r="Y135" s="113"/>
      <c r="Z135" s="113"/>
      <c r="AA135" s="113"/>
      <c r="AB135" s="113"/>
      <c r="AC135" s="113"/>
      <c r="AD135" s="113"/>
      <c r="AE135" s="113"/>
      <c r="AF135" s="113"/>
      <c r="AG135" s="113"/>
      <c r="AH135" s="113"/>
      <c r="AI135" s="113"/>
      <c r="AJ135" s="113"/>
      <c r="AK135" s="113"/>
      <c r="AL135" s="113"/>
      <c r="AM135" s="113"/>
      <c r="AN135" s="113"/>
      <c r="AO135" s="113"/>
      <c r="AP135" s="113"/>
      <c r="AQ135" s="113"/>
      <c r="AR135" s="113"/>
      <c r="AS135" s="113"/>
      <c r="AT135" s="113"/>
      <c r="AU135" s="113"/>
      <c r="AV135" s="113"/>
      <c r="AW135" s="113"/>
      <c r="AX135" s="113"/>
      <c r="AY135" s="113"/>
      <c r="AZ135" s="113"/>
      <c r="BA135" s="113"/>
      <c r="BB135" s="113"/>
      <c r="BC135" s="113"/>
      <c r="BD135" s="113"/>
      <c r="BE135" s="113"/>
      <c r="BF135" s="113"/>
      <c r="BG135" s="113"/>
      <c r="BH135" s="113"/>
      <c r="BI135" s="113"/>
      <c r="BJ135" s="101"/>
      <c r="BK135" s="101"/>
      <c r="BL135" s="101"/>
      <c r="BM135" s="101"/>
      <c r="BN135" s="101"/>
      <c r="BO135" s="101"/>
      <c r="BP135" s="101"/>
      <c r="BQ135" s="101"/>
      <c r="BR135" s="101"/>
      <c r="BS135" s="101"/>
      <c r="BT135" s="101"/>
      <c r="BU135" s="101"/>
      <c r="BV135" s="101"/>
      <c r="BW135" s="101"/>
      <c r="BX135" s="101"/>
      <c r="BY135" s="101"/>
      <c r="BZ135" s="101"/>
      <c r="CA135" s="101"/>
      <c r="CB135" s="101"/>
      <c r="CC135" s="101"/>
      <c r="CD135" s="101"/>
      <c r="CE135" s="101"/>
      <c r="CF135" s="101"/>
      <c r="CG135" s="101"/>
      <c r="CH135" s="101"/>
      <c r="CI135" s="101"/>
      <c r="CJ135" s="101"/>
      <c r="CK135" s="101"/>
      <c r="CL135" s="101"/>
      <c r="CM135" s="101"/>
      <c r="CN135" s="101"/>
      <c r="CO135" s="101"/>
      <c r="CP135" s="101"/>
      <c r="CQ135" s="101"/>
      <c r="CR135" s="101"/>
      <c r="CS135" s="101"/>
      <c r="CT135" s="101"/>
      <c r="CU135" s="101"/>
      <c r="CV135" s="101"/>
      <c r="CW135" s="101"/>
      <c r="CX135" s="101"/>
      <c r="CY135" s="101"/>
      <c r="CZ135" s="101"/>
      <c r="DA135" s="101"/>
      <c r="DB135" s="101"/>
      <c r="DC135" s="101"/>
      <c r="DD135" s="101"/>
      <c r="DE135" s="101"/>
      <c r="DF135" s="101"/>
      <c r="DG135" s="101"/>
      <c r="DH135" s="101"/>
      <c r="DI135" s="101"/>
      <c r="DJ135" s="101"/>
      <c r="DK135" s="101"/>
      <c r="DL135" s="101"/>
      <c r="DM135" s="101"/>
      <c r="DN135" s="101"/>
      <c r="DO135" s="101"/>
      <c r="DP135" s="101"/>
      <c r="DQ135" s="101"/>
      <c r="DR135" s="101"/>
      <c r="DS135" s="101"/>
      <c r="DT135" s="101"/>
      <c r="DU135" s="101"/>
      <c r="DV135" s="101"/>
      <c r="DW135" s="101"/>
      <c r="DX135" s="101"/>
      <c r="DY135" s="101"/>
      <c r="DZ135" s="101"/>
      <c r="EA135" s="101"/>
      <c r="EB135" s="101"/>
      <c r="EC135" s="101"/>
      <c r="ED135" s="101"/>
      <c r="EE135" s="101"/>
      <c r="EF135" s="101"/>
      <c r="EG135" s="101"/>
      <c r="EH135" s="101"/>
      <c r="EI135" s="101"/>
      <c r="EJ135" s="101"/>
      <c r="EK135" s="101"/>
      <c r="EL135" s="101"/>
      <c r="EM135" s="101"/>
      <c r="EN135" s="101"/>
      <c r="EO135" s="101"/>
      <c r="EP135" s="101"/>
      <c r="EQ135" s="101"/>
      <c r="ER135" s="101"/>
      <c r="ES135" s="101"/>
      <c r="ET135" s="101"/>
      <c r="EU135" s="101"/>
      <c r="EV135" s="101"/>
    </row>
    <row r="136" spans="1:152" s="121" customFormat="1" x14ac:dyDescent="0.3">
      <c r="A136" s="83" t="s">
        <v>19</v>
      </c>
      <c r="B136" s="207" t="s">
        <v>58</v>
      </c>
      <c r="C136" s="83" t="s">
        <v>70</v>
      </c>
      <c r="D136" s="207" t="s">
        <v>22</v>
      </c>
      <c r="E136" s="207" t="s">
        <v>47</v>
      </c>
      <c r="F136" s="207">
        <v>14</v>
      </c>
      <c r="G136" s="84">
        <v>45385</v>
      </c>
      <c r="H136" s="85" t="s">
        <v>652</v>
      </c>
      <c r="I136" s="124">
        <v>635</v>
      </c>
      <c r="J136" s="207" t="s">
        <v>0</v>
      </c>
      <c r="K136" s="207" t="s">
        <v>19</v>
      </c>
      <c r="L136" s="83" t="s">
        <v>299</v>
      </c>
      <c r="M136" s="83" t="s">
        <v>299</v>
      </c>
      <c r="N136" s="207" t="s">
        <v>28</v>
      </c>
      <c r="O136" s="207" t="s">
        <v>2</v>
      </c>
      <c r="P136" s="113"/>
      <c r="Q136" s="113"/>
      <c r="R136" s="113"/>
      <c r="S136" s="113"/>
      <c r="T136" s="113"/>
      <c r="U136" s="113"/>
      <c r="V136" s="113"/>
      <c r="W136" s="113"/>
      <c r="X136" s="113"/>
      <c r="Y136" s="113"/>
      <c r="Z136" s="113"/>
      <c r="AA136" s="113"/>
      <c r="AB136" s="113"/>
      <c r="AC136" s="113"/>
      <c r="AD136" s="113"/>
      <c r="AE136" s="113"/>
      <c r="AF136" s="113"/>
      <c r="AG136" s="113"/>
      <c r="AH136" s="113"/>
      <c r="AI136" s="113"/>
      <c r="AJ136" s="113"/>
      <c r="AK136" s="113"/>
      <c r="AL136" s="113"/>
      <c r="AM136" s="113"/>
      <c r="AN136" s="113"/>
      <c r="AO136" s="113"/>
      <c r="AP136" s="113"/>
      <c r="AQ136" s="113"/>
      <c r="AR136" s="113"/>
      <c r="AS136" s="113"/>
      <c r="AT136" s="113"/>
      <c r="AU136" s="113"/>
      <c r="AV136" s="113"/>
      <c r="AW136" s="113"/>
      <c r="AX136" s="113"/>
      <c r="AY136" s="113"/>
      <c r="AZ136" s="113"/>
      <c r="BA136" s="113"/>
      <c r="BB136" s="113"/>
      <c r="BC136" s="113"/>
      <c r="BD136" s="113"/>
      <c r="BE136" s="113"/>
      <c r="BF136" s="113"/>
      <c r="BG136" s="113"/>
      <c r="BH136" s="113"/>
      <c r="BI136" s="113"/>
      <c r="BJ136" s="101"/>
      <c r="BK136" s="101"/>
      <c r="BL136" s="101"/>
      <c r="BM136" s="101"/>
      <c r="BN136" s="101"/>
      <c r="BO136" s="101"/>
      <c r="BP136" s="101"/>
      <c r="BQ136" s="101"/>
      <c r="BR136" s="101"/>
      <c r="BS136" s="101"/>
      <c r="BT136" s="101"/>
      <c r="BU136" s="101"/>
      <c r="BV136" s="101"/>
      <c r="BW136" s="101"/>
      <c r="BX136" s="101"/>
      <c r="BY136" s="101"/>
      <c r="BZ136" s="101"/>
      <c r="CA136" s="101"/>
      <c r="CB136" s="101"/>
      <c r="CC136" s="101"/>
      <c r="CD136" s="101"/>
      <c r="CE136" s="101"/>
      <c r="CF136" s="101"/>
      <c r="CG136" s="101"/>
      <c r="CH136" s="101"/>
      <c r="CI136" s="101"/>
      <c r="CJ136" s="101"/>
      <c r="CK136" s="101"/>
      <c r="CL136" s="101"/>
      <c r="CM136" s="101"/>
      <c r="CN136" s="101"/>
      <c r="CO136" s="101"/>
      <c r="CP136" s="101"/>
      <c r="CQ136" s="101"/>
      <c r="CR136" s="101"/>
      <c r="CS136" s="101"/>
      <c r="CT136" s="101"/>
      <c r="CU136" s="101"/>
      <c r="CV136" s="101"/>
      <c r="CW136" s="101"/>
      <c r="CX136" s="101"/>
      <c r="CY136" s="101"/>
      <c r="CZ136" s="101"/>
      <c r="DA136" s="101"/>
      <c r="DB136" s="101"/>
      <c r="DC136" s="101"/>
      <c r="DD136" s="101"/>
      <c r="DE136" s="101"/>
      <c r="DF136" s="101"/>
      <c r="DG136" s="101"/>
      <c r="DH136" s="101"/>
      <c r="DI136" s="101"/>
      <c r="DJ136" s="101"/>
      <c r="DK136" s="101"/>
      <c r="DL136" s="101"/>
      <c r="DM136" s="101"/>
      <c r="DN136" s="101"/>
      <c r="DO136" s="101"/>
      <c r="DP136" s="101"/>
      <c r="DQ136" s="101"/>
      <c r="DR136" s="101"/>
      <c r="DS136" s="101"/>
      <c r="DT136" s="101"/>
      <c r="DU136" s="101"/>
      <c r="DV136" s="101"/>
      <c r="DW136" s="101"/>
      <c r="DX136" s="101"/>
      <c r="DY136" s="101"/>
      <c r="DZ136" s="101"/>
      <c r="EA136" s="101"/>
      <c r="EB136" s="101"/>
      <c r="EC136" s="101"/>
      <c r="ED136" s="101"/>
      <c r="EE136" s="101"/>
      <c r="EF136" s="101"/>
      <c r="EG136" s="101"/>
      <c r="EH136" s="101"/>
      <c r="EI136" s="101"/>
      <c r="EJ136" s="101"/>
      <c r="EK136" s="101"/>
      <c r="EL136" s="101"/>
      <c r="EM136" s="101"/>
      <c r="EN136" s="101"/>
      <c r="EO136" s="101"/>
      <c r="EP136" s="101"/>
      <c r="EQ136" s="101"/>
      <c r="ER136" s="101"/>
      <c r="ES136" s="101"/>
      <c r="ET136" s="101"/>
      <c r="EU136" s="101"/>
      <c r="EV136" s="101"/>
    </row>
    <row r="137" spans="1:152" s="121" customFormat="1" x14ac:dyDescent="0.3">
      <c r="A137" s="83" t="s">
        <v>19</v>
      </c>
      <c r="B137" s="83" t="s">
        <v>20</v>
      </c>
      <c r="C137" s="83" t="s">
        <v>21</v>
      </c>
      <c r="D137" s="83" t="s">
        <v>22</v>
      </c>
      <c r="E137" s="83" t="s">
        <v>23</v>
      </c>
      <c r="F137" s="83">
        <v>14</v>
      </c>
      <c r="G137" s="84">
        <v>45385</v>
      </c>
      <c r="H137" s="85" t="s">
        <v>300</v>
      </c>
      <c r="I137" s="124">
        <v>750</v>
      </c>
      <c r="J137" s="83" t="s">
        <v>0</v>
      </c>
      <c r="K137" s="83" t="s">
        <v>19</v>
      </c>
      <c r="L137" s="83" t="s">
        <v>276</v>
      </c>
      <c r="M137" s="83" t="s">
        <v>276</v>
      </c>
      <c r="N137" s="83" t="s">
        <v>28</v>
      </c>
      <c r="O137" s="83" t="s">
        <v>2</v>
      </c>
      <c r="P137" s="113"/>
      <c r="Q137" s="113"/>
      <c r="R137" s="113"/>
      <c r="S137" s="113"/>
      <c r="T137" s="113"/>
      <c r="U137" s="113"/>
      <c r="V137" s="113"/>
      <c r="W137" s="113"/>
      <c r="X137" s="113"/>
      <c r="Y137" s="113"/>
      <c r="Z137" s="113"/>
      <c r="AA137" s="113"/>
      <c r="AB137" s="113"/>
      <c r="AC137" s="113"/>
      <c r="AD137" s="113"/>
      <c r="AE137" s="113"/>
      <c r="AF137" s="113"/>
      <c r="AG137" s="113"/>
      <c r="AH137" s="113"/>
      <c r="AI137" s="113"/>
      <c r="AJ137" s="113"/>
      <c r="AK137" s="113"/>
      <c r="AL137" s="113"/>
      <c r="AM137" s="113"/>
      <c r="AN137" s="113"/>
      <c r="AO137" s="113"/>
      <c r="AP137" s="113"/>
      <c r="AQ137" s="113"/>
      <c r="AR137" s="113"/>
      <c r="AS137" s="113"/>
      <c r="AT137" s="113"/>
      <c r="AU137" s="113"/>
      <c r="AV137" s="113"/>
      <c r="AW137" s="113"/>
      <c r="AX137" s="113"/>
      <c r="AY137" s="113"/>
      <c r="AZ137" s="113"/>
      <c r="BA137" s="113"/>
      <c r="BB137" s="113"/>
      <c r="BC137" s="113"/>
      <c r="BD137" s="113"/>
      <c r="BE137" s="113"/>
      <c r="BF137" s="113"/>
      <c r="BG137" s="113"/>
      <c r="BH137" s="113"/>
      <c r="BI137" s="113"/>
      <c r="BJ137" s="101"/>
      <c r="BK137" s="101"/>
      <c r="BL137" s="101"/>
      <c r="BM137" s="101"/>
      <c r="BN137" s="101"/>
      <c r="BO137" s="101"/>
      <c r="BP137" s="101"/>
      <c r="BQ137" s="101"/>
      <c r="BR137" s="101"/>
      <c r="BS137" s="101"/>
      <c r="BT137" s="101"/>
      <c r="BU137" s="101"/>
      <c r="BV137" s="101"/>
      <c r="BW137" s="101"/>
      <c r="BX137" s="101"/>
      <c r="BY137" s="101"/>
      <c r="BZ137" s="101"/>
      <c r="CA137" s="101"/>
      <c r="CB137" s="101"/>
      <c r="CC137" s="101"/>
      <c r="CD137" s="101"/>
      <c r="CE137" s="101"/>
      <c r="CF137" s="101"/>
      <c r="CG137" s="101"/>
      <c r="CH137" s="101"/>
      <c r="CI137" s="101"/>
      <c r="CJ137" s="101"/>
      <c r="CK137" s="101"/>
      <c r="CL137" s="101"/>
      <c r="CM137" s="101"/>
      <c r="CN137" s="101"/>
      <c r="CO137" s="101"/>
      <c r="CP137" s="101"/>
      <c r="CQ137" s="101"/>
      <c r="CR137" s="101"/>
      <c r="CS137" s="101"/>
      <c r="CT137" s="101"/>
      <c r="CU137" s="101"/>
      <c r="CV137" s="101"/>
      <c r="CW137" s="101"/>
      <c r="CX137" s="101"/>
      <c r="CY137" s="101"/>
      <c r="CZ137" s="101"/>
      <c r="DA137" s="101"/>
      <c r="DB137" s="101"/>
      <c r="DC137" s="101"/>
      <c r="DD137" s="101"/>
      <c r="DE137" s="101"/>
      <c r="DF137" s="101"/>
      <c r="DG137" s="101"/>
      <c r="DH137" s="101"/>
      <c r="DI137" s="101"/>
      <c r="DJ137" s="101"/>
      <c r="DK137" s="101"/>
      <c r="DL137" s="101"/>
      <c r="DM137" s="101"/>
      <c r="DN137" s="101"/>
      <c r="DO137" s="101"/>
      <c r="DP137" s="101"/>
      <c r="DQ137" s="101"/>
      <c r="DR137" s="101"/>
      <c r="DS137" s="101"/>
      <c r="DT137" s="101"/>
      <c r="DU137" s="101"/>
      <c r="DV137" s="101"/>
      <c r="DW137" s="101"/>
      <c r="DX137" s="101"/>
      <c r="DY137" s="101"/>
      <c r="DZ137" s="101"/>
      <c r="EA137" s="101"/>
      <c r="EB137" s="101"/>
      <c r="EC137" s="101"/>
      <c r="ED137" s="101"/>
      <c r="EE137" s="101"/>
      <c r="EF137" s="101"/>
      <c r="EG137" s="101"/>
      <c r="EH137" s="101"/>
      <c r="EI137" s="101"/>
      <c r="EJ137" s="101"/>
      <c r="EK137" s="101"/>
      <c r="EL137" s="101"/>
      <c r="EM137" s="101"/>
      <c r="EN137" s="101"/>
      <c r="EO137" s="101"/>
      <c r="EP137" s="101"/>
      <c r="EQ137" s="101"/>
      <c r="ER137" s="101"/>
      <c r="ES137" s="101"/>
      <c r="ET137" s="101"/>
      <c r="EU137" s="101"/>
      <c r="EV137" s="101"/>
    </row>
    <row r="138" spans="1:152" s="121" customFormat="1" x14ac:dyDescent="0.3">
      <c r="A138" s="83" t="s">
        <v>19</v>
      </c>
      <c r="B138" s="207" t="s">
        <v>58</v>
      </c>
      <c r="C138" s="83" t="s">
        <v>74</v>
      </c>
      <c r="D138" s="207" t="s">
        <v>22</v>
      </c>
      <c r="E138" s="207" t="s">
        <v>47</v>
      </c>
      <c r="F138" s="207">
        <v>14</v>
      </c>
      <c r="G138" s="84">
        <v>45385</v>
      </c>
      <c r="H138" s="85" t="s">
        <v>301</v>
      </c>
      <c r="I138" s="124">
        <v>725</v>
      </c>
      <c r="J138" s="207" t="s">
        <v>0</v>
      </c>
      <c r="K138" s="207" t="s">
        <v>19</v>
      </c>
      <c r="L138" s="83"/>
      <c r="M138" s="83" t="s">
        <v>302</v>
      </c>
      <c r="N138" s="207" t="s">
        <v>28</v>
      </c>
      <c r="O138" s="207" t="s">
        <v>35</v>
      </c>
      <c r="P138" s="113"/>
      <c r="Q138" s="113"/>
      <c r="R138" s="113"/>
      <c r="S138" s="113"/>
      <c r="T138" s="113"/>
      <c r="U138" s="113"/>
      <c r="V138" s="113"/>
      <c r="W138" s="113"/>
      <c r="X138" s="113"/>
      <c r="Y138" s="113"/>
      <c r="Z138" s="113"/>
      <c r="AA138" s="113"/>
      <c r="AB138" s="113"/>
      <c r="AC138" s="113"/>
      <c r="AD138" s="113"/>
      <c r="AE138" s="113"/>
      <c r="AF138" s="113"/>
      <c r="AG138" s="113"/>
      <c r="AH138" s="113"/>
      <c r="AI138" s="113"/>
      <c r="AJ138" s="113"/>
      <c r="AK138" s="113"/>
      <c r="AL138" s="113"/>
      <c r="AM138" s="113"/>
      <c r="AN138" s="113"/>
      <c r="AO138" s="113"/>
      <c r="AP138" s="113"/>
      <c r="AQ138" s="113"/>
      <c r="AR138" s="113"/>
      <c r="AS138" s="113"/>
      <c r="AT138" s="113"/>
      <c r="AU138" s="113"/>
      <c r="AV138" s="113"/>
      <c r="AW138" s="113"/>
      <c r="AX138" s="113"/>
      <c r="AY138" s="113"/>
      <c r="AZ138" s="113"/>
      <c r="BA138" s="113"/>
      <c r="BB138" s="113"/>
      <c r="BC138" s="113"/>
      <c r="BD138" s="113"/>
      <c r="BE138" s="113"/>
      <c r="BF138" s="113"/>
      <c r="BG138" s="113"/>
      <c r="BH138" s="113"/>
      <c r="BI138" s="113"/>
      <c r="BJ138" s="101"/>
      <c r="BK138" s="101"/>
      <c r="BL138" s="101"/>
      <c r="BM138" s="101"/>
      <c r="BN138" s="101"/>
      <c r="BO138" s="101"/>
      <c r="BP138" s="101"/>
      <c r="BQ138" s="101"/>
      <c r="BR138" s="101"/>
      <c r="BS138" s="101"/>
      <c r="BT138" s="101"/>
      <c r="BU138" s="101"/>
      <c r="BV138" s="101"/>
      <c r="BW138" s="101"/>
      <c r="BX138" s="101"/>
      <c r="BY138" s="101"/>
      <c r="BZ138" s="101"/>
      <c r="CA138" s="101"/>
      <c r="CB138" s="101"/>
      <c r="CC138" s="101"/>
      <c r="CD138" s="101"/>
      <c r="CE138" s="101"/>
      <c r="CF138" s="101"/>
      <c r="CG138" s="101"/>
      <c r="CH138" s="101"/>
      <c r="CI138" s="101"/>
      <c r="CJ138" s="101"/>
      <c r="CK138" s="101"/>
      <c r="CL138" s="101"/>
      <c r="CM138" s="101"/>
      <c r="CN138" s="101"/>
      <c r="CO138" s="101"/>
      <c r="CP138" s="101"/>
      <c r="CQ138" s="101"/>
      <c r="CR138" s="101"/>
      <c r="CS138" s="101"/>
      <c r="CT138" s="101"/>
      <c r="CU138" s="101"/>
      <c r="CV138" s="101"/>
      <c r="CW138" s="101"/>
      <c r="CX138" s="101"/>
      <c r="CY138" s="101"/>
      <c r="CZ138" s="101"/>
      <c r="DA138" s="101"/>
      <c r="DB138" s="101"/>
      <c r="DC138" s="101"/>
      <c r="DD138" s="101"/>
      <c r="DE138" s="101"/>
      <c r="DF138" s="101"/>
      <c r="DG138" s="101"/>
      <c r="DH138" s="101"/>
      <c r="DI138" s="101"/>
      <c r="DJ138" s="101"/>
      <c r="DK138" s="101"/>
      <c r="DL138" s="101"/>
      <c r="DM138" s="101"/>
      <c r="DN138" s="101"/>
      <c r="DO138" s="101"/>
      <c r="DP138" s="101"/>
      <c r="DQ138" s="101"/>
      <c r="DR138" s="101"/>
      <c r="DS138" s="101"/>
      <c r="DT138" s="101"/>
      <c r="DU138" s="101"/>
      <c r="DV138" s="101"/>
      <c r="DW138" s="101"/>
      <c r="DX138" s="101"/>
      <c r="DY138" s="101"/>
      <c r="DZ138" s="101"/>
      <c r="EA138" s="101"/>
      <c r="EB138" s="101"/>
      <c r="EC138" s="101"/>
      <c r="ED138" s="101"/>
      <c r="EE138" s="101"/>
      <c r="EF138" s="101"/>
      <c r="EG138" s="101"/>
      <c r="EH138" s="101"/>
      <c r="EI138" s="101"/>
      <c r="EJ138" s="101"/>
      <c r="EK138" s="101"/>
      <c r="EL138" s="101"/>
      <c r="EM138" s="101"/>
      <c r="EN138" s="101"/>
      <c r="EO138" s="101"/>
      <c r="EP138" s="101"/>
      <c r="EQ138" s="101"/>
      <c r="ER138" s="101"/>
      <c r="ES138" s="101"/>
      <c r="ET138" s="101"/>
      <c r="EU138" s="101"/>
      <c r="EV138" s="101"/>
    </row>
    <row r="139" spans="1:152" s="121" customFormat="1" x14ac:dyDescent="0.3">
      <c r="A139" s="83" t="s">
        <v>19</v>
      </c>
      <c r="B139" s="83" t="s">
        <v>99</v>
      </c>
      <c r="C139" s="83" t="s">
        <v>286</v>
      </c>
      <c r="D139" s="83" t="s">
        <v>65</v>
      </c>
      <c r="E139" s="83" t="s">
        <v>102</v>
      </c>
      <c r="F139" s="83">
        <v>14</v>
      </c>
      <c r="G139" s="84">
        <v>45385</v>
      </c>
      <c r="H139" s="85" t="s">
        <v>303</v>
      </c>
      <c r="I139" s="124">
        <v>524</v>
      </c>
      <c r="J139" s="83" t="s">
        <v>0</v>
      </c>
      <c r="K139" s="83" t="s">
        <v>19</v>
      </c>
      <c r="L139" s="83" t="s">
        <v>304</v>
      </c>
      <c r="M139" s="83" t="s">
        <v>159</v>
      </c>
      <c r="N139" s="83" t="s">
        <v>28</v>
      </c>
      <c r="O139" s="83" t="s">
        <v>35</v>
      </c>
      <c r="P139" s="113"/>
      <c r="Q139" s="113"/>
      <c r="R139" s="113"/>
      <c r="S139" s="113"/>
      <c r="T139" s="113"/>
      <c r="U139" s="113"/>
      <c r="V139" s="113"/>
      <c r="W139" s="113"/>
      <c r="X139" s="113"/>
      <c r="Y139" s="113"/>
      <c r="Z139" s="113"/>
      <c r="AA139" s="113"/>
      <c r="AB139" s="113"/>
      <c r="AC139" s="113"/>
      <c r="AD139" s="113"/>
      <c r="AE139" s="113"/>
      <c r="AF139" s="113"/>
      <c r="AG139" s="113"/>
      <c r="AH139" s="113"/>
      <c r="AI139" s="113"/>
      <c r="AJ139" s="113"/>
      <c r="AK139" s="113"/>
      <c r="AL139" s="113"/>
      <c r="AM139" s="113"/>
      <c r="AN139" s="113"/>
      <c r="AO139" s="113"/>
      <c r="AP139" s="113"/>
      <c r="AQ139" s="113"/>
      <c r="AR139" s="113"/>
      <c r="AS139" s="113"/>
      <c r="AT139" s="113"/>
      <c r="AU139" s="113"/>
      <c r="AV139" s="113"/>
      <c r="AW139" s="113"/>
      <c r="AX139" s="113"/>
      <c r="AY139" s="113"/>
      <c r="AZ139" s="113"/>
      <c r="BA139" s="113"/>
      <c r="BB139" s="113"/>
      <c r="BC139" s="113"/>
      <c r="BD139" s="113"/>
      <c r="BE139" s="113"/>
      <c r="BF139" s="113"/>
      <c r="BG139" s="113"/>
      <c r="BH139" s="113"/>
      <c r="BI139" s="113"/>
      <c r="BJ139" s="101"/>
      <c r="BK139" s="101"/>
      <c r="BL139" s="101"/>
      <c r="BM139" s="101"/>
      <c r="BN139" s="101"/>
      <c r="BO139" s="101"/>
      <c r="BP139" s="101"/>
      <c r="BQ139" s="101"/>
      <c r="BR139" s="101"/>
      <c r="BS139" s="101"/>
      <c r="BT139" s="101"/>
      <c r="BU139" s="101"/>
      <c r="BV139" s="101"/>
      <c r="BW139" s="101"/>
      <c r="BX139" s="101"/>
      <c r="BY139" s="101"/>
      <c r="BZ139" s="101"/>
      <c r="CA139" s="101"/>
      <c r="CB139" s="101"/>
      <c r="CC139" s="101"/>
      <c r="CD139" s="101"/>
      <c r="CE139" s="101"/>
      <c r="CF139" s="101"/>
      <c r="CG139" s="101"/>
      <c r="CH139" s="101"/>
      <c r="CI139" s="101"/>
      <c r="CJ139" s="101"/>
      <c r="CK139" s="101"/>
      <c r="CL139" s="101"/>
      <c r="CM139" s="101"/>
      <c r="CN139" s="101"/>
      <c r="CO139" s="101"/>
      <c r="CP139" s="101"/>
      <c r="CQ139" s="101"/>
      <c r="CR139" s="101"/>
      <c r="CS139" s="101"/>
      <c r="CT139" s="101"/>
      <c r="CU139" s="101"/>
      <c r="CV139" s="101"/>
      <c r="CW139" s="101"/>
      <c r="CX139" s="101"/>
      <c r="CY139" s="101"/>
      <c r="CZ139" s="101"/>
      <c r="DA139" s="101"/>
      <c r="DB139" s="101"/>
      <c r="DC139" s="101"/>
      <c r="DD139" s="101"/>
      <c r="DE139" s="101"/>
      <c r="DF139" s="101"/>
      <c r="DG139" s="101"/>
      <c r="DH139" s="101"/>
      <c r="DI139" s="101"/>
      <c r="DJ139" s="101"/>
      <c r="DK139" s="101"/>
      <c r="DL139" s="101"/>
      <c r="DM139" s="101"/>
      <c r="DN139" s="101"/>
      <c r="DO139" s="101"/>
      <c r="DP139" s="101"/>
      <c r="DQ139" s="101"/>
      <c r="DR139" s="101"/>
      <c r="DS139" s="101"/>
      <c r="DT139" s="101"/>
      <c r="DU139" s="101"/>
      <c r="DV139" s="101"/>
      <c r="DW139" s="101"/>
      <c r="DX139" s="101"/>
      <c r="DY139" s="101"/>
      <c r="DZ139" s="101"/>
      <c r="EA139" s="101"/>
      <c r="EB139" s="101"/>
      <c r="EC139" s="101"/>
      <c r="ED139" s="101"/>
      <c r="EE139" s="101"/>
      <c r="EF139" s="101"/>
      <c r="EG139" s="101"/>
      <c r="EH139" s="101"/>
      <c r="EI139" s="101"/>
      <c r="EJ139" s="101"/>
      <c r="EK139" s="101"/>
      <c r="EL139" s="101"/>
      <c r="EM139" s="101"/>
      <c r="EN139" s="101"/>
      <c r="EO139" s="101"/>
      <c r="EP139" s="101"/>
      <c r="EQ139" s="101"/>
      <c r="ER139" s="101"/>
      <c r="ES139" s="101"/>
      <c r="ET139" s="101"/>
      <c r="EU139" s="101"/>
      <c r="EV139" s="101"/>
    </row>
    <row r="140" spans="1:152" s="121" customFormat="1" x14ac:dyDescent="0.3">
      <c r="A140" s="131" t="s">
        <v>19</v>
      </c>
      <c r="B140" s="208" t="s">
        <v>58</v>
      </c>
      <c r="C140" s="131" t="s">
        <v>70</v>
      </c>
      <c r="D140" s="208" t="s">
        <v>22</v>
      </c>
      <c r="E140" s="208" t="s">
        <v>47</v>
      </c>
      <c r="F140" s="208">
        <v>14</v>
      </c>
      <c r="G140" s="134">
        <v>45385</v>
      </c>
      <c r="H140" s="135" t="s">
        <v>305</v>
      </c>
      <c r="I140" s="138">
        <v>650</v>
      </c>
      <c r="J140" s="208" t="s">
        <v>1</v>
      </c>
      <c r="K140" s="208" t="s">
        <v>28</v>
      </c>
      <c r="L140" s="131"/>
      <c r="M140" s="131"/>
      <c r="N140" s="208" t="s">
        <v>28</v>
      </c>
      <c r="O140" s="208" t="s">
        <v>35</v>
      </c>
      <c r="P140" s="113"/>
      <c r="Q140" s="113"/>
      <c r="R140" s="113"/>
      <c r="S140" s="113"/>
      <c r="T140" s="113"/>
      <c r="U140" s="113"/>
      <c r="V140" s="113"/>
      <c r="W140" s="113"/>
      <c r="X140" s="113"/>
      <c r="Y140" s="113"/>
      <c r="Z140" s="113"/>
      <c r="AA140" s="113"/>
      <c r="AB140" s="113"/>
      <c r="AC140" s="113"/>
      <c r="AD140" s="113"/>
      <c r="AE140" s="113"/>
      <c r="AF140" s="113"/>
      <c r="AG140" s="113"/>
      <c r="AH140" s="113"/>
      <c r="AI140" s="113"/>
      <c r="AJ140" s="113"/>
      <c r="AK140" s="113"/>
      <c r="AL140" s="113"/>
      <c r="AM140" s="113"/>
      <c r="AN140" s="113"/>
      <c r="AO140" s="113"/>
      <c r="AP140" s="113"/>
      <c r="AQ140" s="113"/>
      <c r="AR140" s="113"/>
      <c r="AS140" s="113"/>
      <c r="AT140" s="113"/>
      <c r="AU140" s="113"/>
      <c r="AV140" s="113"/>
      <c r="AW140" s="113"/>
      <c r="AX140" s="113"/>
      <c r="AY140" s="113"/>
      <c r="AZ140" s="113"/>
      <c r="BA140" s="113"/>
      <c r="BB140" s="113"/>
      <c r="BC140" s="113"/>
      <c r="BD140" s="113"/>
      <c r="BE140" s="113"/>
      <c r="BF140" s="113"/>
      <c r="BG140" s="113"/>
      <c r="BH140" s="113"/>
      <c r="BI140" s="113"/>
      <c r="BJ140" s="101"/>
      <c r="BK140" s="101"/>
      <c r="BL140" s="101"/>
      <c r="BM140" s="101"/>
      <c r="BN140" s="101"/>
      <c r="BO140" s="101"/>
      <c r="BP140" s="101"/>
      <c r="BQ140" s="101"/>
      <c r="BR140" s="101"/>
      <c r="BS140" s="101"/>
      <c r="BT140" s="101"/>
      <c r="BU140" s="101"/>
      <c r="BV140" s="101"/>
      <c r="BW140" s="101"/>
      <c r="BX140" s="101"/>
      <c r="BY140" s="101"/>
      <c r="BZ140" s="101"/>
      <c r="CA140" s="101"/>
      <c r="CB140" s="101"/>
      <c r="CC140" s="101"/>
      <c r="CD140" s="101"/>
      <c r="CE140" s="101"/>
      <c r="CF140" s="101"/>
      <c r="CG140" s="101"/>
      <c r="CH140" s="101"/>
      <c r="CI140" s="101"/>
      <c r="CJ140" s="101"/>
      <c r="CK140" s="101"/>
      <c r="CL140" s="101"/>
      <c r="CM140" s="101"/>
      <c r="CN140" s="101"/>
      <c r="CO140" s="101"/>
      <c r="CP140" s="101"/>
      <c r="CQ140" s="101"/>
      <c r="CR140" s="101"/>
      <c r="CS140" s="101"/>
      <c r="CT140" s="101"/>
      <c r="CU140" s="101"/>
      <c r="CV140" s="101"/>
      <c r="CW140" s="101"/>
      <c r="CX140" s="101"/>
      <c r="CY140" s="101"/>
      <c r="CZ140" s="101"/>
      <c r="DA140" s="101"/>
      <c r="DB140" s="101"/>
      <c r="DC140" s="101"/>
      <c r="DD140" s="101"/>
      <c r="DE140" s="101"/>
      <c r="DF140" s="101"/>
      <c r="DG140" s="101"/>
      <c r="DH140" s="101"/>
      <c r="DI140" s="101"/>
      <c r="DJ140" s="101"/>
      <c r="DK140" s="101"/>
      <c r="DL140" s="101"/>
      <c r="DM140" s="101"/>
      <c r="DN140" s="101"/>
      <c r="DO140" s="101"/>
      <c r="DP140" s="101"/>
      <c r="DQ140" s="101"/>
      <c r="DR140" s="101"/>
      <c r="DS140" s="101"/>
      <c r="DT140" s="101"/>
      <c r="DU140" s="101"/>
      <c r="DV140" s="101"/>
      <c r="DW140" s="101"/>
      <c r="DX140" s="101"/>
      <c r="DY140" s="101"/>
      <c r="DZ140" s="101"/>
      <c r="EA140" s="101"/>
      <c r="EB140" s="101"/>
      <c r="EC140" s="101"/>
      <c r="ED140" s="101"/>
      <c r="EE140" s="101"/>
      <c r="EF140" s="101"/>
      <c r="EG140" s="101"/>
      <c r="EH140" s="101"/>
      <c r="EI140" s="101"/>
      <c r="EJ140" s="101"/>
      <c r="EK140" s="101"/>
      <c r="EL140" s="101"/>
      <c r="EM140" s="101"/>
      <c r="EN140" s="101"/>
      <c r="EO140" s="101"/>
      <c r="EP140" s="101"/>
      <c r="EQ140" s="101"/>
      <c r="ER140" s="101"/>
      <c r="ES140" s="101"/>
      <c r="ET140" s="101"/>
      <c r="EU140" s="101"/>
      <c r="EV140" s="101"/>
    </row>
    <row r="141" spans="1:152" s="121" customFormat="1" x14ac:dyDescent="0.3">
      <c r="A141" s="83" t="s">
        <v>19</v>
      </c>
      <c r="B141" s="83" t="s">
        <v>93</v>
      </c>
      <c r="C141" s="83" t="s">
        <v>94</v>
      </c>
      <c r="D141" s="83" t="s">
        <v>65</v>
      </c>
      <c r="E141" s="83" t="s">
        <v>124</v>
      </c>
      <c r="F141" s="83">
        <v>14</v>
      </c>
      <c r="G141" s="84">
        <v>45385</v>
      </c>
      <c r="H141" s="85" t="s">
        <v>306</v>
      </c>
      <c r="I141" s="124">
        <v>550</v>
      </c>
      <c r="J141" s="83" t="s">
        <v>0</v>
      </c>
      <c r="K141" s="83" t="s">
        <v>19</v>
      </c>
      <c r="L141" s="83" t="s">
        <v>307</v>
      </c>
      <c r="M141" s="83" t="s">
        <v>180</v>
      </c>
      <c r="N141" s="83" t="s">
        <v>28</v>
      </c>
      <c r="O141" s="83" t="s">
        <v>35</v>
      </c>
      <c r="P141" s="113"/>
      <c r="Q141" s="113"/>
      <c r="R141" s="113"/>
      <c r="S141" s="113"/>
      <c r="T141" s="113"/>
      <c r="U141" s="113"/>
      <c r="V141" s="113"/>
      <c r="W141" s="113"/>
      <c r="X141" s="113"/>
      <c r="Y141" s="113"/>
      <c r="Z141" s="113"/>
      <c r="AA141" s="113"/>
      <c r="AB141" s="113"/>
      <c r="AC141" s="113"/>
      <c r="AD141" s="113"/>
      <c r="AE141" s="113"/>
      <c r="AF141" s="113"/>
      <c r="AG141" s="113"/>
      <c r="AH141" s="113"/>
      <c r="AI141" s="113"/>
      <c r="AJ141" s="113"/>
      <c r="AK141" s="113"/>
      <c r="AL141" s="113"/>
      <c r="AM141" s="113"/>
      <c r="AN141" s="113"/>
      <c r="AO141" s="113"/>
      <c r="AP141" s="113"/>
      <c r="AQ141" s="113"/>
      <c r="AR141" s="113"/>
      <c r="AS141" s="113"/>
      <c r="AT141" s="113"/>
      <c r="AU141" s="113"/>
      <c r="AV141" s="113"/>
      <c r="AW141" s="113"/>
      <c r="AX141" s="113"/>
      <c r="AY141" s="113"/>
      <c r="AZ141" s="113"/>
      <c r="BA141" s="113"/>
      <c r="BB141" s="113"/>
      <c r="BC141" s="113"/>
      <c r="BD141" s="113"/>
      <c r="BE141" s="113"/>
      <c r="BF141" s="113"/>
      <c r="BG141" s="113"/>
      <c r="BH141" s="113"/>
      <c r="BI141" s="113"/>
      <c r="BJ141" s="101"/>
      <c r="BK141" s="101"/>
      <c r="BL141" s="101"/>
      <c r="BM141" s="101"/>
      <c r="BN141" s="101"/>
      <c r="BO141" s="101"/>
      <c r="BP141" s="101"/>
      <c r="BQ141" s="101"/>
      <c r="BR141" s="101"/>
      <c r="BS141" s="101"/>
      <c r="BT141" s="101"/>
      <c r="BU141" s="101"/>
      <c r="BV141" s="101"/>
      <c r="BW141" s="101"/>
      <c r="BX141" s="101"/>
      <c r="BY141" s="101"/>
      <c r="BZ141" s="101"/>
      <c r="CA141" s="101"/>
      <c r="CB141" s="101"/>
      <c r="CC141" s="101"/>
      <c r="CD141" s="101"/>
      <c r="CE141" s="101"/>
      <c r="CF141" s="101"/>
      <c r="CG141" s="101"/>
      <c r="CH141" s="101"/>
      <c r="CI141" s="101"/>
      <c r="CJ141" s="101"/>
      <c r="CK141" s="101"/>
      <c r="CL141" s="101"/>
      <c r="CM141" s="101"/>
      <c r="CN141" s="101"/>
      <c r="CO141" s="101"/>
      <c r="CP141" s="101"/>
      <c r="CQ141" s="101"/>
      <c r="CR141" s="101"/>
      <c r="CS141" s="101"/>
      <c r="CT141" s="101"/>
      <c r="CU141" s="101"/>
      <c r="CV141" s="101"/>
      <c r="CW141" s="101"/>
      <c r="CX141" s="101"/>
      <c r="CY141" s="101"/>
      <c r="CZ141" s="101"/>
      <c r="DA141" s="101"/>
      <c r="DB141" s="101"/>
      <c r="DC141" s="101"/>
      <c r="DD141" s="101"/>
      <c r="DE141" s="101"/>
      <c r="DF141" s="101"/>
      <c r="DG141" s="101"/>
      <c r="DH141" s="101"/>
      <c r="DI141" s="101"/>
      <c r="DJ141" s="101"/>
      <c r="DK141" s="101"/>
      <c r="DL141" s="101"/>
      <c r="DM141" s="101"/>
      <c r="DN141" s="101"/>
      <c r="DO141" s="101"/>
      <c r="DP141" s="101"/>
      <c r="DQ141" s="101"/>
      <c r="DR141" s="101"/>
      <c r="DS141" s="101"/>
      <c r="DT141" s="101"/>
      <c r="DU141" s="101"/>
      <c r="DV141" s="101"/>
      <c r="DW141" s="101"/>
      <c r="DX141" s="101"/>
      <c r="DY141" s="101"/>
      <c r="DZ141" s="101"/>
      <c r="EA141" s="101"/>
      <c r="EB141" s="101"/>
      <c r="EC141" s="101"/>
      <c r="ED141" s="101"/>
      <c r="EE141" s="101"/>
      <c r="EF141" s="101"/>
      <c r="EG141" s="101"/>
      <c r="EH141" s="101"/>
      <c r="EI141" s="101"/>
      <c r="EJ141" s="101"/>
      <c r="EK141" s="101"/>
      <c r="EL141" s="101"/>
      <c r="EM141" s="101"/>
      <c r="EN141" s="101"/>
      <c r="EO141" s="101"/>
      <c r="EP141" s="101"/>
      <c r="EQ141" s="101"/>
      <c r="ER141" s="101"/>
      <c r="ES141" s="101"/>
      <c r="ET141" s="101"/>
      <c r="EU141" s="101"/>
      <c r="EV141" s="101"/>
    </row>
    <row r="142" spans="1:152" s="121" customFormat="1" x14ac:dyDescent="0.3">
      <c r="A142" s="83" t="s">
        <v>19</v>
      </c>
      <c r="B142" s="207" t="s">
        <v>20</v>
      </c>
      <c r="C142" s="83" t="s">
        <v>74</v>
      </c>
      <c r="D142" s="207" t="s">
        <v>22</v>
      </c>
      <c r="E142" s="207" t="s">
        <v>47</v>
      </c>
      <c r="F142" s="207">
        <v>13</v>
      </c>
      <c r="G142" s="84">
        <v>45379</v>
      </c>
      <c r="H142" s="85" t="s">
        <v>308</v>
      </c>
      <c r="I142" s="124">
        <v>725</v>
      </c>
      <c r="J142" s="207" t="s">
        <v>0</v>
      </c>
      <c r="K142" s="207" t="s">
        <v>19</v>
      </c>
      <c r="L142" s="83" t="s">
        <v>309</v>
      </c>
      <c r="M142" s="83" t="s">
        <v>310</v>
      </c>
      <c r="N142" s="207" t="s">
        <v>28</v>
      </c>
      <c r="O142" s="207" t="s">
        <v>2</v>
      </c>
      <c r="P142" s="113"/>
      <c r="Q142" s="113"/>
      <c r="R142" s="113"/>
      <c r="S142" s="113"/>
      <c r="T142" s="113"/>
      <c r="U142" s="113"/>
      <c r="V142" s="113"/>
      <c r="W142" s="113"/>
      <c r="X142" s="113"/>
      <c r="Y142" s="113"/>
      <c r="Z142" s="113"/>
      <c r="AA142" s="113"/>
      <c r="AB142" s="113"/>
      <c r="AC142" s="113"/>
      <c r="AD142" s="113"/>
      <c r="AE142" s="113"/>
      <c r="AF142" s="113"/>
      <c r="AG142" s="113"/>
      <c r="AH142" s="113"/>
      <c r="AI142" s="113"/>
      <c r="AJ142" s="113"/>
      <c r="AK142" s="113"/>
      <c r="AL142" s="113"/>
      <c r="AM142" s="113"/>
      <c r="AN142" s="113"/>
      <c r="AO142" s="113"/>
      <c r="AP142" s="113"/>
      <c r="AQ142" s="113"/>
      <c r="AR142" s="113"/>
      <c r="AS142" s="113"/>
      <c r="AT142" s="113"/>
      <c r="AU142" s="113"/>
      <c r="AV142" s="113"/>
      <c r="AW142" s="113"/>
      <c r="AX142" s="113"/>
      <c r="AY142" s="113"/>
      <c r="AZ142" s="113"/>
      <c r="BA142" s="113"/>
      <c r="BB142" s="113"/>
      <c r="BC142" s="113"/>
      <c r="BD142" s="113"/>
      <c r="BE142" s="113"/>
      <c r="BF142" s="113"/>
      <c r="BG142" s="113"/>
      <c r="BH142" s="113"/>
      <c r="BI142" s="113"/>
      <c r="BJ142" s="101"/>
      <c r="BK142" s="101"/>
      <c r="BL142" s="101"/>
      <c r="BM142" s="101"/>
      <c r="BN142" s="101"/>
      <c r="BO142" s="101"/>
      <c r="BP142" s="101"/>
      <c r="BQ142" s="101"/>
      <c r="BR142" s="101"/>
      <c r="BS142" s="101"/>
      <c r="BT142" s="101"/>
      <c r="BU142" s="101"/>
      <c r="BV142" s="101"/>
      <c r="BW142" s="101"/>
      <c r="BX142" s="101"/>
      <c r="BY142" s="101"/>
      <c r="BZ142" s="101"/>
      <c r="CA142" s="101"/>
      <c r="CB142" s="101"/>
      <c r="CC142" s="101"/>
      <c r="CD142" s="101"/>
      <c r="CE142" s="101"/>
      <c r="CF142" s="101"/>
      <c r="CG142" s="101"/>
      <c r="CH142" s="101"/>
      <c r="CI142" s="101"/>
      <c r="CJ142" s="101"/>
      <c r="CK142" s="101"/>
      <c r="CL142" s="101"/>
      <c r="CM142" s="101"/>
      <c r="CN142" s="101"/>
      <c r="CO142" s="101"/>
      <c r="CP142" s="101"/>
      <c r="CQ142" s="101"/>
      <c r="CR142" s="101"/>
      <c r="CS142" s="101"/>
      <c r="CT142" s="101"/>
      <c r="CU142" s="101"/>
      <c r="CV142" s="101"/>
      <c r="CW142" s="101"/>
      <c r="CX142" s="101"/>
      <c r="CY142" s="101"/>
      <c r="CZ142" s="101"/>
      <c r="DA142" s="101"/>
      <c r="DB142" s="101"/>
      <c r="DC142" s="101"/>
      <c r="DD142" s="101"/>
      <c r="DE142" s="101"/>
      <c r="DF142" s="101"/>
      <c r="DG142" s="101"/>
      <c r="DH142" s="101"/>
      <c r="DI142" s="101"/>
      <c r="DJ142" s="101"/>
      <c r="DK142" s="101"/>
      <c r="DL142" s="101"/>
      <c r="DM142" s="101"/>
      <c r="DN142" s="101"/>
      <c r="DO142" s="101"/>
      <c r="DP142" s="101"/>
      <c r="DQ142" s="101"/>
      <c r="DR142" s="101"/>
      <c r="DS142" s="101"/>
      <c r="DT142" s="101"/>
      <c r="DU142" s="101"/>
      <c r="DV142" s="101"/>
      <c r="DW142" s="101"/>
      <c r="DX142" s="101"/>
      <c r="DY142" s="101"/>
      <c r="DZ142" s="101"/>
      <c r="EA142" s="101"/>
      <c r="EB142" s="101"/>
      <c r="EC142" s="101"/>
      <c r="ED142" s="101"/>
      <c r="EE142" s="101"/>
      <c r="EF142" s="101"/>
      <c r="EG142" s="101"/>
      <c r="EH142" s="101"/>
      <c r="EI142" s="101"/>
      <c r="EJ142" s="101"/>
      <c r="EK142" s="101"/>
      <c r="EL142" s="101"/>
      <c r="EM142" s="101"/>
      <c r="EN142" s="101"/>
      <c r="EO142" s="101"/>
      <c r="EP142" s="101"/>
      <c r="EQ142" s="101"/>
      <c r="ER142" s="101"/>
      <c r="ES142" s="101"/>
      <c r="ET142" s="101"/>
      <c r="EU142" s="101"/>
      <c r="EV142" s="101"/>
    </row>
    <row r="143" spans="1:152" s="121" customFormat="1" x14ac:dyDescent="0.3">
      <c r="A143" s="66" t="s">
        <v>19</v>
      </c>
      <c r="B143" s="208" t="s">
        <v>58</v>
      </c>
      <c r="C143" s="66" t="s">
        <v>70</v>
      </c>
      <c r="D143" s="208" t="s">
        <v>22</v>
      </c>
      <c r="E143" s="208" t="s">
        <v>47</v>
      </c>
      <c r="F143" s="208">
        <v>13</v>
      </c>
      <c r="G143" s="108">
        <v>45380</v>
      </c>
      <c r="H143" s="103" t="s">
        <v>311</v>
      </c>
      <c r="I143" s="147">
        <v>750</v>
      </c>
      <c r="J143" s="208" t="s">
        <v>0</v>
      </c>
      <c r="K143" s="208" t="s">
        <v>19</v>
      </c>
      <c r="L143" s="66" t="s">
        <v>280</v>
      </c>
      <c r="M143" s="66" t="s">
        <v>312</v>
      </c>
      <c r="N143" s="208" t="s">
        <v>28</v>
      </c>
      <c r="O143" s="208" t="s">
        <v>35</v>
      </c>
      <c r="P143" s="113"/>
      <c r="Q143" s="113"/>
      <c r="R143" s="113"/>
      <c r="S143" s="113"/>
      <c r="T143" s="113"/>
      <c r="U143" s="113"/>
      <c r="V143" s="113"/>
      <c r="W143" s="113"/>
      <c r="X143" s="113"/>
      <c r="Y143" s="113"/>
      <c r="Z143" s="113"/>
      <c r="AA143" s="113"/>
      <c r="AB143" s="113"/>
      <c r="AC143" s="113"/>
      <c r="AD143" s="113"/>
      <c r="AE143" s="113"/>
      <c r="AF143" s="113"/>
      <c r="AG143" s="113"/>
      <c r="AH143" s="113"/>
      <c r="AI143" s="113"/>
      <c r="AJ143" s="113"/>
      <c r="AK143" s="113"/>
      <c r="AL143" s="113"/>
      <c r="AM143" s="113"/>
      <c r="AN143" s="113"/>
      <c r="AO143" s="113"/>
      <c r="AP143" s="113"/>
      <c r="AQ143" s="113"/>
      <c r="AR143" s="113"/>
      <c r="AS143" s="113"/>
      <c r="AT143" s="113"/>
      <c r="AU143" s="113"/>
      <c r="AV143" s="113"/>
      <c r="AW143" s="113"/>
      <c r="AX143" s="113"/>
      <c r="AY143" s="113"/>
      <c r="AZ143" s="113"/>
      <c r="BA143" s="113"/>
      <c r="BB143" s="113"/>
      <c r="BC143" s="113"/>
      <c r="BD143" s="113"/>
      <c r="BE143" s="113"/>
      <c r="BF143" s="113"/>
      <c r="BG143" s="113"/>
      <c r="BH143" s="113"/>
      <c r="BI143" s="113"/>
      <c r="BJ143" s="101"/>
      <c r="BK143" s="101"/>
      <c r="BL143" s="101"/>
      <c r="BM143" s="101"/>
      <c r="BN143" s="101"/>
      <c r="BO143" s="101"/>
      <c r="BP143" s="101"/>
      <c r="BQ143" s="101"/>
      <c r="BR143" s="101"/>
      <c r="BS143" s="101"/>
      <c r="BT143" s="101"/>
      <c r="BU143" s="101"/>
      <c r="BV143" s="101"/>
      <c r="BW143" s="101"/>
      <c r="BX143" s="101"/>
      <c r="BY143" s="101"/>
      <c r="BZ143" s="101"/>
      <c r="CA143" s="101"/>
      <c r="CB143" s="101"/>
      <c r="CC143" s="101"/>
      <c r="CD143" s="101"/>
      <c r="CE143" s="101"/>
      <c r="CF143" s="101"/>
      <c r="CG143" s="101"/>
      <c r="CH143" s="101"/>
      <c r="CI143" s="101"/>
      <c r="CJ143" s="101"/>
      <c r="CK143" s="101"/>
      <c r="CL143" s="101"/>
      <c r="CM143" s="101"/>
      <c r="CN143" s="101"/>
      <c r="CO143" s="101"/>
      <c r="CP143" s="101"/>
      <c r="CQ143" s="101"/>
      <c r="CR143" s="101"/>
      <c r="CS143" s="101"/>
      <c r="CT143" s="101"/>
      <c r="CU143" s="101"/>
      <c r="CV143" s="101"/>
      <c r="CW143" s="101"/>
      <c r="CX143" s="101"/>
      <c r="CY143" s="101"/>
      <c r="CZ143" s="101"/>
      <c r="DA143" s="101"/>
      <c r="DB143" s="101"/>
      <c r="DC143" s="101"/>
      <c r="DD143" s="101"/>
      <c r="DE143" s="101"/>
      <c r="DF143" s="101"/>
      <c r="DG143" s="101"/>
      <c r="DH143" s="101"/>
      <c r="DI143" s="101"/>
      <c r="DJ143" s="101"/>
      <c r="DK143" s="101"/>
      <c r="DL143" s="101"/>
      <c r="DM143" s="101"/>
      <c r="DN143" s="101"/>
      <c r="DO143" s="101"/>
      <c r="DP143" s="101"/>
      <c r="DQ143" s="101"/>
      <c r="DR143" s="101"/>
      <c r="DS143" s="101"/>
      <c r="DT143" s="101"/>
      <c r="DU143" s="101"/>
      <c r="DV143" s="101"/>
      <c r="DW143" s="101"/>
      <c r="DX143" s="101"/>
      <c r="DY143" s="101"/>
      <c r="DZ143" s="101"/>
      <c r="EA143" s="101"/>
      <c r="EB143" s="101"/>
      <c r="EC143" s="101"/>
      <c r="ED143" s="101"/>
      <c r="EE143" s="101"/>
      <c r="EF143" s="101"/>
      <c r="EG143" s="101"/>
      <c r="EH143" s="101"/>
      <c r="EI143" s="101"/>
      <c r="EJ143" s="101"/>
      <c r="EK143" s="101"/>
      <c r="EL143" s="101"/>
      <c r="EM143" s="101"/>
      <c r="EN143" s="101"/>
      <c r="EO143" s="101"/>
      <c r="EP143" s="101"/>
      <c r="EQ143" s="101"/>
      <c r="ER143" s="101"/>
      <c r="ES143" s="101"/>
      <c r="ET143" s="101"/>
      <c r="EU143" s="101"/>
      <c r="EV143" s="101"/>
    </row>
    <row r="144" spans="1:152" s="121" customFormat="1" x14ac:dyDescent="0.3">
      <c r="A144" s="83" t="s">
        <v>19</v>
      </c>
      <c r="B144" s="207" t="s">
        <v>20</v>
      </c>
      <c r="C144" s="83" t="s">
        <v>70</v>
      </c>
      <c r="D144" s="207" t="s">
        <v>22</v>
      </c>
      <c r="E144" s="207" t="s">
        <v>47</v>
      </c>
      <c r="F144" s="207">
        <v>13</v>
      </c>
      <c r="G144" s="84">
        <v>45379</v>
      </c>
      <c r="H144" s="85" t="s">
        <v>313</v>
      </c>
      <c r="I144" s="124">
        <v>625</v>
      </c>
      <c r="J144" s="207" t="s">
        <v>0</v>
      </c>
      <c r="K144" s="207" t="s">
        <v>19</v>
      </c>
      <c r="L144" s="83" t="s">
        <v>314</v>
      </c>
      <c r="M144" s="83" t="s">
        <v>292</v>
      </c>
      <c r="N144" s="207" t="s">
        <v>28</v>
      </c>
      <c r="O144" s="207" t="s">
        <v>35</v>
      </c>
      <c r="P144" s="113"/>
      <c r="Q144" s="113"/>
      <c r="R144" s="113"/>
      <c r="S144" s="113"/>
      <c r="T144" s="113"/>
      <c r="U144" s="113"/>
      <c r="V144" s="113"/>
      <c r="W144" s="113"/>
      <c r="X144" s="113"/>
      <c r="Y144" s="113"/>
      <c r="Z144" s="113"/>
      <c r="AA144" s="113"/>
      <c r="AB144" s="113"/>
      <c r="AC144" s="113"/>
      <c r="AD144" s="113"/>
      <c r="AE144" s="113"/>
      <c r="AF144" s="113"/>
      <c r="AG144" s="113"/>
      <c r="AH144" s="113"/>
      <c r="AI144" s="113"/>
      <c r="AJ144" s="113"/>
      <c r="AK144" s="113"/>
      <c r="AL144" s="113"/>
      <c r="AM144" s="113"/>
      <c r="AN144" s="113"/>
      <c r="AO144" s="113"/>
      <c r="AP144" s="113"/>
      <c r="AQ144" s="113"/>
      <c r="AR144" s="113"/>
      <c r="AS144" s="113"/>
      <c r="AT144" s="113"/>
      <c r="AU144" s="113"/>
      <c r="AV144" s="113"/>
      <c r="AW144" s="113"/>
      <c r="AX144" s="113"/>
      <c r="AY144" s="113"/>
      <c r="AZ144" s="113"/>
      <c r="BA144" s="113"/>
      <c r="BB144" s="113"/>
      <c r="BC144" s="113"/>
      <c r="BD144" s="113"/>
      <c r="BE144" s="113"/>
      <c r="BF144" s="113"/>
      <c r="BG144" s="113"/>
      <c r="BH144" s="113"/>
      <c r="BI144" s="113"/>
      <c r="BJ144" s="101"/>
      <c r="BK144" s="101"/>
      <c r="BL144" s="101"/>
      <c r="BM144" s="101"/>
      <c r="BN144" s="101"/>
      <c r="BO144" s="101"/>
      <c r="BP144" s="101"/>
      <c r="BQ144" s="101"/>
      <c r="BR144" s="101"/>
      <c r="BS144" s="101"/>
      <c r="BT144" s="101"/>
      <c r="BU144" s="101"/>
      <c r="BV144" s="101"/>
      <c r="BW144" s="101"/>
      <c r="BX144" s="101"/>
      <c r="BY144" s="101"/>
      <c r="BZ144" s="101"/>
      <c r="CA144" s="101"/>
      <c r="CB144" s="101"/>
      <c r="CC144" s="101"/>
      <c r="CD144" s="101"/>
      <c r="CE144" s="101"/>
      <c r="CF144" s="101"/>
      <c r="CG144" s="101"/>
      <c r="CH144" s="101"/>
      <c r="CI144" s="101"/>
      <c r="CJ144" s="101"/>
      <c r="CK144" s="101"/>
      <c r="CL144" s="101"/>
      <c r="CM144" s="101"/>
      <c r="CN144" s="101"/>
      <c r="CO144" s="101"/>
      <c r="CP144" s="101"/>
      <c r="CQ144" s="101"/>
      <c r="CR144" s="101"/>
      <c r="CS144" s="101"/>
      <c r="CT144" s="101"/>
      <c r="CU144" s="101"/>
      <c r="CV144" s="101"/>
      <c r="CW144" s="101"/>
      <c r="CX144" s="101"/>
      <c r="CY144" s="101"/>
      <c r="CZ144" s="101"/>
      <c r="DA144" s="101"/>
      <c r="DB144" s="101"/>
      <c r="DC144" s="101"/>
      <c r="DD144" s="101"/>
      <c r="DE144" s="101"/>
      <c r="DF144" s="101"/>
      <c r="DG144" s="101"/>
      <c r="DH144" s="101"/>
      <c r="DI144" s="101"/>
      <c r="DJ144" s="101"/>
      <c r="DK144" s="101"/>
      <c r="DL144" s="101"/>
      <c r="DM144" s="101"/>
      <c r="DN144" s="101"/>
      <c r="DO144" s="101"/>
      <c r="DP144" s="101"/>
      <c r="DQ144" s="101"/>
      <c r="DR144" s="101"/>
      <c r="DS144" s="101"/>
      <c r="DT144" s="101"/>
      <c r="DU144" s="101"/>
      <c r="DV144" s="101"/>
      <c r="DW144" s="101"/>
      <c r="DX144" s="101"/>
      <c r="DY144" s="101"/>
      <c r="DZ144" s="101"/>
      <c r="EA144" s="101"/>
      <c r="EB144" s="101"/>
      <c r="EC144" s="101"/>
      <c r="ED144" s="101"/>
      <c r="EE144" s="101"/>
      <c r="EF144" s="101"/>
      <c r="EG144" s="101"/>
      <c r="EH144" s="101"/>
      <c r="EI144" s="101"/>
      <c r="EJ144" s="101"/>
      <c r="EK144" s="101"/>
      <c r="EL144" s="101"/>
      <c r="EM144" s="101"/>
      <c r="EN144" s="101"/>
      <c r="EO144" s="101"/>
      <c r="EP144" s="101"/>
      <c r="EQ144" s="101"/>
      <c r="ER144" s="101"/>
      <c r="ES144" s="101"/>
      <c r="ET144" s="101"/>
      <c r="EU144" s="101"/>
      <c r="EV144" s="101"/>
    </row>
    <row r="145" spans="1:152" s="121" customFormat="1" x14ac:dyDescent="0.3">
      <c r="A145" s="131" t="s">
        <v>19</v>
      </c>
      <c r="B145" s="131" t="s">
        <v>20</v>
      </c>
      <c r="C145" s="131" t="s">
        <v>21</v>
      </c>
      <c r="D145" s="131" t="s">
        <v>22</v>
      </c>
      <c r="E145" s="131" t="s">
        <v>23</v>
      </c>
      <c r="F145" s="131">
        <v>13</v>
      </c>
      <c r="G145" s="134">
        <v>45379</v>
      </c>
      <c r="H145" s="135" t="s">
        <v>315</v>
      </c>
      <c r="I145" s="138">
        <v>529</v>
      </c>
      <c r="J145" s="131" t="s">
        <v>1</v>
      </c>
      <c r="K145" s="131" t="s">
        <v>28</v>
      </c>
      <c r="L145" s="131"/>
      <c r="M145" s="131"/>
      <c r="N145" s="131" t="s">
        <v>28</v>
      </c>
      <c r="O145" s="131" t="s">
        <v>35</v>
      </c>
      <c r="P145" s="113"/>
      <c r="Q145" s="113"/>
      <c r="R145" s="113"/>
      <c r="S145" s="113"/>
      <c r="T145" s="113"/>
      <c r="U145" s="113"/>
      <c r="V145" s="113"/>
      <c r="W145" s="113"/>
      <c r="X145" s="113"/>
      <c r="Y145" s="113"/>
      <c r="Z145" s="113"/>
      <c r="AA145" s="113"/>
      <c r="AB145" s="113"/>
      <c r="AC145" s="113"/>
      <c r="AD145" s="113"/>
      <c r="AE145" s="113"/>
      <c r="AF145" s="113"/>
      <c r="AG145" s="113"/>
      <c r="AH145" s="113"/>
      <c r="AI145" s="113"/>
      <c r="AJ145" s="113"/>
      <c r="AK145" s="113"/>
      <c r="AL145" s="113"/>
      <c r="AM145" s="113"/>
      <c r="AN145" s="113"/>
      <c r="AO145" s="113"/>
      <c r="AP145" s="113"/>
      <c r="AQ145" s="113"/>
      <c r="AR145" s="113"/>
      <c r="AS145" s="113"/>
      <c r="AT145" s="113"/>
      <c r="AU145" s="113"/>
      <c r="AV145" s="113"/>
      <c r="AW145" s="113"/>
      <c r="AX145" s="113"/>
      <c r="AY145" s="113"/>
      <c r="AZ145" s="113"/>
      <c r="BA145" s="113"/>
      <c r="BB145" s="113"/>
      <c r="BC145" s="113"/>
      <c r="BD145" s="113"/>
      <c r="BE145" s="113"/>
      <c r="BF145" s="113"/>
      <c r="BG145" s="113"/>
      <c r="BH145" s="113"/>
      <c r="BI145" s="113"/>
      <c r="BJ145" s="101"/>
      <c r="BK145" s="101"/>
      <c r="BL145" s="101"/>
      <c r="BM145" s="101"/>
      <c r="BN145" s="101"/>
      <c r="BO145" s="101"/>
      <c r="BP145" s="101"/>
      <c r="BQ145" s="101"/>
      <c r="BR145" s="101"/>
      <c r="BS145" s="101"/>
      <c r="BT145" s="101"/>
      <c r="BU145" s="101"/>
      <c r="BV145" s="101"/>
      <c r="BW145" s="101"/>
      <c r="BX145" s="101"/>
      <c r="BY145" s="101"/>
      <c r="BZ145" s="101"/>
      <c r="CA145" s="101"/>
      <c r="CB145" s="101"/>
      <c r="CC145" s="101"/>
      <c r="CD145" s="101"/>
      <c r="CE145" s="101"/>
      <c r="CF145" s="101"/>
      <c r="CG145" s="101"/>
      <c r="CH145" s="101"/>
      <c r="CI145" s="101"/>
      <c r="CJ145" s="101"/>
      <c r="CK145" s="101"/>
      <c r="CL145" s="101"/>
      <c r="CM145" s="101"/>
      <c r="CN145" s="101"/>
      <c r="CO145" s="101"/>
      <c r="CP145" s="101"/>
      <c r="CQ145" s="101"/>
      <c r="CR145" s="101"/>
      <c r="CS145" s="101"/>
      <c r="CT145" s="101"/>
      <c r="CU145" s="101"/>
      <c r="CV145" s="101"/>
      <c r="CW145" s="101"/>
      <c r="CX145" s="101"/>
      <c r="CY145" s="101"/>
      <c r="CZ145" s="101"/>
      <c r="DA145" s="101"/>
      <c r="DB145" s="101"/>
      <c r="DC145" s="101"/>
      <c r="DD145" s="101"/>
      <c r="DE145" s="101"/>
      <c r="DF145" s="101"/>
      <c r="DG145" s="101"/>
      <c r="DH145" s="101"/>
      <c r="DI145" s="101"/>
      <c r="DJ145" s="101"/>
      <c r="DK145" s="101"/>
      <c r="DL145" s="101"/>
      <c r="DM145" s="101"/>
      <c r="DN145" s="101"/>
      <c r="DO145" s="101"/>
      <c r="DP145" s="101"/>
      <c r="DQ145" s="101"/>
      <c r="DR145" s="101"/>
      <c r="DS145" s="101"/>
      <c r="DT145" s="101"/>
      <c r="DU145" s="101"/>
      <c r="DV145" s="101"/>
      <c r="DW145" s="101"/>
      <c r="DX145" s="101"/>
      <c r="DY145" s="101"/>
      <c r="DZ145" s="101"/>
      <c r="EA145" s="101"/>
      <c r="EB145" s="101"/>
      <c r="EC145" s="101"/>
      <c r="ED145" s="101"/>
      <c r="EE145" s="101"/>
      <c r="EF145" s="101"/>
      <c r="EG145" s="101"/>
      <c r="EH145" s="101"/>
      <c r="EI145" s="101"/>
      <c r="EJ145" s="101"/>
      <c r="EK145" s="101"/>
      <c r="EL145" s="101"/>
      <c r="EM145" s="101"/>
      <c r="EN145" s="101"/>
      <c r="EO145" s="101"/>
      <c r="EP145" s="101"/>
      <c r="EQ145" s="101"/>
      <c r="ER145" s="101"/>
      <c r="ES145" s="101"/>
      <c r="ET145" s="101"/>
      <c r="EU145" s="101"/>
      <c r="EV145" s="101"/>
    </row>
    <row r="146" spans="1:152" s="121" customFormat="1" x14ac:dyDescent="0.3">
      <c r="A146" s="83" t="s">
        <v>19</v>
      </c>
      <c r="B146" s="83" t="s">
        <v>63</v>
      </c>
      <c r="C146" s="83" t="s">
        <v>167</v>
      </c>
      <c r="D146" s="83" t="s">
        <v>65</v>
      </c>
      <c r="E146" s="83" t="s">
        <v>66</v>
      </c>
      <c r="F146" s="83">
        <v>13</v>
      </c>
      <c r="G146" s="84">
        <v>45379</v>
      </c>
      <c r="H146" s="85" t="s">
        <v>316</v>
      </c>
      <c r="I146" s="124" t="s">
        <v>49</v>
      </c>
      <c r="J146" s="83" t="s">
        <v>0</v>
      </c>
      <c r="K146" s="83" t="s">
        <v>19</v>
      </c>
      <c r="L146" s="83"/>
      <c r="M146" s="83" t="s">
        <v>317</v>
      </c>
      <c r="N146" s="83" t="s">
        <v>28</v>
      </c>
      <c r="O146" s="83" t="s">
        <v>2</v>
      </c>
      <c r="P146" s="113"/>
      <c r="Q146" s="113"/>
      <c r="R146" s="113"/>
      <c r="S146" s="113"/>
      <c r="T146" s="113"/>
      <c r="U146" s="113"/>
      <c r="V146" s="113"/>
      <c r="W146" s="113"/>
      <c r="X146" s="113"/>
      <c r="Y146" s="113"/>
      <c r="Z146" s="113"/>
      <c r="AA146" s="113"/>
      <c r="AB146" s="113"/>
      <c r="AC146" s="113"/>
      <c r="AD146" s="113"/>
      <c r="AE146" s="113"/>
      <c r="AF146" s="113"/>
      <c r="AG146" s="113"/>
      <c r="AH146" s="113"/>
      <c r="AI146" s="113"/>
      <c r="AJ146" s="113"/>
      <c r="AK146" s="113"/>
      <c r="AL146" s="113"/>
      <c r="AM146" s="113"/>
      <c r="AN146" s="113"/>
      <c r="AO146" s="113"/>
      <c r="AP146" s="113"/>
      <c r="AQ146" s="113"/>
      <c r="AR146" s="113"/>
      <c r="AS146" s="113"/>
      <c r="AT146" s="113"/>
      <c r="AU146" s="113"/>
      <c r="AV146" s="113"/>
      <c r="AW146" s="113"/>
      <c r="AX146" s="113"/>
      <c r="AY146" s="113"/>
      <c r="AZ146" s="113"/>
      <c r="BA146" s="113"/>
      <c r="BB146" s="113"/>
      <c r="BC146" s="113"/>
      <c r="BD146" s="113"/>
      <c r="BE146" s="113"/>
      <c r="BF146" s="113"/>
      <c r="BG146" s="113"/>
      <c r="BH146" s="113"/>
      <c r="BI146" s="113"/>
      <c r="BJ146" s="101"/>
      <c r="BK146" s="101"/>
      <c r="BL146" s="101"/>
      <c r="BM146" s="101"/>
      <c r="BN146" s="101"/>
      <c r="BO146" s="101"/>
      <c r="BP146" s="101"/>
      <c r="BQ146" s="101"/>
      <c r="BR146" s="101"/>
      <c r="BS146" s="101"/>
      <c r="BT146" s="101"/>
      <c r="BU146" s="101"/>
      <c r="BV146" s="101"/>
      <c r="BW146" s="101"/>
      <c r="BX146" s="101"/>
      <c r="BY146" s="101"/>
      <c r="BZ146" s="101"/>
      <c r="CA146" s="101"/>
      <c r="CB146" s="101"/>
      <c r="CC146" s="101"/>
      <c r="CD146" s="101"/>
      <c r="CE146" s="101"/>
      <c r="CF146" s="101"/>
      <c r="CG146" s="101"/>
      <c r="CH146" s="101"/>
      <c r="CI146" s="101"/>
      <c r="CJ146" s="101"/>
      <c r="CK146" s="101"/>
      <c r="CL146" s="101"/>
      <c r="CM146" s="101"/>
      <c r="CN146" s="101"/>
      <c r="CO146" s="101"/>
      <c r="CP146" s="101"/>
      <c r="CQ146" s="101"/>
      <c r="CR146" s="101"/>
      <c r="CS146" s="101"/>
      <c r="CT146" s="101"/>
      <c r="CU146" s="101"/>
      <c r="CV146" s="101"/>
      <c r="CW146" s="101"/>
      <c r="CX146" s="101"/>
      <c r="CY146" s="101"/>
      <c r="CZ146" s="101"/>
      <c r="DA146" s="101"/>
      <c r="DB146" s="101"/>
      <c r="DC146" s="101"/>
      <c r="DD146" s="101"/>
      <c r="DE146" s="101"/>
      <c r="DF146" s="101"/>
      <c r="DG146" s="101"/>
      <c r="DH146" s="101"/>
      <c r="DI146" s="101"/>
      <c r="DJ146" s="101"/>
      <c r="DK146" s="101"/>
      <c r="DL146" s="101"/>
      <c r="DM146" s="101"/>
      <c r="DN146" s="101"/>
      <c r="DO146" s="101"/>
      <c r="DP146" s="101"/>
      <c r="DQ146" s="101"/>
      <c r="DR146" s="101"/>
      <c r="DS146" s="101"/>
      <c r="DT146" s="101"/>
      <c r="DU146" s="101"/>
      <c r="DV146" s="101"/>
      <c r="DW146" s="101"/>
      <c r="DX146" s="101"/>
      <c r="DY146" s="101"/>
      <c r="DZ146" s="101"/>
      <c r="EA146" s="101"/>
      <c r="EB146" s="101"/>
      <c r="EC146" s="101"/>
      <c r="ED146" s="101"/>
      <c r="EE146" s="101"/>
      <c r="EF146" s="101"/>
      <c r="EG146" s="101"/>
      <c r="EH146" s="101"/>
      <c r="EI146" s="101"/>
      <c r="EJ146" s="101"/>
      <c r="EK146" s="101"/>
      <c r="EL146" s="101"/>
      <c r="EM146" s="101"/>
      <c r="EN146" s="101"/>
      <c r="EO146" s="101"/>
      <c r="EP146" s="101"/>
      <c r="EQ146" s="101"/>
      <c r="ER146" s="101"/>
      <c r="ES146" s="101"/>
      <c r="ET146" s="101"/>
      <c r="EU146" s="101"/>
      <c r="EV146" s="101"/>
    </row>
    <row r="147" spans="1:152" s="121" customFormat="1" x14ac:dyDescent="0.3">
      <c r="A147" s="83" t="s">
        <v>19</v>
      </c>
      <c r="B147" s="83" t="s">
        <v>93</v>
      </c>
      <c r="C147" s="83" t="s">
        <v>94</v>
      </c>
      <c r="D147" s="83" t="s">
        <v>65</v>
      </c>
      <c r="E147" s="83" t="s">
        <v>111</v>
      </c>
      <c r="F147" s="83">
        <v>13</v>
      </c>
      <c r="G147" s="84">
        <v>45378</v>
      </c>
      <c r="H147" s="85" t="s">
        <v>318</v>
      </c>
      <c r="I147" s="124">
        <v>550</v>
      </c>
      <c r="J147" s="83" t="s">
        <v>0</v>
      </c>
      <c r="K147" s="83" t="s">
        <v>19</v>
      </c>
      <c r="L147" s="83" t="s">
        <v>292</v>
      </c>
      <c r="M147" s="83" t="s">
        <v>292</v>
      </c>
      <c r="N147" s="83" t="s">
        <v>19</v>
      </c>
      <c r="O147" s="83" t="s">
        <v>35</v>
      </c>
      <c r="P147" s="113"/>
      <c r="Q147" s="113"/>
      <c r="R147" s="113"/>
      <c r="S147" s="113"/>
      <c r="T147" s="113"/>
      <c r="U147" s="113"/>
      <c r="V147" s="113"/>
      <c r="W147" s="113"/>
      <c r="X147" s="113"/>
      <c r="Y147" s="113"/>
      <c r="Z147" s="113"/>
      <c r="AA147" s="113"/>
      <c r="AB147" s="113"/>
      <c r="AC147" s="113"/>
      <c r="AD147" s="113"/>
      <c r="AE147" s="113"/>
      <c r="AF147" s="113"/>
      <c r="AG147" s="113"/>
      <c r="AH147" s="113"/>
      <c r="AI147" s="113"/>
      <c r="AJ147" s="113"/>
      <c r="AK147" s="113"/>
      <c r="AL147" s="113"/>
      <c r="AM147" s="113"/>
      <c r="AN147" s="113"/>
      <c r="AO147" s="113"/>
      <c r="AP147" s="113"/>
      <c r="AQ147" s="113"/>
      <c r="AR147" s="113"/>
      <c r="AS147" s="113"/>
      <c r="AT147" s="113"/>
      <c r="AU147" s="113"/>
      <c r="AV147" s="113"/>
      <c r="AW147" s="113"/>
      <c r="AX147" s="113"/>
      <c r="AY147" s="113"/>
      <c r="AZ147" s="113"/>
      <c r="BA147" s="113"/>
      <c r="BB147" s="113"/>
      <c r="BC147" s="113"/>
      <c r="BD147" s="113"/>
      <c r="BE147" s="113"/>
      <c r="BF147" s="113"/>
      <c r="BG147" s="113"/>
      <c r="BH147" s="113"/>
      <c r="BI147" s="113"/>
      <c r="BJ147" s="101"/>
      <c r="BK147" s="101"/>
      <c r="BL147" s="101"/>
      <c r="BM147" s="101"/>
      <c r="BN147" s="101"/>
      <c r="BO147" s="101"/>
      <c r="BP147" s="101"/>
      <c r="BQ147" s="101"/>
      <c r="BR147" s="101"/>
      <c r="BS147" s="101"/>
      <c r="BT147" s="101"/>
      <c r="BU147" s="101"/>
      <c r="BV147" s="101"/>
      <c r="BW147" s="101"/>
      <c r="BX147" s="101"/>
      <c r="BY147" s="101"/>
      <c r="BZ147" s="101"/>
      <c r="CA147" s="101"/>
      <c r="CB147" s="101"/>
      <c r="CC147" s="101"/>
      <c r="CD147" s="101"/>
      <c r="CE147" s="101"/>
      <c r="CF147" s="101"/>
      <c r="CG147" s="101"/>
      <c r="CH147" s="101"/>
      <c r="CI147" s="101"/>
      <c r="CJ147" s="101"/>
      <c r="CK147" s="101"/>
      <c r="CL147" s="101"/>
      <c r="CM147" s="101"/>
      <c r="CN147" s="101"/>
      <c r="CO147" s="101"/>
      <c r="CP147" s="101"/>
      <c r="CQ147" s="101"/>
      <c r="CR147" s="101"/>
      <c r="CS147" s="101"/>
      <c r="CT147" s="101"/>
      <c r="CU147" s="101"/>
      <c r="CV147" s="101"/>
      <c r="CW147" s="101"/>
      <c r="CX147" s="101"/>
      <c r="CY147" s="101"/>
      <c r="CZ147" s="101"/>
      <c r="DA147" s="101"/>
      <c r="DB147" s="101"/>
      <c r="DC147" s="101"/>
      <c r="DD147" s="101"/>
      <c r="DE147" s="101"/>
      <c r="DF147" s="101"/>
      <c r="DG147" s="101"/>
      <c r="DH147" s="101"/>
      <c r="DI147" s="101"/>
      <c r="DJ147" s="101"/>
      <c r="DK147" s="101"/>
      <c r="DL147" s="101"/>
      <c r="DM147" s="101"/>
      <c r="DN147" s="101"/>
      <c r="DO147" s="101"/>
      <c r="DP147" s="101"/>
      <c r="DQ147" s="101"/>
      <c r="DR147" s="101"/>
      <c r="DS147" s="101"/>
      <c r="DT147" s="101"/>
      <c r="DU147" s="101"/>
      <c r="DV147" s="101"/>
      <c r="DW147" s="101"/>
      <c r="DX147" s="101"/>
      <c r="DY147" s="101"/>
      <c r="DZ147" s="101"/>
      <c r="EA147" s="101"/>
      <c r="EB147" s="101"/>
      <c r="EC147" s="101"/>
      <c r="ED147" s="101"/>
      <c r="EE147" s="101"/>
      <c r="EF147" s="101"/>
      <c r="EG147" s="101"/>
      <c r="EH147" s="101"/>
      <c r="EI147" s="101"/>
      <c r="EJ147" s="101"/>
      <c r="EK147" s="101"/>
      <c r="EL147" s="101"/>
      <c r="EM147" s="101"/>
      <c r="EN147" s="101"/>
      <c r="EO147" s="101"/>
      <c r="EP147" s="101"/>
      <c r="EQ147" s="101"/>
      <c r="ER147" s="101"/>
      <c r="ES147" s="101"/>
      <c r="ET147" s="101"/>
      <c r="EU147" s="101"/>
      <c r="EV147" s="101"/>
    </row>
    <row r="148" spans="1:152" s="121" customFormat="1" x14ac:dyDescent="0.3">
      <c r="A148" s="83" t="s">
        <v>19</v>
      </c>
      <c r="B148" s="83" t="s">
        <v>93</v>
      </c>
      <c r="C148" s="83" t="s">
        <v>94</v>
      </c>
      <c r="D148" s="83" t="s">
        <v>65</v>
      </c>
      <c r="E148" s="83" t="s">
        <v>111</v>
      </c>
      <c r="F148" s="83">
        <v>13</v>
      </c>
      <c r="G148" s="84">
        <v>45378</v>
      </c>
      <c r="H148" s="85" t="s">
        <v>319</v>
      </c>
      <c r="I148" s="124">
        <v>675</v>
      </c>
      <c r="J148" s="83" t="s">
        <v>0</v>
      </c>
      <c r="K148" s="83" t="s">
        <v>19</v>
      </c>
      <c r="L148" s="83" t="s">
        <v>320</v>
      </c>
      <c r="M148" s="83" t="s">
        <v>321</v>
      </c>
      <c r="N148" s="83" t="s">
        <v>28</v>
      </c>
      <c r="O148" s="83" t="s">
        <v>35</v>
      </c>
      <c r="P148" s="113"/>
      <c r="Q148" s="113"/>
      <c r="R148" s="113"/>
      <c r="S148" s="113"/>
      <c r="T148" s="113"/>
      <c r="U148" s="113"/>
      <c r="V148" s="113"/>
      <c r="W148" s="113"/>
      <c r="X148" s="113"/>
      <c r="Y148" s="113"/>
      <c r="Z148" s="113"/>
      <c r="AA148" s="113"/>
      <c r="AB148" s="113"/>
      <c r="AC148" s="113"/>
      <c r="AD148" s="113"/>
      <c r="AE148" s="113"/>
      <c r="AF148" s="113"/>
      <c r="AG148" s="113"/>
      <c r="AH148" s="113"/>
      <c r="AI148" s="113"/>
      <c r="AJ148" s="113"/>
      <c r="AK148" s="113"/>
      <c r="AL148" s="113"/>
      <c r="AM148" s="113"/>
      <c r="AN148" s="113"/>
      <c r="AO148" s="113"/>
      <c r="AP148" s="113"/>
      <c r="AQ148" s="113"/>
      <c r="AR148" s="113"/>
      <c r="AS148" s="113"/>
      <c r="AT148" s="113"/>
      <c r="AU148" s="113"/>
      <c r="AV148" s="113"/>
      <c r="AW148" s="113"/>
      <c r="AX148" s="113"/>
      <c r="AY148" s="113"/>
      <c r="AZ148" s="113"/>
      <c r="BA148" s="113"/>
      <c r="BB148" s="113"/>
      <c r="BC148" s="113"/>
      <c r="BD148" s="113"/>
      <c r="BE148" s="113"/>
      <c r="BF148" s="113"/>
      <c r="BG148" s="113"/>
      <c r="BH148" s="113"/>
      <c r="BI148" s="113"/>
      <c r="BJ148" s="101"/>
      <c r="BK148" s="101"/>
      <c r="BL148" s="101"/>
      <c r="BM148" s="101"/>
      <c r="BN148" s="101"/>
      <c r="BO148" s="101"/>
      <c r="BP148" s="101"/>
      <c r="BQ148" s="101"/>
      <c r="BR148" s="101"/>
      <c r="BS148" s="101"/>
      <c r="BT148" s="101"/>
      <c r="BU148" s="101"/>
      <c r="BV148" s="101"/>
      <c r="BW148" s="101"/>
      <c r="BX148" s="101"/>
      <c r="BY148" s="101"/>
      <c r="BZ148" s="101"/>
      <c r="CA148" s="101"/>
      <c r="CB148" s="101"/>
      <c r="CC148" s="101"/>
      <c r="CD148" s="101"/>
      <c r="CE148" s="101"/>
      <c r="CF148" s="101"/>
      <c r="CG148" s="101"/>
      <c r="CH148" s="101"/>
      <c r="CI148" s="101"/>
      <c r="CJ148" s="101"/>
      <c r="CK148" s="101"/>
      <c r="CL148" s="101"/>
      <c r="CM148" s="101"/>
      <c r="CN148" s="101"/>
      <c r="CO148" s="101"/>
      <c r="CP148" s="101"/>
      <c r="CQ148" s="101"/>
      <c r="CR148" s="101"/>
      <c r="CS148" s="101"/>
      <c r="CT148" s="101"/>
      <c r="CU148" s="101"/>
      <c r="CV148" s="101"/>
      <c r="CW148" s="101"/>
      <c r="CX148" s="101"/>
      <c r="CY148" s="101"/>
      <c r="CZ148" s="101"/>
      <c r="DA148" s="101"/>
      <c r="DB148" s="101"/>
      <c r="DC148" s="101"/>
      <c r="DD148" s="101"/>
      <c r="DE148" s="101"/>
      <c r="DF148" s="101"/>
      <c r="DG148" s="101"/>
      <c r="DH148" s="101"/>
      <c r="DI148" s="101"/>
      <c r="DJ148" s="101"/>
      <c r="DK148" s="101"/>
      <c r="DL148" s="101"/>
      <c r="DM148" s="101"/>
      <c r="DN148" s="101"/>
      <c r="DO148" s="101"/>
      <c r="DP148" s="101"/>
      <c r="DQ148" s="101"/>
      <c r="DR148" s="101"/>
      <c r="DS148" s="101"/>
      <c r="DT148" s="101"/>
      <c r="DU148" s="101"/>
      <c r="DV148" s="101"/>
      <c r="DW148" s="101"/>
      <c r="DX148" s="101"/>
      <c r="DY148" s="101"/>
      <c r="DZ148" s="101"/>
      <c r="EA148" s="101"/>
      <c r="EB148" s="101"/>
      <c r="EC148" s="101"/>
      <c r="ED148" s="101"/>
      <c r="EE148" s="101"/>
      <c r="EF148" s="101"/>
      <c r="EG148" s="101"/>
      <c r="EH148" s="101"/>
      <c r="EI148" s="101"/>
      <c r="EJ148" s="101"/>
      <c r="EK148" s="101"/>
      <c r="EL148" s="101"/>
      <c r="EM148" s="101"/>
      <c r="EN148" s="101"/>
      <c r="EO148" s="101"/>
      <c r="EP148" s="101"/>
      <c r="EQ148" s="101"/>
      <c r="ER148" s="101"/>
      <c r="ES148" s="101"/>
      <c r="ET148" s="101"/>
      <c r="EU148" s="101"/>
      <c r="EV148" s="101"/>
    </row>
    <row r="149" spans="1:152" s="121" customFormat="1" x14ac:dyDescent="0.3">
      <c r="A149" s="83" t="s">
        <v>19</v>
      </c>
      <c r="B149" s="207" t="s">
        <v>20</v>
      </c>
      <c r="C149" s="83" t="s">
        <v>128</v>
      </c>
      <c r="D149" s="207" t="s">
        <v>22</v>
      </c>
      <c r="E149" s="207" t="s">
        <v>47</v>
      </c>
      <c r="F149" s="207">
        <v>13</v>
      </c>
      <c r="G149" s="84">
        <v>45377</v>
      </c>
      <c r="H149" s="85" t="s">
        <v>322</v>
      </c>
      <c r="I149" s="124">
        <v>720</v>
      </c>
      <c r="J149" s="207" t="s">
        <v>0</v>
      </c>
      <c r="K149" s="207" t="s">
        <v>19</v>
      </c>
      <c r="L149" s="83"/>
      <c r="M149" s="83" t="s">
        <v>323</v>
      </c>
      <c r="N149" s="207" t="s">
        <v>19</v>
      </c>
      <c r="O149" s="207" t="s">
        <v>35</v>
      </c>
      <c r="P149" s="113"/>
      <c r="Q149" s="113"/>
      <c r="R149" s="113"/>
      <c r="S149" s="113"/>
      <c r="T149" s="113"/>
      <c r="U149" s="113"/>
      <c r="V149" s="113"/>
      <c r="W149" s="113"/>
      <c r="X149" s="113"/>
      <c r="Y149" s="113"/>
      <c r="Z149" s="113"/>
      <c r="AA149" s="113"/>
      <c r="AB149" s="113"/>
      <c r="AC149" s="113"/>
      <c r="AD149" s="113"/>
      <c r="AE149" s="113"/>
      <c r="AF149" s="113"/>
      <c r="AG149" s="113"/>
      <c r="AH149" s="113"/>
      <c r="AI149" s="113"/>
      <c r="AJ149" s="113"/>
      <c r="AK149" s="113"/>
      <c r="AL149" s="113"/>
      <c r="AM149" s="113"/>
      <c r="AN149" s="113"/>
      <c r="AO149" s="113"/>
      <c r="AP149" s="113"/>
      <c r="AQ149" s="113"/>
      <c r="AR149" s="113"/>
      <c r="AS149" s="113"/>
      <c r="AT149" s="113"/>
      <c r="AU149" s="113"/>
      <c r="AV149" s="113"/>
      <c r="AW149" s="113"/>
      <c r="AX149" s="113"/>
      <c r="AY149" s="113"/>
      <c r="AZ149" s="113"/>
      <c r="BA149" s="113"/>
      <c r="BB149" s="113"/>
      <c r="BC149" s="113"/>
      <c r="BD149" s="113"/>
      <c r="BE149" s="113"/>
      <c r="BF149" s="113"/>
      <c r="BG149" s="113"/>
      <c r="BH149" s="113"/>
      <c r="BI149" s="113"/>
      <c r="BJ149" s="101"/>
      <c r="BK149" s="101"/>
      <c r="BL149" s="101"/>
      <c r="BM149" s="101"/>
      <c r="BN149" s="101"/>
      <c r="BO149" s="101"/>
      <c r="BP149" s="101"/>
      <c r="BQ149" s="101"/>
      <c r="BR149" s="101"/>
      <c r="BS149" s="101"/>
      <c r="BT149" s="101"/>
      <c r="BU149" s="101"/>
      <c r="BV149" s="101"/>
      <c r="BW149" s="101"/>
      <c r="BX149" s="101"/>
      <c r="BY149" s="101"/>
      <c r="BZ149" s="101"/>
      <c r="CA149" s="101"/>
      <c r="CB149" s="101"/>
      <c r="CC149" s="101"/>
      <c r="CD149" s="101"/>
      <c r="CE149" s="101"/>
      <c r="CF149" s="101"/>
      <c r="CG149" s="101"/>
      <c r="CH149" s="101"/>
      <c r="CI149" s="101"/>
      <c r="CJ149" s="101"/>
      <c r="CK149" s="101"/>
      <c r="CL149" s="101"/>
      <c r="CM149" s="101"/>
      <c r="CN149" s="101"/>
      <c r="CO149" s="101"/>
      <c r="CP149" s="101"/>
      <c r="CQ149" s="101"/>
      <c r="CR149" s="101"/>
      <c r="CS149" s="101"/>
      <c r="CT149" s="101"/>
      <c r="CU149" s="101"/>
      <c r="CV149" s="101"/>
      <c r="CW149" s="101"/>
      <c r="CX149" s="101"/>
      <c r="CY149" s="101"/>
      <c r="CZ149" s="101"/>
      <c r="DA149" s="101"/>
      <c r="DB149" s="101"/>
      <c r="DC149" s="101"/>
      <c r="DD149" s="101"/>
      <c r="DE149" s="101"/>
      <c r="DF149" s="101"/>
      <c r="DG149" s="101"/>
      <c r="DH149" s="101"/>
      <c r="DI149" s="101"/>
      <c r="DJ149" s="101"/>
      <c r="DK149" s="101"/>
      <c r="DL149" s="101"/>
      <c r="DM149" s="101"/>
      <c r="DN149" s="101"/>
      <c r="DO149" s="101"/>
      <c r="DP149" s="101"/>
      <c r="DQ149" s="101"/>
      <c r="DR149" s="101"/>
      <c r="DS149" s="101"/>
      <c r="DT149" s="101"/>
      <c r="DU149" s="101"/>
      <c r="DV149" s="101"/>
      <c r="DW149" s="101"/>
      <c r="DX149" s="101"/>
      <c r="DY149" s="101"/>
      <c r="DZ149" s="101"/>
      <c r="EA149" s="101"/>
      <c r="EB149" s="101"/>
      <c r="EC149" s="101"/>
      <c r="ED149" s="101"/>
      <c r="EE149" s="101"/>
      <c r="EF149" s="101"/>
      <c r="EG149" s="101"/>
      <c r="EH149" s="101"/>
      <c r="EI149" s="101"/>
      <c r="EJ149" s="101"/>
      <c r="EK149" s="101"/>
      <c r="EL149" s="101"/>
      <c r="EM149" s="101"/>
      <c r="EN149" s="101"/>
      <c r="EO149" s="101"/>
      <c r="EP149" s="101"/>
      <c r="EQ149" s="101"/>
      <c r="ER149" s="101"/>
      <c r="ES149" s="101"/>
      <c r="ET149" s="101"/>
      <c r="EU149" s="101"/>
      <c r="EV149" s="101"/>
    </row>
    <row r="150" spans="1:152" s="121" customFormat="1" x14ac:dyDescent="0.3">
      <c r="A150" s="83" t="s">
        <v>19</v>
      </c>
      <c r="B150" s="207" t="s">
        <v>20</v>
      </c>
      <c r="C150" s="83" t="s">
        <v>128</v>
      </c>
      <c r="D150" s="207" t="s">
        <v>22</v>
      </c>
      <c r="E150" s="207" t="s">
        <v>47</v>
      </c>
      <c r="F150" s="207">
        <v>13</v>
      </c>
      <c r="G150" s="84">
        <v>45377</v>
      </c>
      <c r="H150" s="85" t="s">
        <v>322</v>
      </c>
      <c r="I150" s="124">
        <v>720</v>
      </c>
      <c r="J150" s="207" t="s">
        <v>0</v>
      </c>
      <c r="K150" s="207" t="s">
        <v>19</v>
      </c>
      <c r="L150" s="83"/>
      <c r="M150" s="83" t="s">
        <v>323</v>
      </c>
      <c r="N150" s="207" t="s">
        <v>19</v>
      </c>
      <c r="O150" s="207" t="s">
        <v>35</v>
      </c>
      <c r="P150" s="113"/>
      <c r="Q150" s="113"/>
      <c r="R150" s="113"/>
      <c r="S150" s="113"/>
      <c r="T150" s="113"/>
      <c r="U150" s="113"/>
      <c r="V150" s="113"/>
      <c r="W150" s="113"/>
      <c r="X150" s="113"/>
      <c r="Y150" s="113"/>
      <c r="Z150" s="113"/>
      <c r="AA150" s="113"/>
      <c r="AB150" s="113"/>
      <c r="AC150" s="113"/>
      <c r="AD150" s="113"/>
      <c r="AE150" s="113"/>
      <c r="AF150" s="113"/>
      <c r="AG150" s="113"/>
      <c r="AH150" s="113"/>
      <c r="AI150" s="113"/>
      <c r="AJ150" s="113"/>
      <c r="AK150" s="113"/>
      <c r="AL150" s="113"/>
      <c r="AM150" s="113"/>
      <c r="AN150" s="113"/>
      <c r="AO150" s="113"/>
      <c r="AP150" s="113"/>
      <c r="AQ150" s="113"/>
      <c r="AR150" s="113"/>
      <c r="AS150" s="113"/>
      <c r="AT150" s="113"/>
      <c r="AU150" s="113"/>
      <c r="AV150" s="113"/>
      <c r="AW150" s="113"/>
      <c r="AX150" s="113"/>
      <c r="AY150" s="113"/>
      <c r="AZ150" s="113"/>
      <c r="BA150" s="113"/>
      <c r="BB150" s="113"/>
      <c r="BC150" s="113"/>
      <c r="BD150" s="113"/>
      <c r="BE150" s="113"/>
      <c r="BF150" s="113"/>
      <c r="BG150" s="113"/>
      <c r="BH150" s="113"/>
      <c r="BI150" s="113"/>
      <c r="BJ150" s="101"/>
      <c r="BK150" s="101"/>
      <c r="BL150" s="101"/>
      <c r="BM150" s="101"/>
      <c r="BN150" s="101"/>
      <c r="BO150" s="101"/>
      <c r="BP150" s="101"/>
      <c r="BQ150" s="101"/>
      <c r="BR150" s="101"/>
      <c r="BS150" s="101"/>
      <c r="BT150" s="101"/>
      <c r="BU150" s="101"/>
      <c r="BV150" s="101"/>
      <c r="BW150" s="101"/>
      <c r="BX150" s="101"/>
      <c r="BY150" s="101"/>
      <c r="BZ150" s="101"/>
      <c r="CA150" s="101"/>
      <c r="CB150" s="101"/>
      <c r="CC150" s="101"/>
      <c r="CD150" s="101"/>
      <c r="CE150" s="101"/>
      <c r="CF150" s="101"/>
      <c r="CG150" s="101"/>
      <c r="CH150" s="101"/>
      <c r="CI150" s="101"/>
      <c r="CJ150" s="101"/>
      <c r="CK150" s="101"/>
      <c r="CL150" s="101"/>
      <c r="CM150" s="101"/>
      <c r="CN150" s="101"/>
      <c r="CO150" s="101"/>
      <c r="CP150" s="101"/>
      <c r="CQ150" s="101"/>
      <c r="CR150" s="101"/>
      <c r="CS150" s="101"/>
      <c r="CT150" s="101"/>
      <c r="CU150" s="101"/>
      <c r="CV150" s="101"/>
      <c r="CW150" s="101"/>
      <c r="CX150" s="101"/>
      <c r="CY150" s="101"/>
      <c r="CZ150" s="101"/>
      <c r="DA150" s="101"/>
      <c r="DB150" s="101"/>
      <c r="DC150" s="101"/>
      <c r="DD150" s="101"/>
      <c r="DE150" s="101"/>
      <c r="DF150" s="101"/>
      <c r="DG150" s="101"/>
      <c r="DH150" s="101"/>
      <c r="DI150" s="101"/>
      <c r="DJ150" s="101"/>
      <c r="DK150" s="101"/>
      <c r="DL150" s="101"/>
      <c r="DM150" s="101"/>
      <c r="DN150" s="101"/>
      <c r="DO150" s="101"/>
      <c r="DP150" s="101"/>
      <c r="DQ150" s="101"/>
      <c r="DR150" s="101"/>
      <c r="DS150" s="101"/>
      <c r="DT150" s="101"/>
      <c r="DU150" s="101"/>
      <c r="DV150" s="101"/>
      <c r="DW150" s="101"/>
      <c r="DX150" s="101"/>
      <c r="DY150" s="101"/>
      <c r="DZ150" s="101"/>
      <c r="EA150" s="101"/>
      <c r="EB150" s="101"/>
      <c r="EC150" s="101"/>
      <c r="ED150" s="101"/>
      <c r="EE150" s="101"/>
      <c r="EF150" s="101"/>
      <c r="EG150" s="101"/>
      <c r="EH150" s="101"/>
      <c r="EI150" s="101"/>
      <c r="EJ150" s="101"/>
      <c r="EK150" s="101"/>
      <c r="EL150" s="101"/>
      <c r="EM150" s="101"/>
      <c r="EN150" s="101"/>
      <c r="EO150" s="101"/>
      <c r="EP150" s="101"/>
      <c r="EQ150" s="101"/>
      <c r="ER150" s="101"/>
      <c r="ES150" s="101"/>
      <c r="ET150" s="101"/>
      <c r="EU150" s="101"/>
      <c r="EV150" s="101"/>
    </row>
    <row r="151" spans="1:152" s="121" customFormat="1" x14ac:dyDescent="0.3">
      <c r="A151" s="83" t="s">
        <v>19</v>
      </c>
      <c r="B151" s="83" t="s">
        <v>58</v>
      </c>
      <c r="C151" s="83" t="s">
        <v>105</v>
      </c>
      <c r="D151" s="83" t="s">
        <v>22</v>
      </c>
      <c r="E151" s="83" t="s">
        <v>324</v>
      </c>
      <c r="F151" s="83">
        <v>13</v>
      </c>
      <c r="G151" s="84">
        <v>45377</v>
      </c>
      <c r="H151" s="85" t="s">
        <v>325</v>
      </c>
      <c r="I151" s="83" t="s">
        <v>49</v>
      </c>
      <c r="J151" s="83" t="s">
        <v>0</v>
      </c>
      <c r="K151" s="83" t="s">
        <v>19</v>
      </c>
      <c r="L151" s="83"/>
      <c r="M151" s="83" t="s">
        <v>57</v>
      </c>
      <c r="N151" s="83" t="s">
        <v>28</v>
      </c>
      <c r="O151" s="83" t="s">
        <v>35</v>
      </c>
      <c r="P151" s="113"/>
      <c r="Q151" s="113"/>
      <c r="R151" s="113"/>
      <c r="S151" s="113"/>
      <c r="T151" s="113"/>
      <c r="U151" s="113"/>
      <c r="V151" s="113"/>
      <c r="W151" s="113"/>
      <c r="X151" s="113"/>
      <c r="Y151" s="113"/>
      <c r="Z151" s="113"/>
      <c r="AA151" s="113"/>
      <c r="AB151" s="113"/>
      <c r="AC151" s="113"/>
      <c r="AD151" s="113"/>
      <c r="AE151" s="113"/>
      <c r="AF151" s="113"/>
      <c r="AG151" s="113"/>
      <c r="AH151" s="113"/>
      <c r="AI151" s="113"/>
      <c r="AJ151" s="113"/>
      <c r="AK151" s="113"/>
      <c r="AL151" s="113"/>
      <c r="AM151" s="113"/>
      <c r="AN151" s="113"/>
      <c r="AO151" s="113"/>
      <c r="AP151" s="113"/>
      <c r="AQ151" s="113"/>
      <c r="AR151" s="113"/>
      <c r="AS151" s="113"/>
      <c r="AT151" s="113"/>
      <c r="AU151" s="113"/>
      <c r="AV151" s="113"/>
      <c r="AW151" s="113"/>
      <c r="AX151" s="113"/>
      <c r="AY151" s="113"/>
      <c r="AZ151" s="113"/>
      <c r="BA151" s="113"/>
      <c r="BB151" s="113"/>
      <c r="BC151" s="113"/>
      <c r="BD151" s="113"/>
      <c r="BE151" s="113"/>
      <c r="BF151" s="113"/>
      <c r="BG151" s="113"/>
      <c r="BH151" s="113"/>
      <c r="BI151" s="113"/>
      <c r="BJ151" s="101"/>
      <c r="BK151" s="101"/>
      <c r="BL151" s="101"/>
      <c r="BM151" s="101"/>
      <c r="BN151" s="101"/>
      <c r="BO151" s="101"/>
      <c r="BP151" s="101"/>
      <c r="BQ151" s="101"/>
      <c r="BR151" s="101"/>
      <c r="BS151" s="101"/>
      <c r="BT151" s="101"/>
      <c r="BU151" s="101"/>
      <c r="BV151" s="101"/>
      <c r="BW151" s="101"/>
      <c r="BX151" s="101"/>
      <c r="BY151" s="101"/>
      <c r="BZ151" s="101"/>
      <c r="CA151" s="101"/>
      <c r="CB151" s="101"/>
      <c r="CC151" s="101"/>
      <c r="CD151" s="101"/>
      <c r="CE151" s="101"/>
      <c r="CF151" s="101"/>
      <c r="CG151" s="101"/>
      <c r="CH151" s="101"/>
      <c r="CI151" s="101"/>
      <c r="CJ151" s="101"/>
      <c r="CK151" s="101"/>
      <c r="CL151" s="101"/>
      <c r="CM151" s="101"/>
      <c r="CN151" s="101"/>
      <c r="CO151" s="101"/>
      <c r="CP151" s="101"/>
      <c r="CQ151" s="101"/>
      <c r="CR151" s="101"/>
      <c r="CS151" s="101"/>
      <c r="CT151" s="101"/>
      <c r="CU151" s="101"/>
      <c r="CV151" s="101"/>
      <c r="CW151" s="101"/>
      <c r="CX151" s="101"/>
      <c r="CY151" s="101"/>
      <c r="CZ151" s="101"/>
      <c r="DA151" s="101"/>
      <c r="DB151" s="101"/>
      <c r="DC151" s="101"/>
      <c r="DD151" s="101"/>
      <c r="DE151" s="101"/>
      <c r="DF151" s="101"/>
      <c r="DG151" s="101"/>
      <c r="DH151" s="101"/>
      <c r="DI151" s="101"/>
      <c r="DJ151" s="101"/>
      <c r="DK151" s="101"/>
      <c r="DL151" s="101"/>
      <c r="DM151" s="101"/>
      <c r="DN151" s="101"/>
      <c r="DO151" s="101"/>
      <c r="DP151" s="101"/>
      <c r="DQ151" s="101"/>
      <c r="DR151" s="101"/>
      <c r="DS151" s="101"/>
      <c r="DT151" s="101"/>
      <c r="DU151" s="101"/>
      <c r="DV151" s="101"/>
      <c r="DW151" s="101"/>
      <c r="DX151" s="101"/>
      <c r="DY151" s="101"/>
      <c r="DZ151" s="101"/>
      <c r="EA151" s="101"/>
      <c r="EB151" s="101"/>
      <c r="EC151" s="101"/>
      <c r="ED151" s="101"/>
      <c r="EE151" s="101"/>
      <c r="EF151" s="101"/>
      <c r="EG151" s="101"/>
      <c r="EH151" s="101"/>
      <c r="EI151" s="101"/>
      <c r="EJ151" s="101"/>
      <c r="EK151" s="101"/>
      <c r="EL151" s="101"/>
      <c r="EM151" s="101"/>
      <c r="EN151" s="101"/>
      <c r="EO151" s="101"/>
      <c r="EP151" s="101"/>
      <c r="EQ151" s="101"/>
      <c r="ER151" s="101"/>
      <c r="ES151" s="101"/>
      <c r="ET151" s="101"/>
      <c r="EU151" s="101"/>
      <c r="EV151" s="101"/>
    </row>
    <row r="152" spans="1:152" s="121" customFormat="1" x14ac:dyDescent="0.3">
      <c r="A152" s="83" t="s">
        <v>83</v>
      </c>
      <c r="B152" s="83" t="s">
        <v>58</v>
      </c>
      <c r="C152" s="83" t="s">
        <v>50</v>
      </c>
      <c r="D152" s="83" t="s">
        <v>46</v>
      </c>
      <c r="E152" s="83" t="s">
        <v>23</v>
      </c>
      <c r="F152" s="83">
        <v>13</v>
      </c>
      <c r="G152" s="84">
        <v>45376</v>
      </c>
      <c r="H152" s="85" t="s">
        <v>326</v>
      </c>
      <c r="I152" s="88" t="s">
        <v>49</v>
      </c>
      <c r="J152" s="83" t="s">
        <v>0</v>
      </c>
      <c r="K152" s="83" t="s">
        <v>19</v>
      </c>
      <c r="L152" s="83" t="s">
        <v>327</v>
      </c>
      <c r="M152" s="83"/>
      <c r="N152" s="83" t="s">
        <v>28</v>
      </c>
      <c r="O152" s="83" t="s">
        <v>35</v>
      </c>
      <c r="P152" s="113"/>
      <c r="Q152" s="113"/>
      <c r="R152" s="113"/>
      <c r="S152" s="113"/>
      <c r="T152" s="113"/>
      <c r="U152" s="113"/>
      <c r="V152" s="113"/>
      <c r="W152" s="113"/>
      <c r="X152" s="113"/>
      <c r="Y152" s="113"/>
      <c r="Z152" s="113"/>
      <c r="AA152" s="113"/>
      <c r="AB152" s="113"/>
      <c r="AC152" s="113"/>
      <c r="AD152" s="113"/>
      <c r="AE152" s="113"/>
      <c r="AF152" s="113"/>
      <c r="AG152" s="113"/>
      <c r="AH152" s="113"/>
      <c r="AI152" s="113"/>
      <c r="AJ152" s="113"/>
      <c r="AK152" s="113"/>
      <c r="AL152" s="113"/>
      <c r="AM152" s="113"/>
      <c r="AN152" s="113"/>
      <c r="AO152" s="113"/>
      <c r="AP152" s="113"/>
      <c r="AQ152" s="113"/>
      <c r="AR152" s="113"/>
      <c r="AS152" s="113"/>
      <c r="AT152" s="113"/>
      <c r="AU152" s="113"/>
      <c r="AV152" s="113"/>
      <c r="AW152" s="113"/>
      <c r="AX152" s="113"/>
      <c r="AY152" s="113"/>
      <c r="AZ152" s="113"/>
      <c r="BA152" s="113"/>
      <c r="BB152" s="113"/>
      <c r="BC152" s="113"/>
      <c r="BD152" s="113"/>
      <c r="BE152" s="113"/>
      <c r="BF152" s="113"/>
      <c r="BG152" s="113"/>
      <c r="BH152" s="113"/>
      <c r="BI152" s="113"/>
      <c r="BJ152" s="101"/>
      <c r="BK152" s="101"/>
      <c r="BL152" s="101"/>
      <c r="BM152" s="101"/>
      <c r="BN152" s="101"/>
      <c r="BO152" s="101"/>
      <c r="BP152" s="101"/>
      <c r="BQ152" s="101"/>
      <c r="BR152" s="101"/>
      <c r="BS152" s="101"/>
      <c r="BT152" s="101"/>
      <c r="BU152" s="101"/>
      <c r="BV152" s="101"/>
      <c r="BW152" s="101"/>
      <c r="BX152" s="101"/>
      <c r="BY152" s="101"/>
      <c r="BZ152" s="101"/>
      <c r="CA152" s="101"/>
      <c r="CB152" s="101"/>
      <c r="CC152" s="101"/>
      <c r="CD152" s="101"/>
      <c r="CE152" s="101"/>
      <c r="CF152" s="101"/>
      <c r="CG152" s="101"/>
      <c r="CH152" s="101"/>
      <c r="CI152" s="101"/>
      <c r="CJ152" s="101"/>
      <c r="CK152" s="101"/>
      <c r="CL152" s="101"/>
      <c r="CM152" s="101"/>
      <c r="CN152" s="101"/>
      <c r="CO152" s="101"/>
      <c r="CP152" s="101"/>
      <c r="CQ152" s="101"/>
      <c r="CR152" s="101"/>
      <c r="CS152" s="101"/>
      <c r="CT152" s="101"/>
      <c r="CU152" s="101"/>
      <c r="CV152" s="101"/>
      <c r="CW152" s="101"/>
      <c r="CX152" s="101"/>
      <c r="CY152" s="101"/>
      <c r="CZ152" s="101"/>
      <c r="DA152" s="101"/>
      <c r="DB152" s="101"/>
      <c r="DC152" s="101"/>
      <c r="DD152" s="101"/>
      <c r="DE152" s="101"/>
      <c r="DF152" s="101"/>
      <c r="DG152" s="101"/>
      <c r="DH152" s="101"/>
      <c r="DI152" s="101"/>
      <c r="DJ152" s="101"/>
      <c r="DK152" s="101"/>
      <c r="DL152" s="101"/>
      <c r="DM152" s="101"/>
      <c r="DN152" s="101"/>
      <c r="DO152" s="101"/>
      <c r="DP152" s="101"/>
      <c r="DQ152" s="101"/>
      <c r="DR152" s="101"/>
      <c r="DS152" s="101"/>
      <c r="DT152" s="101"/>
      <c r="DU152" s="101"/>
      <c r="DV152" s="101"/>
      <c r="DW152" s="101"/>
      <c r="DX152" s="101"/>
      <c r="DY152" s="101"/>
      <c r="DZ152" s="101"/>
      <c r="EA152" s="101"/>
      <c r="EB152" s="101"/>
      <c r="EC152" s="101"/>
      <c r="ED152" s="101"/>
      <c r="EE152" s="101"/>
      <c r="EF152" s="101"/>
      <c r="EG152" s="101"/>
      <c r="EH152" s="101"/>
      <c r="EI152" s="101"/>
      <c r="EJ152" s="101"/>
      <c r="EK152" s="101"/>
      <c r="EL152" s="101"/>
      <c r="EM152" s="101"/>
      <c r="EN152" s="101"/>
      <c r="EO152" s="101"/>
      <c r="EP152" s="101"/>
      <c r="EQ152" s="101"/>
      <c r="ER152" s="101"/>
      <c r="ES152" s="101"/>
      <c r="ET152" s="101"/>
      <c r="EU152" s="101"/>
      <c r="EV152" s="101"/>
    </row>
    <row r="153" spans="1:152" s="121" customFormat="1" x14ac:dyDescent="0.3">
      <c r="A153" s="83" t="s">
        <v>19</v>
      </c>
      <c r="B153" s="83" t="s">
        <v>58</v>
      </c>
      <c r="C153" s="83" t="s">
        <v>50</v>
      </c>
      <c r="D153" s="83" t="s">
        <v>46</v>
      </c>
      <c r="E153" s="83" t="s">
        <v>23</v>
      </c>
      <c r="F153" s="83">
        <v>13</v>
      </c>
      <c r="G153" s="84">
        <v>45376</v>
      </c>
      <c r="H153" s="85" t="s">
        <v>328</v>
      </c>
      <c r="I153" s="88" t="s">
        <v>49</v>
      </c>
      <c r="J153" s="83" t="s">
        <v>0</v>
      </c>
      <c r="K153" s="83" t="s">
        <v>19</v>
      </c>
      <c r="L153" s="83" t="s">
        <v>57</v>
      </c>
      <c r="M153" s="83"/>
      <c r="N153" s="83" t="s">
        <v>28</v>
      </c>
      <c r="O153" s="83" t="s">
        <v>35</v>
      </c>
      <c r="P153" s="113"/>
      <c r="Q153" s="113"/>
      <c r="R153" s="113"/>
      <c r="S153" s="113"/>
      <c r="T153" s="113"/>
      <c r="U153" s="113"/>
      <c r="V153" s="113"/>
      <c r="W153" s="113"/>
      <c r="X153" s="113"/>
      <c r="Y153" s="113"/>
      <c r="Z153" s="113"/>
      <c r="AA153" s="113"/>
      <c r="AB153" s="113"/>
      <c r="AC153" s="113"/>
      <c r="AD153" s="113"/>
      <c r="AE153" s="113"/>
      <c r="AF153" s="113"/>
      <c r="AG153" s="113"/>
      <c r="AH153" s="113"/>
      <c r="AI153" s="113"/>
      <c r="AJ153" s="113"/>
      <c r="AK153" s="113"/>
      <c r="AL153" s="113"/>
      <c r="AM153" s="113"/>
      <c r="AN153" s="113"/>
      <c r="AO153" s="113"/>
      <c r="AP153" s="113"/>
      <c r="AQ153" s="113"/>
      <c r="AR153" s="113"/>
      <c r="AS153" s="113"/>
      <c r="AT153" s="113"/>
      <c r="AU153" s="113"/>
      <c r="AV153" s="113"/>
      <c r="AW153" s="113"/>
      <c r="AX153" s="113"/>
      <c r="AY153" s="113"/>
      <c r="AZ153" s="113"/>
      <c r="BA153" s="113"/>
      <c r="BB153" s="113"/>
      <c r="BC153" s="113"/>
      <c r="BD153" s="113"/>
      <c r="BE153" s="113"/>
      <c r="BF153" s="113"/>
      <c r="BG153" s="113"/>
      <c r="BH153" s="113"/>
      <c r="BI153" s="113"/>
      <c r="BJ153" s="101"/>
      <c r="BK153" s="101"/>
      <c r="BL153" s="101"/>
      <c r="BM153" s="101"/>
      <c r="BN153" s="101"/>
      <c r="BO153" s="101"/>
      <c r="BP153" s="101"/>
      <c r="BQ153" s="101"/>
      <c r="BR153" s="101"/>
      <c r="BS153" s="101"/>
      <c r="BT153" s="101"/>
      <c r="BU153" s="101"/>
      <c r="BV153" s="101"/>
      <c r="BW153" s="101"/>
      <c r="BX153" s="101"/>
      <c r="BY153" s="101"/>
      <c r="BZ153" s="101"/>
      <c r="CA153" s="101"/>
      <c r="CB153" s="101"/>
      <c r="CC153" s="101"/>
      <c r="CD153" s="101"/>
      <c r="CE153" s="101"/>
      <c r="CF153" s="101"/>
      <c r="CG153" s="101"/>
      <c r="CH153" s="101"/>
      <c r="CI153" s="101"/>
      <c r="CJ153" s="101"/>
      <c r="CK153" s="101"/>
      <c r="CL153" s="101"/>
      <c r="CM153" s="101"/>
      <c r="CN153" s="101"/>
      <c r="CO153" s="101"/>
      <c r="CP153" s="101"/>
      <c r="CQ153" s="101"/>
      <c r="CR153" s="101"/>
      <c r="CS153" s="101"/>
      <c r="CT153" s="101"/>
      <c r="CU153" s="101"/>
      <c r="CV153" s="101"/>
      <c r="CW153" s="101"/>
      <c r="CX153" s="101"/>
      <c r="CY153" s="101"/>
      <c r="CZ153" s="101"/>
      <c r="DA153" s="101"/>
      <c r="DB153" s="101"/>
      <c r="DC153" s="101"/>
      <c r="DD153" s="101"/>
      <c r="DE153" s="101"/>
      <c r="DF153" s="101"/>
      <c r="DG153" s="101"/>
      <c r="DH153" s="101"/>
      <c r="DI153" s="101"/>
      <c r="DJ153" s="101"/>
      <c r="DK153" s="101"/>
      <c r="DL153" s="101"/>
      <c r="DM153" s="101"/>
      <c r="DN153" s="101"/>
      <c r="DO153" s="101"/>
      <c r="DP153" s="101"/>
      <c r="DQ153" s="101"/>
      <c r="DR153" s="101"/>
      <c r="DS153" s="101"/>
      <c r="DT153" s="101"/>
      <c r="DU153" s="101"/>
      <c r="DV153" s="101"/>
      <c r="DW153" s="101"/>
      <c r="DX153" s="101"/>
      <c r="DY153" s="101"/>
      <c r="DZ153" s="101"/>
      <c r="EA153" s="101"/>
      <c r="EB153" s="101"/>
      <c r="EC153" s="101"/>
      <c r="ED153" s="101"/>
      <c r="EE153" s="101"/>
      <c r="EF153" s="101"/>
      <c r="EG153" s="101"/>
      <c r="EH153" s="101"/>
      <c r="EI153" s="101"/>
      <c r="EJ153" s="101"/>
      <c r="EK153" s="101"/>
      <c r="EL153" s="101"/>
      <c r="EM153" s="101"/>
      <c r="EN153" s="101"/>
      <c r="EO153" s="101"/>
      <c r="EP153" s="101"/>
      <c r="EQ153" s="101"/>
      <c r="ER153" s="101"/>
      <c r="ES153" s="101"/>
      <c r="ET153" s="101"/>
      <c r="EU153" s="101"/>
      <c r="EV153" s="101"/>
    </row>
    <row r="154" spans="1:152" s="121" customFormat="1" x14ac:dyDescent="0.3">
      <c r="A154" s="83" t="s">
        <v>19</v>
      </c>
      <c r="B154" s="83" t="s">
        <v>58</v>
      </c>
      <c r="C154" s="83" t="s">
        <v>50</v>
      </c>
      <c r="D154" s="83" t="s">
        <v>46</v>
      </c>
      <c r="E154" s="83" t="s">
        <v>23</v>
      </c>
      <c r="F154" s="83">
        <v>13</v>
      </c>
      <c r="G154" s="84">
        <v>45376</v>
      </c>
      <c r="H154" s="85" t="s">
        <v>329</v>
      </c>
      <c r="I154" s="88" t="s">
        <v>49</v>
      </c>
      <c r="J154" s="83" t="s">
        <v>0</v>
      </c>
      <c r="K154" s="83" t="s">
        <v>19</v>
      </c>
      <c r="L154" s="83" t="s">
        <v>327</v>
      </c>
      <c r="M154" s="83"/>
      <c r="N154" s="83" t="s">
        <v>28</v>
      </c>
      <c r="O154" s="83" t="s">
        <v>35</v>
      </c>
      <c r="P154" s="113"/>
      <c r="Q154" s="113"/>
      <c r="R154" s="113"/>
      <c r="S154" s="113"/>
      <c r="T154" s="113"/>
      <c r="U154" s="113"/>
      <c r="V154" s="113"/>
      <c r="W154" s="113"/>
      <c r="X154" s="113"/>
      <c r="Y154" s="113"/>
      <c r="Z154" s="113"/>
      <c r="AA154" s="113"/>
      <c r="AB154" s="113"/>
      <c r="AC154" s="113"/>
      <c r="AD154" s="113"/>
      <c r="AE154" s="113"/>
      <c r="AF154" s="113"/>
      <c r="AG154" s="113"/>
      <c r="AH154" s="113"/>
      <c r="AI154" s="113"/>
      <c r="AJ154" s="113"/>
      <c r="AK154" s="113"/>
      <c r="AL154" s="113"/>
      <c r="AM154" s="113"/>
      <c r="AN154" s="113"/>
      <c r="AO154" s="113"/>
      <c r="AP154" s="113"/>
      <c r="AQ154" s="113"/>
      <c r="AR154" s="113"/>
      <c r="AS154" s="113"/>
      <c r="AT154" s="113"/>
      <c r="AU154" s="113"/>
      <c r="AV154" s="113"/>
      <c r="AW154" s="113"/>
      <c r="AX154" s="113"/>
      <c r="AY154" s="113"/>
      <c r="AZ154" s="113"/>
      <c r="BA154" s="113"/>
      <c r="BB154" s="113"/>
      <c r="BC154" s="113"/>
      <c r="BD154" s="113"/>
      <c r="BE154" s="113"/>
      <c r="BF154" s="113"/>
      <c r="BG154" s="113"/>
      <c r="BH154" s="113"/>
      <c r="BI154" s="113"/>
      <c r="BJ154" s="101"/>
      <c r="BK154" s="101"/>
      <c r="BL154" s="101"/>
      <c r="BM154" s="101"/>
      <c r="BN154" s="101"/>
      <c r="BO154" s="101"/>
      <c r="BP154" s="101"/>
      <c r="BQ154" s="101"/>
      <c r="BR154" s="101"/>
      <c r="BS154" s="101"/>
      <c r="BT154" s="101"/>
      <c r="BU154" s="101"/>
      <c r="BV154" s="101"/>
      <c r="BW154" s="101"/>
      <c r="BX154" s="101"/>
      <c r="BY154" s="101"/>
      <c r="BZ154" s="101"/>
      <c r="CA154" s="101"/>
      <c r="CB154" s="101"/>
      <c r="CC154" s="101"/>
      <c r="CD154" s="101"/>
      <c r="CE154" s="101"/>
      <c r="CF154" s="101"/>
      <c r="CG154" s="101"/>
      <c r="CH154" s="101"/>
      <c r="CI154" s="101"/>
      <c r="CJ154" s="101"/>
      <c r="CK154" s="101"/>
      <c r="CL154" s="101"/>
      <c r="CM154" s="101"/>
      <c r="CN154" s="101"/>
      <c r="CO154" s="101"/>
      <c r="CP154" s="101"/>
      <c r="CQ154" s="101"/>
      <c r="CR154" s="101"/>
      <c r="CS154" s="101"/>
      <c r="CT154" s="101"/>
      <c r="CU154" s="101"/>
      <c r="CV154" s="101"/>
      <c r="CW154" s="101"/>
      <c r="CX154" s="101"/>
      <c r="CY154" s="101"/>
      <c r="CZ154" s="101"/>
      <c r="DA154" s="101"/>
      <c r="DB154" s="101"/>
      <c r="DC154" s="101"/>
      <c r="DD154" s="101"/>
      <c r="DE154" s="101"/>
      <c r="DF154" s="101"/>
      <c r="DG154" s="101"/>
      <c r="DH154" s="101"/>
      <c r="DI154" s="101"/>
      <c r="DJ154" s="101"/>
      <c r="DK154" s="101"/>
      <c r="DL154" s="101"/>
      <c r="DM154" s="101"/>
      <c r="DN154" s="101"/>
      <c r="DO154" s="101"/>
      <c r="DP154" s="101"/>
      <c r="DQ154" s="101"/>
      <c r="DR154" s="101"/>
      <c r="DS154" s="101"/>
      <c r="DT154" s="101"/>
      <c r="DU154" s="101"/>
      <c r="DV154" s="101"/>
      <c r="DW154" s="101"/>
      <c r="DX154" s="101"/>
      <c r="DY154" s="101"/>
      <c r="DZ154" s="101"/>
      <c r="EA154" s="101"/>
      <c r="EB154" s="101"/>
      <c r="EC154" s="101"/>
      <c r="ED154" s="101"/>
      <c r="EE154" s="101"/>
      <c r="EF154" s="101"/>
      <c r="EG154" s="101"/>
      <c r="EH154" s="101"/>
      <c r="EI154" s="101"/>
      <c r="EJ154" s="101"/>
      <c r="EK154" s="101"/>
      <c r="EL154" s="101"/>
      <c r="EM154" s="101"/>
      <c r="EN154" s="101"/>
      <c r="EO154" s="101"/>
      <c r="EP154" s="101"/>
      <c r="EQ154" s="101"/>
      <c r="ER154" s="101"/>
      <c r="ES154" s="101"/>
      <c r="ET154" s="101"/>
      <c r="EU154" s="101"/>
      <c r="EV154" s="101"/>
    </row>
    <row r="155" spans="1:152" s="121" customFormat="1" x14ac:dyDescent="0.3">
      <c r="A155" s="83" t="s">
        <v>19</v>
      </c>
      <c r="B155" s="83" t="s">
        <v>58</v>
      </c>
      <c r="C155" s="83" t="s">
        <v>50</v>
      </c>
      <c r="D155" s="83" t="s">
        <v>46</v>
      </c>
      <c r="E155" s="83" t="s">
        <v>23</v>
      </c>
      <c r="F155" s="83">
        <v>13</v>
      </c>
      <c r="G155" s="84">
        <v>45376</v>
      </c>
      <c r="H155" s="85" t="s">
        <v>330</v>
      </c>
      <c r="I155" s="88" t="s">
        <v>49</v>
      </c>
      <c r="J155" s="83" t="s">
        <v>0</v>
      </c>
      <c r="K155" s="83" t="s">
        <v>19</v>
      </c>
      <c r="L155" s="83" t="s">
        <v>331</v>
      </c>
      <c r="M155" s="83"/>
      <c r="N155" s="83" t="s">
        <v>28</v>
      </c>
      <c r="O155" s="83" t="s">
        <v>35</v>
      </c>
      <c r="P155" s="113"/>
      <c r="Q155" s="113"/>
      <c r="R155" s="113"/>
      <c r="S155" s="113"/>
      <c r="T155" s="113"/>
      <c r="U155" s="113"/>
      <c r="V155" s="113"/>
      <c r="W155" s="113"/>
      <c r="X155" s="113"/>
      <c r="Y155" s="113"/>
      <c r="Z155" s="113"/>
      <c r="AA155" s="113"/>
      <c r="AB155" s="113"/>
      <c r="AC155" s="113"/>
      <c r="AD155" s="113"/>
      <c r="AE155" s="113"/>
      <c r="AF155" s="113"/>
      <c r="AG155" s="113"/>
      <c r="AH155" s="113"/>
      <c r="AI155" s="113"/>
      <c r="AJ155" s="113"/>
      <c r="AK155" s="113"/>
      <c r="AL155" s="113"/>
      <c r="AM155" s="113"/>
      <c r="AN155" s="113"/>
      <c r="AO155" s="113"/>
      <c r="AP155" s="113"/>
      <c r="AQ155" s="113"/>
      <c r="AR155" s="113"/>
      <c r="AS155" s="113"/>
      <c r="AT155" s="113"/>
      <c r="AU155" s="113"/>
      <c r="AV155" s="113"/>
      <c r="AW155" s="113"/>
      <c r="AX155" s="113"/>
      <c r="AY155" s="113"/>
      <c r="AZ155" s="113"/>
      <c r="BA155" s="113"/>
      <c r="BB155" s="113"/>
      <c r="BC155" s="113"/>
      <c r="BD155" s="113"/>
      <c r="BE155" s="113"/>
      <c r="BF155" s="113"/>
      <c r="BG155" s="113"/>
      <c r="BH155" s="113"/>
      <c r="BI155" s="113"/>
      <c r="BJ155" s="101"/>
      <c r="BK155" s="101"/>
      <c r="BL155" s="101"/>
      <c r="BM155" s="101"/>
      <c r="BN155" s="101"/>
      <c r="BO155" s="101"/>
      <c r="BP155" s="101"/>
      <c r="BQ155" s="101"/>
      <c r="BR155" s="101"/>
      <c r="BS155" s="101"/>
      <c r="BT155" s="101"/>
      <c r="BU155" s="101"/>
      <c r="BV155" s="101"/>
      <c r="BW155" s="101"/>
      <c r="BX155" s="101"/>
      <c r="BY155" s="101"/>
      <c r="BZ155" s="101"/>
      <c r="CA155" s="101"/>
      <c r="CB155" s="101"/>
      <c r="CC155" s="101"/>
      <c r="CD155" s="101"/>
      <c r="CE155" s="101"/>
      <c r="CF155" s="101"/>
      <c r="CG155" s="101"/>
      <c r="CH155" s="101"/>
      <c r="CI155" s="101"/>
      <c r="CJ155" s="101"/>
      <c r="CK155" s="101"/>
      <c r="CL155" s="101"/>
      <c r="CM155" s="101"/>
      <c r="CN155" s="101"/>
      <c r="CO155" s="101"/>
      <c r="CP155" s="101"/>
      <c r="CQ155" s="101"/>
      <c r="CR155" s="101"/>
      <c r="CS155" s="101"/>
      <c r="CT155" s="101"/>
      <c r="CU155" s="101"/>
      <c r="CV155" s="101"/>
      <c r="CW155" s="101"/>
      <c r="CX155" s="101"/>
      <c r="CY155" s="101"/>
      <c r="CZ155" s="101"/>
      <c r="DA155" s="101"/>
      <c r="DB155" s="101"/>
      <c r="DC155" s="101"/>
      <c r="DD155" s="101"/>
      <c r="DE155" s="101"/>
      <c r="DF155" s="101"/>
      <c r="DG155" s="101"/>
      <c r="DH155" s="101"/>
      <c r="DI155" s="101"/>
      <c r="DJ155" s="101"/>
      <c r="DK155" s="101"/>
      <c r="DL155" s="101"/>
      <c r="DM155" s="101"/>
      <c r="DN155" s="101"/>
      <c r="DO155" s="101"/>
      <c r="DP155" s="101"/>
      <c r="DQ155" s="101"/>
      <c r="DR155" s="101"/>
      <c r="DS155" s="101"/>
      <c r="DT155" s="101"/>
      <c r="DU155" s="101"/>
      <c r="DV155" s="101"/>
      <c r="DW155" s="101"/>
      <c r="DX155" s="101"/>
      <c r="DY155" s="101"/>
      <c r="DZ155" s="101"/>
      <c r="EA155" s="101"/>
      <c r="EB155" s="101"/>
      <c r="EC155" s="101"/>
      <c r="ED155" s="101"/>
      <c r="EE155" s="101"/>
      <c r="EF155" s="101"/>
      <c r="EG155" s="101"/>
      <c r="EH155" s="101"/>
      <c r="EI155" s="101"/>
      <c r="EJ155" s="101"/>
      <c r="EK155" s="101"/>
      <c r="EL155" s="101"/>
      <c r="EM155" s="101"/>
      <c r="EN155" s="101"/>
      <c r="EO155" s="101"/>
      <c r="EP155" s="101"/>
      <c r="EQ155" s="101"/>
      <c r="ER155" s="101"/>
      <c r="ES155" s="101"/>
      <c r="ET155" s="101"/>
      <c r="EU155" s="101"/>
      <c r="EV155" s="101"/>
    </row>
    <row r="156" spans="1:152" s="121" customFormat="1" x14ac:dyDescent="0.3">
      <c r="A156" s="131" t="s">
        <v>19</v>
      </c>
      <c r="B156" s="131" t="s">
        <v>248</v>
      </c>
      <c r="C156" s="131" t="s">
        <v>249</v>
      </c>
      <c r="D156" s="131" t="s">
        <v>215</v>
      </c>
      <c r="E156" s="131" t="s">
        <v>250</v>
      </c>
      <c r="F156" s="131">
        <v>12</v>
      </c>
      <c r="G156" s="134">
        <v>45373</v>
      </c>
      <c r="H156" s="135" t="s">
        <v>332</v>
      </c>
      <c r="I156" s="136">
        <v>650</v>
      </c>
      <c r="J156" s="131" t="s">
        <v>1</v>
      </c>
      <c r="K156" s="131" t="s">
        <v>28</v>
      </c>
      <c r="L156" s="131"/>
      <c r="M156" s="131"/>
      <c r="N156" s="131" t="s">
        <v>28</v>
      </c>
      <c r="O156" s="131" t="s">
        <v>35</v>
      </c>
      <c r="P156" s="113"/>
      <c r="Q156" s="113"/>
      <c r="R156" s="113"/>
      <c r="S156" s="113"/>
      <c r="T156" s="113"/>
      <c r="U156" s="113"/>
      <c r="V156" s="113"/>
      <c r="W156" s="113"/>
      <c r="X156" s="113"/>
      <c r="Y156" s="113"/>
      <c r="Z156" s="113"/>
      <c r="AA156" s="113"/>
      <c r="AB156" s="113"/>
      <c r="AC156" s="113"/>
      <c r="AD156" s="113"/>
      <c r="AE156" s="113"/>
      <c r="AF156" s="113"/>
      <c r="AG156" s="113"/>
      <c r="AH156" s="113"/>
      <c r="AI156" s="113"/>
      <c r="AJ156" s="113"/>
      <c r="AK156" s="113"/>
      <c r="AL156" s="113"/>
      <c r="AM156" s="113"/>
      <c r="AN156" s="113"/>
      <c r="AO156" s="113"/>
      <c r="AP156" s="113"/>
      <c r="AQ156" s="113"/>
      <c r="AR156" s="113"/>
      <c r="AS156" s="113"/>
      <c r="AT156" s="113"/>
      <c r="AU156" s="113"/>
      <c r="AV156" s="113"/>
      <c r="AW156" s="113"/>
      <c r="AX156" s="113"/>
      <c r="AY156" s="113"/>
      <c r="AZ156" s="113"/>
      <c r="BA156" s="113"/>
      <c r="BB156" s="113"/>
      <c r="BC156" s="113"/>
      <c r="BD156" s="113"/>
      <c r="BE156" s="113"/>
      <c r="BF156" s="113"/>
      <c r="BG156" s="113"/>
      <c r="BH156" s="113"/>
      <c r="BI156" s="113"/>
      <c r="BJ156" s="101"/>
      <c r="BK156" s="101"/>
      <c r="BL156" s="101"/>
      <c r="BM156" s="101"/>
      <c r="BN156" s="101"/>
      <c r="BO156" s="101"/>
      <c r="BP156" s="101"/>
      <c r="BQ156" s="101"/>
      <c r="BR156" s="101"/>
      <c r="BS156" s="101"/>
      <c r="BT156" s="101"/>
      <c r="BU156" s="101"/>
      <c r="BV156" s="101"/>
      <c r="BW156" s="101"/>
      <c r="BX156" s="101"/>
      <c r="BY156" s="101"/>
      <c r="BZ156" s="101"/>
      <c r="CA156" s="101"/>
      <c r="CB156" s="101"/>
      <c r="CC156" s="101"/>
      <c r="CD156" s="101"/>
      <c r="CE156" s="101"/>
      <c r="CF156" s="101"/>
      <c r="CG156" s="101"/>
      <c r="CH156" s="101"/>
      <c r="CI156" s="101"/>
      <c r="CJ156" s="101"/>
      <c r="CK156" s="101"/>
      <c r="CL156" s="101"/>
      <c r="CM156" s="101"/>
      <c r="CN156" s="101"/>
      <c r="CO156" s="101"/>
      <c r="CP156" s="101"/>
      <c r="CQ156" s="101"/>
      <c r="CR156" s="101"/>
      <c r="CS156" s="101"/>
      <c r="CT156" s="101"/>
      <c r="CU156" s="101"/>
      <c r="CV156" s="101"/>
      <c r="CW156" s="101"/>
      <c r="CX156" s="101"/>
      <c r="CY156" s="101"/>
      <c r="CZ156" s="101"/>
      <c r="DA156" s="101"/>
      <c r="DB156" s="101"/>
      <c r="DC156" s="101"/>
      <c r="DD156" s="101"/>
      <c r="DE156" s="101"/>
      <c r="DF156" s="101"/>
      <c r="DG156" s="101"/>
      <c r="DH156" s="101"/>
      <c r="DI156" s="101"/>
      <c r="DJ156" s="101"/>
      <c r="DK156" s="101"/>
      <c r="DL156" s="101"/>
      <c r="DM156" s="101"/>
      <c r="DN156" s="101"/>
      <c r="DO156" s="101"/>
      <c r="DP156" s="101"/>
      <c r="DQ156" s="101"/>
      <c r="DR156" s="101"/>
      <c r="DS156" s="101"/>
      <c r="DT156" s="101"/>
      <c r="DU156" s="101"/>
      <c r="DV156" s="101"/>
      <c r="DW156" s="101"/>
      <c r="DX156" s="101"/>
      <c r="DY156" s="101"/>
      <c r="DZ156" s="101"/>
      <c r="EA156" s="101"/>
      <c r="EB156" s="101"/>
      <c r="EC156" s="101"/>
      <c r="ED156" s="101"/>
      <c r="EE156" s="101"/>
      <c r="EF156" s="101"/>
      <c r="EG156" s="101"/>
      <c r="EH156" s="101"/>
      <c r="EI156" s="101"/>
      <c r="EJ156" s="101"/>
      <c r="EK156" s="101"/>
      <c r="EL156" s="101"/>
      <c r="EM156" s="101"/>
      <c r="EN156" s="101"/>
      <c r="EO156" s="101"/>
      <c r="EP156" s="101"/>
      <c r="EQ156" s="101"/>
      <c r="ER156" s="101"/>
      <c r="ES156" s="101"/>
      <c r="ET156" s="101"/>
      <c r="EU156" s="101"/>
      <c r="EV156" s="101"/>
    </row>
    <row r="157" spans="1:152" s="121" customFormat="1" x14ac:dyDescent="0.3">
      <c r="A157" s="83" t="s">
        <v>19</v>
      </c>
      <c r="B157" s="83" t="s">
        <v>248</v>
      </c>
      <c r="C157" s="83" t="s">
        <v>249</v>
      </c>
      <c r="D157" s="83" t="s">
        <v>215</v>
      </c>
      <c r="E157" s="83" t="s">
        <v>250</v>
      </c>
      <c r="F157" s="83">
        <v>12</v>
      </c>
      <c r="G157" s="84">
        <v>45373</v>
      </c>
      <c r="H157" s="85" t="s">
        <v>333</v>
      </c>
      <c r="I157" s="88" t="s">
        <v>49</v>
      </c>
      <c r="J157" s="83" t="s">
        <v>0</v>
      </c>
      <c r="K157" s="83" t="s">
        <v>19</v>
      </c>
      <c r="L157" s="83"/>
      <c r="M157" s="83" t="s">
        <v>292</v>
      </c>
      <c r="N157" s="83" t="s">
        <v>28</v>
      </c>
      <c r="O157" s="83" t="s">
        <v>2</v>
      </c>
      <c r="P157" s="113"/>
      <c r="Q157" s="113"/>
      <c r="R157" s="113"/>
      <c r="S157" s="113"/>
      <c r="T157" s="113"/>
      <c r="U157" s="113"/>
      <c r="V157" s="113"/>
      <c r="W157" s="113"/>
      <c r="X157" s="113"/>
      <c r="Y157" s="113"/>
      <c r="Z157" s="113"/>
      <c r="AA157" s="113"/>
      <c r="AB157" s="113"/>
      <c r="AC157" s="113"/>
      <c r="AD157" s="113"/>
      <c r="AE157" s="113"/>
      <c r="AF157" s="113"/>
      <c r="AG157" s="113"/>
      <c r="AH157" s="113"/>
      <c r="AI157" s="113"/>
      <c r="AJ157" s="113"/>
      <c r="AK157" s="113"/>
      <c r="AL157" s="113"/>
      <c r="AM157" s="113"/>
      <c r="AN157" s="113"/>
      <c r="AO157" s="113"/>
      <c r="AP157" s="113"/>
      <c r="AQ157" s="113"/>
      <c r="AR157" s="113"/>
      <c r="AS157" s="113"/>
      <c r="AT157" s="113"/>
      <c r="AU157" s="113"/>
      <c r="AV157" s="113"/>
      <c r="AW157" s="113"/>
      <c r="AX157" s="113"/>
      <c r="AY157" s="113"/>
      <c r="AZ157" s="113"/>
      <c r="BA157" s="113"/>
      <c r="BB157" s="113"/>
      <c r="BC157" s="113"/>
      <c r="BD157" s="113"/>
      <c r="BE157" s="113"/>
      <c r="BF157" s="113"/>
      <c r="BG157" s="113"/>
      <c r="BH157" s="113"/>
      <c r="BI157" s="113"/>
      <c r="BJ157" s="101"/>
      <c r="BK157" s="101"/>
      <c r="BL157" s="101"/>
      <c r="BM157" s="101"/>
      <c r="BN157" s="101"/>
      <c r="BO157" s="101"/>
      <c r="BP157" s="101"/>
      <c r="BQ157" s="101"/>
      <c r="BR157" s="101"/>
      <c r="BS157" s="101"/>
      <c r="BT157" s="101"/>
      <c r="BU157" s="101"/>
      <c r="BV157" s="101"/>
      <c r="BW157" s="101"/>
      <c r="BX157" s="101"/>
      <c r="BY157" s="101"/>
      <c r="BZ157" s="101"/>
      <c r="CA157" s="101"/>
      <c r="CB157" s="101"/>
      <c r="CC157" s="101"/>
      <c r="CD157" s="101"/>
      <c r="CE157" s="101"/>
      <c r="CF157" s="101"/>
      <c r="CG157" s="101"/>
      <c r="CH157" s="101"/>
      <c r="CI157" s="101"/>
      <c r="CJ157" s="101"/>
      <c r="CK157" s="101"/>
      <c r="CL157" s="101"/>
      <c r="CM157" s="101"/>
      <c r="CN157" s="101"/>
      <c r="CO157" s="101"/>
      <c r="CP157" s="101"/>
      <c r="CQ157" s="101"/>
      <c r="CR157" s="101"/>
      <c r="CS157" s="101"/>
      <c r="CT157" s="101"/>
      <c r="CU157" s="101"/>
      <c r="CV157" s="101"/>
      <c r="CW157" s="101"/>
      <c r="CX157" s="101"/>
      <c r="CY157" s="101"/>
      <c r="CZ157" s="101"/>
      <c r="DA157" s="101"/>
      <c r="DB157" s="101"/>
      <c r="DC157" s="101"/>
      <c r="DD157" s="101"/>
      <c r="DE157" s="101"/>
      <c r="DF157" s="101"/>
      <c r="DG157" s="101"/>
      <c r="DH157" s="101"/>
      <c r="DI157" s="101"/>
      <c r="DJ157" s="101"/>
      <c r="DK157" s="101"/>
      <c r="DL157" s="101"/>
      <c r="DM157" s="101"/>
      <c r="DN157" s="101"/>
      <c r="DO157" s="101"/>
      <c r="DP157" s="101"/>
      <c r="DQ157" s="101"/>
      <c r="DR157" s="101"/>
      <c r="DS157" s="101"/>
      <c r="DT157" s="101"/>
      <c r="DU157" s="101"/>
      <c r="DV157" s="101"/>
      <c r="DW157" s="101"/>
      <c r="DX157" s="101"/>
      <c r="DY157" s="101"/>
      <c r="DZ157" s="101"/>
      <c r="EA157" s="101"/>
      <c r="EB157" s="101"/>
      <c r="EC157" s="101"/>
      <c r="ED157" s="101"/>
      <c r="EE157" s="101"/>
      <c r="EF157" s="101"/>
      <c r="EG157" s="101"/>
      <c r="EH157" s="101"/>
      <c r="EI157" s="101"/>
      <c r="EJ157" s="101"/>
      <c r="EK157" s="101"/>
      <c r="EL157" s="101"/>
      <c r="EM157" s="101"/>
      <c r="EN157" s="101"/>
      <c r="EO157" s="101"/>
      <c r="EP157" s="101"/>
      <c r="EQ157" s="101"/>
      <c r="ER157" s="101"/>
      <c r="ES157" s="101"/>
      <c r="ET157" s="101"/>
      <c r="EU157" s="101"/>
      <c r="EV157" s="101"/>
    </row>
    <row r="158" spans="1:152" s="121" customFormat="1" x14ac:dyDescent="0.3">
      <c r="A158" s="131" t="s">
        <v>19</v>
      </c>
      <c r="B158" s="131" t="s">
        <v>248</v>
      </c>
      <c r="C158" s="131" t="s">
        <v>249</v>
      </c>
      <c r="D158" s="131" t="s">
        <v>215</v>
      </c>
      <c r="E158" s="131" t="s">
        <v>254</v>
      </c>
      <c r="F158" s="131">
        <v>12</v>
      </c>
      <c r="G158" s="134">
        <v>45373</v>
      </c>
      <c r="H158" s="135" t="s">
        <v>195</v>
      </c>
      <c r="I158" s="136">
        <v>505</v>
      </c>
      <c r="J158" s="131" t="s">
        <v>1</v>
      </c>
      <c r="K158" s="131" t="s">
        <v>28</v>
      </c>
      <c r="L158" s="131" t="s">
        <v>334</v>
      </c>
      <c r="M158" s="131"/>
      <c r="N158" s="131" t="s">
        <v>28</v>
      </c>
      <c r="O158" s="131" t="s">
        <v>35</v>
      </c>
      <c r="P158" s="113"/>
      <c r="Q158" s="113"/>
      <c r="R158" s="113"/>
      <c r="S158" s="113"/>
      <c r="T158" s="113"/>
      <c r="U158" s="113"/>
      <c r="V158" s="113"/>
      <c r="W158" s="113"/>
      <c r="X158" s="113"/>
      <c r="Y158" s="113"/>
      <c r="Z158" s="113"/>
      <c r="AA158" s="113"/>
      <c r="AB158" s="113"/>
      <c r="AC158" s="113"/>
      <c r="AD158" s="113"/>
      <c r="AE158" s="113"/>
      <c r="AF158" s="113"/>
      <c r="AG158" s="113"/>
      <c r="AH158" s="113"/>
      <c r="AI158" s="113"/>
      <c r="AJ158" s="113"/>
      <c r="AK158" s="113"/>
      <c r="AL158" s="113"/>
      <c r="AM158" s="113"/>
      <c r="AN158" s="113"/>
      <c r="AO158" s="113"/>
      <c r="AP158" s="113"/>
      <c r="AQ158" s="113"/>
      <c r="AR158" s="113"/>
      <c r="AS158" s="113"/>
      <c r="AT158" s="113"/>
      <c r="AU158" s="113"/>
      <c r="AV158" s="113"/>
      <c r="AW158" s="113"/>
      <c r="AX158" s="113"/>
      <c r="AY158" s="113"/>
      <c r="AZ158" s="113"/>
      <c r="BA158" s="113"/>
      <c r="BB158" s="113"/>
      <c r="BC158" s="113"/>
      <c r="BD158" s="113"/>
      <c r="BE158" s="113"/>
      <c r="BF158" s="113"/>
      <c r="BG158" s="113"/>
      <c r="BH158" s="113"/>
      <c r="BI158" s="113"/>
      <c r="BJ158" s="101"/>
      <c r="BK158" s="101"/>
      <c r="BL158" s="101"/>
      <c r="BM158" s="101"/>
      <c r="BN158" s="101"/>
      <c r="BO158" s="101"/>
      <c r="BP158" s="101"/>
      <c r="BQ158" s="101"/>
      <c r="BR158" s="101"/>
      <c r="BS158" s="101"/>
      <c r="BT158" s="101"/>
      <c r="BU158" s="101"/>
      <c r="BV158" s="101"/>
      <c r="BW158" s="101"/>
      <c r="BX158" s="101"/>
      <c r="BY158" s="101"/>
      <c r="BZ158" s="101"/>
      <c r="CA158" s="101"/>
      <c r="CB158" s="101"/>
      <c r="CC158" s="101"/>
      <c r="CD158" s="101"/>
      <c r="CE158" s="101"/>
      <c r="CF158" s="101"/>
      <c r="CG158" s="101"/>
      <c r="CH158" s="101"/>
      <c r="CI158" s="101"/>
      <c r="CJ158" s="101"/>
      <c r="CK158" s="101"/>
      <c r="CL158" s="101"/>
      <c r="CM158" s="101"/>
      <c r="CN158" s="101"/>
      <c r="CO158" s="101"/>
      <c r="CP158" s="101"/>
      <c r="CQ158" s="101"/>
      <c r="CR158" s="101"/>
      <c r="CS158" s="101"/>
      <c r="CT158" s="101"/>
      <c r="CU158" s="101"/>
      <c r="CV158" s="101"/>
      <c r="CW158" s="101"/>
      <c r="CX158" s="101"/>
      <c r="CY158" s="101"/>
      <c r="CZ158" s="101"/>
      <c r="DA158" s="101"/>
      <c r="DB158" s="101"/>
      <c r="DC158" s="101"/>
      <c r="DD158" s="101"/>
      <c r="DE158" s="101"/>
      <c r="DF158" s="101"/>
      <c r="DG158" s="101"/>
      <c r="DH158" s="101"/>
      <c r="DI158" s="101"/>
      <c r="DJ158" s="101"/>
      <c r="DK158" s="101"/>
      <c r="DL158" s="101"/>
      <c r="DM158" s="101"/>
      <c r="DN158" s="101"/>
      <c r="DO158" s="101"/>
      <c r="DP158" s="101"/>
      <c r="DQ158" s="101"/>
      <c r="DR158" s="101"/>
      <c r="DS158" s="101"/>
      <c r="DT158" s="101"/>
      <c r="DU158" s="101"/>
      <c r="DV158" s="101"/>
      <c r="DW158" s="101"/>
      <c r="DX158" s="101"/>
      <c r="DY158" s="101"/>
      <c r="DZ158" s="101"/>
      <c r="EA158" s="101"/>
      <c r="EB158" s="101"/>
      <c r="EC158" s="101"/>
      <c r="ED158" s="101"/>
      <c r="EE158" s="101"/>
      <c r="EF158" s="101"/>
      <c r="EG158" s="101"/>
      <c r="EH158" s="101"/>
      <c r="EI158" s="101"/>
      <c r="EJ158" s="101"/>
      <c r="EK158" s="101"/>
      <c r="EL158" s="101"/>
      <c r="EM158" s="101"/>
      <c r="EN158" s="101"/>
      <c r="EO158" s="101"/>
      <c r="EP158" s="101"/>
      <c r="EQ158" s="101"/>
      <c r="ER158" s="101"/>
      <c r="ES158" s="101"/>
      <c r="ET158" s="101"/>
      <c r="EU158" s="101"/>
      <c r="EV158" s="101"/>
    </row>
    <row r="159" spans="1:152" s="121" customFormat="1" x14ac:dyDescent="0.3">
      <c r="A159" s="40" t="s">
        <v>19</v>
      </c>
      <c r="B159" s="40" t="s">
        <v>93</v>
      </c>
      <c r="C159" s="40" t="s">
        <v>117</v>
      </c>
      <c r="D159" s="40" t="s">
        <v>65</v>
      </c>
      <c r="E159" s="40" t="s">
        <v>118</v>
      </c>
      <c r="F159" s="40">
        <v>12</v>
      </c>
      <c r="G159" s="79">
        <v>45372</v>
      </c>
      <c r="H159" s="80" t="s">
        <v>335</v>
      </c>
      <c r="I159" s="81">
        <v>700</v>
      </c>
      <c r="J159" s="40" t="s">
        <v>0</v>
      </c>
      <c r="K159" s="40" t="s">
        <v>28</v>
      </c>
      <c r="L159" s="40" t="s">
        <v>336</v>
      </c>
      <c r="M159" s="40" t="s">
        <v>337</v>
      </c>
      <c r="N159" s="40" t="s">
        <v>19</v>
      </c>
      <c r="O159" s="40" t="s">
        <v>2</v>
      </c>
      <c r="P159" s="113"/>
      <c r="Q159" s="113"/>
      <c r="R159" s="113"/>
      <c r="S159" s="113"/>
      <c r="T159" s="113"/>
      <c r="U159" s="113"/>
      <c r="V159" s="113"/>
      <c r="W159" s="113"/>
      <c r="X159" s="113"/>
      <c r="Y159" s="113"/>
      <c r="Z159" s="113"/>
      <c r="AA159" s="113"/>
      <c r="AB159" s="113"/>
      <c r="AC159" s="113"/>
      <c r="AD159" s="113"/>
      <c r="AE159" s="113"/>
      <c r="AF159" s="113"/>
      <c r="AG159" s="113"/>
      <c r="AH159" s="113"/>
      <c r="AI159" s="113"/>
      <c r="AJ159" s="113"/>
      <c r="AK159" s="113"/>
      <c r="AL159" s="113"/>
      <c r="AM159" s="113"/>
      <c r="AN159" s="113"/>
      <c r="AO159" s="113"/>
      <c r="AP159" s="113"/>
      <c r="AQ159" s="113"/>
      <c r="AR159" s="113"/>
      <c r="AS159" s="113"/>
      <c r="AT159" s="113"/>
      <c r="AU159" s="113"/>
      <c r="AV159" s="113"/>
      <c r="AW159" s="113"/>
      <c r="AX159" s="113"/>
      <c r="AY159" s="113"/>
      <c r="AZ159" s="113"/>
      <c r="BA159" s="113"/>
      <c r="BB159" s="113"/>
      <c r="BC159" s="113"/>
      <c r="BD159" s="113"/>
      <c r="BE159" s="113"/>
      <c r="BF159" s="113"/>
      <c r="BG159" s="113"/>
      <c r="BH159" s="113"/>
      <c r="BI159" s="113"/>
      <c r="BJ159" s="101"/>
      <c r="BK159" s="101"/>
      <c r="BL159" s="101"/>
      <c r="BM159" s="101"/>
      <c r="BN159" s="101"/>
      <c r="BO159" s="101"/>
      <c r="BP159" s="101"/>
      <c r="BQ159" s="101"/>
      <c r="BR159" s="101"/>
      <c r="BS159" s="101"/>
      <c r="BT159" s="101"/>
      <c r="BU159" s="101"/>
      <c r="BV159" s="101"/>
      <c r="BW159" s="101"/>
      <c r="BX159" s="101"/>
      <c r="BY159" s="101"/>
      <c r="BZ159" s="101"/>
      <c r="CA159" s="101"/>
      <c r="CB159" s="101"/>
      <c r="CC159" s="101"/>
      <c r="CD159" s="101"/>
      <c r="CE159" s="101"/>
      <c r="CF159" s="101"/>
      <c r="CG159" s="101"/>
      <c r="CH159" s="101"/>
      <c r="CI159" s="101"/>
      <c r="CJ159" s="101"/>
      <c r="CK159" s="101"/>
      <c r="CL159" s="101"/>
      <c r="CM159" s="101"/>
      <c r="CN159" s="101"/>
      <c r="CO159" s="101"/>
      <c r="CP159" s="101"/>
      <c r="CQ159" s="101"/>
      <c r="CR159" s="101"/>
      <c r="CS159" s="101"/>
      <c r="CT159" s="101"/>
      <c r="CU159" s="101"/>
      <c r="CV159" s="101"/>
      <c r="CW159" s="101"/>
      <c r="CX159" s="101"/>
      <c r="CY159" s="101"/>
      <c r="CZ159" s="101"/>
      <c r="DA159" s="101"/>
      <c r="DB159" s="101"/>
      <c r="DC159" s="101"/>
      <c r="DD159" s="101"/>
      <c r="DE159" s="101"/>
      <c r="DF159" s="101"/>
      <c r="DG159" s="101"/>
      <c r="DH159" s="101"/>
      <c r="DI159" s="101"/>
      <c r="DJ159" s="101"/>
      <c r="DK159" s="101"/>
      <c r="DL159" s="101"/>
      <c r="DM159" s="101"/>
      <c r="DN159" s="101"/>
      <c r="DO159" s="101"/>
      <c r="DP159" s="101"/>
      <c r="DQ159" s="101"/>
      <c r="DR159" s="101"/>
      <c r="DS159" s="101"/>
      <c r="DT159" s="101"/>
      <c r="DU159" s="101"/>
      <c r="DV159" s="101"/>
      <c r="DW159" s="101"/>
      <c r="DX159" s="101"/>
      <c r="DY159" s="101"/>
      <c r="DZ159" s="101"/>
      <c r="EA159" s="101"/>
      <c r="EB159" s="101"/>
      <c r="EC159" s="101"/>
      <c r="ED159" s="101"/>
      <c r="EE159" s="101"/>
      <c r="EF159" s="101"/>
      <c r="EG159" s="101"/>
      <c r="EH159" s="101"/>
      <c r="EI159" s="101"/>
      <c r="EJ159" s="101"/>
      <c r="EK159" s="101"/>
      <c r="EL159" s="101"/>
      <c r="EM159" s="101"/>
      <c r="EN159" s="101"/>
      <c r="EO159" s="101"/>
      <c r="EP159" s="101"/>
      <c r="EQ159" s="101"/>
      <c r="ER159" s="101"/>
      <c r="ES159" s="101"/>
      <c r="ET159" s="101"/>
      <c r="EU159" s="101"/>
      <c r="EV159" s="101"/>
    </row>
    <row r="160" spans="1:152" s="121" customFormat="1" x14ac:dyDescent="0.3">
      <c r="A160" s="131" t="s">
        <v>19</v>
      </c>
      <c r="B160" s="131" t="s">
        <v>58</v>
      </c>
      <c r="C160" s="131" t="s">
        <v>338</v>
      </c>
      <c r="D160" s="131" t="s">
        <v>22</v>
      </c>
      <c r="E160" s="131" t="s">
        <v>130</v>
      </c>
      <c r="F160" s="131">
        <v>12</v>
      </c>
      <c r="G160" s="134">
        <v>45372</v>
      </c>
      <c r="H160" s="135" t="s">
        <v>339</v>
      </c>
      <c r="I160" s="138">
        <v>670</v>
      </c>
      <c r="J160" s="131" t="s">
        <v>1</v>
      </c>
      <c r="K160" s="131" t="s">
        <v>28</v>
      </c>
      <c r="L160" s="131" t="s">
        <v>340</v>
      </c>
      <c r="M160" s="131"/>
      <c r="N160" s="131" t="s">
        <v>28</v>
      </c>
      <c r="O160" s="131" t="s">
        <v>2</v>
      </c>
      <c r="P160" s="113"/>
      <c r="Q160" s="113"/>
      <c r="R160" s="113"/>
      <c r="S160" s="113"/>
      <c r="T160" s="113"/>
      <c r="U160" s="113"/>
      <c r="V160" s="113"/>
      <c r="W160" s="113"/>
      <c r="X160" s="113"/>
      <c r="Y160" s="113"/>
      <c r="Z160" s="113"/>
      <c r="AA160" s="113"/>
      <c r="AB160" s="113"/>
      <c r="AC160" s="113"/>
      <c r="AD160" s="113"/>
      <c r="AE160" s="113"/>
      <c r="AF160" s="113"/>
      <c r="AG160" s="113"/>
      <c r="AH160" s="113"/>
      <c r="AI160" s="113"/>
      <c r="AJ160" s="113"/>
      <c r="AK160" s="113"/>
      <c r="AL160" s="113"/>
      <c r="AM160" s="113"/>
      <c r="AN160" s="113"/>
      <c r="AO160" s="113"/>
      <c r="AP160" s="113"/>
      <c r="AQ160" s="113"/>
      <c r="AR160" s="113"/>
      <c r="AS160" s="113"/>
      <c r="AT160" s="113"/>
      <c r="AU160" s="113"/>
      <c r="AV160" s="113"/>
      <c r="AW160" s="113"/>
      <c r="AX160" s="113"/>
      <c r="AY160" s="113"/>
      <c r="AZ160" s="113"/>
      <c r="BA160" s="113"/>
      <c r="BB160" s="113"/>
      <c r="BC160" s="113"/>
      <c r="BD160" s="113"/>
      <c r="BE160" s="113"/>
      <c r="BF160" s="113"/>
      <c r="BG160" s="113"/>
      <c r="BH160" s="113"/>
      <c r="BI160" s="113"/>
      <c r="BJ160" s="101"/>
      <c r="BK160" s="101"/>
      <c r="BL160" s="101"/>
      <c r="BM160" s="101"/>
      <c r="BN160" s="101"/>
      <c r="BO160" s="101"/>
      <c r="BP160" s="101"/>
      <c r="BQ160" s="101"/>
      <c r="BR160" s="101"/>
      <c r="BS160" s="101"/>
      <c r="BT160" s="101"/>
      <c r="BU160" s="101"/>
      <c r="BV160" s="101"/>
      <c r="BW160" s="101"/>
      <c r="BX160" s="101"/>
      <c r="BY160" s="101"/>
      <c r="BZ160" s="101"/>
      <c r="CA160" s="101"/>
      <c r="CB160" s="101"/>
      <c r="CC160" s="101"/>
      <c r="CD160" s="101"/>
      <c r="CE160" s="101"/>
      <c r="CF160" s="101"/>
      <c r="CG160" s="101"/>
      <c r="CH160" s="101"/>
      <c r="CI160" s="101"/>
      <c r="CJ160" s="101"/>
      <c r="CK160" s="101"/>
      <c r="CL160" s="101"/>
      <c r="CM160" s="101"/>
      <c r="CN160" s="101"/>
      <c r="CO160" s="101"/>
      <c r="CP160" s="101"/>
      <c r="CQ160" s="101"/>
      <c r="CR160" s="101"/>
      <c r="CS160" s="101"/>
      <c r="CT160" s="101"/>
      <c r="CU160" s="101"/>
      <c r="CV160" s="101"/>
      <c r="CW160" s="101"/>
      <c r="CX160" s="101"/>
      <c r="CY160" s="101"/>
      <c r="CZ160" s="101"/>
      <c r="DA160" s="101"/>
      <c r="DB160" s="101"/>
      <c r="DC160" s="101"/>
      <c r="DD160" s="101"/>
      <c r="DE160" s="101"/>
      <c r="DF160" s="101"/>
      <c r="DG160" s="101"/>
      <c r="DH160" s="101"/>
      <c r="DI160" s="101"/>
      <c r="DJ160" s="101"/>
      <c r="DK160" s="101"/>
      <c r="DL160" s="101"/>
      <c r="DM160" s="101"/>
      <c r="DN160" s="101"/>
      <c r="DO160" s="101"/>
      <c r="DP160" s="101"/>
      <c r="DQ160" s="101"/>
      <c r="DR160" s="101"/>
      <c r="DS160" s="101"/>
      <c r="DT160" s="101"/>
      <c r="DU160" s="101"/>
      <c r="DV160" s="101"/>
      <c r="DW160" s="101"/>
      <c r="DX160" s="101"/>
      <c r="DY160" s="101"/>
      <c r="DZ160" s="101"/>
      <c r="EA160" s="101"/>
      <c r="EB160" s="101"/>
      <c r="EC160" s="101"/>
      <c r="ED160" s="101"/>
      <c r="EE160" s="101"/>
      <c r="EF160" s="101"/>
      <c r="EG160" s="101"/>
      <c r="EH160" s="101"/>
      <c r="EI160" s="101"/>
      <c r="EJ160" s="101"/>
      <c r="EK160" s="101"/>
      <c r="EL160" s="101"/>
      <c r="EM160" s="101"/>
      <c r="EN160" s="101"/>
      <c r="EO160" s="101"/>
      <c r="EP160" s="101"/>
      <c r="EQ160" s="101"/>
      <c r="ER160" s="101"/>
      <c r="ES160" s="101"/>
      <c r="ET160" s="101"/>
      <c r="EU160" s="101"/>
      <c r="EV160" s="101"/>
    </row>
    <row r="161" spans="1:152" s="121" customFormat="1" x14ac:dyDescent="0.3">
      <c r="A161" s="83" t="s">
        <v>19</v>
      </c>
      <c r="B161" s="207" t="s">
        <v>58</v>
      </c>
      <c r="C161" s="83" t="s">
        <v>70</v>
      </c>
      <c r="D161" s="207" t="s">
        <v>22</v>
      </c>
      <c r="E161" s="207" t="s">
        <v>47</v>
      </c>
      <c r="F161" s="207">
        <v>12</v>
      </c>
      <c r="G161" s="84">
        <v>45372</v>
      </c>
      <c r="H161" s="85" t="s">
        <v>341</v>
      </c>
      <c r="I161" s="124">
        <v>695</v>
      </c>
      <c r="J161" s="207" t="s">
        <v>0</v>
      </c>
      <c r="K161" s="207" t="s">
        <v>19</v>
      </c>
      <c r="L161" s="83"/>
      <c r="M161" s="83" t="s">
        <v>292</v>
      </c>
      <c r="N161" s="207" t="s">
        <v>28</v>
      </c>
      <c r="O161" s="207" t="s">
        <v>2</v>
      </c>
      <c r="P161" s="113"/>
      <c r="Q161" s="113"/>
      <c r="R161" s="113"/>
      <c r="S161" s="113"/>
      <c r="T161" s="113"/>
      <c r="U161" s="113"/>
      <c r="V161" s="113"/>
      <c r="W161" s="113"/>
      <c r="X161" s="113"/>
      <c r="Y161" s="113"/>
      <c r="Z161" s="113"/>
      <c r="AA161" s="113"/>
      <c r="AB161" s="113"/>
      <c r="AC161" s="113"/>
      <c r="AD161" s="113"/>
      <c r="AE161" s="113"/>
      <c r="AF161" s="113"/>
      <c r="AG161" s="113"/>
      <c r="AH161" s="113"/>
      <c r="AI161" s="113"/>
      <c r="AJ161" s="113"/>
      <c r="AK161" s="113"/>
      <c r="AL161" s="113"/>
      <c r="AM161" s="113"/>
      <c r="AN161" s="113"/>
      <c r="AO161" s="113"/>
      <c r="AP161" s="113"/>
      <c r="AQ161" s="113"/>
      <c r="AR161" s="113"/>
      <c r="AS161" s="113"/>
      <c r="AT161" s="113"/>
      <c r="AU161" s="113"/>
      <c r="AV161" s="113"/>
      <c r="AW161" s="113"/>
      <c r="AX161" s="113"/>
      <c r="AY161" s="113"/>
      <c r="AZ161" s="113"/>
      <c r="BA161" s="113"/>
      <c r="BB161" s="113"/>
      <c r="BC161" s="113"/>
      <c r="BD161" s="113"/>
      <c r="BE161" s="113"/>
      <c r="BF161" s="113"/>
      <c r="BG161" s="113"/>
      <c r="BH161" s="113"/>
      <c r="BI161" s="113"/>
      <c r="BJ161" s="101"/>
      <c r="BK161" s="101"/>
      <c r="BL161" s="101"/>
      <c r="BM161" s="101"/>
      <c r="BN161" s="101"/>
      <c r="BO161" s="101"/>
      <c r="BP161" s="101"/>
      <c r="BQ161" s="101"/>
      <c r="BR161" s="101"/>
      <c r="BS161" s="101"/>
      <c r="BT161" s="101"/>
      <c r="BU161" s="101"/>
      <c r="BV161" s="101"/>
      <c r="BW161" s="101"/>
      <c r="BX161" s="101"/>
      <c r="BY161" s="101"/>
      <c r="BZ161" s="101"/>
      <c r="CA161" s="101"/>
      <c r="CB161" s="101"/>
      <c r="CC161" s="101"/>
      <c r="CD161" s="101"/>
      <c r="CE161" s="101"/>
      <c r="CF161" s="101"/>
      <c r="CG161" s="101"/>
      <c r="CH161" s="101"/>
      <c r="CI161" s="101"/>
      <c r="CJ161" s="101"/>
      <c r="CK161" s="101"/>
      <c r="CL161" s="101"/>
      <c r="CM161" s="101"/>
      <c r="CN161" s="101"/>
      <c r="CO161" s="101"/>
      <c r="CP161" s="101"/>
      <c r="CQ161" s="101"/>
      <c r="CR161" s="101"/>
      <c r="CS161" s="101"/>
      <c r="CT161" s="101"/>
      <c r="CU161" s="101"/>
      <c r="CV161" s="101"/>
      <c r="CW161" s="101"/>
      <c r="CX161" s="101"/>
      <c r="CY161" s="101"/>
      <c r="CZ161" s="101"/>
      <c r="DA161" s="101"/>
      <c r="DB161" s="101"/>
      <c r="DC161" s="101"/>
      <c r="DD161" s="101"/>
      <c r="DE161" s="101"/>
      <c r="DF161" s="101"/>
      <c r="DG161" s="101"/>
      <c r="DH161" s="101"/>
      <c r="DI161" s="101"/>
      <c r="DJ161" s="101"/>
      <c r="DK161" s="101"/>
      <c r="DL161" s="101"/>
      <c r="DM161" s="101"/>
      <c r="DN161" s="101"/>
      <c r="DO161" s="101"/>
      <c r="DP161" s="101"/>
      <c r="DQ161" s="101"/>
      <c r="DR161" s="101"/>
      <c r="DS161" s="101"/>
      <c r="DT161" s="101"/>
      <c r="DU161" s="101"/>
      <c r="DV161" s="101"/>
      <c r="DW161" s="101"/>
      <c r="DX161" s="101"/>
      <c r="DY161" s="101"/>
      <c r="DZ161" s="101"/>
      <c r="EA161" s="101"/>
      <c r="EB161" s="101"/>
      <c r="EC161" s="101"/>
      <c r="ED161" s="101"/>
      <c r="EE161" s="101"/>
      <c r="EF161" s="101"/>
      <c r="EG161" s="101"/>
      <c r="EH161" s="101"/>
      <c r="EI161" s="101"/>
      <c r="EJ161" s="101"/>
      <c r="EK161" s="101"/>
      <c r="EL161" s="101"/>
      <c r="EM161" s="101"/>
      <c r="EN161" s="101"/>
      <c r="EO161" s="101"/>
      <c r="EP161" s="101"/>
      <c r="EQ161" s="101"/>
      <c r="ER161" s="101"/>
      <c r="ES161" s="101"/>
      <c r="ET161" s="101"/>
      <c r="EU161" s="101"/>
      <c r="EV161" s="101"/>
    </row>
    <row r="162" spans="1:152" s="121" customFormat="1" x14ac:dyDescent="0.3">
      <c r="A162" s="131" t="s">
        <v>19</v>
      </c>
      <c r="B162" s="131" t="s">
        <v>58</v>
      </c>
      <c r="C162" s="131" t="s">
        <v>21</v>
      </c>
      <c r="D162" s="131" t="s">
        <v>22</v>
      </c>
      <c r="E162" s="131" t="s">
        <v>23</v>
      </c>
      <c r="F162" s="131">
        <v>12</v>
      </c>
      <c r="G162" s="134">
        <v>45372</v>
      </c>
      <c r="H162" s="137" t="s">
        <v>342</v>
      </c>
      <c r="I162" s="138">
        <v>628</v>
      </c>
      <c r="J162" s="131" t="s">
        <v>1</v>
      </c>
      <c r="K162" s="131" t="s">
        <v>28</v>
      </c>
      <c r="L162" s="131"/>
      <c r="M162" s="131"/>
      <c r="N162" s="131" t="s">
        <v>28</v>
      </c>
      <c r="O162" s="131" t="s">
        <v>35</v>
      </c>
      <c r="P162" s="113"/>
      <c r="Q162" s="113"/>
      <c r="R162" s="113"/>
      <c r="S162" s="113"/>
      <c r="T162" s="113"/>
      <c r="U162" s="113"/>
      <c r="V162" s="113"/>
      <c r="W162" s="113"/>
      <c r="X162" s="113"/>
      <c r="Y162" s="113"/>
      <c r="Z162" s="113"/>
      <c r="AA162" s="113"/>
      <c r="AB162" s="113"/>
      <c r="AC162" s="113"/>
      <c r="AD162" s="113"/>
      <c r="AE162" s="113"/>
      <c r="AF162" s="113"/>
      <c r="AG162" s="113"/>
      <c r="AH162" s="113"/>
      <c r="AI162" s="113"/>
      <c r="AJ162" s="113"/>
      <c r="AK162" s="113"/>
      <c r="AL162" s="113"/>
      <c r="AM162" s="113"/>
      <c r="AN162" s="113"/>
      <c r="AO162" s="113"/>
      <c r="AP162" s="113"/>
      <c r="AQ162" s="113"/>
      <c r="AR162" s="113"/>
      <c r="AS162" s="113"/>
      <c r="AT162" s="113"/>
      <c r="AU162" s="113"/>
      <c r="AV162" s="113"/>
      <c r="AW162" s="113"/>
      <c r="AX162" s="113"/>
      <c r="AY162" s="113"/>
      <c r="AZ162" s="113"/>
      <c r="BA162" s="113"/>
      <c r="BB162" s="113"/>
      <c r="BC162" s="113"/>
      <c r="BD162" s="113"/>
      <c r="BE162" s="113"/>
      <c r="BF162" s="113"/>
      <c r="BG162" s="113"/>
      <c r="BH162" s="113"/>
      <c r="BI162" s="113"/>
      <c r="BJ162" s="101"/>
      <c r="BK162" s="101"/>
      <c r="BL162" s="101"/>
      <c r="BM162" s="101"/>
      <c r="BN162" s="101"/>
      <c r="BO162" s="101"/>
      <c r="BP162" s="101"/>
      <c r="BQ162" s="101"/>
      <c r="BR162" s="101"/>
      <c r="BS162" s="101"/>
      <c r="BT162" s="101"/>
      <c r="BU162" s="101"/>
      <c r="BV162" s="101"/>
      <c r="BW162" s="101"/>
      <c r="BX162" s="101"/>
      <c r="BY162" s="101"/>
      <c r="BZ162" s="101"/>
      <c r="CA162" s="101"/>
      <c r="CB162" s="101"/>
      <c r="CC162" s="101"/>
      <c r="CD162" s="101"/>
      <c r="CE162" s="101"/>
      <c r="CF162" s="101"/>
      <c r="CG162" s="101"/>
      <c r="CH162" s="101"/>
      <c r="CI162" s="101"/>
      <c r="CJ162" s="101"/>
      <c r="CK162" s="101"/>
      <c r="CL162" s="101"/>
      <c r="CM162" s="101"/>
      <c r="CN162" s="101"/>
      <c r="CO162" s="101"/>
      <c r="CP162" s="101"/>
      <c r="CQ162" s="101"/>
      <c r="CR162" s="101"/>
      <c r="CS162" s="101"/>
      <c r="CT162" s="101"/>
      <c r="CU162" s="101"/>
      <c r="CV162" s="101"/>
      <c r="CW162" s="101"/>
      <c r="CX162" s="101"/>
      <c r="CY162" s="101"/>
      <c r="CZ162" s="101"/>
      <c r="DA162" s="101"/>
      <c r="DB162" s="101"/>
      <c r="DC162" s="101"/>
      <c r="DD162" s="101"/>
      <c r="DE162" s="101"/>
      <c r="DF162" s="101"/>
      <c r="DG162" s="101"/>
      <c r="DH162" s="101"/>
      <c r="DI162" s="101"/>
      <c r="DJ162" s="101"/>
      <c r="DK162" s="101"/>
      <c r="DL162" s="101"/>
      <c r="DM162" s="101"/>
      <c r="DN162" s="101"/>
      <c r="DO162" s="101"/>
      <c r="DP162" s="101"/>
      <c r="DQ162" s="101"/>
      <c r="DR162" s="101"/>
      <c r="DS162" s="101"/>
      <c r="DT162" s="101"/>
      <c r="DU162" s="101"/>
      <c r="DV162" s="101"/>
      <c r="DW162" s="101"/>
      <c r="DX162" s="101"/>
      <c r="DY162" s="101"/>
      <c r="DZ162" s="101"/>
      <c r="EA162" s="101"/>
      <c r="EB162" s="101"/>
      <c r="EC162" s="101"/>
      <c r="ED162" s="101"/>
      <c r="EE162" s="101"/>
      <c r="EF162" s="101"/>
      <c r="EG162" s="101"/>
      <c r="EH162" s="101"/>
      <c r="EI162" s="101"/>
      <c r="EJ162" s="101"/>
      <c r="EK162" s="101"/>
      <c r="EL162" s="101"/>
      <c r="EM162" s="101"/>
      <c r="EN162" s="101"/>
      <c r="EO162" s="101"/>
      <c r="EP162" s="101"/>
      <c r="EQ162" s="101"/>
      <c r="ER162" s="101"/>
      <c r="ES162" s="101"/>
      <c r="ET162" s="101"/>
      <c r="EU162" s="101"/>
      <c r="EV162" s="101"/>
    </row>
    <row r="163" spans="1:152" s="121" customFormat="1" x14ac:dyDescent="0.3">
      <c r="A163" s="83" t="s">
        <v>19</v>
      </c>
      <c r="B163" s="83" t="s">
        <v>58</v>
      </c>
      <c r="C163" s="83" t="s">
        <v>21</v>
      </c>
      <c r="D163" s="83" t="s">
        <v>22</v>
      </c>
      <c r="E163" s="83" t="s">
        <v>23</v>
      </c>
      <c r="F163" s="83">
        <v>12</v>
      </c>
      <c r="G163" s="84">
        <v>45372</v>
      </c>
      <c r="H163" s="117" t="s">
        <v>144</v>
      </c>
      <c r="I163" s="88">
        <v>426</v>
      </c>
      <c r="J163" s="83" t="s">
        <v>0</v>
      </c>
      <c r="K163" s="83" t="s">
        <v>19</v>
      </c>
      <c r="L163" s="83"/>
      <c r="M163" s="83" t="s">
        <v>57</v>
      </c>
      <c r="N163" s="83" t="s">
        <v>28</v>
      </c>
      <c r="O163" s="83" t="s">
        <v>2</v>
      </c>
      <c r="P163" s="113"/>
      <c r="Q163" s="113"/>
      <c r="R163" s="113"/>
      <c r="S163" s="113"/>
      <c r="T163" s="113"/>
      <c r="U163" s="113"/>
      <c r="V163" s="113"/>
      <c r="W163" s="113"/>
      <c r="X163" s="113"/>
      <c r="Y163" s="113"/>
      <c r="Z163" s="113"/>
      <c r="AA163" s="113"/>
      <c r="AB163" s="113"/>
      <c r="AC163" s="113"/>
      <c r="AD163" s="113"/>
      <c r="AE163" s="113"/>
      <c r="AF163" s="113"/>
      <c r="AG163" s="113"/>
      <c r="AH163" s="113"/>
      <c r="AI163" s="113"/>
      <c r="AJ163" s="113"/>
      <c r="AK163" s="113"/>
      <c r="AL163" s="113"/>
      <c r="AM163" s="113"/>
      <c r="AN163" s="113"/>
      <c r="AO163" s="113"/>
      <c r="AP163" s="113"/>
      <c r="AQ163" s="113"/>
      <c r="AR163" s="113"/>
      <c r="AS163" s="113"/>
      <c r="AT163" s="113"/>
      <c r="AU163" s="113"/>
      <c r="AV163" s="113"/>
      <c r="AW163" s="113"/>
      <c r="AX163" s="113"/>
      <c r="AY163" s="113"/>
      <c r="AZ163" s="113"/>
      <c r="BA163" s="113"/>
      <c r="BB163" s="113"/>
      <c r="BC163" s="113"/>
      <c r="BD163" s="113"/>
      <c r="BE163" s="113"/>
      <c r="BF163" s="113"/>
      <c r="BG163" s="113"/>
      <c r="BH163" s="113"/>
      <c r="BI163" s="113"/>
      <c r="BJ163" s="101"/>
      <c r="BK163" s="101"/>
      <c r="BL163" s="101"/>
      <c r="BM163" s="101"/>
      <c r="BN163" s="101"/>
      <c r="BO163" s="101"/>
      <c r="BP163" s="101"/>
      <c r="BQ163" s="101"/>
      <c r="BR163" s="101"/>
      <c r="BS163" s="101"/>
      <c r="BT163" s="101"/>
      <c r="BU163" s="101"/>
      <c r="BV163" s="101"/>
      <c r="BW163" s="101"/>
      <c r="BX163" s="101"/>
      <c r="BY163" s="101"/>
      <c r="BZ163" s="101"/>
      <c r="CA163" s="101"/>
      <c r="CB163" s="101"/>
      <c r="CC163" s="101"/>
      <c r="CD163" s="101"/>
      <c r="CE163" s="101"/>
      <c r="CF163" s="101"/>
      <c r="CG163" s="101"/>
      <c r="CH163" s="101"/>
      <c r="CI163" s="101"/>
      <c r="CJ163" s="101"/>
      <c r="CK163" s="101"/>
      <c r="CL163" s="101"/>
      <c r="CM163" s="101"/>
      <c r="CN163" s="101"/>
      <c r="CO163" s="101"/>
      <c r="CP163" s="101"/>
      <c r="CQ163" s="101"/>
      <c r="CR163" s="101"/>
      <c r="CS163" s="101"/>
      <c r="CT163" s="101"/>
      <c r="CU163" s="101"/>
      <c r="CV163" s="101"/>
      <c r="CW163" s="101"/>
      <c r="CX163" s="101"/>
      <c r="CY163" s="101"/>
      <c r="CZ163" s="101"/>
      <c r="DA163" s="101"/>
      <c r="DB163" s="101"/>
      <c r="DC163" s="101"/>
      <c r="DD163" s="101"/>
      <c r="DE163" s="101"/>
      <c r="DF163" s="101"/>
      <c r="DG163" s="101"/>
      <c r="DH163" s="101"/>
      <c r="DI163" s="101"/>
      <c r="DJ163" s="101"/>
      <c r="DK163" s="101"/>
      <c r="DL163" s="101"/>
      <c r="DM163" s="101"/>
      <c r="DN163" s="101"/>
      <c r="DO163" s="101"/>
      <c r="DP163" s="101"/>
      <c r="DQ163" s="101"/>
      <c r="DR163" s="101"/>
      <c r="DS163" s="101"/>
      <c r="DT163" s="101"/>
      <c r="DU163" s="101"/>
      <c r="DV163" s="101"/>
      <c r="DW163" s="101"/>
      <c r="DX163" s="101"/>
      <c r="DY163" s="101"/>
      <c r="DZ163" s="101"/>
      <c r="EA163" s="101"/>
      <c r="EB163" s="101"/>
      <c r="EC163" s="101"/>
      <c r="ED163" s="101"/>
      <c r="EE163" s="101"/>
      <c r="EF163" s="101"/>
      <c r="EG163" s="101"/>
      <c r="EH163" s="101"/>
      <c r="EI163" s="101"/>
      <c r="EJ163" s="101"/>
      <c r="EK163" s="101"/>
      <c r="EL163" s="101"/>
      <c r="EM163" s="101"/>
      <c r="EN163" s="101"/>
      <c r="EO163" s="101"/>
      <c r="EP163" s="101"/>
      <c r="EQ163" s="101"/>
      <c r="ER163" s="101"/>
      <c r="ES163" s="101"/>
      <c r="ET163" s="101"/>
      <c r="EU163" s="101"/>
      <c r="EV163" s="101"/>
    </row>
    <row r="164" spans="1:152" s="121" customFormat="1" x14ac:dyDescent="0.3">
      <c r="A164" s="133" t="s">
        <v>19</v>
      </c>
      <c r="B164" s="133" t="s">
        <v>58</v>
      </c>
      <c r="C164" s="133" t="s">
        <v>21</v>
      </c>
      <c r="D164" s="133" t="s">
        <v>22</v>
      </c>
      <c r="E164" s="133" t="s">
        <v>23</v>
      </c>
      <c r="F164" s="133">
        <v>12</v>
      </c>
      <c r="G164" s="132">
        <v>45371</v>
      </c>
      <c r="H164" s="4" t="s">
        <v>343</v>
      </c>
      <c r="I164" s="133" t="s">
        <v>49</v>
      </c>
      <c r="J164" s="133" t="s">
        <v>1</v>
      </c>
      <c r="K164" s="131" t="s">
        <v>28</v>
      </c>
      <c r="L164" s="4"/>
      <c r="M164" s="4"/>
      <c r="N164" s="131" t="s">
        <v>28</v>
      </c>
      <c r="O164" s="133" t="s">
        <v>2</v>
      </c>
      <c r="P164" s="113"/>
      <c r="Q164" s="113"/>
      <c r="R164" s="113"/>
      <c r="S164" s="113"/>
      <c r="T164" s="113"/>
      <c r="U164" s="113"/>
      <c r="V164" s="113"/>
      <c r="W164" s="113"/>
      <c r="X164" s="113"/>
      <c r="Y164" s="113"/>
      <c r="Z164" s="113"/>
      <c r="AA164" s="113"/>
      <c r="AB164" s="113"/>
      <c r="AC164" s="113"/>
      <c r="AD164" s="113"/>
      <c r="AE164" s="113"/>
      <c r="AF164" s="113"/>
      <c r="AG164" s="113"/>
      <c r="AH164" s="113"/>
      <c r="AI164" s="113"/>
      <c r="AJ164" s="113"/>
      <c r="AK164" s="113"/>
      <c r="AL164" s="113"/>
      <c r="AM164" s="113"/>
      <c r="AN164" s="113"/>
      <c r="AO164" s="113"/>
      <c r="AP164" s="113"/>
      <c r="AQ164" s="113"/>
      <c r="AR164" s="113"/>
      <c r="AS164" s="113"/>
      <c r="AT164" s="113"/>
      <c r="AU164" s="113"/>
      <c r="AV164" s="113"/>
      <c r="AW164" s="113"/>
      <c r="AX164" s="113"/>
      <c r="AY164" s="113"/>
      <c r="AZ164" s="113"/>
      <c r="BA164" s="113"/>
      <c r="BB164" s="113"/>
      <c r="BC164" s="113"/>
      <c r="BD164" s="113"/>
      <c r="BE164" s="113"/>
      <c r="BF164" s="113"/>
      <c r="BG164" s="113"/>
      <c r="BH164" s="113"/>
      <c r="BI164" s="113"/>
      <c r="BJ164" s="101"/>
      <c r="BK164" s="101"/>
      <c r="BL164" s="101"/>
      <c r="BM164" s="101"/>
      <c r="BN164" s="101"/>
      <c r="BO164" s="101"/>
      <c r="BP164" s="101"/>
      <c r="BQ164" s="101"/>
      <c r="BR164" s="101"/>
      <c r="BS164" s="101"/>
      <c r="BT164" s="101"/>
      <c r="BU164" s="101"/>
      <c r="BV164" s="101"/>
      <c r="BW164" s="101"/>
      <c r="BX164" s="101"/>
      <c r="BY164" s="101"/>
      <c r="BZ164" s="101"/>
      <c r="CA164" s="101"/>
      <c r="CB164" s="101"/>
      <c r="CC164" s="101"/>
      <c r="CD164" s="101"/>
      <c r="CE164" s="101"/>
      <c r="CF164" s="101"/>
      <c r="CG164" s="101"/>
      <c r="CH164" s="101"/>
      <c r="CI164" s="101"/>
      <c r="CJ164" s="101"/>
      <c r="CK164" s="101"/>
      <c r="CL164" s="101"/>
      <c r="CM164" s="101"/>
      <c r="CN164" s="101"/>
      <c r="CO164" s="101"/>
      <c r="CP164" s="101"/>
      <c r="CQ164" s="101"/>
      <c r="CR164" s="101"/>
      <c r="CS164" s="101"/>
      <c r="CT164" s="101"/>
      <c r="CU164" s="101"/>
      <c r="CV164" s="101"/>
      <c r="CW164" s="101"/>
      <c r="CX164" s="101"/>
      <c r="CY164" s="101"/>
      <c r="CZ164" s="101"/>
      <c r="DA164" s="101"/>
      <c r="DB164" s="101"/>
      <c r="DC164" s="101"/>
      <c r="DD164" s="101"/>
      <c r="DE164" s="101"/>
      <c r="DF164" s="101"/>
      <c r="DG164" s="101"/>
      <c r="DH164" s="101"/>
      <c r="DI164" s="101"/>
      <c r="DJ164" s="101"/>
      <c r="DK164" s="101"/>
      <c r="DL164" s="101"/>
      <c r="DM164" s="101"/>
      <c r="DN164" s="101"/>
      <c r="DO164" s="101"/>
      <c r="DP164" s="101"/>
      <c r="DQ164" s="101"/>
      <c r="DR164" s="101"/>
      <c r="DS164" s="101"/>
      <c r="DT164" s="101"/>
      <c r="DU164" s="101"/>
      <c r="DV164" s="101"/>
      <c r="DW164" s="101"/>
      <c r="DX164" s="101"/>
      <c r="DY164" s="101"/>
      <c r="DZ164" s="101"/>
      <c r="EA164" s="101"/>
      <c r="EB164" s="101"/>
      <c r="EC164" s="101"/>
      <c r="ED164" s="101"/>
      <c r="EE164" s="101"/>
      <c r="EF164" s="101"/>
      <c r="EG164" s="101"/>
      <c r="EH164" s="101"/>
      <c r="EI164" s="101"/>
      <c r="EJ164" s="101"/>
      <c r="EK164" s="101"/>
      <c r="EL164" s="101"/>
      <c r="EM164" s="101"/>
      <c r="EN164" s="101"/>
      <c r="EO164" s="101"/>
      <c r="EP164" s="101"/>
      <c r="EQ164" s="101"/>
      <c r="ER164" s="101"/>
      <c r="ES164" s="101"/>
      <c r="ET164" s="101"/>
      <c r="EU164" s="101"/>
      <c r="EV164" s="101"/>
    </row>
    <row r="165" spans="1:152" s="121" customFormat="1" x14ac:dyDescent="0.3">
      <c r="A165" s="83" t="s">
        <v>19</v>
      </c>
      <c r="B165" s="118" t="s">
        <v>58</v>
      </c>
      <c r="C165" s="83" t="s">
        <v>21</v>
      </c>
      <c r="D165" s="83" t="s">
        <v>22</v>
      </c>
      <c r="E165" s="83" t="s">
        <v>23</v>
      </c>
      <c r="F165" s="83">
        <v>12</v>
      </c>
      <c r="G165" s="84">
        <v>45371</v>
      </c>
      <c r="H165" s="85" t="s">
        <v>344</v>
      </c>
      <c r="I165" s="83" t="s">
        <v>49</v>
      </c>
      <c r="J165" s="83" t="s">
        <v>0</v>
      </c>
      <c r="K165" s="83" t="s">
        <v>19</v>
      </c>
      <c r="L165" s="83" t="s">
        <v>345</v>
      </c>
      <c r="M165" s="85"/>
      <c r="N165" s="83" t="s">
        <v>28</v>
      </c>
      <c r="O165" s="83" t="s">
        <v>2</v>
      </c>
      <c r="P165" s="113"/>
      <c r="Q165" s="113"/>
      <c r="R165" s="113"/>
      <c r="S165" s="113"/>
      <c r="T165" s="113"/>
      <c r="U165" s="113"/>
      <c r="V165" s="113"/>
      <c r="W165" s="113"/>
      <c r="X165" s="113"/>
      <c r="Y165" s="113"/>
      <c r="Z165" s="113"/>
      <c r="AA165" s="113"/>
      <c r="AB165" s="113"/>
      <c r="AC165" s="113"/>
      <c r="AD165" s="113"/>
      <c r="AE165" s="113"/>
      <c r="AF165" s="113"/>
      <c r="AG165" s="113"/>
      <c r="AH165" s="113"/>
      <c r="AI165" s="113"/>
      <c r="AJ165" s="113"/>
      <c r="AK165" s="113"/>
      <c r="AL165" s="113"/>
      <c r="AM165" s="113"/>
      <c r="AN165" s="113"/>
      <c r="AO165" s="113"/>
      <c r="AP165" s="113"/>
      <c r="AQ165" s="113"/>
      <c r="AR165" s="113"/>
      <c r="AS165" s="113"/>
      <c r="AT165" s="113"/>
      <c r="AU165" s="113"/>
      <c r="AV165" s="113"/>
      <c r="AW165" s="113"/>
      <c r="AX165" s="113"/>
      <c r="AY165" s="113"/>
      <c r="AZ165" s="113"/>
      <c r="BA165" s="113"/>
      <c r="BB165" s="113"/>
      <c r="BC165" s="113"/>
      <c r="BD165" s="113"/>
      <c r="BE165" s="113"/>
      <c r="BF165" s="113"/>
      <c r="BG165" s="113"/>
      <c r="BH165" s="113"/>
      <c r="BI165" s="113"/>
      <c r="BJ165" s="101"/>
      <c r="BK165" s="101"/>
      <c r="BL165" s="101"/>
      <c r="BM165" s="101"/>
      <c r="BN165" s="101"/>
      <c r="BO165" s="101"/>
      <c r="BP165" s="101"/>
      <c r="BQ165" s="101"/>
      <c r="BR165" s="101"/>
      <c r="BS165" s="101"/>
      <c r="BT165" s="101"/>
      <c r="BU165" s="101"/>
      <c r="BV165" s="101"/>
      <c r="BW165" s="101"/>
      <c r="BX165" s="101"/>
      <c r="BY165" s="101"/>
      <c r="BZ165" s="101"/>
      <c r="CA165" s="101"/>
      <c r="CB165" s="101"/>
      <c r="CC165" s="101"/>
      <c r="CD165" s="101"/>
      <c r="CE165" s="101"/>
      <c r="CF165" s="101"/>
      <c r="CG165" s="101"/>
      <c r="CH165" s="101"/>
      <c r="CI165" s="101"/>
      <c r="CJ165" s="101"/>
      <c r="CK165" s="101"/>
      <c r="CL165" s="101"/>
      <c r="CM165" s="101"/>
      <c r="CN165" s="101"/>
      <c r="CO165" s="101"/>
      <c r="CP165" s="101"/>
      <c r="CQ165" s="101"/>
      <c r="CR165" s="101"/>
      <c r="CS165" s="101"/>
      <c r="CT165" s="101"/>
      <c r="CU165" s="101"/>
      <c r="CV165" s="101"/>
      <c r="CW165" s="101"/>
      <c r="CX165" s="101"/>
      <c r="CY165" s="101"/>
      <c r="CZ165" s="101"/>
      <c r="DA165" s="101"/>
      <c r="DB165" s="101"/>
      <c r="DC165" s="101"/>
      <c r="DD165" s="101"/>
      <c r="DE165" s="101"/>
      <c r="DF165" s="101"/>
      <c r="DG165" s="101"/>
      <c r="DH165" s="101"/>
      <c r="DI165" s="101"/>
      <c r="DJ165" s="101"/>
      <c r="DK165" s="101"/>
      <c r="DL165" s="101"/>
      <c r="DM165" s="101"/>
      <c r="DN165" s="101"/>
      <c r="DO165" s="101"/>
      <c r="DP165" s="101"/>
      <c r="DQ165" s="101"/>
      <c r="DR165" s="101"/>
      <c r="DS165" s="101"/>
      <c r="DT165" s="101"/>
      <c r="DU165" s="101"/>
      <c r="DV165" s="101"/>
      <c r="DW165" s="101"/>
      <c r="DX165" s="101"/>
      <c r="DY165" s="101"/>
      <c r="DZ165" s="101"/>
      <c r="EA165" s="101"/>
      <c r="EB165" s="101"/>
      <c r="EC165" s="101"/>
      <c r="ED165" s="101"/>
      <c r="EE165" s="101"/>
      <c r="EF165" s="101"/>
      <c r="EG165" s="101"/>
      <c r="EH165" s="101"/>
      <c r="EI165" s="101"/>
      <c r="EJ165" s="101"/>
      <c r="EK165" s="101"/>
      <c r="EL165" s="101"/>
      <c r="EM165" s="101"/>
      <c r="EN165" s="101"/>
      <c r="EO165" s="101"/>
      <c r="EP165" s="101"/>
      <c r="EQ165" s="101"/>
      <c r="ER165" s="101"/>
      <c r="ES165" s="101"/>
      <c r="ET165" s="101"/>
      <c r="EU165" s="101"/>
      <c r="EV165" s="101"/>
    </row>
    <row r="166" spans="1:152" s="121" customFormat="1" x14ac:dyDescent="0.3">
      <c r="A166" s="83" t="s">
        <v>19</v>
      </c>
      <c r="B166" s="118" t="s">
        <v>58</v>
      </c>
      <c r="C166" s="83" t="s">
        <v>21</v>
      </c>
      <c r="D166" s="83" t="s">
        <v>22</v>
      </c>
      <c r="E166" s="83" t="s">
        <v>23</v>
      </c>
      <c r="F166" s="83">
        <v>12</v>
      </c>
      <c r="G166" s="84">
        <v>45371</v>
      </c>
      <c r="H166" s="85" t="s">
        <v>346</v>
      </c>
      <c r="I166" s="83" t="s">
        <v>49</v>
      </c>
      <c r="J166" s="83" t="s">
        <v>0</v>
      </c>
      <c r="K166" s="83" t="s">
        <v>19</v>
      </c>
      <c r="L166" s="83" t="s">
        <v>347</v>
      </c>
      <c r="M166" s="83" t="s">
        <v>292</v>
      </c>
      <c r="N166" s="83" t="s">
        <v>28</v>
      </c>
      <c r="O166" s="83" t="s">
        <v>2</v>
      </c>
      <c r="P166" s="113"/>
      <c r="Q166" s="113"/>
      <c r="R166" s="113"/>
      <c r="S166" s="113"/>
      <c r="T166" s="113"/>
      <c r="U166" s="113"/>
      <c r="V166" s="113"/>
      <c r="W166" s="113"/>
      <c r="X166" s="113"/>
      <c r="Y166" s="113"/>
      <c r="Z166" s="113"/>
      <c r="AA166" s="113"/>
      <c r="AB166" s="113"/>
      <c r="AC166" s="113"/>
      <c r="AD166" s="113"/>
      <c r="AE166" s="113"/>
      <c r="AF166" s="113"/>
      <c r="AG166" s="113"/>
      <c r="AH166" s="113"/>
      <c r="AI166" s="113"/>
      <c r="AJ166" s="113"/>
      <c r="AK166" s="113"/>
      <c r="AL166" s="113"/>
      <c r="AM166" s="113"/>
      <c r="AN166" s="113"/>
      <c r="AO166" s="113"/>
      <c r="AP166" s="113"/>
      <c r="AQ166" s="113"/>
      <c r="AR166" s="113"/>
      <c r="AS166" s="113"/>
      <c r="AT166" s="113"/>
      <c r="AU166" s="113"/>
      <c r="AV166" s="113"/>
      <c r="AW166" s="113"/>
      <c r="AX166" s="113"/>
      <c r="AY166" s="113"/>
      <c r="AZ166" s="113"/>
      <c r="BA166" s="113"/>
      <c r="BB166" s="113"/>
      <c r="BC166" s="113"/>
      <c r="BD166" s="113"/>
      <c r="BE166" s="113"/>
      <c r="BF166" s="113"/>
      <c r="BG166" s="113"/>
      <c r="BH166" s="113"/>
      <c r="BI166" s="113"/>
      <c r="BJ166" s="101"/>
      <c r="BK166" s="101"/>
      <c r="BL166" s="101"/>
      <c r="BM166" s="101"/>
      <c r="BN166" s="101"/>
      <c r="BO166" s="101"/>
      <c r="BP166" s="101"/>
      <c r="BQ166" s="101"/>
      <c r="BR166" s="101"/>
      <c r="BS166" s="101"/>
      <c r="BT166" s="101"/>
      <c r="BU166" s="101"/>
      <c r="BV166" s="101"/>
      <c r="BW166" s="101"/>
      <c r="BX166" s="101"/>
      <c r="BY166" s="101"/>
      <c r="BZ166" s="101"/>
      <c r="CA166" s="101"/>
      <c r="CB166" s="101"/>
      <c r="CC166" s="101"/>
      <c r="CD166" s="101"/>
      <c r="CE166" s="101"/>
      <c r="CF166" s="101"/>
      <c r="CG166" s="101"/>
      <c r="CH166" s="101"/>
      <c r="CI166" s="101"/>
      <c r="CJ166" s="101"/>
      <c r="CK166" s="101"/>
      <c r="CL166" s="101"/>
      <c r="CM166" s="101"/>
      <c r="CN166" s="101"/>
      <c r="CO166" s="101"/>
      <c r="CP166" s="101"/>
      <c r="CQ166" s="101"/>
      <c r="CR166" s="101"/>
      <c r="CS166" s="101"/>
      <c r="CT166" s="101"/>
      <c r="CU166" s="101"/>
      <c r="CV166" s="101"/>
      <c r="CW166" s="101"/>
      <c r="CX166" s="101"/>
      <c r="CY166" s="101"/>
      <c r="CZ166" s="101"/>
      <c r="DA166" s="101"/>
      <c r="DB166" s="101"/>
      <c r="DC166" s="101"/>
      <c r="DD166" s="101"/>
      <c r="DE166" s="101"/>
      <c r="DF166" s="101"/>
      <c r="DG166" s="101"/>
      <c r="DH166" s="101"/>
      <c r="DI166" s="101"/>
      <c r="DJ166" s="101"/>
      <c r="DK166" s="101"/>
      <c r="DL166" s="101"/>
      <c r="DM166" s="101"/>
      <c r="DN166" s="101"/>
      <c r="DO166" s="101"/>
      <c r="DP166" s="101"/>
      <c r="DQ166" s="101"/>
      <c r="DR166" s="101"/>
      <c r="DS166" s="101"/>
      <c r="DT166" s="101"/>
      <c r="DU166" s="101"/>
      <c r="DV166" s="101"/>
      <c r="DW166" s="101"/>
      <c r="DX166" s="101"/>
      <c r="DY166" s="101"/>
      <c r="DZ166" s="101"/>
      <c r="EA166" s="101"/>
      <c r="EB166" s="101"/>
      <c r="EC166" s="101"/>
      <c r="ED166" s="101"/>
      <c r="EE166" s="101"/>
      <c r="EF166" s="101"/>
      <c r="EG166" s="101"/>
      <c r="EH166" s="101"/>
      <c r="EI166" s="101"/>
      <c r="EJ166" s="101"/>
      <c r="EK166" s="101"/>
      <c r="EL166" s="101"/>
      <c r="EM166" s="101"/>
      <c r="EN166" s="101"/>
      <c r="EO166" s="101"/>
      <c r="EP166" s="101"/>
      <c r="EQ166" s="101"/>
      <c r="ER166" s="101"/>
      <c r="ES166" s="101"/>
      <c r="ET166" s="101"/>
      <c r="EU166" s="101"/>
      <c r="EV166" s="101"/>
    </row>
    <row r="167" spans="1:152" s="121" customFormat="1" x14ac:dyDescent="0.3">
      <c r="A167" s="166" t="s">
        <v>19</v>
      </c>
      <c r="B167" s="166" t="s">
        <v>58</v>
      </c>
      <c r="C167" s="166" t="s">
        <v>21</v>
      </c>
      <c r="D167" s="166" t="s">
        <v>22</v>
      </c>
      <c r="E167" s="166" t="s">
        <v>23</v>
      </c>
      <c r="F167" s="166">
        <v>12</v>
      </c>
      <c r="G167" s="167">
        <v>45371</v>
      </c>
      <c r="H167" s="168" t="s">
        <v>348</v>
      </c>
      <c r="I167" s="166" t="s">
        <v>49</v>
      </c>
      <c r="J167" s="131" t="s">
        <v>1</v>
      </c>
      <c r="K167" s="131" t="s">
        <v>19</v>
      </c>
      <c r="L167" s="166" t="s">
        <v>349</v>
      </c>
      <c r="M167" s="166" t="s">
        <v>350</v>
      </c>
      <c r="N167" s="131" t="s">
        <v>28</v>
      </c>
      <c r="O167" s="166" t="s">
        <v>2</v>
      </c>
      <c r="P167" s="113"/>
      <c r="Q167" s="113"/>
      <c r="R167" s="113"/>
      <c r="S167" s="113"/>
      <c r="T167" s="113"/>
      <c r="U167" s="113"/>
      <c r="V167" s="113"/>
      <c r="W167" s="113"/>
      <c r="X167" s="113"/>
      <c r="Y167" s="113"/>
      <c r="Z167" s="113"/>
      <c r="AA167" s="113"/>
      <c r="AB167" s="113"/>
      <c r="AC167" s="113"/>
      <c r="AD167" s="113"/>
      <c r="AE167" s="113"/>
      <c r="AF167" s="113"/>
      <c r="AG167" s="113"/>
      <c r="AH167" s="113"/>
      <c r="AI167" s="113"/>
      <c r="AJ167" s="113"/>
      <c r="AK167" s="113"/>
      <c r="AL167" s="113"/>
      <c r="AM167" s="113"/>
      <c r="AN167" s="113"/>
      <c r="AO167" s="113"/>
      <c r="AP167" s="113"/>
      <c r="AQ167" s="113"/>
      <c r="AR167" s="113"/>
      <c r="AS167" s="113"/>
      <c r="AT167" s="113"/>
      <c r="AU167" s="113"/>
      <c r="AV167" s="113"/>
      <c r="AW167" s="113"/>
      <c r="AX167" s="113"/>
      <c r="AY167" s="113"/>
      <c r="AZ167" s="113"/>
      <c r="BA167" s="113"/>
      <c r="BB167" s="113"/>
      <c r="BC167" s="113"/>
      <c r="BD167" s="113"/>
      <c r="BE167" s="113"/>
      <c r="BF167" s="113"/>
      <c r="BG167" s="113"/>
      <c r="BH167" s="113"/>
      <c r="BI167" s="113"/>
      <c r="BJ167" s="101"/>
      <c r="BK167" s="101"/>
      <c r="BL167" s="101"/>
      <c r="BM167" s="101"/>
      <c r="BN167" s="101"/>
      <c r="BO167" s="101"/>
      <c r="BP167" s="101"/>
      <c r="BQ167" s="101"/>
      <c r="BR167" s="101"/>
      <c r="BS167" s="101"/>
      <c r="BT167" s="101"/>
      <c r="BU167" s="101"/>
      <c r="BV167" s="101"/>
      <c r="BW167" s="101"/>
      <c r="BX167" s="101"/>
      <c r="BY167" s="101"/>
      <c r="BZ167" s="101"/>
      <c r="CA167" s="101"/>
      <c r="CB167" s="101"/>
      <c r="CC167" s="101"/>
      <c r="CD167" s="101"/>
      <c r="CE167" s="101"/>
      <c r="CF167" s="101"/>
      <c r="CG167" s="101"/>
      <c r="CH167" s="101"/>
      <c r="CI167" s="101"/>
      <c r="CJ167" s="101"/>
      <c r="CK167" s="101"/>
      <c r="CL167" s="101"/>
      <c r="CM167" s="101"/>
      <c r="CN167" s="101"/>
      <c r="CO167" s="101"/>
      <c r="CP167" s="101"/>
      <c r="CQ167" s="101"/>
      <c r="CR167" s="101"/>
      <c r="CS167" s="101"/>
      <c r="CT167" s="101"/>
      <c r="CU167" s="101"/>
      <c r="CV167" s="101"/>
      <c r="CW167" s="101"/>
      <c r="CX167" s="101"/>
      <c r="CY167" s="101"/>
      <c r="CZ167" s="101"/>
      <c r="DA167" s="101"/>
      <c r="DB167" s="101"/>
      <c r="DC167" s="101"/>
      <c r="DD167" s="101"/>
      <c r="DE167" s="101"/>
      <c r="DF167" s="101"/>
      <c r="DG167" s="101"/>
      <c r="DH167" s="101"/>
      <c r="DI167" s="101"/>
      <c r="DJ167" s="101"/>
      <c r="DK167" s="101"/>
      <c r="DL167" s="101"/>
      <c r="DM167" s="101"/>
      <c r="DN167" s="101"/>
      <c r="DO167" s="101"/>
      <c r="DP167" s="101"/>
      <c r="DQ167" s="101"/>
      <c r="DR167" s="101"/>
      <c r="DS167" s="101"/>
      <c r="DT167" s="101"/>
      <c r="DU167" s="101"/>
      <c r="DV167" s="101"/>
      <c r="DW167" s="101"/>
      <c r="DX167" s="101"/>
      <c r="DY167" s="101"/>
      <c r="DZ167" s="101"/>
      <c r="EA167" s="101"/>
      <c r="EB167" s="101"/>
      <c r="EC167" s="101"/>
      <c r="ED167" s="101"/>
      <c r="EE167" s="101"/>
      <c r="EF167" s="101"/>
      <c r="EG167" s="101"/>
      <c r="EH167" s="101"/>
      <c r="EI167" s="101"/>
      <c r="EJ167" s="101"/>
      <c r="EK167" s="101"/>
      <c r="EL167" s="101"/>
      <c r="EM167" s="101"/>
      <c r="EN167" s="101"/>
      <c r="EO167" s="101"/>
      <c r="EP167" s="101"/>
      <c r="EQ167" s="101"/>
      <c r="ER167" s="101"/>
      <c r="ES167" s="101"/>
      <c r="ET167" s="101"/>
      <c r="EU167" s="101"/>
      <c r="EV167" s="101"/>
    </row>
    <row r="168" spans="1:152" s="121" customFormat="1" x14ac:dyDescent="0.3">
      <c r="A168" s="83" t="s">
        <v>19</v>
      </c>
      <c r="B168" s="83" t="s">
        <v>248</v>
      </c>
      <c r="C168" s="83" t="s">
        <v>249</v>
      </c>
      <c r="D168" s="83" t="s">
        <v>215</v>
      </c>
      <c r="E168" s="83" t="s">
        <v>250</v>
      </c>
      <c r="F168" s="83">
        <v>12</v>
      </c>
      <c r="G168" s="84">
        <v>45371</v>
      </c>
      <c r="H168" s="85" t="s">
        <v>195</v>
      </c>
      <c r="I168" s="88">
        <v>510</v>
      </c>
      <c r="J168" s="83" t="s">
        <v>0</v>
      </c>
      <c r="K168" s="83" t="s">
        <v>19</v>
      </c>
      <c r="L168" s="83" t="s">
        <v>351</v>
      </c>
      <c r="M168" s="83" t="s">
        <v>351</v>
      </c>
      <c r="N168" s="83" t="s">
        <v>28</v>
      </c>
      <c r="O168" s="83" t="s">
        <v>2</v>
      </c>
      <c r="P168" s="113"/>
      <c r="Q168" s="113"/>
      <c r="R168" s="113"/>
      <c r="S168" s="113"/>
      <c r="T168" s="113"/>
      <c r="U168" s="113"/>
      <c r="V168" s="113"/>
      <c r="W168" s="113"/>
      <c r="X168" s="113"/>
      <c r="Y168" s="113"/>
      <c r="Z168" s="113"/>
      <c r="AA168" s="113"/>
      <c r="AB168" s="113"/>
      <c r="AC168" s="113"/>
      <c r="AD168" s="113"/>
      <c r="AE168" s="113"/>
      <c r="AF168" s="113"/>
      <c r="AG168" s="113"/>
      <c r="AH168" s="113"/>
      <c r="AI168" s="113"/>
      <c r="AJ168" s="113"/>
      <c r="AK168" s="113"/>
      <c r="AL168" s="113"/>
      <c r="AM168" s="113"/>
      <c r="AN168" s="113"/>
      <c r="AO168" s="113"/>
      <c r="AP168" s="113"/>
      <c r="AQ168" s="113"/>
      <c r="AR168" s="113"/>
      <c r="AS168" s="113"/>
      <c r="AT168" s="113"/>
      <c r="AU168" s="113"/>
      <c r="AV168" s="113"/>
      <c r="AW168" s="113"/>
      <c r="AX168" s="113"/>
      <c r="AY168" s="113"/>
      <c r="AZ168" s="113"/>
      <c r="BA168" s="113"/>
      <c r="BB168" s="113"/>
      <c r="BC168" s="113"/>
      <c r="BD168" s="113"/>
      <c r="BE168" s="113"/>
      <c r="BF168" s="113"/>
      <c r="BG168" s="113"/>
      <c r="BH168" s="113"/>
      <c r="BI168" s="113"/>
      <c r="BJ168" s="101"/>
      <c r="BK168" s="101"/>
      <c r="BL168" s="101"/>
      <c r="BM168" s="101"/>
      <c r="BN168" s="101"/>
      <c r="BO168" s="101"/>
      <c r="BP168" s="101"/>
      <c r="BQ168" s="101"/>
      <c r="BR168" s="101"/>
      <c r="BS168" s="101"/>
      <c r="BT168" s="101"/>
      <c r="BU168" s="101"/>
      <c r="BV168" s="101"/>
      <c r="BW168" s="101"/>
      <c r="BX168" s="101"/>
      <c r="BY168" s="101"/>
      <c r="BZ168" s="101"/>
      <c r="CA168" s="101"/>
      <c r="CB168" s="101"/>
      <c r="CC168" s="101"/>
      <c r="CD168" s="101"/>
      <c r="CE168" s="101"/>
      <c r="CF168" s="101"/>
      <c r="CG168" s="101"/>
      <c r="CH168" s="101"/>
      <c r="CI168" s="101"/>
      <c r="CJ168" s="101"/>
      <c r="CK168" s="101"/>
      <c r="CL168" s="101"/>
      <c r="CM168" s="101"/>
      <c r="CN168" s="101"/>
      <c r="CO168" s="101"/>
      <c r="CP168" s="101"/>
      <c r="CQ168" s="101"/>
      <c r="CR168" s="101"/>
      <c r="CS168" s="101"/>
      <c r="CT168" s="101"/>
      <c r="CU168" s="101"/>
      <c r="CV168" s="101"/>
      <c r="CW168" s="101"/>
      <c r="CX168" s="101"/>
      <c r="CY168" s="101"/>
      <c r="CZ168" s="101"/>
      <c r="DA168" s="101"/>
      <c r="DB168" s="101"/>
      <c r="DC168" s="101"/>
      <c r="DD168" s="101"/>
      <c r="DE168" s="101"/>
      <c r="DF168" s="101"/>
      <c r="DG168" s="101"/>
      <c r="DH168" s="101"/>
      <c r="DI168" s="101"/>
      <c r="DJ168" s="101"/>
      <c r="DK168" s="101"/>
      <c r="DL168" s="101"/>
      <c r="DM168" s="101"/>
      <c r="DN168" s="101"/>
      <c r="DO168" s="101"/>
      <c r="DP168" s="101"/>
      <c r="DQ168" s="101"/>
      <c r="DR168" s="101"/>
      <c r="DS168" s="101"/>
      <c r="DT168" s="101"/>
      <c r="DU168" s="101"/>
      <c r="DV168" s="101"/>
      <c r="DW168" s="101"/>
      <c r="DX168" s="101"/>
      <c r="DY168" s="101"/>
      <c r="DZ168" s="101"/>
      <c r="EA168" s="101"/>
      <c r="EB168" s="101"/>
      <c r="EC168" s="101"/>
      <c r="ED168" s="101"/>
      <c r="EE168" s="101"/>
      <c r="EF168" s="101"/>
      <c r="EG168" s="101"/>
      <c r="EH168" s="101"/>
      <c r="EI168" s="101"/>
      <c r="EJ168" s="101"/>
      <c r="EK168" s="101"/>
      <c r="EL168" s="101"/>
      <c r="EM168" s="101"/>
      <c r="EN168" s="101"/>
      <c r="EO168" s="101"/>
      <c r="EP168" s="101"/>
      <c r="EQ168" s="101"/>
      <c r="ER168" s="101"/>
      <c r="ES168" s="101"/>
      <c r="ET168" s="101"/>
      <c r="EU168" s="101"/>
      <c r="EV168" s="101"/>
    </row>
    <row r="169" spans="1:152" s="121" customFormat="1" x14ac:dyDescent="0.3">
      <c r="A169" s="83" t="s">
        <v>19</v>
      </c>
      <c r="B169" s="83" t="s">
        <v>93</v>
      </c>
      <c r="C169" s="83" t="s">
        <v>167</v>
      </c>
      <c r="D169" s="83" t="s">
        <v>65</v>
      </c>
      <c r="E169" s="83" t="s">
        <v>66</v>
      </c>
      <c r="F169" s="83">
        <v>12</v>
      </c>
      <c r="G169" s="84">
        <v>45370</v>
      </c>
      <c r="H169" s="85" t="s">
        <v>352</v>
      </c>
      <c r="I169" s="88" t="s">
        <v>49</v>
      </c>
      <c r="J169" s="83" t="s">
        <v>0</v>
      </c>
      <c r="K169" s="83" t="s">
        <v>19</v>
      </c>
      <c r="L169" s="83" t="s">
        <v>285</v>
      </c>
      <c r="M169" s="83" t="s">
        <v>285</v>
      </c>
      <c r="N169" s="83" t="s">
        <v>19</v>
      </c>
      <c r="O169" s="83" t="s">
        <v>19</v>
      </c>
      <c r="P169" s="113"/>
      <c r="Q169" s="113"/>
      <c r="R169" s="113"/>
      <c r="S169" s="113"/>
      <c r="T169" s="113"/>
      <c r="U169" s="113"/>
      <c r="V169" s="113"/>
      <c r="W169" s="113"/>
      <c r="X169" s="113"/>
      <c r="Y169" s="113"/>
      <c r="Z169" s="113"/>
      <c r="AA169" s="113"/>
      <c r="AB169" s="113"/>
      <c r="AC169" s="113"/>
      <c r="AD169" s="113"/>
      <c r="AE169" s="113"/>
      <c r="AF169" s="113"/>
      <c r="AG169" s="113"/>
      <c r="AH169" s="113"/>
      <c r="AI169" s="113"/>
      <c r="AJ169" s="113"/>
      <c r="AK169" s="113"/>
      <c r="AL169" s="113"/>
      <c r="AM169" s="113"/>
      <c r="AN169" s="113"/>
      <c r="AO169" s="113"/>
      <c r="AP169" s="113"/>
      <c r="AQ169" s="113"/>
      <c r="AR169" s="113"/>
      <c r="AS169" s="113"/>
      <c r="AT169" s="113"/>
      <c r="AU169" s="113"/>
      <c r="AV169" s="113"/>
      <c r="AW169" s="113"/>
      <c r="AX169" s="113"/>
      <c r="AY169" s="113"/>
      <c r="AZ169" s="113"/>
      <c r="BA169" s="113"/>
      <c r="BB169" s="113"/>
      <c r="BC169" s="113"/>
      <c r="BD169" s="113"/>
      <c r="BE169" s="113"/>
      <c r="BF169" s="113"/>
      <c r="BG169" s="113"/>
      <c r="BH169" s="113"/>
      <c r="BI169" s="113"/>
      <c r="BJ169" s="101"/>
      <c r="BK169" s="101"/>
      <c r="BL169" s="101"/>
      <c r="BM169" s="101"/>
      <c r="BN169" s="101"/>
      <c r="BO169" s="101"/>
      <c r="BP169" s="101"/>
      <c r="BQ169" s="101"/>
      <c r="BR169" s="101"/>
      <c r="BS169" s="101"/>
      <c r="BT169" s="101"/>
      <c r="BU169" s="101"/>
      <c r="BV169" s="101"/>
      <c r="BW169" s="101"/>
      <c r="BX169" s="101"/>
      <c r="BY169" s="101"/>
      <c r="BZ169" s="101"/>
      <c r="CA169" s="101"/>
      <c r="CB169" s="101"/>
      <c r="CC169" s="101"/>
      <c r="CD169" s="101"/>
      <c r="CE169" s="101"/>
      <c r="CF169" s="101"/>
      <c r="CG169" s="101"/>
      <c r="CH169" s="101"/>
      <c r="CI169" s="101"/>
      <c r="CJ169" s="101"/>
      <c r="CK169" s="101"/>
      <c r="CL169" s="101"/>
      <c r="CM169" s="101"/>
      <c r="CN169" s="101"/>
      <c r="CO169" s="101"/>
      <c r="CP169" s="101"/>
      <c r="CQ169" s="101"/>
      <c r="CR169" s="101"/>
      <c r="CS169" s="101"/>
      <c r="CT169" s="101"/>
      <c r="CU169" s="101"/>
      <c r="CV169" s="101"/>
      <c r="CW169" s="101"/>
      <c r="CX169" s="101"/>
      <c r="CY169" s="101"/>
      <c r="CZ169" s="101"/>
      <c r="DA169" s="101"/>
      <c r="DB169" s="101"/>
      <c r="DC169" s="101"/>
      <c r="DD169" s="101"/>
      <c r="DE169" s="101"/>
      <c r="DF169" s="101"/>
      <c r="DG169" s="101"/>
      <c r="DH169" s="101"/>
      <c r="DI169" s="101"/>
      <c r="DJ169" s="101"/>
      <c r="DK169" s="101"/>
      <c r="DL169" s="101"/>
      <c r="DM169" s="101"/>
      <c r="DN169" s="101"/>
      <c r="DO169" s="101"/>
      <c r="DP169" s="101"/>
      <c r="DQ169" s="101"/>
      <c r="DR169" s="101"/>
      <c r="DS169" s="101"/>
      <c r="DT169" s="101"/>
      <c r="DU169" s="101"/>
      <c r="DV169" s="101"/>
      <c r="DW169" s="101"/>
      <c r="DX169" s="101"/>
      <c r="DY169" s="101"/>
      <c r="DZ169" s="101"/>
      <c r="EA169" s="101"/>
      <c r="EB169" s="101"/>
      <c r="EC169" s="101"/>
      <c r="ED169" s="101"/>
      <c r="EE169" s="101"/>
      <c r="EF169" s="101"/>
      <c r="EG169" s="101"/>
      <c r="EH169" s="101"/>
      <c r="EI169" s="101"/>
      <c r="EJ169" s="101"/>
      <c r="EK169" s="101"/>
      <c r="EL169" s="101"/>
      <c r="EM169" s="101"/>
      <c r="EN169" s="101"/>
      <c r="EO169" s="101"/>
      <c r="EP169" s="101"/>
      <c r="EQ169" s="101"/>
      <c r="ER169" s="101"/>
      <c r="ES169" s="101"/>
      <c r="ET169" s="101"/>
      <c r="EU169" s="101"/>
      <c r="EV169" s="101"/>
    </row>
    <row r="170" spans="1:152" s="121" customFormat="1" x14ac:dyDescent="0.3">
      <c r="A170" s="83" t="s">
        <v>19</v>
      </c>
      <c r="B170" s="83" t="s">
        <v>99</v>
      </c>
      <c r="C170" s="83" t="s">
        <v>100</v>
      </c>
      <c r="D170" s="83" t="s">
        <v>101</v>
      </c>
      <c r="E170" s="83" t="s">
        <v>102</v>
      </c>
      <c r="F170" s="83">
        <v>12</v>
      </c>
      <c r="G170" s="84">
        <v>45370</v>
      </c>
      <c r="H170" s="85" t="s">
        <v>353</v>
      </c>
      <c r="I170" s="88">
        <v>590</v>
      </c>
      <c r="J170" s="83" t="s">
        <v>0</v>
      </c>
      <c r="K170" s="83" t="s">
        <v>19</v>
      </c>
      <c r="L170" s="83" t="s">
        <v>354</v>
      </c>
      <c r="M170" s="83" t="s">
        <v>351</v>
      </c>
      <c r="N170" s="83" t="s">
        <v>28</v>
      </c>
      <c r="O170" s="83" t="s">
        <v>2</v>
      </c>
      <c r="P170" s="113"/>
      <c r="Q170" s="113"/>
      <c r="R170" s="113"/>
      <c r="S170" s="113"/>
      <c r="T170" s="113"/>
      <c r="U170" s="113"/>
      <c r="V170" s="113"/>
      <c r="W170" s="113"/>
      <c r="X170" s="113"/>
      <c r="Y170" s="113"/>
      <c r="Z170" s="113"/>
      <c r="AA170" s="113"/>
      <c r="AB170" s="113"/>
      <c r="AC170" s="113"/>
      <c r="AD170" s="113"/>
      <c r="AE170" s="113"/>
      <c r="AF170" s="113"/>
      <c r="AG170" s="113"/>
      <c r="AH170" s="113"/>
      <c r="AI170" s="113"/>
      <c r="AJ170" s="113"/>
      <c r="AK170" s="113"/>
      <c r="AL170" s="113"/>
      <c r="AM170" s="113"/>
      <c r="AN170" s="113"/>
      <c r="AO170" s="113"/>
      <c r="AP170" s="113"/>
      <c r="AQ170" s="113"/>
      <c r="AR170" s="113"/>
      <c r="AS170" s="113"/>
      <c r="AT170" s="113"/>
      <c r="AU170" s="113"/>
      <c r="AV170" s="113"/>
      <c r="AW170" s="113"/>
      <c r="AX170" s="113"/>
      <c r="AY170" s="113"/>
      <c r="AZ170" s="113"/>
      <c r="BA170" s="113"/>
      <c r="BB170" s="113"/>
      <c r="BC170" s="113"/>
      <c r="BD170" s="113"/>
      <c r="BE170" s="113"/>
      <c r="BF170" s="113"/>
      <c r="BG170" s="113"/>
      <c r="BH170" s="113"/>
      <c r="BI170" s="113"/>
      <c r="BJ170" s="101"/>
      <c r="BK170" s="101"/>
      <c r="BL170" s="101"/>
      <c r="BM170" s="101"/>
      <c r="BN170" s="101"/>
      <c r="BO170" s="101"/>
      <c r="BP170" s="101"/>
      <c r="BQ170" s="101"/>
      <c r="BR170" s="101"/>
      <c r="BS170" s="101"/>
      <c r="BT170" s="101"/>
      <c r="BU170" s="101"/>
      <c r="BV170" s="101"/>
      <c r="BW170" s="101"/>
      <c r="BX170" s="101"/>
      <c r="BY170" s="101"/>
      <c r="BZ170" s="101"/>
      <c r="CA170" s="101"/>
      <c r="CB170" s="101"/>
      <c r="CC170" s="101"/>
      <c r="CD170" s="101"/>
      <c r="CE170" s="101"/>
      <c r="CF170" s="101"/>
      <c r="CG170" s="101"/>
      <c r="CH170" s="101"/>
      <c r="CI170" s="101"/>
      <c r="CJ170" s="101"/>
      <c r="CK170" s="101"/>
      <c r="CL170" s="101"/>
      <c r="CM170" s="101"/>
      <c r="CN170" s="101"/>
      <c r="CO170" s="101"/>
      <c r="CP170" s="101"/>
      <c r="CQ170" s="101"/>
      <c r="CR170" s="101"/>
      <c r="CS170" s="101"/>
      <c r="CT170" s="101"/>
      <c r="CU170" s="101"/>
      <c r="CV170" s="101"/>
      <c r="CW170" s="101"/>
      <c r="CX170" s="101"/>
      <c r="CY170" s="101"/>
      <c r="CZ170" s="101"/>
      <c r="DA170" s="101"/>
      <c r="DB170" s="101"/>
      <c r="DC170" s="101"/>
      <c r="DD170" s="101"/>
      <c r="DE170" s="101"/>
      <c r="DF170" s="101"/>
      <c r="DG170" s="101"/>
      <c r="DH170" s="101"/>
      <c r="DI170" s="101"/>
      <c r="DJ170" s="101"/>
      <c r="DK170" s="101"/>
      <c r="DL170" s="101"/>
      <c r="DM170" s="101"/>
      <c r="DN170" s="101"/>
      <c r="DO170" s="101"/>
      <c r="DP170" s="101"/>
      <c r="DQ170" s="101"/>
      <c r="DR170" s="101"/>
      <c r="DS170" s="101"/>
      <c r="DT170" s="101"/>
      <c r="DU170" s="101"/>
      <c r="DV170" s="101"/>
      <c r="DW170" s="101"/>
      <c r="DX170" s="101"/>
      <c r="DY170" s="101"/>
      <c r="DZ170" s="101"/>
      <c r="EA170" s="101"/>
      <c r="EB170" s="101"/>
      <c r="EC170" s="101"/>
      <c r="ED170" s="101"/>
      <c r="EE170" s="101"/>
      <c r="EF170" s="101"/>
      <c r="EG170" s="101"/>
      <c r="EH170" s="101"/>
      <c r="EI170" s="101"/>
      <c r="EJ170" s="101"/>
      <c r="EK170" s="101"/>
      <c r="EL170" s="101"/>
      <c r="EM170" s="101"/>
      <c r="EN170" s="101"/>
      <c r="EO170" s="101"/>
      <c r="EP170" s="101"/>
      <c r="EQ170" s="101"/>
      <c r="ER170" s="101"/>
      <c r="ES170" s="101"/>
      <c r="ET170" s="101"/>
      <c r="EU170" s="101"/>
      <c r="EV170" s="101"/>
    </row>
    <row r="171" spans="1:152" s="121" customFormat="1" x14ac:dyDescent="0.3">
      <c r="A171" s="83" t="s">
        <v>19</v>
      </c>
      <c r="B171" s="83" t="s">
        <v>93</v>
      </c>
      <c r="C171" s="83" t="s">
        <v>355</v>
      </c>
      <c r="D171" s="83" t="s">
        <v>65</v>
      </c>
      <c r="E171" s="83" t="s">
        <v>118</v>
      </c>
      <c r="F171" s="83">
        <v>12</v>
      </c>
      <c r="G171" s="84">
        <v>45369</v>
      </c>
      <c r="H171" s="85" t="s">
        <v>356</v>
      </c>
      <c r="I171" s="88" t="s">
        <v>49</v>
      </c>
      <c r="J171" s="83" t="s">
        <v>0</v>
      </c>
      <c r="K171" s="83" t="s">
        <v>19</v>
      </c>
      <c r="L171" s="83" t="s">
        <v>280</v>
      </c>
      <c r="M171" s="83" t="s">
        <v>357</v>
      </c>
      <c r="N171" s="83" t="s">
        <v>28</v>
      </c>
      <c r="O171" s="83" t="s">
        <v>2</v>
      </c>
      <c r="P171" s="113"/>
      <c r="Q171" s="113"/>
      <c r="R171" s="113"/>
      <c r="S171" s="113"/>
      <c r="T171" s="113"/>
      <c r="U171" s="113"/>
      <c r="V171" s="113"/>
      <c r="W171" s="113"/>
      <c r="X171" s="113"/>
      <c r="Y171" s="113"/>
      <c r="Z171" s="113"/>
      <c r="AA171" s="113"/>
      <c r="AB171" s="113"/>
      <c r="AC171" s="113"/>
      <c r="AD171" s="113"/>
      <c r="AE171" s="113"/>
      <c r="AF171" s="113"/>
      <c r="AG171" s="113"/>
      <c r="AH171" s="113"/>
      <c r="AI171" s="113"/>
      <c r="AJ171" s="113"/>
      <c r="AK171" s="113"/>
      <c r="AL171" s="113"/>
      <c r="AM171" s="113"/>
      <c r="AN171" s="113"/>
      <c r="AO171" s="113"/>
      <c r="AP171" s="113"/>
      <c r="AQ171" s="113"/>
      <c r="AR171" s="113"/>
      <c r="AS171" s="113"/>
      <c r="AT171" s="113"/>
      <c r="AU171" s="113"/>
      <c r="AV171" s="113"/>
      <c r="AW171" s="113"/>
      <c r="AX171" s="113"/>
      <c r="AY171" s="113"/>
      <c r="AZ171" s="113"/>
      <c r="BA171" s="113"/>
      <c r="BB171" s="113"/>
      <c r="BC171" s="113"/>
      <c r="BD171" s="113"/>
      <c r="BE171" s="113"/>
      <c r="BF171" s="113"/>
      <c r="BG171" s="113"/>
      <c r="BH171" s="113"/>
      <c r="BI171" s="113"/>
      <c r="BJ171" s="101"/>
      <c r="BK171" s="101"/>
      <c r="BL171" s="101"/>
      <c r="BM171" s="101"/>
      <c r="BN171" s="101"/>
      <c r="BO171" s="101"/>
      <c r="BP171" s="101"/>
      <c r="BQ171" s="101"/>
      <c r="BR171" s="101"/>
      <c r="BS171" s="101"/>
      <c r="BT171" s="101"/>
      <c r="BU171" s="101"/>
      <c r="BV171" s="101"/>
      <c r="BW171" s="101"/>
      <c r="BX171" s="101"/>
      <c r="BY171" s="101"/>
      <c r="BZ171" s="101"/>
      <c r="CA171" s="101"/>
      <c r="CB171" s="101"/>
      <c r="CC171" s="101"/>
      <c r="CD171" s="101"/>
      <c r="CE171" s="101"/>
      <c r="CF171" s="101"/>
      <c r="CG171" s="101"/>
      <c r="CH171" s="101"/>
      <c r="CI171" s="101"/>
      <c r="CJ171" s="101"/>
      <c r="CK171" s="101"/>
      <c r="CL171" s="101"/>
      <c r="CM171" s="101"/>
      <c r="CN171" s="101"/>
      <c r="CO171" s="101"/>
      <c r="CP171" s="101"/>
      <c r="CQ171" s="101"/>
      <c r="CR171" s="101"/>
      <c r="CS171" s="101"/>
      <c r="CT171" s="101"/>
      <c r="CU171" s="101"/>
      <c r="CV171" s="101"/>
      <c r="CW171" s="101"/>
      <c r="CX171" s="101"/>
      <c r="CY171" s="101"/>
      <c r="CZ171" s="101"/>
      <c r="DA171" s="101"/>
      <c r="DB171" s="101"/>
      <c r="DC171" s="101"/>
      <c r="DD171" s="101"/>
      <c r="DE171" s="101"/>
      <c r="DF171" s="101"/>
      <c r="DG171" s="101"/>
      <c r="DH171" s="101"/>
      <c r="DI171" s="101"/>
      <c r="DJ171" s="101"/>
      <c r="DK171" s="101"/>
      <c r="DL171" s="101"/>
      <c r="DM171" s="101"/>
      <c r="DN171" s="101"/>
      <c r="DO171" s="101"/>
      <c r="DP171" s="101"/>
      <c r="DQ171" s="101"/>
      <c r="DR171" s="101"/>
      <c r="DS171" s="101"/>
      <c r="DT171" s="101"/>
      <c r="DU171" s="101"/>
      <c r="DV171" s="101"/>
      <c r="DW171" s="101"/>
      <c r="DX171" s="101"/>
      <c r="DY171" s="101"/>
      <c r="DZ171" s="101"/>
      <c r="EA171" s="101"/>
      <c r="EB171" s="101"/>
      <c r="EC171" s="101"/>
      <c r="ED171" s="101"/>
      <c r="EE171" s="101"/>
      <c r="EF171" s="101"/>
      <c r="EG171" s="101"/>
      <c r="EH171" s="101"/>
      <c r="EI171" s="101"/>
      <c r="EJ171" s="101"/>
      <c r="EK171" s="101"/>
      <c r="EL171" s="101"/>
      <c r="EM171" s="101"/>
      <c r="EN171" s="101"/>
      <c r="EO171" s="101"/>
      <c r="EP171" s="101"/>
      <c r="EQ171" s="101"/>
      <c r="ER171" s="101"/>
      <c r="ES171" s="101"/>
      <c r="ET171" s="101"/>
      <c r="EU171" s="101"/>
      <c r="EV171" s="101"/>
    </row>
    <row r="172" spans="1:152" s="121" customFormat="1" x14ac:dyDescent="0.3">
      <c r="A172" s="83" t="s">
        <v>358</v>
      </c>
      <c r="B172" s="83" t="s">
        <v>248</v>
      </c>
      <c r="C172" s="83" t="s">
        <v>249</v>
      </c>
      <c r="D172" s="83" t="s">
        <v>215</v>
      </c>
      <c r="E172" s="83" t="s">
        <v>250</v>
      </c>
      <c r="F172" s="83">
        <v>12</v>
      </c>
      <c r="G172" s="84">
        <v>45369</v>
      </c>
      <c r="H172" s="117" t="s">
        <v>359</v>
      </c>
      <c r="I172" s="83" t="s">
        <v>49</v>
      </c>
      <c r="J172" s="83" t="s">
        <v>0</v>
      </c>
      <c r="K172" s="83" t="s">
        <v>28</v>
      </c>
      <c r="L172" s="83" t="s">
        <v>360</v>
      </c>
      <c r="M172" s="83" t="s">
        <v>361</v>
      </c>
      <c r="N172" s="83" t="s">
        <v>28</v>
      </c>
      <c r="O172" s="83" t="s">
        <v>2</v>
      </c>
      <c r="P172" s="113"/>
      <c r="Q172" s="113"/>
      <c r="R172" s="113"/>
      <c r="S172" s="113"/>
      <c r="T172" s="113"/>
      <c r="U172" s="113"/>
      <c r="V172" s="113"/>
      <c r="W172" s="113"/>
      <c r="X172" s="113"/>
      <c r="Y172" s="113"/>
      <c r="Z172" s="113"/>
      <c r="AA172" s="113"/>
      <c r="AB172" s="113"/>
      <c r="AC172" s="113"/>
      <c r="AD172" s="113"/>
      <c r="AE172" s="113"/>
      <c r="AF172" s="113"/>
      <c r="AG172" s="113"/>
      <c r="AH172" s="113"/>
      <c r="AI172" s="113"/>
      <c r="AJ172" s="113"/>
      <c r="AK172" s="113"/>
      <c r="AL172" s="113"/>
      <c r="AM172" s="113"/>
      <c r="AN172" s="113"/>
      <c r="AO172" s="113"/>
      <c r="AP172" s="113"/>
      <c r="AQ172" s="113"/>
      <c r="AR172" s="113"/>
      <c r="AS172" s="113"/>
      <c r="AT172" s="113"/>
      <c r="AU172" s="113"/>
      <c r="AV172" s="113"/>
      <c r="AW172" s="113"/>
      <c r="AX172" s="113"/>
      <c r="AY172" s="113"/>
      <c r="AZ172" s="113"/>
      <c r="BA172" s="113"/>
      <c r="BB172" s="113"/>
      <c r="BC172" s="113"/>
      <c r="BD172" s="113"/>
      <c r="BE172" s="113"/>
      <c r="BF172" s="113"/>
      <c r="BG172" s="113"/>
      <c r="BH172" s="113"/>
      <c r="BI172" s="113"/>
      <c r="BJ172" s="101"/>
      <c r="BK172" s="101"/>
      <c r="BL172" s="101"/>
      <c r="BM172" s="101"/>
      <c r="BN172" s="101"/>
      <c r="BO172" s="101"/>
      <c r="BP172" s="101"/>
      <c r="BQ172" s="101"/>
      <c r="BR172" s="101"/>
      <c r="BS172" s="101"/>
      <c r="BT172" s="101"/>
      <c r="BU172" s="101"/>
      <c r="BV172" s="101"/>
      <c r="BW172" s="101"/>
      <c r="BX172" s="101"/>
      <c r="BY172" s="101"/>
      <c r="BZ172" s="101"/>
      <c r="CA172" s="101"/>
      <c r="CB172" s="101"/>
      <c r="CC172" s="101"/>
      <c r="CD172" s="101"/>
      <c r="CE172" s="101"/>
      <c r="CF172" s="101"/>
      <c r="CG172" s="101"/>
      <c r="CH172" s="101"/>
      <c r="CI172" s="101"/>
      <c r="CJ172" s="101"/>
      <c r="CK172" s="101"/>
      <c r="CL172" s="101"/>
      <c r="CM172" s="101"/>
      <c r="CN172" s="101"/>
      <c r="CO172" s="101"/>
      <c r="CP172" s="101"/>
      <c r="CQ172" s="101"/>
      <c r="CR172" s="101"/>
      <c r="CS172" s="101"/>
      <c r="CT172" s="101"/>
      <c r="CU172" s="101"/>
      <c r="CV172" s="101"/>
      <c r="CW172" s="101"/>
      <c r="CX172" s="101"/>
      <c r="CY172" s="101"/>
      <c r="CZ172" s="101"/>
      <c r="DA172" s="101"/>
      <c r="DB172" s="101"/>
      <c r="DC172" s="101"/>
      <c r="DD172" s="101"/>
      <c r="DE172" s="101"/>
      <c r="DF172" s="101"/>
      <c r="DG172" s="101"/>
      <c r="DH172" s="101"/>
      <c r="DI172" s="101"/>
      <c r="DJ172" s="101"/>
      <c r="DK172" s="101"/>
      <c r="DL172" s="101"/>
      <c r="DM172" s="101"/>
      <c r="DN172" s="101"/>
      <c r="DO172" s="101"/>
      <c r="DP172" s="101"/>
      <c r="DQ172" s="101"/>
      <c r="DR172" s="101"/>
      <c r="DS172" s="101"/>
      <c r="DT172" s="101"/>
      <c r="DU172" s="101"/>
      <c r="DV172" s="101"/>
      <c r="DW172" s="101"/>
      <c r="DX172" s="101"/>
      <c r="DY172" s="101"/>
      <c r="DZ172" s="101"/>
      <c r="EA172" s="101"/>
      <c r="EB172" s="101"/>
      <c r="EC172" s="101"/>
      <c r="ED172" s="101"/>
      <c r="EE172" s="101"/>
      <c r="EF172" s="101"/>
      <c r="EG172" s="101"/>
      <c r="EH172" s="101"/>
      <c r="EI172" s="101"/>
      <c r="EJ172" s="101"/>
      <c r="EK172" s="101"/>
      <c r="EL172" s="101"/>
      <c r="EM172" s="101"/>
      <c r="EN172" s="101"/>
      <c r="EO172" s="101"/>
      <c r="EP172" s="101"/>
      <c r="EQ172" s="101"/>
      <c r="ER172" s="101"/>
      <c r="ES172" s="101"/>
      <c r="ET172" s="101"/>
      <c r="EU172" s="101"/>
      <c r="EV172" s="101"/>
    </row>
    <row r="173" spans="1:152" s="121" customFormat="1" x14ac:dyDescent="0.3">
      <c r="A173" s="83" t="s">
        <v>19</v>
      </c>
      <c r="B173" s="83" t="s">
        <v>248</v>
      </c>
      <c r="C173" s="83" t="s">
        <v>249</v>
      </c>
      <c r="D173" s="83" t="s">
        <v>215</v>
      </c>
      <c r="E173" s="83" t="s">
        <v>250</v>
      </c>
      <c r="F173" s="83">
        <v>12</v>
      </c>
      <c r="G173" s="84">
        <v>45369</v>
      </c>
      <c r="H173" s="85" t="s">
        <v>362</v>
      </c>
      <c r="I173" s="83" t="s">
        <v>49</v>
      </c>
      <c r="J173" s="83" t="s">
        <v>0</v>
      </c>
      <c r="K173" s="83" t="s">
        <v>19</v>
      </c>
      <c r="L173" s="83" t="s">
        <v>327</v>
      </c>
      <c r="M173" s="83" t="s">
        <v>159</v>
      </c>
      <c r="N173" s="83" t="s">
        <v>28</v>
      </c>
      <c r="O173" s="83" t="s">
        <v>2</v>
      </c>
      <c r="P173" s="113"/>
      <c r="Q173" s="113"/>
      <c r="R173" s="113"/>
      <c r="S173" s="113"/>
      <c r="T173" s="113"/>
      <c r="U173" s="113"/>
      <c r="V173" s="113"/>
      <c r="W173" s="113"/>
      <c r="X173" s="113"/>
      <c r="Y173" s="113"/>
      <c r="Z173" s="113"/>
      <c r="AA173" s="113"/>
      <c r="AB173" s="113"/>
      <c r="AC173" s="113"/>
      <c r="AD173" s="113"/>
      <c r="AE173" s="113"/>
      <c r="AF173" s="113"/>
      <c r="AG173" s="113"/>
      <c r="AH173" s="113"/>
      <c r="AI173" s="113"/>
      <c r="AJ173" s="113"/>
      <c r="AK173" s="113"/>
      <c r="AL173" s="113"/>
      <c r="AM173" s="113"/>
      <c r="AN173" s="113"/>
      <c r="AO173" s="113"/>
      <c r="AP173" s="113"/>
      <c r="AQ173" s="113"/>
      <c r="AR173" s="113"/>
      <c r="AS173" s="113"/>
      <c r="AT173" s="113"/>
      <c r="AU173" s="113"/>
      <c r="AV173" s="113"/>
      <c r="AW173" s="113"/>
      <c r="AX173" s="113"/>
      <c r="AY173" s="113"/>
      <c r="AZ173" s="113"/>
      <c r="BA173" s="113"/>
      <c r="BB173" s="113"/>
      <c r="BC173" s="113"/>
      <c r="BD173" s="113"/>
      <c r="BE173" s="113"/>
      <c r="BF173" s="113"/>
      <c r="BG173" s="113"/>
      <c r="BH173" s="113"/>
      <c r="BI173" s="113"/>
      <c r="BJ173" s="101"/>
      <c r="BK173" s="101"/>
      <c r="BL173" s="101"/>
      <c r="BM173" s="101"/>
      <c r="BN173" s="101"/>
      <c r="BO173" s="101"/>
      <c r="BP173" s="101"/>
      <c r="BQ173" s="101"/>
      <c r="BR173" s="101"/>
      <c r="BS173" s="101"/>
      <c r="BT173" s="101"/>
      <c r="BU173" s="101"/>
      <c r="BV173" s="101"/>
      <c r="BW173" s="101"/>
      <c r="BX173" s="101"/>
      <c r="BY173" s="101"/>
      <c r="BZ173" s="101"/>
      <c r="CA173" s="101"/>
      <c r="CB173" s="101"/>
      <c r="CC173" s="101"/>
      <c r="CD173" s="101"/>
      <c r="CE173" s="101"/>
      <c r="CF173" s="101"/>
      <c r="CG173" s="101"/>
      <c r="CH173" s="101"/>
      <c r="CI173" s="101"/>
      <c r="CJ173" s="101"/>
      <c r="CK173" s="101"/>
      <c r="CL173" s="101"/>
      <c r="CM173" s="101"/>
      <c r="CN173" s="101"/>
      <c r="CO173" s="101"/>
      <c r="CP173" s="101"/>
      <c r="CQ173" s="101"/>
      <c r="CR173" s="101"/>
      <c r="CS173" s="101"/>
      <c r="CT173" s="101"/>
      <c r="CU173" s="101"/>
      <c r="CV173" s="101"/>
      <c r="CW173" s="101"/>
      <c r="CX173" s="101"/>
      <c r="CY173" s="101"/>
      <c r="CZ173" s="101"/>
      <c r="DA173" s="101"/>
      <c r="DB173" s="101"/>
      <c r="DC173" s="101"/>
      <c r="DD173" s="101"/>
      <c r="DE173" s="101"/>
      <c r="DF173" s="101"/>
      <c r="DG173" s="101"/>
      <c r="DH173" s="101"/>
      <c r="DI173" s="101"/>
      <c r="DJ173" s="101"/>
      <c r="DK173" s="101"/>
      <c r="DL173" s="101"/>
      <c r="DM173" s="101"/>
      <c r="DN173" s="101"/>
      <c r="DO173" s="101"/>
      <c r="DP173" s="101"/>
      <c r="DQ173" s="101"/>
      <c r="DR173" s="101"/>
      <c r="DS173" s="101"/>
      <c r="DT173" s="101"/>
      <c r="DU173" s="101"/>
      <c r="DV173" s="101"/>
      <c r="DW173" s="101"/>
      <c r="DX173" s="101"/>
      <c r="DY173" s="101"/>
      <c r="DZ173" s="101"/>
      <c r="EA173" s="101"/>
      <c r="EB173" s="101"/>
      <c r="EC173" s="101"/>
      <c r="ED173" s="101"/>
      <c r="EE173" s="101"/>
      <c r="EF173" s="101"/>
      <c r="EG173" s="101"/>
      <c r="EH173" s="101"/>
      <c r="EI173" s="101"/>
      <c r="EJ173" s="101"/>
      <c r="EK173" s="101"/>
      <c r="EL173" s="101"/>
      <c r="EM173" s="101"/>
      <c r="EN173" s="101"/>
      <c r="EO173" s="101"/>
      <c r="EP173" s="101"/>
      <c r="EQ173" s="101"/>
      <c r="ER173" s="101"/>
      <c r="ES173" s="101"/>
      <c r="ET173" s="101"/>
      <c r="EU173" s="101"/>
      <c r="EV173" s="101"/>
    </row>
    <row r="174" spans="1:152" s="121" customFormat="1" x14ac:dyDescent="0.3">
      <c r="A174" s="83" t="s">
        <v>19</v>
      </c>
      <c r="B174" s="83" t="s">
        <v>52</v>
      </c>
      <c r="C174" s="83"/>
      <c r="D174" s="83" t="s">
        <v>65</v>
      </c>
      <c r="E174" s="83" t="s">
        <v>363</v>
      </c>
      <c r="F174" s="83">
        <v>11</v>
      </c>
      <c r="G174" s="84">
        <v>45366</v>
      </c>
      <c r="H174" s="117" t="s">
        <v>364</v>
      </c>
      <c r="I174" s="88">
        <v>750</v>
      </c>
      <c r="J174" s="83" t="s">
        <v>0</v>
      </c>
      <c r="K174" s="83" t="s">
        <v>19</v>
      </c>
      <c r="L174" s="83"/>
      <c r="M174" s="83" t="s">
        <v>365</v>
      </c>
      <c r="N174" s="83" t="s">
        <v>19</v>
      </c>
      <c r="O174" s="83" t="s">
        <v>2</v>
      </c>
      <c r="P174" s="113"/>
      <c r="Q174" s="113"/>
      <c r="R174" s="113"/>
      <c r="S174" s="113"/>
      <c r="T174" s="113"/>
      <c r="U174" s="113"/>
      <c r="V174" s="113"/>
      <c r="W174" s="113"/>
      <c r="X174" s="113"/>
      <c r="Y174" s="113"/>
      <c r="Z174" s="113"/>
      <c r="AA174" s="113"/>
      <c r="AB174" s="113"/>
      <c r="AC174" s="113"/>
      <c r="AD174" s="113"/>
      <c r="AE174" s="113"/>
      <c r="AF174" s="113"/>
      <c r="AG174" s="113"/>
      <c r="AH174" s="113"/>
      <c r="AI174" s="113"/>
      <c r="AJ174" s="113"/>
      <c r="AK174" s="113"/>
      <c r="AL174" s="113"/>
      <c r="AM174" s="113"/>
      <c r="AN174" s="113"/>
      <c r="AO174" s="113"/>
      <c r="AP174" s="113"/>
      <c r="AQ174" s="113"/>
      <c r="AR174" s="113"/>
      <c r="AS174" s="113"/>
      <c r="AT174" s="113"/>
      <c r="AU174" s="113"/>
      <c r="AV174" s="113"/>
      <c r="AW174" s="113"/>
      <c r="AX174" s="113"/>
      <c r="AY174" s="113"/>
      <c r="AZ174" s="113"/>
      <c r="BA174" s="113"/>
      <c r="BB174" s="113"/>
      <c r="BC174" s="113"/>
      <c r="BD174" s="113"/>
      <c r="BE174" s="113"/>
      <c r="BF174" s="113"/>
      <c r="BG174" s="113"/>
      <c r="BH174" s="113"/>
      <c r="BI174" s="113"/>
      <c r="BJ174" s="101"/>
      <c r="BK174" s="101"/>
      <c r="BL174" s="101"/>
      <c r="BM174" s="101"/>
      <c r="BN174" s="101"/>
      <c r="BO174" s="101"/>
      <c r="BP174" s="101"/>
      <c r="BQ174" s="101"/>
      <c r="BR174" s="101"/>
      <c r="BS174" s="101"/>
      <c r="BT174" s="101"/>
      <c r="BU174" s="101"/>
      <c r="BV174" s="101"/>
      <c r="BW174" s="101"/>
      <c r="BX174" s="101"/>
      <c r="BY174" s="101"/>
      <c r="BZ174" s="101"/>
      <c r="CA174" s="101"/>
      <c r="CB174" s="101"/>
      <c r="CC174" s="101"/>
      <c r="CD174" s="101"/>
      <c r="CE174" s="101"/>
      <c r="CF174" s="101"/>
      <c r="CG174" s="101"/>
      <c r="CH174" s="101"/>
      <c r="CI174" s="101"/>
      <c r="CJ174" s="101"/>
      <c r="CK174" s="101"/>
      <c r="CL174" s="101"/>
      <c r="CM174" s="101"/>
      <c r="CN174" s="101"/>
      <c r="CO174" s="101"/>
      <c r="CP174" s="101"/>
      <c r="CQ174" s="101"/>
      <c r="CR174" s="101"/>
      <c r="CS174" s="101"/>
      <c r="CT174" s="101"/>
      <c r="CU174" s="101"/>
      <c r="CV174" s="101"/>
      <c r="CW174" s="101"/>
      <c r="CX174" s="101"/>
      <c r="CY174" s="101"/>
      <c r="CZ174" s="101"/>
      <c r="DA174" s="101"/>
      <c r="DB174" s="101"/>
      <c r="DC174" s="101"/>
      <c r="DD174" s="101"/>
      <c r="DE174" s="101"/>
      <c r="DF174" s="101"/>
      <c r="DG174" s="101"/>
      <c r="DH174" s="101"/>
      <c r="DI174" s="101"/>
      <c r="DJ174" s="101"/>
      <c r="DK174" s="101"/>
      <c r="DL174" s="101"/>
      <c r="DM174" s="101"/>
      <c r="DN174" s="101"/>
      <c r="DO174" s="101"/>
      <c r="DP174" s="101"/>
      <c r="DQ174" s="101"/>
      <c r="DR174" s="101"/>
      <c r="DS174" s="101"/>
      <c r="DT174" s="101"/>
      <c r="DU174" s="101"/>
      <c r="DV174" s="101"/>
      <c r="DW174" s="101"/>
      <c r="DX174" s="101"/>
      <c r="DY174" s="101"/>
      <c r="DZ174" s="101"/>
      <c r="EA174" s="101"/>
      <c r="EB174" s="101"/>
      <c r="EC174" s="101"/>
      <c r="ED174" s="101"/>
      <c r="EE174" s="101"/>
      <c r="EF174" s="101"/>
      <c r="EG174" s="101"/>
      <c r="EH174" s="101"/>
      <c r="EI174" s="101"/>
      <c r="EJ174" s="101"/>
      <c r="EK174" s="101"/>
      <c r="EL174" s="101"/>
      <c r="EM174" s="101"/>
      <c r="EN174" s="101"/>
      <c r="EO174" s="101"/>
      <c r="EP174" s="101"/>
      <c r="EQ174" s="101"/>
      <c r="ER174" s="101"/>
      <c r="ES174" s="101"/>
      <c r="ET174" s="101"/>
      <c r="EU174" s="101"/>
      <c r="EV174" s="101"/>
    </row>
    <row r="175" spans="1:152" s="121" customFormat="1" x14ac:dyDescent="0.3">
      <c r="A175" s="83" t="s">
        <v>19</v>
      </c>
      <c r="B175" s="83" t="s">
        <v>52</v>
      </c>
      <c r="C175" s="83"/>
      <c r="D175" s="83" t="s">
        <v>65</v>
      </c>
      <c r="E175" s="83" t="s">
        <v>363</v>
      </c>
      <c r="F175" s="83">
        <v>11</v>
      </c>
      <c r="G175" s="84">
        <v>45366</v>
      </c>
      <c r="H175" s="117" t="s">
        <v>366</v>
      </c>
      <c r="I175" s="88">
        <v>750</v>
      </c>
      <c r="J175" s="83" t="s">
        <v>0</v>
      </c>
      <c r="K175" s="83" t="s">
        <v>19</v>
      </c>
      <c r="L175" s="83"/>
      <c r="M175" s="83" t="s">
        <v>367</v>
      </c>
      <c r="N175" s="83" t="s">
        <v>19</v>
      </c>
      <c r="O175" s="83" t="s">
        <v>28</v>
      </c>
      <c r="P175" s="113"/>
      <c r="Q175" s="113"/>
      <c r="R175" s="113"/>
      <c r="S175" s="113"/>
      <c r="T175" s="113"/>
      <c r="U175" s="113"/>
      <c r="V175" s="113"/>
      <c r="W175" s="113"/>
      <c r="X175" s="113"/>
      <c r="Y175" s="113"/>
      <c r="Z175" s="113"/>
      <c r="AA175" s="113"/>
      <c r="AB175" s="113"/>
      <c r="AC175" s="113"/>
      <c r="AD175" s="113"/>
      <c r="AE175" s="113"/>
      <c r="AF175" s="113"/>
      <c r="AG175" s="113"/>
      <c r="AH175" s="113"/>
      <c r="AI175" s="113"/>
      <c r="AJ175" s="113"/>
      <c r="AK175" s="113"/>
      <c r="AL175" s="113"/>
      <c r="AM175" s="113"/>
      <c r="AN175" s="113"/>
      <c r="AO175" s="113"/>
      <c r="AP175" s="113"/>
      <c r="AQ175" s="113"/>
      <c r="AR175" s="113"/>
      <c r="AS175" s="113"/>
      <c r="AT175" s="113"/>
      <c r="AU175" s="113"/>
      <c r="AV175" s="113"/>
      <c r="AW175" s="113"/>
      <c r="AX175" s="113"/>
      <c r="AY175" s="113"/>
      <c r="AZ175" s="113"/>
      <c r="BA175" s="113"/>
      <c r="BB175" s="113"/>
      <c r="BC175" s="113"/>
      <c r="BD175" s="113"/>
      <c r="BE175" s="113"/>
      <c r="BF175" s="113"/>
      <c r="BG175" s="113"/>
      <c r="BH175" s="113"/>
      <c r="BI175" s="113"/>
      <c r="BJ175" s="101"/>
      <c r="BK175" s="101"/>
      <c r="BL175" s="101"/>
      <c r="BM175" s="101"/>
      <c r="BN175" s="101"/>
      <c r="BO175" s="101"/>
      <c r="BP175" s="101"/>
      <c r="BQ175" s="101"/>
      <c r="BR175" s="101"/>
      <c r="BS175" s="101"/>
      <c r="BT175" s="101"/>
      <c r="BU175" s="101"/>
      <c r="BV175" s="101"/>
      <c r="BW175" s="101"/>
      <c r="BX175" s="101"/>
      <c r="BY175" s="101"/>
      <c r="BZ175" s="101"/>
      <c r="CA175" s="101"/>
      <c r="CB175" s="101"/>
      <c r="CC175" s="101"/>
      <c r="CD175" s="101"/>
      <c r="CE175" s="101"/>
      <c r="CF175" s="101"/>
      <c r="CG175" s="101"/>
      <c r="CH175" s="101"/>
      <c r="CI175" s="101"/>
      <c r="CJ175" s="101"/>
      <c r="CK175" s="101"/>
      <c r="CL175" s="101"/>
      <c r="CM175" s="101"/>
      <c r="CN175" s="101"/>
      <c r="CO175" s="101"/>
      <c r="CP175" s="101"/>
      <c r="CQ175" s="101"/>
      <c r="CR175" s="101"/>
      <c r="CS175" s="101"/>
      <c r="CT175" s="101"/>
      <c r="CU175" s="101"/>
      <c r="CV175" s="101"/>
      <c r="CW175" s="101"/>
      <c r="CX175" s="101"/>
      <c r="CY175" s="101"/>
      <c r="CZ175" s="101"/>
      <c r="DA175" s="101"/>
      <c r="DB175" s="101"/>
      <c r="DC175" s="101"/>
      <c r="DD175" s="101"/>
      <c r="DE175" s="101"/>
      <c r="DF175" s="101"/>
      <c r="DG175" s="101"/>
      <c r="DH175" s="101"/>
      <c r="DI175" s="101"/>
      <c r="DJ175" s="101"/>
      <c r="DK175" s="101"/>
      <c r="DL175" s="101"/>
      <c r="DM175" s="101"/>
      <c r="DN175" s="101"/>
      <c r="DO175" s="101"/>
      <c r="DP175" s="101"/>
      <c r="DQ175" s="101"/>
      <c r="DR175" s="101"/>
      <c r="DS175" s="101"/>
      <c r="DT175" s="101"/>
      <c r="DU175" s="101"/>
      <c r="DV175" s="101"/>
      <c r="DW175" s="101"/>
      <c r="DX175" s="101"/>
      <c r="DY175" s="101"/>
      <c r="DZ175" s="101"/>
      <c r="EA175" s="101"/>
      <c r="EB175" s="101"/>
      <c r="EC175" s="101"/>
      <c r="ED175" s="101"/>
      <c r="EE175" s="101"/>
      <c r="EF175" s="101"/>
      <c r="EG175" s="101"/>
      <c r="EH175" s="101"/>
      <c r="EI175" s="101"/>
      <c r="EJ175" s="101"/>
      <c r="EK175" s="101"/>
      <c r="EL175" s="101"/>
      <c r="EM175" s="101"/>
      <c r="EN175" s="101"/>
      <c r="EO175" s="101"/>
      <c r="EP175" s="101"/>
      <c r="EQ175" s="101"/>
      <c r="ER175" s="101"/>
      <c r="ES175" s="101"/>
      <c r="ET175" s="101"/>
      <c r="EU175" s="101"/>
      <c r="EV175" s="101"/>
    </row>
    <row r="176" spans="1:152" s="121" customFormat="1" x14ac:dyDescent="0.3">
      <c r="A176" s="83" t="s">
        <v>19</v>
      </c>
      <c r="B176" s="83" t="s">
        <v>52</v>
      </c>
      <c r="C176" s="83"/>
      <c r="D176" s="83" t="s">
        <v>65</v>
      </c>
      <c r="E176" s="83" t="s">
        <v>363</v>
      </c>
      <c r="F176" s="83">
        <v>11</v>
      </c>
      <c r="G176" s="84">
        <v>45366</v>
      </c>
      <c r="H176" s="117" t="s">
        <v>368</v>
      </c>
      <c r="I176" s="88">
        <v>750</v>
      </c>
      <c r="J176" s="83" t="s">
        <v>0</v>
      </c>
      <c r="K176" s="83" t="s">
        <v>19</v>
      </c>
      <c r="L176" s="83"/>
      <c r="M176" s="83" t="s">
        <v>369</v>
      </c>
      <c r="N176" s="83" t="s">
        <v>28</v>
      </c>
      <c r="O176" s="83" t="s">
        <v>28</v>
      </c>
      <c r="P176" s="113"/>
      <c r="Q176" s="113"/>
      <c r="R176" s="113"/>
      <c r="S176" s="113"/>
      <c r="T176" s="113"/>
      <c r="U176" s="113"/>
      <c r="V176" s="113"/>
      <c r="W176" s="113"/>
      <c r="X176" s="113"/>
      <c r="Y176" s="113"/>
      <c r="Z176" s="113"/>
      <c r="AA176" s="113"/>
      <c r="AB176" s="113"/>
      <c r="AC176" s="113"/>
      <c r="AD176" s="113"/>
      <c r="AE176" s="113"/>
      <c r="AF176" s="113"/>
      <c r="AG176" s="113"/>
      <c r="AH176" s="113"/>
      <c r="AI176" s="113"/>
      <c r="AJ176" s="113"/>
      <c r="AK176" s="113"/>
      <c r="AL176" s="113"/>
      <c r="AM176" s="113"/>
      <c r="AN176" s="113"/>
      <c r="AO176" s="113"/>
      <c r="AP176" s="113"/>
      <c r="AQ176" s="113"/>
      <c r="AR176" s="113"/>
      <c r="AS176" s="113"/>
      <c r="AT176" s="113"/>
      <c r="AU176" s="113"/>
      <c r="AV176" s="113"/>
      <c r="AW176" s="113"/>
      <c r="AX176" s="113"/>
      <c r="AY176" s="113"/>
      <c r="AZ176" s="113"/>
      <c r="BA176" s="113"/>
      <c r="BB176" s="113"/>
      <c r="BC176" s="113"/>
      <c r="BD176" s="113"/>
      <c r="BE176" s="113"/>
      <c r="BF176" s="113"/>
      <c r="BG176" s="113"/>
      <c r="BH176" s="113"/>
      <c r="BI176" s="113"/>
      <c r="BJ176" s="101"/>
      <c r="BK176" s="101"/>
      <c r="BL176" s="101"/>
      <c r="BM176" s="101"/>
      <c r="BN176" s="101"/>
      <c r="BO176" s="101"/>
      <c r="BP176" s="101"/>
      <c r="BQ176" s="101"/>
      <c r="BR176" s="101"/>
      <c r="BS176" s="101"/>
      <c r="BT176" s="101"/>
      <c r="BU176" s="101"/>
      <c r="BV176" s="101"/>
      <c r="BW176" s="101"/>
      <c r="BX176" s="101"/>
      <c r="BY176" s="101"/>
      <c r="BZ176" s="101"/>
      <c r="CA176" s="101"/>
      <c r="CB176" s="101"/>
      <c r="CC176" s="101"/>
      <c r="CD176" s="101"/>
      <c r="CE176" s="101"/>
      <c r="CF176" s="101"/>
      <c r="CG176" s="101"/>
      <c r="CH176" s="101"/>
      <c r="CI176" s="101"/>
      <c r="CJ176" s="101"/>
      <c r="CK176" s="101"/>
      <c r="CL176" s="101"/>
      <c r="CM176" s="101"/>
      <c r="CN176" s="101"/>
      <c r="CO176" s="101"/>
      <c r="CP176" s="101"/>
      <c r="CQ176" s="101"/>
      <c r="CR176" s="101"/>
      <c r="CS176" s="101"/>
      <c r="CT176" s="101"/>
      <c r="CU176" s="101"/>
      <c r="CV176" s="101"/>
      <c r="CW176" s="101"/>
      <c r="CX176" s="101"/>
      <c r="CY176" s="101"/>
      <c r="CZ176" s="101"/>
      <c r="DA176" s="101"/>
      <c r="DB176" s="101"/>
      <c r="DC176" s="101"/>
      <c r="DD176" s="101"/>
      <c r="DE176" s="101"/>
      <c r="DF176" s="101"/>
      <c r="DG176" s="101"/>
      <c r="DH176" s="101"/>
      <c r="DI176" s="101"/>
      <c r="DJ176" s="101"/>
      <c r="DK176" s="101"/>
      <c r="DL176" s="101"/>
      <c r="DM176" s="101"/>
      <c r="DN176" s="101"/>
      <c r="DO176" s="101"/>
      <c r="DP176" s="101"/>
      <c r="DQ176" s="101"/>
      <c r="DR176" s="101"/>
      <c r="DS176" s="101"/>
      <c r="DT176" s="101"/>
      <c r="DU176" s="101"/>
      <c r="DV176" s="101"/>
      <c r="DW176" s="101"/>
      <c r="DX176" s="101"/>
      <c r="DY176" s="101"/>
      <c r="DZ176" s="101"/>
      <c r="EA176" s="101"/>
      <c r="EB176" s="101"/>
      <c r="EC176" s="101"/>
      <c r="ED176" s="101"/>
      <c r="EE176" s="101"/>
      <c r="EF176" s="101"/>
      <c r="EG176" s="101"/>
      <c r="EH176" s="101"/>
      <c r="EI176" s="101"/>
      <c r="EJ176" s="101"/>
      <c r="EK176" s="101"/>
      <c r="EL176" s="101"/>
      <c r="EM176" s="101"/>
      <c r="EN176" s="101"/>
      <c r="EO176" s="101"/>
      <c r="EP176" s="101"/>
      <c r="EQ176" s="101"/>
      <c r="ER176" s="101"/>
      <c r="ES176" s="101"/>
      <c r="ET176" s="101"/>
      <c r="EU176" s="101"/>
      <c r="EV176" s="101"/>
    </row>
    <row r="177" spans="1:152" s="121" customFormat="1" x14ac:dyDescent="0.3">
      <c r="A177" s="83" t="s">
        <v>19</v>
      </c>
      <c r="B177" s="83" t="s">
        <v>36</v>
      </c>
      <c r="C177" s="83" t="s">
        <v>37</v>
      </c>
      <c r="D177" s="83" t="s">
        <v>22</v>
      </c>
      <c r="E177" s="83" t="s">
        <v>370</v>
      </c>
      <c r="F177" s="83">
        <v>11</v>
      </c>
      <c r="G177" s="84">
        <v>45363</v>
      </c>
      <c r="H177" s="117" t="s">
        <v>325</v>
      </c>
      <c r="I177" s="88">
        <v>750</v>
      </c>
      <c r="J177" s="83" t="s">
        <v>0</v>
      </c>
      <c r="K177" s="83" t="s">
        <v>19</v>
      </c>
      <c r="L177" s="83"/>
      <c r="M177" s="83" t="s">
        <v>371</v>
      </c>
      <c r="N177" s="83" t="s">
        <v>28</v>
      </c>
      <c r="O177" s="83" t="s">
        <v>28</v>
      </c>
      <c r="P177" s="113"/>
      <c r="Q177" s="113"/>
      <c r="R177" s="113"/>
      <c r="S177" s="113"/>
      <c r="T177" s="113"/>
      <c r="U177" s="113"/>
      <c r="V177" s="113"/>
      <c r="W177" s="113"/>
      <c r="X177" s="113"/>
      <c r="Y177" s="113"/>
      <c r="Z177" s="113"/>
      <c r="AA177" s="113"/>
      <c r="AB177" s="113"/>
      <c r="AC177" s="113"/>
      <c r="AD177" s="113"/>
      <c r="AE177" s="113"/>
      <c r="AF177" s="113"/>
      <c r="AG177" s="113"/>
      <c r="AH177" s="113"/>
      <c r="AI177" s="113"/>
      <c r="AJ177" s="113"/>
      <c r="AK177" s="113"/>
      <c r="AL177" s="113"/>
      <c r="AM177" s="113"/>
      <c r="AN177" s="113"/>
      <c r="AO177" s="113"/>
      <c r="AP177" s="113"/>
      <c r="AQ177" s="113"/>
      <c r="AR177" s="113"/>
      <c r="AS177" s="113"/>
      <c r="AT177" s="113"/>
      <c r="AU177" s="113"/>
      <c r="AV177" s="113"/>
      <c r="AW177" s="113"/>
      <c r="AX177" s="113"/>
      <c r="AY177" s="113"/>
      <c r="AZ177" s="113"/>
      <c r="BA177" s="113"/>
      <c r="BB177" s="113"/>
      <c r="BC177" s="113"/>
      <c r="BD177" s="113"/>
      <c r="BE177" s="113"/>
      <c r="BF177" s="113"/>
      <c r="BG177" s="113"/>
      <c r="BH177" s="113"/>
      <c r="BI177" s="113"/>
      <c r="BJ177" s="101"/>
      <c r="BK177" s="101"/>
      <c r="BL177" s="101"/>
      <c r="BM177" s="101"/>
      <c r="BN177" s="101"/>
      <c r="BO177" s="101"/>
      <c r="BP177" s="101"/>
      <c r="BQ177" s="101"/>
      <c r="BR177" s="101"/>
      <c r="BS177" s="101"/>
      <c r="BT177" s="101"/>
      <c r="BU177" s="101"/>
      <c r="BV177" s="101"/>
      <c r="BW177" s="101"/>
      <c r="BX177" s="101"/>
      <c r="BY177" s="101"/>
      <c r="BZ177" s="101"/>
      <c r="CA177" s="101"/>
      <c r="CB177" s="101"/>
      <c r="CC177" s="101"/>
      <c r="CD177" s="101"/>
      <c r="CE177" s="101"/>
      <c r="CF177" s="101"/>
      <c r="CG177" s="101"/>
      <c r="CH177" s="101"/>
      <c r="CI177" s="101"/>
      <c r="CJ177" s="101"/>
      <c r="CK177" s="101"/>
      <c r="CL177" s="101"/>
      <c r="CM177" s="101"/>
      <c r="CN177" s="101"/>
      <c r="CO177" s="101"/>
      <c r="CP177" s="101"/>
      <c r="CQ177" s="101"/>
      <c r="CR177" s="101"/>
      <c r="CS177" s="101"/>
      <c r="CT177" s="101"/>
      <c r="CU177" s="101"/>
      <c r="CV177" s="101"/>
      <c r="CW177" s="101"/>
      <c r="CX177" s="101"/>
      <c r="CY177" s="101"/>
      <c r="CZ177" s="101"/>
      <c r="DA177" s="101"/>
      <c r="DB177" s="101"/>
      <c r="DC177" s="101"/>
      <c r="DD177" s="101"/>
      <c r="DE177" s="101"/>
      <c r="DF177" s="101"/>
      <c r="DG177" s="101"/>
      <c r="DH177" s="101"/>
      <c r="DI177" s="101"/>
      <c r="DJ177" s="101"/>
      <c r="DK177" s="101"/>
      <c r="DL177" s="101"/>
      <c r="DM177" s="101"/>
      <c r="DN177" s="101"/>
      <c r="DO177" s="101"/>
      <c r="DP177" s="101"/>
      <c r="DQ177" s="101"/>
      <c r="DR177" s="101"/>
      <c r="DS177" s="101"/>
      <c r="DT177" s="101"/>
      <c r="DU177" s="101"/>
      <c r="DV177" s="101"/>
      <c r="DW177" s="101"/>
      <c r="DX177" s="101"/>
      <c r="DY177" s="101"/>
      <c r="DZ177" s="101"/>
      <c r="EA177" s="101"/>
      <c r="EB177" s="101"/>
      <c r="EC177" s="101"/>
      <c r="ED177" s="101"/>
      <c r="EE177" s="101"/>
      <c r="EF177" s="101"/>
      <c r="EG177" s="101"/>
      <c r="EH177" s="101"/>
      <c r="EI177" s="101"/>
      <c r="EJ177" s="101"/>
      <c r="EK177" s="101"/>
      <c r="EL177" s="101"/>
      <c r="EM177" s="101"/>
      <c r="EN177" s="101"/>
      <c r="EO177" s="101"/>
      <c r="EP177" s="101"/>
      <c r="EQ177" s="101"/>
      <c r="ER177" s="101"/>
      <c r="ES177" s="101"/>
      <c r="ET177" s="101"/>
      <c r="EU177" s="101"/>
      <c r="EV177" s="101"/>
    </row>
    <row r="178" spans="1:152" s="121" customFormat="1" x14ac:dyDescent="0.3">
      <c r="A178" s="83" t="s">
        <v>19</v>
      </c>
      <c r="B178" s="83" t="s">
        <v>36</v>
      </c>
      <c r="C178" s="83" t="s">
        <v>372</v>
      </c>
      <c r="D178" s="83" t="s">
        <v>65</v>
      </c>
      <c r="E178" s="83" t="s">
        <v>373</v>
      </c>
      <c r="F178" s="83">
        <v>10</v>
      </c>
      <c r="G178" s="84">
        <v>45358</v>
      </c>
      <c r="H178" s="117" t="s">
        <v>374</v>
      </c>
      <c r="I178" s="88">
        <v>850</v>
      </c>
      <c r="J178" s="83" t="s">
        <v>0</v>
      </c>
      <c r="K178" s="83" t="s">
        <v>19</v>
      </c>
      <c r="L178" s="83" t="s">
        <v>375</v>
      </c>
      <c r="M178" s="83" t="s">
        <v>19</v>
      </c>
      <c r="N178" s="83" t="s">
        <v>19</v>
      </c>
      <c r="O178" s="83" t="s">
        <v>19</v>
      </c>
      <c r="P178" s="113"/>
      <c r="Q178" s="113"/>
      <c r="R178" s="113"/>
      <c r="S178" s="113"/>
      <c r="T178" s="113"/>
      <c r="U178" s="113"/>
      <c r="V178" s="113"/>
      <c r="W178" s="113"/>
      <c r="X178" s="113"/>
      <c r="Y178" s="113"/>
      <c r="Z178" s="113"/>
      <c r="AA178" s="113"/>
      <c r="AB178" s="113"/>
      <c r="AC178" s="113"/>
      <c r="AD178" s="113"/>
      <c r="AE178" s="113"/>
      <c r="AF178" s="113"/>
      <c r="AG178" s="113"/>
      <c r="AH178" s="113"/>
      <c r="AI178" s="113"/>
      <c r="AJ178" s="113"/>
      <c r="AK178" s="113"/>
      <c r="AL178" s="113"/>
      <c r="AM178" s="113"/>
      <c r="AN178" s="113"/>
      <c r="AO178" s="113"/>
      <c r="AP178" s="113"/>
      <c r="AQ178" s="113"/>
      <c r="AR178" s="113"/>
      <c r="AS178" s="113"/>
      <c r="AT178" s="113"/>
      <c r="AU178" s="113"/>
      <c r="AV178" s="113"/>
      <c r="AW178" s="113"/>
      <c r="AX178" s="113"/>
      <c r="AY178" s="113"/>
      <c r="AZ178" s="113"/>
      <c r="BA178" s="113"/>
      <c r="BB178" s="113"/>
      <c r="BC178" s="113"/>
      <c r="BD178" s="113"/>
      <c r="BE178" s="113"/>
      <c r="BF178" s="113"/>
      <c r="BG178" s="113"/>
      <c r="BH178" s="113"/>
      <c r="BI178" s="113"/>
      <c r="BJ178" s="101"/>
      <c r="BK178" s="101"/>
      <c r="BL178" s="101"/>
      <c r="BM178" s="101"/>
      <c r="BN178" s="101"/>
      <c r="BO178" s="101"/>
      <c r="BP178" s="101"/>
      <c r="BQ178" s="101"/>
      <c r="BR178" s="101"/>
      <c r="BS178" s="101"/>
      <c r="BT178" s="101"/>
      <c r="BU178" s="101"/>
      <c r="BV178" s="101"/>
      <c r="BW178" s="101"/>
      <c r="BX178" s="101"/>
      <c r="BY178" s="101"/>
      <c r="BZ178" s="101"/>
      <c r="CA178" s="101"/>
      <c r="CB178" s="101"/>
      <c r="CC178" s="101"/>
      <c r="CD178" s="101"/>
      <c r="CE178" s="101"/>
      <c r="CF178" s="101"/>
      <c r="CG178" s="101"/>
      <c r="CH178" s="101"/>
      <c r="CI178" s="101"/>
      <c r="CJ178" s="101"/>
      <c r="CK178" s="101"/>
      <c r="CL178" s="101"/>
      <c r="CM178" s="101"/>
      <c r="CN178" s="101"/>
      <c r="CO178" s="101"/>
      <c r="CP178" s="101"/>
      <c r="CQ178" s="101"/>
      <c r="CR178" s="101"/>
      <c r="CS178" s="101"/>
      <c r="CT178" s="101"/>
      <c r="CU178" s="101"/>
      <c r="CV178" s="101"/>
      <c r="CW178" s="101"/>
      <c r="CX178" s="101"/>
      <c r="CY178" s="101"/>
      <c r="CZ178" s="101"/>
      <c r="DA178" s="101"/>
      <c r="DB178" s="101"/>
      <c r="DC178" s="101"/>
      <c r="DD178" s="101"/>
      <c r="DE178" s="101"/>
      <c r="DF178" s="101"/>
      <c r="DG178" s="101"/>
      <c r="DH178" s="101"/>
      <c r="DI178" s="101"/>
      <c r="DJ178" s="101"/>
      <c r="DK178" s="101"/>
      <c r="DL178" s="101"/>
      <c r="DM178" s="101"/>
      <c r="DN178" s="101"/>
      <c r="DO178" s="101"/>
      <c r="DP178" s="101"/>
      <c r="DQ178" s="101"/>
      <c r="DR178" s="101"/>
      <c r="DS178" s="101"/>
      <c r="DT178" s="101"/>
      <c r="DU178" s="101"/>
      <c r="DV178" s="101"/>
      <c r="DW178" s="101"/>
      <c r="DX178" s="101"/>
      <c r="DY178" s="101"/>
      <c r="DZ178" s="101"/>
      <c r="EA178" s="101"/>
      <c r="EB178" s="101"/>
      <c r="EC178" s="101"/>
      <c r="ED178" s="101"/>
      <c r="EE178" s="101"/>
      <c r="EF178" s="101"/>
      <c r="EG178" s="101"/>
      <c r="EH178" s="101"/>
      <c r="EI178" s="101"/>
      <c r="EJ178" s="101"/>
      <c r="EK178" s="101"/>
      <c r="EL178" s="101"/>
      <c r="EM178" s="101"/>
      <c r="EN178" s="101"/>
      <c r="EO178" s="101"/>
      <c r="EP178" s="101"/>
      <c r="EQ178" s="101"/>
      <c r="ER178" s="101"/>
      <c r="ES178" s="101"/>
      <c r="ET178" s="101"/>
      <c r="EU178" s="101"/>
      <c r="EV178" s="101"/>
    </row>
    <row r="179" spans="1:152" s="121" customFormat="1" x14ac:dyDescent="0.3">
      <c r="A179" s="83" t="s">
        <v>19</v>
      </c>
      <c r="B179" s="83" t="s">
        <v>36</v>
      </c>
      <c r="C179" s="83" t="s">
        <v>37</v>
      </c>
      <c r="D179" s="83" t="s">
        <v>22</v>
      </c>
      <c r="E179" s="83" t="s">
        <v>370</v>
      </c>
      <c r="F179" s="83">
        <v>11</v>
      </c>
      <c r="G179" s="84">
        <v>45363</v>
      </c>
      <c r="H179" s="117" t="s">
        <v>325</v>
      </c>
      <c r="I179" s="88">
        <v>750</v>
      </c>
      <c r="J179" s="83" t="s">
        <v>0</v>
      </c>
      <c r="K179" s="83" t="s">
        <v>19</v>
      </c>
      <c r="L179" s="83"/>
      <c r="M179" s="83" t="s">
        <v>376</v>
      </c>
      <c r="N179" s="83" t="s">
        <v>28</v>
      </c>
      <c r="O179" s="83" t="s">
        <v>28</v>
      </c>
      <c r="P179" s="113"/>
      <c r="Q179" s="113"/>
      <c r="R179" s="113"/>
      <c r="S179" s="113"/>
      <c r="T179" s="113"/>
      <c r="U179" s="113"/>
      <c r="V179" s="113"/>
      <c r="W179" s="113"/>
      <c r="X179" s="113"/>
      <c r="Y179" s="113"/>
      <c r="Z179" s="113"/>
      <c r="AA179" s="113"/>
      <c r="AB179" s="113"/>
      <c r="AC179" s="113"/>
      <c r="AD179" s="113"/>
      <c r="AE179" s="113"/>
      <c r="AF179" s="113"/>
      <c r="AG179" s="113"/>
      <c r="AH179" s="113"/>
      <c r="AI179" s="113"/>
      <c r="AJ179" s="113"/>
      <c r="AK179" s="113"/>
      <c r="AL179" s="113"/>
      <c r="AM179" s="113"/>
      <c r="AN179" s="113"/>
      <c r="AO179" s="113"/>
      <c r="AP179" s="113"/>
      <c r="AQ179" s="113"/>
      <c r="AR179" s="113"/>
      <c r="AS179" s="113"/>
      <c r="AT179" s="113"/>
      <c r="AU179" s="113"/>
      <c r="AV179" s="113"/>
      <c r="AW179" s="113"/>
      <c r="AX179" s="113"/>
      <c r="AY179" s="113"/>
      <c r="AZ179" s="113"/>
      <c r="BA179" s="113"/>
      <c r="BB179" s="113"/>
      <c r="BC179" s="113"/>
      <c r="BD179" s="113"/>
      <c r="BE179" s="113"/>
      <c r="BF179" s="113"/>
      <c r="BG179" s="113"/>
      <c r="BH179" s="113"/>
      <c r="BI179" s="113"/>
      <c r="BJ179" s="101"/>
      <c r="BK179" s="101"/>
      <c r="BL179" s="101"/>
      <c r="BM179" s="101"/>
      <c r="BN179" s="101"/>
      <c r="BO179" s="101"/>
      <c r="BP179" s="101"/>
      <c r="BQ179" s="101"/>
      <c r="BR179" s="101"/>
      <c r="BS179" s="101"/>
      <c r="BT179" s="101"/>
      <c r="BU179" s="101"/>
      <c r="BV179" s="101"/>
      <c r="BW179" s="101"/>
      <c r="BX179" s="101"/>
      <c r="BY179" s="101"/>
      <c r="BZ179" s="101"/>
      <c r="CA179" s="101"/>
      <c r="CB179" s="101"/>
      <c r="CC179" s="101"/>
      <c r="CD179" s="101"/>
      <c r="CE179" s="101"/>
      <c r="CF179" s="101"/>
      <c r="CG179" s="101"/>
      <c r="CH179" s="101"/>
      <c r="CI179" s="101"/>
      <c r="CJ179" s="101"/>
      <c r="CK179" s="101"/>
      <c r="CL179" s="101"/>
      <c r="CM179" s="101"/>
      <c r="CN179" s="101"/>
      <c r="CO179" s="101"/>
      <c r="CP179" s="101"/>
      <c r="CQ179" s="101"/>
      <c r="CR179" s="101"/>
      <c r="CS179" s="101"/>
      <c r="CT179" s="101"/>
      <c r="CU179" s="101"/>
      <c r="CV179" s="101"/>
      <c r="CW179" s="101"/>
      <c r="CX179" s="101"/>
      <c r="CY179" s="101"/>
      <c r="CZ179" s="101"/>
      <c r="DA179" s="101"/>
      <c r="DB179" s="101"/>
      <c r="DC179" s="101"/>
      <c r="DD179" s="101"/>
      <c r="DE179" s="101"/>
      <c r="DF179" s="101"/>
      <c r="DG179" s="101"/>
      <c r="DH179" s="101"/>
      <c r="DI179" s="101"/>
      <c r="DJ179" s="101"/>
      <c r="DK179" s="101"/>
      <c r="DL179" s="101"/>
      <c r="DM179" s="101"/>
      <c r="DN179" s="101"/>
      <c r="DO179" s="101"/>
      <c r="DP179" s="101"/>
      <c r="DQ179" s="101"/>
      <c r="DR179" s="101"/>
      <c r="DS179" s="101"/>
      <c r="DT179" s="101"/>
      <c r="DU179" s="101"/>
      <c r="DV179" s="101"/>
      <c r="DW179" s="101"/>
      <c r="DX179" s="101"/>
      <c r="DY179" s="101"/>
      <c r="DZ179" s="101"/>
      <c r="EA179" s="101"/>
      <c r="EB179" s="101"/>
      <c r="EC179" s="101"/>
      <c r="ED179" s="101"/>
      <c r="EE179" s="101"/>
      <c r="EF179" s="101"/>
      <c r="EG179" s="101"/>
      <c r="EH179" s="101"/>
      <c r="EI179" s="101"/>
      <c r="EJ179" s="101"/>
      <c r="EK179" s="101"/>
      <c r="EL179" s="101"/>
      <c r="EM179" s="101"/>
      <c r="EN179" s="101"/>
      <c r="EO179" s="101"/>
      <c r="EP179" s="101"/>
      <c r="EQ179" s="101"/>
      <c r="ER179" s="101"/>
      <c r="ES179" s="101"/>
      <c r="ET179" s="101"/>
      <c r="EU179" s="101"/>
      <c r="EV179" s="101"/>
    </row>
    <row r="180" spans="1:152" x14ac:dyDescent="0.3">
      <c r="A180" s="83" t="s">
        <v>19</v>
      </c>
      <c r="B180" s="207" t="s">
        <v>58</v>
      </c>
      <c r="C180" s="83" t="s">
        <v>70</v>
      </c>
      <c r="D180" s="207" t="s">
        <v>22</v>
      </c>
      <c r="E180" s="207" t="s">
        <v>47</v>
      </c>
      <c r="F180" s="207">
        <v>11</v>
      </c>
      <c r="G180" s="84">
        <v>45366</v>
      </c>
      <c r="H180" s="85" t="s">
        <v>377</v>
      </c>
      <c r="I180" s="124">
        <v>620</v>
      </c>
      <c r="J180" s="207" t="s">
        <v>0</v>
      </c>
      <c r="K180" s="207" t="s">
        <v>28</v>
      </c>
      <c r="L180" s="83"/>
      <c r="M180" s="83" t="s">
        <v>317</v>
      </c>
      <c r="N180" s="207" t="s">
        <v>28</v>
      </c>
      <c r="O180" s="207" t="s">
        <v>28</v>
      </c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  <c r="AB180" s="35"/>
      <c r="AC180" s="35"/>
      <c r="AD180" s="35"/>
      <c r="AE180" s="35"/>
      <c r="AF180" s="35"/>
      <c r="AG180" s="35"/>
      <c r="AH180" s="35"/>
      <c r="AI180" s="35"/>
      <c r="AJ180" s="35"/>
      <c r="AK180" s="35"/>
      <c r="AL180" s="35"/>
      <c r="AM180" s="35"/>
      <c r="AN180" s="35"/>
      <c r="AO180" s="35"/>
      <c r="AP180" s="35"/>
      <c r="AQ180" s="35"/>
      <c r="AR180" s="35"/>
      <c r="AS180" s="35"/>
      <c r="AT180" s="35"/>
      <c r="AU180" s="35"/>
      <c r="AV180" s="35"/>
      <c r="AW180" s="35"/>
      <c r="AX180" s="35"/>
      <c r="AY180" s="35"/>
      <c r="AZ180" s="35"/>
      <c r="BA180" s="35"/>
      <c r="BB180" s="35"/>
      <c r="BC180" s="35"/>
      <c r="BD180" s="35"/>
      <c r="BE180" s="35"/>
      <c r="BF180" s="35"/>
      <c r="BG180" s="35"/>
      <c r="BH180" s="35"/>
      <c r="BI180" s="35"/>
      <c r="BJ180" s="36"/>
      <c r="BK180" s="36"/>
      <c r="BL180" s="36"/>
      <c r="BM180" s="36"/>
      <c r="BN180" s="36"/>
      <c r="BO180" s="36"/>
      <c r="BP180" s="36"/>
      <c r="BQ180" s="36"/>
      <c r="BR180" s="36"/>
      <c r="BS180" s="36"/>
      <c r="BT180" s="36"/>
      <c r="BU180" s="36"/>
      <c r="BV180" s="36"/>
      <c r="BW180" s="36"/>
      <c r="BX180" s="36"/>
      <c r="BY180" s="36"/>
      <c r="BZ180" s="36"/>
      <c r="CA180" s="36"/>
      <c r="CB180" s="36"/>
      <c r="CC180" s="36"/>
      <c r="CD180" s="36"/>
      <c r="CE180" s="36"/>
      <c r="CF180" s="36"/>
      <c r="CG180" s="36"/>
      <c r="CH180" s="36"/>
      <c r="CI180" s="36"/>
      <c r="CJ180" s="36"/>
      <c r="CK180" s="36"/>
      <c r="CL180" s="36"/>
      <c r="CM180" s="36"/>
      <c r="CN180" s="36"/>
      <c r="CO180" s="36"/>
      <c r="CP180" s="36"/>
      <c r="CQ180" s="36"/>
      <c r="CR180" s="36"/>
      <c r="CS180" s="36"/>
      <c r="CT180" s="36"/>
      <c r="CU180" s="36"/>
      <c r="CV180" s="36"/>
      <c r="CW180" s="36"/>
      <c r="CX180" s="36"/>
      <c r="CY180" s="36"/>
      <c r="CZ180" s="36"/>
      <c r="DA180" s="36"/>
      <c r="DB180" s="36"/>
      <c r="DC180" s="36"/>
      <c r="DD180" s="36"/>
      <c r="DE180" s="36"/>
      <c r="DF180" s="36"/>
      <c r="DG180" s="36"/>
      <c r="DH180" s="36"/>
      <c r="DI180" s="36"/>
      <c r="DJ180" s="36"/>
      <c r="DK180" s="36"/>
      <c r="DL180" s="36"/>
      <c r="DM180" s="36"/>
      <c r="DN180" s="36"/>
      <c r="DO180" s="36"/>
    </row>
    <row r="181" spans="1:152" x14ac:dyDescent="0.3">
      <c r="A181" s="83" t="s">
        <v>358</v>
      </c>
      <c r="B181" s="83" t="s">
        <v>36</v>
      </c>
      <c r="C181" s="83" t="s">
        <v>37</v>
      </c>
      <c r="D181" s="83" t="s">
        <v>22</v>
      </c>
      <c r="E181" s="83" t="s">
        <v>378</v>
      </c>
      <c r="F181" s="83">
        <v>11</v>
      </c>
      <c r="G181" s="84">
        <v>45366</v>
      </c>
      <c r="H181" s="85" t="s">
        <v>379</v>
      </c>
      <c r="I181" s="83" t="s">
        <v>49</v>
      </c>
      <c r="J181" s="83" t="s">
        <v>0</v>
      </c>
      <c r="K181" s="83" t="s">
        <v>28</v>
      </c>
      <c r="L181" s="83" t="s">
        <v>380</v>
      </c>
      <c r="M181" s="83" t="s">
        <v>77</v>
      </c>
      <c r="N181" s="83" t="s">
        <v>28</v>
      </c>
      <c r="O181" s="83" t="s">
        <v>28</v>
      </c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  <c r="AF181" s="35"/>
      <c r="AG181" s="35"/>
      <c r="AH181" s="35"/>
      <c r="AI181" s="35"/>
      <c r="AJ181" s="35"/>
      <c r="AK181" s="35"/>
      <c r="AL181" s="35"/>
      <c r="AM181" s="35"/>
      <c r="AN181" s="35"/>
      <c r="AO181" s="35"/>
      <c r="AP181" s="35"/>
      <c r="AQ181" s="35"/>
      <c r="AR181" s="35"/>
      <c r="AS181" s="35"/>
      <c r="AT181" s="35"/>
      <c r="AU181" s="35"/>
      <c r="AV181" s="35"/>
      <c r="AW181" s="35"/>
      <c r="AX181" s="35"/>
      <c r="AY181" s="35"/>
      <c r="AZ181" s="35"/>
      <c r="BA181" s="35"/>
      <c r="BB181" s="35"/>
      <c r="BC181" s="35"/>
      <c r="BD181" s="35"/>
      <c r="BE181" s="35"/>
      <c r="BF181" s="35"/>
      <c r="BG181" s="35"/>
      <c r="BH181" s="35"/>
      <c r="BI181" s="35"/>
      <c r="BJ181" s="36"/>
      <c r="BK181" s="36"/>
      <c r="BL181" s="36"/>
      <c r="BM181" s="36"/>
      <c r="BN181" s="36"/>
      <c r="BO181" s="36"/>
      <c r="BP181" s="36"/>
      <c r="BQ181" s="36"/>
      <c r="BR181" s="36"/>
      <c r="BS181" s="36"/>
      <c r="BT181" s="36"/>
      <c r="BU181" s="36"/>
      <c r="BV181" s="36"/>
      <c r="BW181" s="36"/>
      <c r="BX181" s="36"/>
      <c r="BY181" s="36"/>
      <c r="BZ181" s="36"/>
      <c r="CA181" s="36"/>
      <c r="CB181" s="36"/>
      <c r="CC181" s="36"/>
      <c r="CD181" s="36"/>
      <c r="CE181" s="36"/>
      <c r="CF181" s="36"/>
      <c r="CG181" s="36"/>
      <c r="CH181" s="36"/>
      <c r="CI181" s="36"/>
      <c r="CJ181" s="36"/>
      <c r="CK181" s="36"/>
      <c r="CL181" s="36"/>
      <c r="CM181" s="36"/>
      <c r="CN181" s="36"/>
      <c r="CO181" s="36"/>
      <c r="CP181" s="36"/>
      <c r="CQ181" s="36"/>
      <c r="CR181" s="36"/>
      <c r="CS181" s="36"/>
      <c r="CT181" s="36"/>
      <c r="CU181" s="36"/>
      <c r="CV181" s="36"/>
      <c r="CW181" s="36"/>
      <c r="CX181" s="36"/>
      <c r="CY181" s="36"/>
      <c r="CZ181" s="36"/>
      <c r="DA181" s="36"/>
      <c r="DB181" s="36"/>
      <c r="DC181" s="36"/>
      <c r="DD181" s="36"/>
      <c r="DE181" s="36"/>
      <c r="DF181" s="36"/>
      <c r="DG181" s="36"/>
      <c r="DH181" s="36"/>
      <c r="DI181" s="36"/>
      <c r="DJ181" s="36"/>
      <c r="DK181" s="36"/>
      <c r="DL181" s="36"/>
      <c r="DM181" s="36"/>
      <c r="DN181" s="36"/>
      <c r="DO181" s="36"/>
    </row>
    <row r="182" spans="1:152" x14ac:dyDescent="0.3">
      <c r="A182" s="83" t="s">
        <v>358</v>
      </c>
      <c r="B182" s="207" t="s">
        <v>58</v>
      </c>
      <c r="C182" s="83" t="s">
        <v>70</v>
      </c>
      <c r="D182" s="207" t="s">
        <v>22</v>
      </c>
      <c r="E182" s="207" t="s">
        <v>47</v>
      </c>
      <c r="F182" s="207">
        <v>11</v>
      </c>
      <c r="G182" s="84">
        <v>45365</v>
      </c>
      <c r="H182" s="85" t="s">
        <v>381</v>
      </c>
      <c r="I182" s="124">
        <v>620</v>
      </c>
      <c r="J182" s="207" t="s">
        <v>0</v>
      </c>
      <c r="K182" s="207" t="s">
        <v>19</v>
      </c>
      <c r="L182" s="83" t="s">
        <v>382</v>
      </c>
      <c r="M182" s="83" t="s">
        <v>383</v>
      </c>
      <c r="N182" s="207" t="s">
        <v>19</v>
      </c>
      <c r="O182" s="207" t="s">
        <v>28</v>
      </c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  <c r="AB182" s="35"/>
      <c r="AC182" s="35"/>
      <c r="AD182" s="35"/>
      <c r="AE182" s="35"/>
      <c r="AF182" s="35"/>
      <c r="AG182" s="35"/>
      <c r="AH182" s="35"/>
      <c r="AI182" s="35"/>
      <c r="AJ182" s="35"/>
      <c r="AK182" s="35"/>
      <c r="AL182" s="35"/>
      <c r="AM182" s="35"/>
      <c r="AN182" s="35"/>
      <c r="AO182" s="35"/>
      <c r="AP182" s="35"/>
      <c r="AQ182" s="35"/>
      <c r="AR182" s="35"/>
      <c r="AS182" s="35"/>
      <c r="AT182" s="35"/>
      <c r="AU182" s="35"/>
      <c r="AV182" s="35"/>
      <c r="AW182" s="35"/>
      <c r="AX182" s="35"/>
      <c r="AY182" s="35"/>
      <c r="AZ182" s="35"/>
      <c r="BA182" s="35"/>
      <c r="BB182" s="35"/>
      <c r="BC182" s="35"/>
      <c r="BD182" s="35"/>
      <c r="BE182" s="35"/>
      <c r="BF182" s="35"/>
      <c r="BG182" s="35"/>
      <c r="BH182" s="35"/>
      <c r="BI182" s="35"/>
      <c r="BJ182" s="36"/>
      <c r="BK182" s="36"/>
      <c r="BL182" s="36"/>
      <c r="BM182" s="36"/>
      <c r="BN182" s="36"/>
      <c r="BO182" s="36"/>
      <c r="BP182" s="36"/>
      <c r="BQ182" s="36"/>
      <c r="BR182" s="36"/>
      <c r="BS182" s="36"/>
      <c r="BT182" s="36"/>
      <c r="BU182" s="36"/>
      <c r="BV182" s="36"/>
      <c r="BW182" s="36"/>
      <c r="BX182" s="36"/>
      <c r="BY182" s="36"/>
      <c r="BZ182" s="36"/>
      <c r="CA182" s="36"/>
      <c r="CB182" s="36"/>
      <c r="CC182" s="36"/>
      <c r="CD182" s="36"/>
      <c r="CE182" s="36"/>
      <c r="CF182" s="36"/>
      <c r="CG182" s="36"/>
      <c r="CH182" s="36"/>
      <c r="CI182" s="36"/>
      <c r="CJ182" s="36"/>
      <c r="CK182" s="36"/>
      <c r="CL182" s="36"/>
      <c r="CM182" s="36"/>
      <c r="CN182" s="36"/>
      <c r="CO182" s="36"/>
      <c r="CP182" s="36"/>
      <c r="CQ182" s="36"/>
      <c r="CR182" s="36"/>
      <c r="CS182" s="36"/>
      <c r="CT182" s="36"/>
      <c r="CU182" s="36"/>
      <c r="CV182" s="36"/>
      <c r="CW182" s="36"/>
      <c r="CX182" s="36"/>
      <c r="CY182" s="36"/>
      <c r="CZ182" s="36"/>
      <c r="DA182" s="36"/>
      <c r="DB182" s="36"/>
      <c r="DC182" s="36"/>
      <c r="DD182" s="36"/>
      <c r="DE182" s="36"/>
      <c r="DF182" s="36"/>
      <c r="DG182" s="36"/>
      <c r="DH182" s="36"/>
      <c r="DI182" s="36"/>
      <c r="DJ182" s="36"/>
      <c r="DK182" s="36"/>
      <c r="DL182" s="36"/>
      <c r="DM182" s="36"/>
      <c r="DN182" s="36"/>
      <c r="DO182" s="36"/>
    </row>
    <row r="183" spans="1:152" s="121" customFormat="1" x14ac:dyDescent="0.3">
      <c r="A183" s="83" t="s">
        <v>19</v>
      </c>
      <c r="B183" s="83" t="s">
        <v>58</v>
      </c>
      <c r="C183" s="83" t="s">
        <v>338</v>
      </c>
      <c r="D183" s="83" t="s">
        <v>384</v>
      </c>
      <c r="E183" s="83" t="s">
        <v>130</v>
      </c>
      <c r="F183" s="83">
        <v>11</v>
      </c>
      <c r="G183" s="84">
        <v>45365</v>
      </c>
      <c r="H183" s="117" t="s">
        <v>144</v>
      </c>
      <c r="I183" s="88">
        <v>590</v>
      </c>
      <c r="J183" s="83" t="s">
        <v>0</v>
      </c>
      <c r="K183" s="83" t="s">
        <v>19</v>
      </c>
      <c r="L183" s="83" t="s">
        <v>138</v>
      </c>
      <c r="M183" s="83" t="s">
        <v>138</v>
      </c>
      <c r="N183" s="83" t="s">
        <v>28</v>
      </c>
      <c r="O183" s="83" t="s">
        <v>28</v>
      </c>
      <c r="P183" s="113"/>
      <c r="Q183" s="113"/>
      <c r="R183" s="113"/>
      <c r="S183" s="113"/>
      <c r="T183" s="113"/>
      <c r="U183" s="113"/>
      <c r="V183" s="113"/>
      <c r="W183" s="113"/>
      <c r="X183" s="113"/>
      <c r="Y183" s="113"/>
      <c r="Z183" s="113"/>
      <c r="AA183" s="113"/>
      <c r="AB183" s="113"/>
      <c r="AC183" s="113"/>
      <c r="AD183" s="113"/>
      <c r="AE183" s="113"/>
      <c r="AF183" s="113"/>
      <c r="AG183" s="113"/>
      <c r="AH183" s="113"/>
      <c r="AI183" s="113"/>
      <c r="AJ183" s="113"/>
      <c r="AK183" s="113"/>
      <c r="AL183" s="113"/>
      <c r="AM183" s="113"/>
      <c r="AN183" s="113"/>
      <c r="AO183" s="113"/>
      <c r="AP183" s="113"/>
      <c r="AQ183" s="113"/>
      <c r="AR183" s="113"/>
      <c r="AS183" s="113"/>
      <c r="AT183" s="113"/>
      <c r="AU183" s="113"/>
      <c r="AV183" s="113"/>
      <c r="AW183" s="113"/>
      <c r="AX183" s="113"/>
      <c r="AY183" s="113"/>
      <c r="AZ183" s="113"/>
      <c r="BA183" s="113"/>
      <c r="BB183" s="113"/>
      <c r="BC183" s="113"/>
      <c r="BD183" s="113"/>
      <c r="BE183" s="113"/>
      <c r="BF183" s="113"/>
      <c r="BG183" s="113"/>
      <c r="BH183" s="113"/>
      <c r="BI183" s="113"/>
      <c r="BJ183" s="101"/>
      <c r="BK183" s="101"/>
      <c r="BL183" s="101"/>
      <c r="BM183" s="101"/>
      <c r="BN183" s="101"/>
      <c r="BO183" s="101"/>
      <c r="BP183" s="101"/>
      <c r="BQ183" s="101"/>
      <c r="BR183" s="101"/>
      <c r="BS183" s="101"/>
      <c r="BT183" s="101"/>
      <c r="BU183" s="101"/>
      <c r="BV183" s="101"/>
      <c r="BW183" s="101"/>
      <c r="BX183" s="101"/>
      <c r="BY183" s="101"/>
      <c r="BZ183" s="101"/>
      <c r="CA183" s="101"/>
      <c r="CB183" s="101"/>
      <c r="CC183" s="101"/>
      <c r="CD183" s="101"/>
      <c r="CE183" s="101"/>
      <c r="CF183" s="101"/>
      <c r="CG183" s="101"/>
      <c r="CH183" s="101"/>
      <c r="CI183" s="101"/>
      <c r="CJ183" s="101"/>
      <c r="CK183" s="101"/>
      <c r="CL183" s="101"/>
      <c r="CM183" s="101"/>
      <c r="CN183" s="101"/>
      <c r="CO183" s="101"/>
      <c r="CP183" s="101"/>
      <c r="CQ183" s="101"/>
      <c r="CR183" s="101"/>
      <c r="CS183" s="101"/>
      <c r="CT183" s="101"/>
      <c r="CU183" s="101"/>
      <c r="CV183" s="101"/>
      <c r="CW183" s="101"/>
      <c r="CX183" s="101"/>
      <c r="CY183" s="101"/>
      <c r="CZ183" s="101"/>
      <c r="DA183" s="101"/>
      <c r="DB183" s="101"/>
      <c r="DC183" s="101"/>
      <c r="DD183" s="101"/>
      <c r="DE183" s="101"/>
      <c r="DF183" s="101"/>
      <c r="DG183" s="101"/>
      <c r="DH183" s="101"/>
      <c r="DI183" s="101"/>
      <c r="DJ183" s="101"/>
      <c r="DK183" s="101"/>
      <c r="DL183" s="101"/>
      <c r="DM183" s="101"/>
      <c r="DN183" s="101"/>
      <c r="DO183" s="101"/>
      <c r="DP183" s="101"/>
      <c r="DQ183" s="101"/>
      <c r="DR183" s="101"/>
      <c r="DS183" s="101"/>
      <c r="DT183" s="101"/>
      <c r="DU183" s="101"/>
      <c r="DV183" s="101"/>
      <c r="DW183" s="101"/>
      <c r="DX183" s="101"/>
      <c r="DY183" s="101"/>
      <c r="DZ183" s="101"/>
      <c r="EA183" s="101"/>
      <c r="EB183" s="101"/>
      <c r="EC183" s="101"/>
      <c r="ED183" s="101"/>
      <c r="EE183" s="101"/>
      <c r="EF183" s="101"/>
      <c r="EG183" s="101"/>
      <c r="EH183" s="101"/>
      <c r="EI183" s="101"/>
      <c r="EJ183" s="101"/>
      <c r="EK183" s="101"/>
      <c r="EL183" s="101"/>
      <c r="EM183" s="101"/>
      <c r="EN183" s="101"/>
      <c r="EO183" s="101"/>
      <c r="EP183" s="101"/>
      <c r="EQ183" s="101"/>
      <c r="ER183" s="101"/>
      <c r="ES183" s="101"/>
      <c r="ET183" s="101"/>
      <c r="EU183" s="101"/>
      <c r="EV183" s="101"/>
    </row>
    <row r="184" spans="1:152" s="121" customFormat="1" x14ac:dyDescent="0.3">
      <c r="A184" s="83" t="s">
        <v>19</v>
      </c>
      <c r="B184" s="83" t="s">
        <v>248</v>
      </c>
      <c r="C184" s="83" t="s">
        <v>249</v>
      </c>
      <c r="D184" s="83" t="s">
        <v>215</v>
      </c>
      <c r="E184" s="83" t="s">
        <v>250</v>
      </c>
      <c r="F184" s="83">
        <v>11</v>
      </c>
      <c r="G184" s="84">
        <v>45365</v>
      </c>
      <c r="H184" s="117" t="s">
        <v>385</v>
      </c>
      <c r="I184" s="88" t="s">
        <v>49</v>
      </c>
      <c r="J184" s="83" t="s">
        <v>0</v>
      </c>
      <c r="K184" s="83" t="s">
        <v>19</v>
      </c>
      <c r="L184" s="83" t="s">
        <v>292</v>
      </c>
      <c r="M184" s="83" t="s">
        <v>292</v>
      </c>
      <c r="N184" s="83" t="s">
        <v>28</v>
      </c>
      <c r="O184" s="83" t="s">
        <v>28</v>
      </c>
      <c r="P184" s="113"/>
      <c r="Q184" s="113"/>
      <c r="R184" s="113"/>
      <c r="S184" s="113"/>
      <c r="T184" s="113"/>
      <c r="U184" s="113"/>
      <c r="V184" s="113"/>
      <c r="W184" s="113"/>
      <c r="X184" s="113"/>
      <c r="Y184" s="113"/>
      <c r="Z184" s="113"/>
      <c r="AA184" s="113"/>
      <c r="AB184" s="113"/>
      <c r="AC184" s="113"/>
      <c r="AD184" s="113"/>
      <c r="AE184" s="113"/>
      <c r="AF184" s="113"/>
      <c r="AG184" s="113"/>
      <c r="AH184" s="113"/>
      <c r="AI184" s="113"/>
      <c r="AJ184" s="113"/>
      <c r="AK184" s="113"/>
      <c r="AL184" s="113"/>
      <c r="AM184" s="113"/>
      <c r="AN184" s="113"/>
      <c r="AO184" s="113"/>
      <c r="AP184" s="113"/>
      <c r="AQ184" s="113"/>
      <c r="AR184" s="113"/>
      <c r="AS184" s="113"/>
      <c r="AT184" s="113"/>
      <c r="AU184" s="113"/>
      <c r="AV184" s="113"/>
      <c r="AW184" s="113"/>
      <c r="AX184" s="113"/>
      <c r="AY184" s="113"/>
      <c r="AZ184" s="113"/>
      <c r="BA184" s="113"/>
      <c r="BB184" s="113"/>
      <c r="BC184" s="113"/>
      <c r="BD184" s="113"/>
      <c r="BE184" s="113"/>
      <c r="BF184" s="113"/>
      <c r="BG184" s="113"/>
      <c r="BH184" s="113"/>
      <c r="BI184" s="113"/>
      <c r="BJ184" s="101"/>
      <c r="BK184" s="101"/>
      <c r="BL184" s="101"/>
      <c r="BM184" s="101"/>
      <c r="BN184" s="101"/>
      <c r="BO184" s="101"/>
      <c r="BP184" s="101"/>
      <c r="BQ184" s="101"/>
      <c r="BR184" s="101"/>
      <c r="BS184" s="101"/>
      <c r="BT184" s="101"/>
      <c r="BU184" s="101"/>
      <c r="BV184" s="101"/>
      <c r="BW184" s="101"/>
      <c r="BX184" s="101"/>
      <c r="BY184" s="101"/>
      <c r="BZ184" s="101"/>
      <c r="CA184" s="101"/>
      <c r="CB184" s="101"/>
      <c r="CC184" s="101"/>
      <c r="CD184" s="101"/>
      <c r="CE184" s="101"/>
      <c r="CF184" s="101"/>
      <c r="CG184" s="101"/>
      <c r="CH184" s="101"/>
      <c r="CI184" s="101"/>
      <c r="CJ184" s="101"/>
      <c r="CK184" s="101"/>
      <c r="CL184" s="101"/>
      <c r="CM184" s="101"/>
      <c r="CN184" s="101"/>
      <c r="CO184" s="101"/>
      <c r="CP184" s="101"/>
      <c r="CQ184" s="101"/>
      <c r="CR184" s="101"/>
      <c r="CS184" s="101"/>
      <c r="CT184" s="101"/>
      <c r="CU184" s="101"/>
      <c r="CV184" s="101"/>
      <c r="CW184" s="101"/>
      <c r="CX184" s="101"/>
      <c r="CY184" s="101"/>
      <c r="CZ184" s="101"/>
      <c r="DA184" s="101"/>
      <c r="DB184" s="101"/>
      <c r="DC184" s="101"/>
      <c r="DD184" s="101"/>
      <c r="DE184" s="101"/>
      <c r="DF184" s="101"/>
      <c r="DG184" s="101"/>
      <c r="DH184" s="101"/>
      <c r="DI184" s="101"/>
      <c r="DJ184" s="101"/>
      <c r="DK184" s="101"/>
      <c r="DL184" s="101"/>
      <c r="DM184" s="101"/>
      <c r="DN184" s="101"/>
      <c r="DO184" s="101"/>
      <c r="DP184" s="101"/>
      <c r="DQ184" s="101"/>
      <c r="DR184" s="101"/>
      <c r="DS184" s="101"/>
      <c r="DT184" s="101"/>
      <c r="DU184" s="101"/>
      <c r="DV184" s="101"/>
      <c r="DW184" s="101"/>
      <c r="DX184" s="101"/>
      <c r="DY184" s="101"/>
      <c r="DZ184" s="101"/>
      <c r="EA184" s="101"/>
      <c r="EB184" s="101"/>
      <c r="EC184" s="101"/>
      <c r="ED184" s="101"/>
      <c r="EE184" s="101"/>
      <c r="EF184" s="101"/>
      <c r="EG184" s="101"/>
      <c r="EH184" s="101"/>
      <c r="EI184" s="101"/>
      <c r="EJ184" s="101"/>
      <c r="EK184" s="101"/>
      <c r="EL184" s="101"/>
      <c r="EM184" s="101"/>
      <c r="EN184" s="101"/>
      <c r="EO184" s="101"/>
      <c r="EP184" s="101"/>
      <c r="EQ184" s="101"/>
      <c r="ER184" s="101"/>
      <c r="ES184" s="101"/>
      <c r="ET184" s="101"/>
      <c r="EU184" s="101"/>
      <c r="EV184" s="101"/>
    </row>
    <row r="185" spans="1:152" x14ac:dyDescent="0.3">
      <c r="A185" s="131" t="s">
        <v>19</v>
      </c>
      <c r="B185" s="209" t="s">
        <v>58</v>
      </c>
      <c r="C185" s="131" t="s">
        <v>128</v>
      </c>
      <c r="D185" s="208" t="s">
        <v>22</v>
      </c>
      <c r="E185" s="208" t="s">
        <v>47</v>
      </c>
      <c r="F185" s="208">
        <v>11</v>
      </c>
      <c r="G185" s="134">
        <v>45365</v>
      </c>
      <c r="H185" s="137" t="s">
        <v>386</v>
      </c>
      <c r="I185" s="136" t="s">
        <v>49</v>
      </c>
      <c r="J185" s="208" t="s">
        <v>1</v>
      </c>
      <c r="K185" s="208" t="s">
        <v>28</v>
      </c>
      <c r="L185" s="131"/>
      <c r="M185" s="131"/>
      <c r="N185" s="208" t="s">
        <v>28</v>
      </c>
      <c r="O185" s="208" t="s">
        <v>28</v>
      </c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  <c r="AB185" s="35"/>
      <c r="AC185" s="35"/>
      <c r="AD185" s="35"/>
      <c r="AE185" s="35"/>
      <c r="AF185" s="35"/>
      <c r="AG185" s="35"/>
      <c r="AH185" s="35"/>
      <c r="AI185" s="35"/>
      <c r="AJ185" s="35"/>
      <c r="AK185" s="35"/>
      <c r="AL185" s="35"/>
      <c r="AM185" s="35"/>
      <c r="AN185" s="35"/>
      <c r="AO185" s="35"/>
      <c r="AP185" s="35"/>
      <c r="AQ185" s="35"/>
      <c r="AR185" s="35"/>
      <c r="AS185" s="35"/>
      <c r="AT185" s="35"/>
      <c r="AU185" s="35"/>
      <c r="AV185" s="35"/>
      <c r="AW185" s="35"/>
      <c r="AX185" s="35"/>
      <c r="AY185" s="35"/>
      <c r="AZ185" s="35"/>
      <c r="BA185" s="35"/>
      <c r="BB185" s="35"/>
      <c r="BC185" s="35"/>
      <c r="BD185" s="35"/>
      <c r="BE185" s="35"/>
      <c r="BF185" s="35"/>
      <c r="BG185" s="35"/>
      <c r="BH185" s="35"/>
      <c r="BI185" s="35"/>
      <c r="BJ185" s="36"/>
      <c r="BK185" s="36"/>
      <c r="BL185" s="36"/>
      <c r="BM185" s="36"/>
      <c r="BN185" s="36"/>
      <c r="BO185" s="36"/>
      <c r="BP185" s="36"/>
      <c r="BQ185" s="36"/>
      <c r="BR185" s="36"/>
      <c r="BS185" s="36"/>
      <c r="BT185" s="36"/>
      <c r="BU185" s="36"/>
      <c r="BV185" s="36"/>
      <c r="BW185" s="36"/>
      <c r="BX185" s="36"/>
      <c r="BY185" s="36"/>
      <c r="BZ185" s="36"/>
      <c r="CA185" s="36"/>
      <c r="CB185" s="36"/>
      <c r="CC185" s="36"/>
      <c r="CD185" s="36"/>
      <c r="CE185" s="36"/>
      <c r="CF185" s="36"/>
      <c r="CG185" s="36"/>
      <c r="CH185" s="36"/>
      <c r="CI185" s="36"/>
      <c r="CJ185" s="36"/>
      <c r="CK185" s="36"/>
      <c r="CL185" s="36"/>
      <c r="CM185" s="36"/>
      <c r="CN185" s="36"/>
      <c r="CO185" s="36"/>
      <c r="CP185" s="36"/>
      <c r="CQ185" s="36"/>
      <c r="CR185" s="36"/>
      <c r="CS185" s="36"/>
      <c r="CT185" s="36"/>
      <c r="CU185" s="36"/>
      <c r="CV185" s="36"/>
      <c r="CW185" s="36"/>
      <c r="CX185" s="36"/>
      <c r="CY185" s="36"/>
      <c r="CZ185" s="36"/>
      <c r="DA185" s="36"/>
      <c r="DB185" s="36"/>
      <c r="DC185" s="36"/>
      <c r="DD185" s="36"/>
      <c r="DE185" s="36"/>
      <c r="DF185" s="36"/>
      <c r="DG185" s="36"/>
      <c r="DH185" s="36"/>
      <c r="DI185" s="36"/>
      <c r="DJ185" s="36"/>
      <c r="DK185" s="36"/>
      <c r="DL185" s="36"/>
      <c r="DM185" s="36"/>
      <c r="DN185" s="36"/>
      <c r="DO185" s="36"/>
    </row>
    <row r="186" spans="1:152" x14ac:dyDescent="0.3">
      <c r="A186" s="83" t="s">
        <v>19</v>
      </c>
      <c r="B186" s="83" t="s">
        <v>58</v>
      </c>
      <c r="C186" s="83" t="s">
        <v>84</v>
      </c>
      <c r="D186" s="83" t="s">
        <v>22</v>
      </c>
      <c r="E186" s="83" t="s">
        <v>85</v>
      </c>
      <c r="F186" s="83">
        <v>11</v>
      </c>
      <c r="G186" s="84">
        <v>44999</v>
      </c>
      <c r="H186" s="117" t="s">
        <v>387</v>
      </c>
      <c r="I186" s="88">
        <v>500</v>
      </c>
      <c r="J186" s="83" t="s">
        <v>0</v>
      </c>
      <c r="K186" s="83" t="s">
        <v>19</v>
      </c>
      <c r="L186" s="83" t="s">
        <v>280</v>
      </c>
      <c r="M186" s="83" t="s">
        <v>388</v>
      </c>
      <c r="N186" s="83" t="s">
        <v>28</v>
      </c>
      <c r="O186" s="83" t="s">
        <v>28</v>
      </c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  <c r="AB186" s="35"/>
      <c r="AC186" s="35"/>
      <c r="AD186" s="35"/>
      <c r="AE186" s="35"/>
      <c r="AF186" s="35"/>
      <c r="AG186" s="35"/>
      <c r="AH186" s="35"/>
      <c r="AI186" s="35"/>
      <c r="AJ186" s="35"/>
      <c r="AK186" s="35"/>
      <c r="AL186" s="35"/>
      <c r="AM186" s="35"/>
      <c r="AN186" s="35"/>
      <c r="AO186" s="35"/>
      <c r="AP186" s="35"/>
      <c r="AQ186" s="35"/>
      <c r="AR186" s="35"/>
      <c r="AS186" s="35"/>
      <c r="AT186" s="35"/>
      <c r="AU186" s="35"/>
      <c r="AV186" s="35"/>
      <c r="AW186" s="35"/>
      <c r="AX186" s="35"/>
      <c r="AY186" s="35"/>
      <c r="AZ186" s="35"/>
      <c r="BA186" s="35"/>
      <c r="BB186" s="35"/>
      <c r="BC186" s="35"/>
      <c r="BD186" s="35"/>
      <c r="BE186" s="35"/>
      <c r="BF186" s="35"/>
      <c r="BG186" s="35"/>
      <c r="BH186" s="35"/>
      <c r="BI186" s="35"/>
      <c r="BJ186" s="36"/>
      <c r="BK186" s="36"/>
      <c r="BL186" s="36"/>
      <c r="BM186" s="36"/>
      <c r="BN186" s="36"/>
      <c r="BO186" s="36"/>
      <c r="BP186" s="36"/>
      <c r="BQ186" s="36"/>
      <c r="BR186" s="36"/>
      <c r="BS186" s="36"/>
      <c r="BT186" s="36"/>
      <c r="BU186" s="36"/>
      <c r="BV186" s="36"/>
      <c r="BW186" s="36"/>
      <c r="BX186" s="36"/>
      <c r="BY186" s="36"/>
      <c r="BZ186" s="36"/>
      <c r="CA186" s="36"/>
      <c r="CB186" s="36"/>
      <c r="CC186" s="36"/>
      <c r="CD186" s="36"/>
      <c r="CE186" s="36"/>
      <c r="CF186" s="36"/>
      <c r="CG186" s="36"/>
      <c r="CH186" s="36"/>
      <c r="CI186" s="36"/>
      <c r="CJ186" s="36"/>
      <c r="CK186" s="36"/>
      <c r="CL186" s="36"/>
      <c r="CM186" s="36"/>
      <c r="CN186" s="36"/>
      <c r="CO186" s="36"/>
      <c r="CP186" s="36"/>
      <c r="CQ186" s="36"/>
      <c r="CR186" s="36"/>
      <c r="CS186" s="36"/>
      <c r="CT186" s="36"/>
      <c r="CU186" s="36"/>
      <c r="CV186" s="36"/>
      <c r="CW186" s="36"/>
      <c r="CX186" s="36"/>
      <c r="CY186" s="36"/>
      <c r="CZ186" s="36"/>
      <c r="DA186" s="36"/>
      <c r="DB186" s="36"/>
      <c r="DC186" s="36"/>
      <c r="DD186" s="36"/>
      <c r="DE186" s="36"/>
      <c r="DF186" s="36"/>
      <c r="DG186" s="36"/>
      <c r="DH186" s="36"/>
      <c r="DI186" s="36"/>
      <c r="DJ186" s="36"/>
      <c r="DK186" s="36"/>
      <c r="DL186" s="36"/>
      <c r="DM186" s="36"/>
      <c r="DN186" s="36"/>
      <c r="DO186" s="36"/>
    </row>
    <row r="187" spans="1:152" x14ac:dyDescent="0.3">
      <c r="A187" s="118" t="s">
        <v>19</v>
      </c>
      <c r="B187" s="207" t="s">
        <v>58</v>
      </c>
      <c r="C187" s="118" t="s">
        <v>70</v>
      </c>
      <c r="D187" s="212" t="s">
        <v>22</v>
      </c>
      <c r="E187" s="212" t="s">
        <v>47</v>
      </c>
      <c r="F187" s="212">
        <v>11</v>
      </c>
      <c r="G187" s="119">
        <v>45364</v>
      </c>
      <c r="H187" s="120" t="s">
        <v>389</v>
      </c>
      <c r="I187" s="118" t="s">
        <v>49</v>
      </c>
      <c r="J187" s="207" t="s">
        <v>0</v>
      </c>
      <c r="K187" s="212" t="s">
        <v>19</v>
      </c>
      <c r="L187" s="118" t="s">
        <v>390</v>
      </c>
      <c r="M187" s="118" t="s">
        <v>391</v>
      </c>
      <c r="N187" s="212" t="s">
        <v>28</v>
      </c>
      <c r="O187" s="212" t="s">
        <v>28</v>
      </c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  <c r="AB187" s="35"/>
      <c r="AC187" s="35"/>
      <c r="AD187" s="35"/>
      <c r="AE187" s="35"/>
      <c r="AF187" s="35"/>
      <c r="AG187" s="35"/>
      <c r="AH187" s="35"/>
      <c r="AI187" s="35"/>
      <c r="AJ187" s="35"/>
      <c r="AK187" s="35"/>
      <c r="AL187" s="35"/>
      <c r="AM187" s="35"/>
      <c r="AN187" s="35"/>
      <c r="AO187" s="35"/>
      <c r="AP187" s="35"/>
      <c r="AQ187" s="35"/>
      <c r="AR187" s="35"/>
      <c r="AS187" s="35"/>
      <c r="AT187" s="35"/>
      <c r="AU187" s="35"/>
      <c r="AV187" s="35"/>
      <c r="AW187" s="35"/>
      <c r="AX187" s="35"/>
      <c r="AY187" s="35"/>
      <c r="AZ187" s="35"/>
      <c r="BA187" s="35"/>
      <c r="BB187" s="35"/>
      <c r="BC187" s="35"/>
      <c r="BD187" s="35"/>
      <c r="BE187" s="35"/>
      <c r="BF187" s="35"/>
      <c r="BG187" s="35"/>
      <c r="BH187" s="35"/>
      <c r="BI187" s="35"/>
      <c r="BJ187" s="36"/>
      <c r="BK187" s="36"/>
      <c r="BL187" s="36"/>
      <c r="BM187" s="36"/>
      <c r="BN187" s="36"/>
      <c r="BO187" s="36"/>
      <c r="BP187" s="36"/>
      <c r="BQ187" s="36"/>
      <c r="BR187" s="36"/>
      <c r="BS187" s="36"/>
      <c r="BT187" s="36"/>
      <c r="BU187" s="36"/>
      <c r="BV187" s="36"/>
      <c r="BW187" s="36"/>
      <c r="BX187" s="36"/>
      <c r="BY187" s="36"/>
      <c r="BZ187" s="36"/>
      <c r="CA187" s="36"/>
      <c r="CB187" s="36"/>
      <c r="CC187" s="36"/>
      <c r="CD187" s="36"/>
      <c r="CE187" s="36"/>
      <c r="CF187" s="36"/>
      <c r="CG187" s="36"/>
      <c r="CH187" s="36"/>
      <c r="CI187" s="36"/>
      <c r="CJ187" s="36"/>
      <c r="CK187" s="36"/>
      <c r="CL187" s="36"/>
      <c r="CM187" s="36"/>
      <c r="CN187" s="36"/>
      <c r="CO187" s="36"/>
      <c r="CP187" s="36"/>
      <c r="CQ187" s="36"/>
      <c r="CR187" s="36"/>
      <c r="CS187" s="36"/>
      <c r="CT187" s="36"/>
      <c r="CU187" s="36"/>
      <c r="CV187" s="36"/>
      <c r="CW187" s="36"/>
      <c r="CX187" s="36"/>
      <c r="CY187" s="36"/>
      <c r="CZ187" s="36"/>
      <c r="DA187" s="36"/>
      <c r="DB187" s="36"/>
      <c r="DC187" s="36"/>
      <c r="DD187" s="36"/>
      <c r="DE187" s="36"/>
      <c r="DF187" s="36"/>
      <c r="DG187" s="36"/>
      <c r="DH187" s="36"/>
      <c r="DI187" s="36"/>
      <c r="DJ187" s="36"/>
      <c r="DK187" s="36"/>
      <c r="DL187" s="36"/>
      <c r="DM187" s="36"/>
      <c r="DN187" s="36"/>
      <c r="DO187" s="36"/>
    </row>
    <row r="188" spans="1:152" x14ac:dyDescent="0.3">
      <c r="A188" s="83" t="s">
        <v>19</v>
      </c>
      <c r="B188" s="83" t="s">
        <v>58</v>
      </c>
      <c r="C188" s="83" t="s">
        <v>181</v>
      </c>
      <c r="D188" s="83" t="s">
        <v>22</v>
      </c>
      <c r="E188" s="83" t="s">
        <v>392</v>
      </c>
      <c r="F188" s="83">
        <v>11</v>
      </c>
      <c r="G188" s="84">
        <v>45363</v>
      </c>
      <c r="H188" s="117" t="s">
        <v>393</v>
      </c>
      <c r="I188" s="88">
        <v>810</v>
      </c>
      <c r="J188" s="83" t="s">
        <v>0</v>
      </c>
      <c r="K188" s="83" t="s">
        <v>19</v>
      </c>
      <c r="L188" s="83" t="s">
        <v>280</v>
      </c>
      <c r="M188" s="83" t="s">
        <v>151</v>
      </c>
      <c r="N188" s="83" t="s">
        <v>28</v>
      </c>
      <c r="O188" s="83" t="s">
        <v>28</v>
      </c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35"/>
      <c r="AD188" s="35"/>
      <c r="AE188" s="35"/>
      <c r="AF188" s="35"/>
      <c r="AG188" s="35"/>
      <c r="AH188" s="35"/>
      <c r="AI188" s="35"/>
      <c r="AJ188" s="35"/>
      <c r="AK188" s="35"/>
      <c r="AL188" s="35"/>
      <c r="AM188" s="35"/>
      <c r="AN188" s="35"/>
      <c r="AO188" s="35"/>
      <c r="AP188" s="35"/>
      <c r="AQ188" s="35"/>
      <c r="AR188" s="35"/>
      <c r="AS188" s="35"/>
      <c r="AT188" s="35"/>
      <c r="AU188" s="35"/>
      <c r="AV188" s="35"/>
      <c r="AW188" s="35"/>
      <c r="AX188" s="35"/>
      <c r="AY188" s="35"/>
      <c r="AZ188" s="35"/>
      <c r="BA188" s="35"/>
      <c r="BB188" s="35"/>
      <c r="BC188" s="35"/>
      <c r="BD188" s="35"/>
      <c r="BE188" s="35"/>
      <c r="BF188" s="35"/>
      <c r="BG188" s="35"/>
      <c r="BH188" s="35"/>
      <c r="BI188" s="35"/>
      <c r="BJ188" s="36"/>
      <c r="BK188" s="36"/>
      <c r="BL188" s="36"/>
      <c r="BM188" s="36"/>
      <c r="BN188" s="36"/>
      <c r="BO188" s="36"/>
      <c r="BP188" s="36"/>
      <c r="BQ188" s="36"/>
      <c r="BR188" s="36"/>
      <c r="BS188" s="36"/>
      <c r="BT188" s="36"/>
      <c r="BU188" s="36"/>
      <c r="BV188" s="36"/>
      <c r="BW188" s="36"/>
      <c r="BX188" s="36"/>
      <c r="BY188" s="36"/>
      <c r="BZ188" s="36"/>
      <c r="CA188" s="36"/>
      <c r="CB188" s="36"/>
      <c r="CC188" s="36"/>
      <c r="CD188" s="36"/>
      <c r="CE188" s="36"/>
      <c r="CF188" s="36"/>
      <c r="CG188" s="36"/>
      <c r="CH188" s="36"/>
      <c r="CI188" s="36"/>
      <c r="CJ188" s="36"/>
      <c r="CK188" s="36"/>
      <c r="CL188" s="36"/>
      <c r="CM188" s="36"/>
      <c r="CN188" s="36"/>
      <c r="CO188" s="36"/>
      <c r="CP188" s="36"/>
      <c r="CQ188" s="36"/>
      <c r="CR188" s="36"/>
      <c r="CS188" s="36"/>
      <c r="CT188" s="36"/>
      <c r="CU188" s="36"/>
      <c r="CV188" s="36"/>
      <c r="CW188" s="36"/>
      <c r="CX188" s="36"/>
      <c r="CY188" s="36"/>
      <c r="CZ188" s="36"/>
      <c r="DA188" s="36"/>
      <c r="DB188" s="36"/>
      <c r="DC188" s="36"/>
      <c r="DD188" s="36"/>
      <c r="DE188" s="36"/>
      <c r="DF188" s="36"/>
      <c r="DG188" s="36"/>
      <c r="DH188" s="36"/>
      <c r="DI188" s="36"/>
      <c r="DJ188" s="36"/>
      <c r="DK188" s="36"/>
      <c r="DL188" s="36"/>
      <c r="DM188" s="36"/>
      <c r="DN188" s="36"/>
      <c r="DO188" s="36"/>
    </row>
    <row r="189" spans="1:152" x14ac:dyDescent="0.3">
      <c r="A189" s="83" t="s">
        <v>19</v>
      </c>
      <c r="B189" s="207" t="s">
        <v>58</v>
      </c>
      <c r="C189" s="83" t="s">
        <v>74</v>
      </c>
      <c r="D189" s="207" t="s">
        <v>22</v>
      </c>
      <c r="E189" s="207" t="s">
        <v>47</v>
      </c>
      <c r="F189" s="207">
        <v>11</v>
      </c>
      <c r="G189" s="84">
        <v>45363</v>
      </c>
      <c r="H189" s="85" t="s">
        <v>394</v>
      </c>
      <c r="I189" s="88" t="s">
        <v>49</v>
      </c>
      <c r="J189" s="207" t="s">
        <v>0</v>
      </c>
      <c r="K189" s="207" t="s">
        <v>28</v>
      </c>
      <c r="L189" s="83" t="s">
        <v>280</v>
      </c>
      <c r="M189" s="83" t="s">
        <v>395</v>
      </c>
      <c r="N189" s="207" t="s">
        <v>28</v>
      </c>
      <c r="O189" s="207" t="s">
        <v>28</v>
      </c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  <c r="AB189" s="35"/>
      <c r="AC189" s="35"/>
      <c r="AD189" s="35"/>
      <c r="AE189" s="35"/>
      <c r="AF189" s="35"/>
      <c r="AG189" s="35"/>
      <c r="AH189" s="35"/>
      <c r="AI189" s="35"/>
      <c r="AJ189" s="35"/>
      <c r="AK189" s="35"/>
      <c r="AL189" s="35"/>
      <c r="AM189" s="35"/>
      <c r="AN189" s="35"/>
      <c r="AO189" s="35"/>
      <c r="AP189" s="35"/>
      <c r="AQ189" s="35"/>
      <c r="AR189" s="35"/>
      <c r="AS189" s="35"/>
      <c r="AT189" s="35"/>
      <c r="AU189" s="35"/>
      <c r="AV189" s="35"/>
      <c r="AW189" s="35"/>
      <c r="AX189" s="35"/>
      <c r="AY189" s="35"/>
      <c r="AZ189" s="35"/>
      <c r="BA189" s="35"/>
      <c r="BB189" s="35"/>
      <c r="BC189" s="35"/>
      <c r="BD189" s="35"/>
      <c r="BE189" s="35"/>
      <c r="BF189" s="35"/>
      <c r="BG189" s="35"/>
      <c r="BH189" s="35"/>
      <c r="BI189" s="35"/>
      <c r="BJ189" s="36"/>
      <c r="BK189" s="36"/>
      <c r="BL189" s="36"/>
      <c r="BM189" s="36"/>
      <c r="BN189" s="36"/>
      <c r="BO189" s="36"/>
      <c r="BP189" s="36"/>
      <c r="BQ189" s="36"/>
      <c r="BR189" s="36"/>
      <c r="BS189" s="36"/>
      <c r="BT189" s="36"/>
      <c r="BU189" s="36"/>
      <c r="BV189" s="36"/>
      <c r="BW189" s="36"/>
      <c r="BX189" s="36"/>
      <c r="BY189" s="36"/>
      <c r="BZ189" s="36"/>
      <c r="CA189" s="36"/>
      <c r="CB189" s="36"/>
      <c r="CC189" s="36"/>
      <c r="CD189" s="36"/>
      <c r="CE189" s="36"/>
      <c r="CF189" s="36"/>
      <c r="CG189" s="36"/>
      <c r="CH189" s="36"/>
      <c r="CI189" s="36"/>
      <c r="CJ189" s="36"/>
      <c r="CK189" s="36"/>
      <c r="CL189" s="36"/>
      <c r="CM189" s="36"/>
      <c r="CN189" s="36"/>
      <c r="CO189" s="36"/>
      <c r="CP189" s="36"/>
      <c r="CQ189" s="36"/>
      <c r="CR189" s="36"/>
      <c r="CS189" s="36"/>
      <c r="CT189" s="36"/>
      <c r="CU189" s="36"/>
      <c r="CV189" s="36"/>
      <c r="CW189" s="36"/>
      <c r="CX189" s="36"/>
      <c r="CY189" s="36"/>
      <c r="CZ189" s="36"/>
      <c r="DA189" s="36"/>
      <c r="DB189" s="36"/>
      <c r="DC189" s="36"/>
      <c r="DD189" s="36"/>
      <c r="DE189" s="36"/>
      <c r="DF189" s="36"/>
      <c r="DG189" s="36"/>
      <c r="DH189" s="36"/>
      <c r="DI189" s="36"/>
      <c r="DJ189" s="36"/>
      <c r="DK189" s="36"/>
      <c r="DL189" s="36"/>
      <c r="DM189" s="36"/>
      <c r="DN189" s="36"/>
      <c r="DO189" s="36"/>
    </row>
    <row r="190" spans="1:152" x14ac:dyDescent="0.3">
      <c r="A190" s="83" t="s">
        <v>19</v>
      </c>
      <c r="B190" s="207" t="s">
        <v>58</v>
      </c>
      <c r="C190" s="83" t="s">
        <v>74</v>
      </c>
      <c r="D190" s="207" t="s">
        <v>22</v>
      </c>
      <c r="E190" s="207" t="s">
        <v>47</v>
      </c>
      <c r="F190" s="207">
        <v>11</v>
      </c>
      <c r="G190" s="84">
        <v>45363</v>
      </c>
      <c r="H190" s="85" t="s">
        <v>396</v>
      </c>
      <c r="I190" s="88">
        <v>800</v>
      </c>
      <c r="J190" s="207" t="s">
        <v>0</v>
      </c>
      <c r="K190" s="207" t="s">
        <v>19</v>
      </c>
      <c r="L190" s="83"/>
      <c r="M190" s="83" t="s">
        <v>292</v>
      </c>
      <c r="N190" s="207" t="s">
        <v>28</v>
      </c>
      <c r="O190" s="207" t="s">
        <v>28</v>
      </c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  <c r="AB190" s="35"/>
      <c r="AC190" s="35"/>
      <c r="AD190" s="35"/>
      <c r="AE190" s="35"/>
      <c r="AF190" s="35"/>
      <c r="AG190" s="35"/>
      <c r="AH190" s="35"/>
      <c r="AI190" s="35"/>
      <c r="AJ190" s="35"/>
      <c r="AK190" s="35"/>
      <c r="AL190" s="35"/>
      <c r="AM190" s="35"/>
      <c r="AN190" s="35"/>
      <c r="AO190" s="35"/>
      <c r="AP190" s="35"/>
      <c r="AQ190" s="35"/>
      <c r="AR190" s="35"/>
      <c r="AS190" s="35"/>
      <c r="AT190" s="35"/>
      <c r="AU190" s="35"/>
      <c r="AV190" s="35"/>
      <c r="AW190" s="35"/>
      <c r="AX190" s="35"/>
      <c r="AY190" s="35"/>
      <c r="AZ190" s="35"/>
      <c r="BA190" s="35"/>
      <c r="BB190" s="35"/>
      <c r="BC190" s="35"/>
      <c r="BD190" s="35"/>
      <c r="BE190" s="35"/>
      <c r="BF190" s="35"/>
      <c r="BG190" s="35"/>
      <c r="BH190" s="35"/>
      <c r="BI190" s="35"/>
      <c r="BJ190" s="36"/>
      <c r="BK190" s="36"/>
      <c r="BL190" s="36"/>
      <c r="BM190" s="36"/>
      <c r="BN190" s="36"/>
      <c r="BO190" s="36"/>
      <c r="BP190" s="36"/>
      <c r="BQ190" s="36"/>
      <c r="BR190" s="36"/>
      <c r="BS190" s="36"/>
      <c r="BT190" s="36"/>
      <c r="BU190" s="36"/>
      <c r="BV190" s="36"/>
      <c r="BW190" s="36"/>
      <c r="BX190" s="36"/>
      <c r="BY190" s="36"/>
      <c r="BZ190" s="36"/>
      <c r="CA190" s="36"/>
      <c r="CB190" s="36"/>
      <c r="CC190" s="36"/>
      <c r="CD190" s="36"/>
      <c r="CE190" s="36"/>
      <c r="CF190" s="36"/>
      <c r="CG190" s="36"/>
      <c r="CH190" s="36"/>
      <c r="CI190" s="36"/>
      <c r="CJ190" s="36"/>
      <c r="CK190" s="36"/>
      <c r="CL190" s="36"/>
      <c r="CM190" s="36"/>
      <c r="CN190" s="36"/>
      <c r="CO190" s="36"/>
      <c r="CP190" s="36"/>
      <c r="CQ190" s="36"/>
      <c r="CR190" s="36"/>
      <c r="CS190" s="36"/>
      <c r="CT190" s="36"/>
      <c r="CU190" s="36"/>
      <c r="CV190" s="36"/>
      <c r="CW190" s="36"/>
      <c r="CX190" s="36"/>
      <c r="CY190" s="36"/>
      <c r="CZ190" s="36"/>
      <c r="DA190" s="36"/>
      <c r="DB190" s="36"/>
      <c r="DC190" s="36"/>
      <c r="DD190" s="36"/>
      <c r="DE190" s="36"/>
      <c r="DF190" s="36"/>
      <c r="DG190" s="36"/>
      <c r="DH190" s="36"/>
      <c r="DI190" s="36"/>
      <c r="DJ190" s="36"/>
      <c r="DK190" s="36"/>
      <c r="DL190" s="36"/>
      <c r="DM190" s="36"/>
      <c r="DN190" s="36"/>
      <c r="DO190" s="36"/>
    </row>
    <row r="191" spans="1:152" x14ac:dyDescent="0.3">
      <c r="A191" s="83" t="s">
        <v>19</v>
      </c>
      <c r="B191" s="207" t="s">
        <v>58</v>
      </c>
      <c r="C191" s="83" t="s">
        <v>70</v>
      </c>
      <c r="D191" s="207" t="s">
        <v>22</v>
      </c>
      <c r="E191" s="207" t="s">
        <v>47</v>
      </c>
      <c r="F191" s="207">
        <v>11</v>
      </c>
      <c r="G191" s="84">
        <v>45362</v>
      </c>
      <c r="H191" s="85" t="s">
        <v>397</v>
      </c>
      <c r="I191" s="88">
        <v>713</v>
      </c>
      <c r="J191" s="207" t="s">
        <v>0</v>
      </c>
      <c r="K191" s="207" t="s">
        <v>19</v>
      </c>
      <c r="L191" s="83"/>
      <c r="M191" s="83" t="s">
        <v>361</v>
      </c>
      <c r="N191" s="207" t="s">
        <v>28</v>
      </c>
      <c r="O191" s="207" t="s">
        <v>28</v>
      </c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  <c r="AB191" s="35"/>
      <c r="AC191" s="35"/>
      <c r="AD191" s="35"/>
      <c r="AE191" s="35"/>
      <c r="AF191" s="35"/>
      <c r="AG191" s="35"/>
      <c r="AH191" s="35"/>
      <c r="AI191" s="35"/>
      <c r="AJ191" s="35"/>
      <c r="AK191" s="35"/>
      <c r="AL191" s="35"/>
      <c r="AM191" s="35"/>
      <c r="AN191" s="35"/>
      <c r="AO191" s="35"/>
      <c r="AP191" s="35"/>
      <c r="AQ191" s="35"/>
      <c r="AR191" s="35"/>
      <c r="AS191" s="35"/>
      <c r="AT191" s="35"/>
      <c r="AU191" s="35"/>
      <c r="AV191" s="35"/>
      <c r="AW191" s="35"/>
      <c r="AX191" s="35"/>
      <c r="AY191" s="35"/>
      <c r="AZ191" s="35"/>
      <c r="BA191" s="35"/>
      <c r="BB191" s="35"/>
      <c r="BC191" s="35"/>
      <c r="BD191" s="35"/>
      <c r="BE191" s="35"/>
      <c r="BF191" s="35"/>
      <c r="BG191" s="35"/>
      <c r="BH191" s="35"/>
      <c r="BI191" s="35"/>
      <c r="BJ191" s="36"/>
      <c r="BK191" s="36"/>
      <c r="BL191" s="36"/>
      <c r="BM191" s="36"/>
      <c r="BN191" s="36"/>
      <c r="BO191" s="36"/>
      <c r="BP191" s="36"/>
      <c r="BQ191" s="36"/>
      <c r="BR191" s="36"/>
      <c r="BS191" s="36"/>
      <c r="BT191" s="36"/>
      <c r="BU191" s="36"/>
      <c r="BV191" s="36"/>
      <c r="BW191" s="36"/>
      <c r="BX191" s="36"/>
      <c r="BY191" s="36"/>
      <c r="BZ191" s="36"/>
      <c r="CA191" s="36"/>
      <c r="CB191" s="36"/>
      <c r="CC191" s="36"/>
      <c r="CD191" s="36"/>
      <c r="CE191" s="36"/>
      <c r="CF191" s="36"/>
      <c r="CG191" s="36"/>
      <c r="CH191" s="36"/>
      <c r="CI191" s="36"/>
      <c r="CJ191" s="36"/>
      <c r="CK191" s="36"/>
      <c r="CL191" s="36"/>
      <c r="CM191" s="36"/>
      <c r="CN191" s="36"/>
      <c r="CO191" s="36"/>
      <c r="CP191" s="36"/>
      <c r="CQ191" s="36"/>
      <c r="CR191" s="36"/>
      <c r="CS191" s="36"/>
      <c r="CT191" s="36"/>
      <c r="CU191" s="36"/>
      <c r="CV191" s="36"/>
      <c r="CW191" s="36"/>
      <c r="CX191" s="36"/>
      <c r="CY191" s="36"/>
      <c r="CZ191" s="36"/>
      <c r="DA191" s="36"/>
      <c r="DB191" s="36"/>
      <c r="DC191" s="36"/>
      <c r="DD191" s="36"/>
      <c r="DE191" s="36"/>
      <c r="DF191" s="36"/>
      <c r="DG191" s="36"/>
      <c r="DH191" s="36"/>
      <c r="DI191" s="36"/>
      <c r="DJ191" s="36"/>
      <c r="DK191" s="36"/>
      <c r="DL191" s="36"/>
      <c r="DM191" s="36"/>
      <c r="DN191" s="36"/>
      <c r="DO191" s="36"/>
    </row>
    <row r="192" spans="1:152" x14ac:dyDescent="0.3">
      <c r="A192" s="125" t="s">
        <v>19</v>
      </c>
      <c r="B192" s="208" t="s">
        <v>58</v>
      </c>
      <c r="C192" s="125" t="s">
        <v>70</v>
      </c>
      <c r="D192" s="213" t="s">
        <v>22</v>
      </c>
      <c r="E192" s="213" t="s">
        <v>47</v>
      </c>
      <c r="F192" s="213">
        <v>11</v>
      </c>
      <c r="G192" s="126">
        <v>45362</v>
      </c>
      <c r="H192" s="127" t="s">
        <v>398</v>
      </c>
      <c r="I192" s="125">
        <v>713</v>
      </c>
      <c r="J192" s="213" t="s">
        <v>1</v>
      </c>
      <c r="K192" s="213" t="s">
        <v>28</v>
      </c>
      <c r="L192" s="125"/>
      <c r="M192" s="125"/>
      <c r="N192" s="213" t="s">
        <v>28</v>
      </c>
      <c r="O192" s="213" t="s">
        <v>28</v>
      </c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  <c r="AB192" s="35"/>
      <c r="AC192" s="35"/>
      <c r="AD192" s="35"/>
      <c r="AE192" s="35"/>
      <c r="AF192" s="35"/>
      <c r="AG192" s="35"/>
      <c r="AH192" s="35"/>
      <c r="AI192" s="35"/>
      <c r="AJ192" s="35"/>
      <c r="AK192" s="35"/>
      <c r="AL192" s="35"/>
      <c r="AM192" s="35"/>
      <c r="AN192" s="35"/>
      <c r="AO192" s="35"/>
      <c r="AP192" s="35"/>
      <c r="AQ192" s="35"/>
      <c r="AR192" s="35"/>
      <c r="AS192" s="35"/>
      <c r="AT192" s="35"/>
      <c r="AU192" s="35"/>
      <c r="AV192" s="35"/>
      <c r="AW192" s="35"/>
      <c r="AX192" s="35"/>
      <c r="AY192" s="35"/>
      <c r="AZ192" s="35"/>
      <c r="BA192" s="35"/>
      <c r="BB192" s="35"/>
      <c r="BC192" s="35"/>
      <c r="BD192" s="35"/>
      <c r="BE192" s="35"/>
      <c r="BF192" s="35"/>
      <c r="BG192" s="35"/>
      <c r="BH192" s="35"/>
      <c r="BI192" s="35"/>
      <c r="BJ192" s="36"/>
      <c r="BK192" s="36"/>
      <c r="BL192" s="36"/>
      <c r="BM192" s="36"/>
      <c r="BN192" s="36"/>
      <c r="BO192" s="36"/>
      <c r="BP192" s="36"/>
      <c r="BQ192" s="36"/>
      <c r="BR192" s="36"/>
      <c r="BS192" s="36"/>
      <c r="BT192" s="36"/>
      <c r="BU192" s="36"/>
      <c r="BV192" s="36"/>
      <c r="BW192" s="36"/>
      <c r="BX192" s="36"/>
      <c r="BY192" s="36"/>
      <c r="BZ192" s="36"/>
      <c r="CA192" s="36"/>
      <c r="CB192" s="36"/>
      <c r="CC192" s="36"/>
      <c r="CD192" s="36"/>
      <c r="CE192" s="36"/>
      <c r="CF192" s="36"/>
      <c r="CG192" s="36"/>
      <c r="CH192" s="36"/>
      <c r="CI192" s="36"/>
      <c r="CJ192" s="36"/>
      <c r="CK192" s="36"/>
      <c r="CL192" s="36"/>
      <c r="CM192" s="36"/>
      <c r="CN192" s="36"/>
      <c r="CO192" s="36"/>
      <c r="CP192" s="36"/>
      <c r="CQ192" s="36"/>
      <c r="CR192" s="36"/>
      <c r="CS192" s="36"/>
      <c r="CT192" s="36"/>
      <c r="CU192" s="36"/>
      <c r="CV192" s="36"/>
      <c r="CW192" s="36"/>
      <c r="CX192" s="36"/>
      <c r="CY192" s="36"/>
      <c r="CZ192" s="36"/>
      <c r="DA192" s="36"/>
      <c r="DB192" s="36"/>
      <c r="DC192" s="36"/>
      <c r="DD192" s="36"/>
      <c r="DE192" s="36"/>
      <c r="DF192" s="36"/>
      <c r="DG192" s="36"/>
      <c r="DH192" s="36"/>
      <c r="DI192" s="36"/>
      <c r="DJ192" s="36"/>
      <c r="DK192" s="36"/>
      <c r="DL192" s="36"/>
      <c r="DM192" s="36"/>
      <c r="DN192" s="36"/>
      <c r="DO192" s="36"/>
    </row>
    <row r="193" spans="1:119" x14ac:dyDescent="0.3">
      <c r="A193" s="83" t="s">
        <v>19</v>
      </c>
      <c r="B193" s="207" t="s">
        <v>58</v>
      </c>
      <c r="C193" s="83" t="s">
        <v>70</v>
      </c>
      <c r="D193" s="207" t="s">
        <v>22</v>
      </c>
      <c r="E193" s="207" t="s">
        <v>47</v>
      </c>
      <c r="F193" s="207">
        <v>10</v>
      </c>
      <c r="G193" s="84">
        <v>45358</v>
      </c>
      <c r="H193" s="85" t="s">
        <v>399</v>
      </c>
      <c r="I193" s="88">
        <v>625</v>
      </c>
      <c r="J193" s="207" t="s">
        <v>0</v>
      </c>
      <c r="K193" s="207" t="s">
        <v>19</v>
      </c>
      <c r="L193" s="83"/>
      <c r="M193" s="83" t="s">
        <v>310</v>
      </c>
      <c r="N193" s="207" t="s">
        <v>28</v>
      </c>
      <c r="O193" s="207" t="s">
        <v>28</v>
      </c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  <c r="AB193" s="35"/>
      <c r="AC193" s="35"/>
      <c r="AD193" s="35"/>
      <c r="AE193" s="35"/>
      <c r="AF193" s="35"/>
      <c r="AG193" s="35"/>
      <c r="AH193" s="35"/>
      <c r="AI193" s="35"/>
      <c r="AJ193" s="35"/>
      <c r="AK193" s="35"/>
      <c r="AL193" s="35"/>
      <c r="AM193" s="35"/>
      <c r="AN193" s="35"/>
      <c r="AO193" s="35"/>
      <c r="AP193" s="35"/>
      <c r="AQ193" s="35"/>
      <c r="AR193" s="35"/>
      <c r="AS193" s="35"/>
      <c r="AT193" s="35"/>
      <c r="AU193" s="35"/>
      <c r="AV193" s="35"/>
      <c r="AW193" s="35"/>
      <c r="AX193" s="35"/>
      <c r="AY193" s="35"/>
      <c r="AZ193" s="35"/>
      <c r="BA193" s="35"/>
      <c r="BB193" s="35"/>
      <c r="BC193" s="35"/>
      <c r="BD193" s="35"/>
      <c r="BE193" s="35"/>
      <c r="BF193" s="35"/>
      <c r="BG193" s="35"/>
      <c r="BH193" s="35"/>
      <c r="BI193" s="35"/>
      <c r="BJ193" s="36"/>
      <c r="BK193" s="36"/>
      <c r="BL193" s="36"/>
      <c r="BM193" s="36"/>
      <c r="BN193" s="36"/>
      <c r="BO193" s="36"/>
      <c r="BP193" s="36"/>
      <c r="BQ193" s="36"/>
      <c r="BR193" s="36"/>
      <c r="BS193" s="36"/>
      <c r="BT193" s="36"/>
      <c r="BU193" s="36"/>
      <c r="BV193" s="36"/>
      <c r="BW193" s="36"/>
      <c r="BX193" s="36"/>
      <c r="BY193" s="36"/>
      <c r="BZ193" s="36"/>
      <c r="CA193" s="36"/>
      <c r="CB193" s="36"/>
      <c r="CC193" s="36"/>
      <c r="CD193" s="36"/>
      <c r="CE193" s="36"/>
      <c r="CF193" s="36"/>
      <c r="CG193" s="36"/>
      <c r="CH193" s="36"/>
      <c r="CI193" s="36"/>
      <c r="CJ193" s="36"/>
      <c r="CK193" s="36"/>
      <c r="CL193" s="36"/>
      <c r="CM193" s="36"/>
      <c r="CN193" s="36"/>
      <c r="CO193" s="36"/>
      <c r="CP193" s="36"/>
      <c r="CQ193" s="36"/>
      <c r="CR193" s="36"/>
      <c r="CS193" s="36"/>
      <c r="CT193" s="36"/>
      <c r="CU193" s="36"/>
      <c r="CV193" s="36"/>
      <c r="CW193" s="36"/>
      <c r="CX193" s="36"/>
      <c r="CY193" s="36"/>
      <c r="CZ193" s="36"/>
      <c r="DA193" s="36"/>
      <c r="DB193" s="36"/>
      <c r="DC193" s="36"/>
      <c r="DD193" s="36"/>
      <c r="DE193" s="36"/>
      <c r="DF193" s="36"/>
      <c r="DG193" s="36"/>
      <c r="DH193" s="36"/>
      <c r="DI193" s="36"/>
      <c r="DJ193" s="36"/>
      <c r="DK193" s="36"/>
      <c r="DL193" s="36"/>
      <c r="DM193" s="36"/>
      <c r="DN193" s="36"/>
      <c r="DO193" s="36"/>
    </row>
    <row r="194" spans="1:119" x14ac:dyDescent="0.3">
      <c r="A194" s="83" t="s">
        <v>19</v>
      </c>
      <c r="B194" s="207" t="s">
        <v>58</v>
      </c>
      <c r="C194" s="83" t="s">
        <v>70</v>
      </c>
      <c r="D194" s="207" t="s">
        <v>22</v>
      </c>
      <c r="E194" s="207" t="s">
        <v>47</v>
      </c>
      <c r="F194" s="207">
        <v>10</v>
      </c>
      <c r="G194" s="84">
        <v>45357</v>
      </c>
      <c r="H194" s="85" t="s">
        <v>400</v>
      </c>
      <c r="I194" s="88">
        <v>610</v>
      </c>
      <c r="J194" s="207" t="s">
        <v>0</v>
      </c>
      <c r="K194" s="207" t="s">
        <v>19</v>
      </c>
      <c r="L194" s="83" t="s">
        <v>401</v>
      </c>
      <c r="M194" s="83" t="s">
        <v>323</v>
      </c>
      <c r="N194" s="207" t="s">
        <v>28</v>
      </c>
      <c r="O194" s="207" t="s">
        <v>28</v>
      </c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  <c r="AB194" s="35"/>
      <c r="AC194" s="35"/>
      <c r="AD194" s="35"/>
      <c r="AE194" s="35"/>
      <c r="AF194" s="35"/>
      <c r="AG194" s="35"/>
      <c r="AH194" s="35"/>
      <c r="AI194" s="35"/>
      <c r="AJ194" s="35"/>
      <c r="AK194" s="35"/>
      <c r="AL194" s="35"/>
      <c r="AM194" s="35"/>
      <c r="AN194" s="35"/>
      <c r="AO194" s="35"/>
      <c r="AP194" s="35"/>
      <c r="AQ194" s="35"/>
      <c r="AR194" s="35"/>
      <c r="AS194" s="35"/>
      <c r="AT194" s="35"/>
      <c r="AU194" s="35"/>
      <c r="AV194" s="35"/>
      <c r="AW194" s="35"/>
      <c r="AX194" s="35"/>
      <c r="AY194" s="35"/>
      <c r="AZ194" s="35"/>
      <c r="BA194" s="35"/>
      <c r="BB194" s="35"/>
      <c r="BC194" s="35"/>
      <c r="BD194" s="35"/>
      <c r="BE194" s="35"/>
      <c r="BF194" s="35"/>
      <c r="BG194" s="35"/>
      <c r="BH194" s="35"/>
      <c r="BI194" s="35"/>
      <c r="BJ194" s="36"/>
      <c r="BK194" s="36"/>
      <c r="BL194" s="36"/>
      <c r="BM194" s="36"/>
      <c r="BN194" s="36"/>
      <c r="BO194" s="36"/>
      <c r="BP194" s="36"/>
      <c r="BQ194" s="36"/>
      <c r="BR194" s="36"/>
      <c r="BS194" s="36"/>
      <c r="BT194" s="36"/>
      <c r="BU194" s="36"/>
      <c r="BV194" s="36"/>
      <c r="BW194" s="36"/>
      <c r="BX194" s="36"/>
      <c r="BY194" s="36"/>
      <c r="BZ194" s="36"/>
      <c r="CA194" s="36"/>
      <c r="CB194" s="36"/>
      <c r="CC194" s="36"/>
      <c r="CD194" s="36"/>
      <c r="CE194" s="36"/>
      <c r="CF194" s="36"/>
      <c r="CG194" s="36"/>
      <c r="CH194" s="36"/>
      <c r="CI194" s="36"/>
      <c r="CJ194" s="36"/>
      <c r="CK194" s="36"/>
      <c r="CL194" s="36"/>
      <c r="CM194" s="36"/>
      <c r="CN194" s="36"/>
      <c r="CO194" s="36"/>
      <c r="CP194" s="36"/>
      <c r="CQ194" s="36"/>
      <c r="CR194" s="36"/>
      <c r="CS194" s="36"/>
      <c r="CT194" s="36"/>
      <c r="CU194" s="36"/>
      <c r="CV194" s="36"/>
      <c r="CW194" s="36"/>
      <c r="CX194" s="36"/>
      <c r="CY194" s="36"/>
      <c r="CZ194" s="36"/>
      <c r="DA194" s="36"/>
      <c r="DB194" s="36"/>
      <c r="DC194" s="36"/>
      <c r="DD194" s="36"/>
      <c r="DE194" s="36"/>
      <c r="DF194" s="36"/>
      <c r="DG194" s="36"/>
      <c r="DH194" s="36"/>
      <c r="DI194" s="36"/>
      <c r="DJ194" s="36"/>
      <c r="DK194" s="36"/>
      <c r="DL194" s="36"/>
      <c r="DM194" s="36"/>
      <c r="DN194" s="36"/>
      <c r="DO194" s="36"/>
    </row>
    <row r="195" spans="1:119" x14ac:dyDescent="0.3">
      <c r="A195" s="83" t="s">
        <v>19</v>
      </c>
      <c r="B195" s="207" t="s">
        <v>58</v>
      </c>
      <c r="C195" s="83" t="s">
        <v>402</v>
      </c>
      <c r="D195" s="207" t="s">
        <v>46</v>
      </c>
      <c r="E195" s="207" t="s">
        <v>47</v>
      </c>
      <c r="F195" s="207">
        <v>10</v>
      </c>
      <c r="G195" s="84">
        <v>45357</v>
      </c>
      <c r="H195" s="85" t="s">
        <v>403</v>
      </c>
      <c r="I195" s="88" t="s">
        <v>49</v>
      </c>
      <c r="J195" s="207" t="s">
        <v>0</v>
      </c>
      <c r="K195" s="207" t="s">
        <v>19</v>
      </c>
      <c r="L195" s="83"/>
      <c r="M195" s="83" t="s">
        <v>391</v>
      </c>
      <c r="N195" s="207" t="s">
        <v>28</v>
      </c>
      <c r="O195" s="207" t="s">
        <v>28</v>
      </c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  <c r="AB195" s="35"/>
      <c r="AC195" s="35"/>
      <c r="AD195" s="35"/>
      <c r="AE195" s="35"/>
      <c r="AF195" s="35"/>
      <c r="AG195" s="35"/>
      <c r="AH195" s="35"/>
      <c r="AI195" s="35"/>
      <c r="AJ195" s="35"/>
      <c r="AK195" s="35"/>
      <c r="AL195" s="35"/>
      <c r="AM195" s="35"/>
      <c r="AN195" s="35"/>
      <c r="AO195" s="35"/>
      <c r="AP195" s="35"/>
      <c r="AQ195" s="35"/>
      <c r="AR195" s="35"/>
      <c r="AS195" s="35"/>
      <c r="AT195" s="35"/>
      <c r="AU195" s="35"/>
      <c r="AV195" s="35"/>
      <c r="AW195" s="35"/>
      <c r="AX195" s="35"/>
      <c r="AY195" s="35"/>
      <c r="AZ195" s="35"/>
      <c r="BA195" s="35"/>
      <c r="BB195" s="35"/>
      <c r="BC195" s="35"/>
      <c r="BD195" s="35"/>
      <c r="BE195" s="35"/>
      <c r="BF195" s="35"/>
      <c r="BG195" s="35"/>
      <c r="BH195" s="35"/>
      <c r="BI195" s="35"/>
      <c r="BJ195" s="36"/>
      <c r="BK195" s="36"/>
      <c r="BL195" s="36"/>
      <c r="BM195" s="36"/>
      <c r="BN195" s="36"/>
      <c r="BO195" s="36"/>
      <c r="BP195" s="36"/>
      <c r="BQ195" s="36"/>
      <c r="BR195" s="36"/>
      <c r="BS195" s="36"/>
      <c r="BT195" s="36"/>
      <c r="BU195" s="36"/>
      <c r="BV195" s="36"/>
      <c r="BW195" s="36"/>
      <c r="BX195" s="36"/>
      <c r="BY195" s="36"/>
      <c r="BZ195" s="36"/>
      <c r="CA195" s="36"/>
      <c r="CB195" s="36"/>
      <c r="CC195" s="36"/>
      <c r="CD195" s="36"/>
      <c r="CE195" s="36"/>
      <c r="CF195" s="36"/>
      <c r="CG195" s="36"/>
      <c r="CH195" s="36"/>
      <c r="CI195" s="36"/>
      <c r="CJ195" s="36"/>
      <c r="CK195" s="36"/>
      <c r="CL195" s="36"/>
      <c r="CM195" s="36"/>
      <c r="CN195" s="36"/>
      <c r="CO195" s="36"/>
      <c r="CP195" s="36"/>
      <c r="CQ195" s="36"/>
      <c r="CR195" s="36"/>
      <c r="CS195" s="36"/>
      <c r="CT195" s="36"/>
      <c r="CU195" s="36"/>
      <c r="CV195" s="36"/>
      <c r="CW195" s="36"/>
      <c r="CX195" s="36"/>
      <c r="CY195" s="36"/>
      <c r="CZ195" s="36"/>
      <c r="DA195" s="36"/>
      <c r="DB195" s="36"/>
      <c r="DC195" s="36"/>
      <c r="DD195" s="36"/>
      <c r="DE195" s="36"/>
      <c r="DF195" s="36"/>
      <c r="DG195" s="36"/>
      <c r="DH195" s="36"/>
      <c r="DI195" s="36"/>
      <c r="DJ195" s="36"/>
      <c r="DK195" s="36"/>
      <c r="DL195" s="36"/>
      <c r="DM195" s="36"/>
      <c r="DN195" s="36"/>
      <c r="DO195" s="36"/>
    </row>
    <row r="196" spans="1:119" x14ac:dyDescent="0.3">
      <c r="A196" s="66" t="s">
        <v>19</v>
      </c>
      <c r="B196" s="66" t="s">
        <v>133</v>
      </c>
      <c r="C196" s="66" t="s">
        <v>404</v>
      </c>
      <c r="D196" s="66" t="s">
        <v>65</v>
      </c>
      <c r="E196" s="66" t="s">
        <v>118</v>
      </c>
      <c r="F196" s="66">
        <v>10</v>
      </c>
      <c r="G196" s="108">
        <v>45357</v>
      </c>
      <c r="H196" s="103" t="s">
        <v>405</v>
      </c>
      <c r="I196" s="104" t="s">
        <v>49</v>
      </c>
      <c r="J196" s="66" t="s">
        <v>406</v>
      </c>
      <c r="K196" s="66" t="s">
        <v>19</v>
      </c>
      <c r="L196" s="66"/>
      <c r="M196" s="66" t="s">
        <v>317</v>
      </c>
      <c r="N196" s="66" t="s">
        <v>28</v>
      </c>
      <c r="O196" s="66" t="s">
        <v>28</v>
      </c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  <c r="AB196" s="35"/>
      <c r="AC196" s="35"/>
      <c r="AD196" s="35"/>
      <c r="AE196" s="35"/>
      <c r="AF196" s="35"/>
      <c r="AG196" s="35"/>
      <c r="AH196" s="35"/>
      <c r="AI196" s="35"/>
      <c r="AJ196" s="35"/>
      <c r="AK196" s="35"/>
      <c r="AL196" s="35"/>
      <c r="AM196" s="35"/>
      <c r="AN196" s="35"/>
      <c r="AO196" s="35"/>
      <c r="AP196" s="35"/>
      <c r="AQ196" s="35"/>
      <c r="AR196" s="35"/>
      <c r="AS196" s="35"/>
      <c r="AT196" s="35"/>
      <c r="AU196" s="35"/>
      <c r="AV196" s="35"/>
      <c r="AW196" s="35"/>
      <c r="AX196" s="35"/>
      <c r="AY196" s="35"/>
      <c r="AZ196" s="35"/>
      <c r="BA196" s="35"/>
      <c r="BB196" s="35"/>
      <c r="BC196" s="35"/>
      <c r="BD196" s="35"/>
      <c r="BE196" s="35"/>
      <c r="BF196" s="35"/>
      <c r="BG196" s="35"/>
      <c r="BH196" s="35"/>
      <c r="BI196" s="35"/>
      <c r="BJ196" s="36"/>
      <c r="BK196" s="36"/>
      <c r="BL196" s="36"/>
      <c r="BM196" s="36"/>
      <c r="BN196" s="36"/>
      <c r="BO196" s="36"/>
      <c r="BP196" s="36"/>
      <c r="BQ196" s="36"/>
      <c r="BR196" s="36"/>
      <c r="BS196" s="36"/>
      <c r="BT196" s="36"/>
      <c r="BU196" s="36"/>
      <c r="BV196" s="36"/>
      <c r="BW196" s="36"/>
      <c r="BX196" s="36"/>
      <c r="BY196" s="36"/>
      <c r="BZ196" s="36"/>
      <c r="CA196" s="36"/>
      <c r="CB196" s="36"/>
      <c r="CC196" s="36"/>
      <c r="CD196" s="36"/>
      <c r="CE196" s="36"/>
      <c r="CF196" s="36"/>
      <c r="CG196" s="36"/>
      <c r="CH196" s="36"/>
      <c r="CI196" s="36"/>
      <c r="CJ196" s="36"/>
      <c r="CK196" s="36"/>
      <c r="CL196" s="36"/>
      <c r="CM196" s="36"/>
      <c r="CN196" s="36"/>
      <c r="CO196" s="36"/>
      <c r="CP196" s="36"/>
      <c r="CQ196" s="36"/>
      <c r="CR196" s="36"/>
      <c r="CS196" s="36"/>
      <c r="CT196" s="36"/>
      <c r="CU196" s="36"/>
      <c r="CV196" s="36"/>
      <c r="CW196" s="36"/>
      <c r="CX196" s="36"/>
      <c r="CY196" s="36"/>
      <c r="CZ196" s="36"/>
      <c r="DA196" s="36"/>
      <c r="DB196" s="36"/>
      <c r="DC196" s="36"/>
      <c r="DD196" s="36"/>
      <c r="DE196" s="36"/>
      <c r="DF196" s="36"/>
      <c r="DG196" s="36"/>
      <c r="DH196" s="36"/>
      <c r="DI196" s="36"/>
      <c r="DJ196" s="36"/>
      <c r="DK196" s="36"/>
      <c r="DL196" s="36"/>
      <c r="DM196" s="36"/>
      <c r="DN196" s="36"/>
      <c r="DO196" s="36"/>
    </row>
    <row r="197" spans="1:119" x14ac:dyDescent="0.3">
      <c r="A197" s="83" t="s">
        <v>19</v>
      </c>
      <c r="B197" s="207" t="s">
        <v>58</v>
      </c>
      <c r="C197" s="83" t="s">
        <v>70</v>
      </c>
      <c r="D197" s="207" t="s">
        <v>22</v>
      </c>
      <c r="E197" s="207" t="s">
        <v>47</v>
      </c>
      <c r="F197" s="207">
        <v>10</v>
      </c>
      <c r="G197" s="84">
        <v>45357</v>
      </c>
      <c r="H197" s="85" t="s">
        <v>407</v>
      </c>
      <c r="I197" s="88">
        <v>610</v>
      </c>
      <c r="J197" s="207" t="s">
        <v>0</v>
      </c>
      <c r="K197" s="207" t="s">
        <v>19</v>
      </c>
      <c r="L197" s="83"/>
      <c r="M197" s="83" t="s">
        <v>408</v>
      </c>
      <c r="N197" s="207" t="s">
        <v>28</v>
      </c>
      <c r="O197" s="207" t="s">
        <v>28</v>
      </c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  <c r="AB197" s="35"/>
      <c r="AC197" s="35"/>
      <c r="AD197" s="35"/>
      <c r="AE197" s="35"/>
      <c r="AF197" s="35"/>
      <c r="AG197" s="35"/>
      <c r="AH197" s="35"/>
      <c r="AI197" s="35"/>
      <c r="AJ197" s="35"/>
      <c r="AK197" s="35"/>
      <c r="AL197" s="35"/>
      <c r="AM197" s="35"/>
      <c r="AN197" s="35"/>
      <c r="AO197" s="35"/>
      <c r="AP197" s="35"/>
      <c r="AQ197" s="35"/>
      <c r="AR197" s="35"/>
      <c r="AS197" s="35"/>
      <c r="AT197" s="35"/>
      <c r="AU197" s="35"/>
      <c r="AV197" s="35"/>
      <c r="AW197" s="35"/>
      <c r="AX197" s="35"/>
      <c r="AY197" s="35"/>
      <c r="AZ197" s="35"/>
      <c r="BA197" s="35"/>
      <c r="BB197" s="35"/>
      <c r="BC197" s="35"/>
      <c r="BD197" s="35"/>
      <c r="BE197" s="35"/>
      <c r="BF197" s="35"/>
      <c r="BG197" s="35"/>
      <c r="BH197" s="35"/>
      <c r="BI197" s="35"/>
      <c r="BJ197" s="36"/>
      <c r="BK197" s="36"/>
      <c r="BL197" s="36"/>
      <c r="BM197" s="36"/>
      <c r="BN197" s="36"/>
      <c r="BO197" s="36"/>
      <c r="BP197" s="36"/>
      <c r="BQ197" s="36"/>
      <c r="BR197" s="36"/>
      <c r="BS197" s="36"/>
      <c r="BT197" s="36"/>
      <c r="BU197" s="36"/>
      <c r="BV197" s="36"/>
      <c r="BW197" s="36"/>
      <c r="BX197" s="36"/>
      <c r="BY197" s="36"/>
      <c r="BZ197" s="36"/>
      <c r="CA197" s="36"/>
      <c r="CB197" s="36"/>
      <c r="CC197" s="36"/>
      <c r="CD197" s="36"/>
      <c r="CE197" s="36"/>
      <c r="CF197" s="36"/>
      <c r="CG197" s="36"/>
      <c r="CH197" s="36"/>
      <c r="CI197" s="36"/>
      <c r="CJ197" s="36"/>
      <c r="CK197" s="36"/>
      <c r="CL197" s="36"/>
      <c r="CM197" s="36"/>
      <c r="CN197" s="36"/>
      <c r="CO197" s="36"/>
      <c r="CP197" s="36"/>
      <c r="CQ197" s="36"/>
      <c r="CR197" s="36"/>
      <c r="CS197" s="36"/>
      <c r="CT197" s="36"/>
      <c r="CU197" s="36"/>
      <c r="CV197" s="36"/>
      <c r="CW197" s="36"/>
      <c r="CX197" s="36"/>
      <c r="CY197" s="36"/>
      <c r="CZ197" s="36"/>
      <c r="DA197" s="36"/>
      <c r="DB197" s="36"/>
      <c r="DC197" s="36"/>
      <c r="DD197" s="36"/>
      <c r="DE197" s="36"/>
      <c r="DF197" s="36"/>
      <c r="DG197" s="36"/>
      <c r="DH197" s="36"/>
      <c r="DI197" s="36"/>
      <c r="DJ197" s="36"/>
      <c r="DK197" s="36"/>
      <c r="DL197" s="36"/>
      <c r="DM197" s="36"/>
      <c r="DN197" s="36"/>
      <c r="DO197" s="36"/>
    </row>
    <row r="198" spans="1:119" x14ac:dyDescent="0.3">
      <c r="A198" s="83" t="s">
        <v>19</v>
      </c>
      <c r="B198" s="83" t="s">
        <v>36</v>
      </c>
      <c r="C198" s="83" t="s">
        <v>409</v>
      </c>
      <c r="D198" s="83" t="s">
        <v>22</v>
      </c>
      <c r="E198" s="83" t="s">
        <v>410</v>
      </c>
      <c r="F198" s="83">
        <v>10</v>
      </c>
      <c r="G198" s="84">
        <v>45721</v>
      </c>
      <c r="H198" s="85" t="s">
        <v>411</v>
      </c>
      <c r="I198" s="88">
        <v>604</v>
      </c>
      <c r="J198" s="83" t="s">
        <v>0</v>
      </c>
      <c r="K198" s="83" t="s">
        <v>19</v>
      </c>
      <c r="L198" s="83" t="s">
        <v>345</v>
      </c>
      <c r="M198" s="83"/>
      <c r="N198" s="83" t="s">
        <v>28</v>
      </c>
      <c r="O198" s="83" t="s">
        <v>28</v>
      </c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  <c r="AB198" s="35"/>
      <c r="AC198" s="35"/>
      <c r="AD198" s="35"/>
      <c r="AE198" s="35"/>
      <c r="AF198" s="35"/>
      <c r="AG198" s="35"/>
      <c r="AH198" s="35"/>
      <c r="AI198" s="35"/>
      <c r="AJ198" s="35"/>
      <c r="AK198" s="35"/>
      <c r="AL198" s="35"/>
      <c r="AM198" s="35"/>
      <c r="AN198" s="35"/>
      <c r="AO198" s="35"/>
      <c r="AP198" s="35"/>
      <c r="AQ198" s="35"/>
      <c r="AR198" s="35"/>
      <c r="AS198" s="35"/>
      <c r="AT198" s="35"/>
      <c r="AU198" s="35"/>
      <c r="AV198" s="35"/>
      <c r="AW198" s="35"/>
      <c r="AX198" s="35"/>
      <c r="AY198" s="35"/>
      <c r="AZ198" s="35"/>
      <c r="BA198" s="35"/>
      <c r="BB198" s="35"/>
      <c r="BC198" s="35"/>
      <c r="BD198" s="35"/>
      <c r="BE198" s="35"/>
      <c r="BF198" s="35"/>
      <c r="BG198" s="35"/>
      <c r="BH198" s="35"/>
      <c r="BI198" s="35"/>
      <c r="BJ198" s="36"/>
      <c r="BK198" s="36"/>
      <c r="BL198" s="36"/>
      <c r="BM198" s="36"/>
      <c r="BN198" s="36"/>
      <c r="BO198" s="36"/>
      <c r="BP198" s="36"/>
      <c r="BQ198" s="36"/>
      <c r="BR198" s="36"/>
      <c r="BS198" s="36"/>
      <c r="BT198" s="36"/>
      <c r="BU198" s="36"/>
      <c r="BV198" s="36"/>
      <c r="BW198" s="36"/>
      <c r="BX198" s="36"/>
      <c r="BY198" s="36"/>
      <c r="BZ198" s="36"/>
      <c r="CA198" s="36"/>
      <c r="CB198" s="36"/>
      <c r="CC198" s="36"/>
      <c r="CD198" s="36"/>
      <c r="CE198" s="36"/>
      <c r="CF198" s="36"/>
      <c r="CG198" s="36"/>
      <c r="CH198" s="36"/>
      <c r="CI198" s="36"/>
      <c r="CJ198" s="36"/>
      <c r="CK198" s="36"/>
      <c r="CL198" s="36"/>
      <c r="CM198" s="36"/>
      <c r="CN198" s="36"/>
      <c r="CO198" s="36"/>
      <c r="CP198" s="36"/>
      <c r="CQ198" s="36"/>
      <c r="CR198" s="36"/>
      <c r="CS198" s="36"/>
      <c r="CT198" s="36"/>
      <c r="CU198" s="36"/>
      <c r="CV198" s="36"/>
      <c r="CW198" s="36"/>
      <c r="CX198" s="36"/>
      <c r="CY198" s="36"/>
      <c r="CZ198" s="36"/>
      <c r="DA198" s="36"/>
      <c r="DB198" s="36"/>
      <c r="DC198" s="36"/>
      <c r="DD198" s="36"/>
      <c r="DE198" s="36"/>
      <c r="DF198" s="36"/>
      <c r="DG198" s="36"/>
      <c r="DH198" s="36"/>
      <c r="DI198" s="36"/>
      <c r="DJ198" s="36"/>
      <c r="DK198" s="36"/>
      <c r="DL198" s="36"/>
      <c r="DM198" s="36"/>
      <c r="DN198" s="36"/>
      <c r="DO198" s="36"/>
    </row>
    <row r="199" spans="1:119" x14ac:dyDescent="0.3">
      <c r="A199" s="83" t="s">
        <v>19</v>
      </c>
      <c r="B199" s="118" t="s">
        <v>133</v>
      </c>
      <c r="C199" s="83" t="s">
        <v>404</v>
      </c>
      <c r="D199" s="83" t="s">
        <v>65</v>
      </c>
      <c r="E199" s="83" t="s">
        <v>118</v>
      </c>
      <c r="F199" s="83">
        <v>10</v>
      </c>
      <c r="G199" s="84">
        <v>45356</v>
      </c>
      <c r="H199" s="85" t="s">
        <v>412</v>
      </c>
      <c r="I199" s="88" t="s">
        <v>49</v>
      </c>
      <c r="J199" s="83" t="s">
        <v>0</v>
      </c>
      <c r="K199" s="83" t="s">
        <v>28</v>
      </c>
      <c r="L199" s="83" t="s">
        <v>280</v>
      </c>
      <c r="M199" s="83" t="s">
        <v>413</v>
      </c>
      <c r="N199" s="83" t="s">
        <v>19</v>
      </c>
      <c r="O199" s="83" t="s">
        <v>28</v>
      </c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  <c r="AB199" s="35"/>
      <c r="AC199" s="35"/>
      <c r="AD199" s="35"/>
      <c r="AE199" s="35"/>
      <c r="AF199" s="35"/>
      <c r="AG199" s="35"/>
      <c r="AH199" s="35"/>
      <c r="AI199" s="35"/>
      <c r="AJ199" s="35"/>
      <c r="AK199" s="35"/>
      <c r="AL199" s="35"/>
      <c r="AM199" s="35"/>
      <c r="AN199" s="35"/>
      <c r="AO199" s="35"/>
      <c r="AP199" s="35"/>
      <c r="AQ199" s="35"/>
      <c r="AR199" s="35"/>
      <c r="AS199" s="35"/>
      <c r="AT199" s="35"/>
      <c r="AU199" s="35"/>
      <c r="AV199" s="35"/>
      <c r="AW199" s="35"/>
      <c r="AX199" s="35"/>
      <c r="AY199" s="35"/>
      <c r="AZ199" s="35"/>
      <c r="BA199" s="35"/>
      <c r="BB199" s="35"/>
      <c r="BC199" s="35"/>
      <c r="BD199" s="35"/>
      <c r="BE199" s="35"/>
      <c r="BF199" s="35"/>
      <c r="BG199" s="35"/>
      <c r="BH199" s="35"/>
      <c r="BI199" s="35"/>
      <c r="BJ199" s="36"/>
      <c r="BK199" s="36"/>
      <c r="BL199" s="36"/>
      <c r="BM199" s="36"/>
      <c r="BN199" s="36"/>
      <c r="BO199" s="36"/>
      <c r="BP199" s="36"/>
      <c r="BQ199" s="36"/>
      <c r="BR199" s="36"/>
      <c r="BS199" s="36"/>
      <c r="BT199" s="36"/>
      <c r="BU199" s="36"/>
      <c r="BV199" s="36"/>
      <c r="BW199" s="36"/>
      <c r="BX199" s="36"/>
      <c r="BY199" s="36"/>
      <c r="BZ199" s="36"/>
      <c r="CA199" s="36"/>
      <c r="CB199" s="36"/>
      <c r="CC199" s="36"/>
      <c r="CD199" s="36"/>
      <c r="CE199" s="36"/>
      <c r="CF199" s="36"/>
      <c r="CG199" s="36"/>
      <c r="CH199" s="36"/>
      <c r="CI199" s="36"/>
      <c r="CJ199" s="36"/>
      <c r="CK199" s="36"/>
      <c r="CL199" s="36"/>
      <c r="CM199" s="36"/>
      <c r="CN199" s="36"/>
      <c r="CO199" s="36"/>
      <c r="CP199" s="36"/>
      <c r="CQ199" s="36"/>
      <c r="CR199" s="36"/>
      <c r="CS199" s="36"/>
      <c r="CT199" s="36"/>
      <c r="CU199" s="36"/>
      <c r="CV199" s="36"/>
      <c r="CW199" s="36"/>
      <c r="CX199" s="36"/>
      <c r="CY199" s="36"/>
      <c r="CZ199" s="36"/>
      <c r="DA199" s="36"/>
      <c r="DB199" s="36"/>
      <c r="DC199" s="36"/>
      <c r="DD199" s="36"/>
      <c r="DE199" s="36"/>
      <c r="DF199" s="36"/>
      <c r="DG199" s="36"/>
      <c r="DH199" s="36"/>
      <c r="DI199" s="36"/>
      <c r="DJ199" s="36"/>
      <c r="DK199" s="36"/>
      <c r="DL199" s="36"/>
      <c r="DM199" s="36"/>
      <c r="DN199" s="36"/>
      <c r="DO199" s="36"/>
    </row>
    <row r="200" spans="1:119" x14ac:dyDescent="0.3">
      <c r="A200" s="83" t="s">
        <v>19</v>
      </c>
      <c r="B200" s="83" t="s">
        <v>133</v>
      </c>
      <c r="C200" s="83" t="s">
        <v>404</v>
      </c>
      <c r="D200" s="83" t="s">
        <v>65</v>
      </c>
      <c r="E200" s="83" t="s">
        <v>118</v>
      </c>
      <c r="F200" s="83">
        <v>10</v>
      </c>
      <c r="G200" s="84">
        <v>45356</v>
      </c>
      <c r="H200" s="85" t="s">
        <v>414</v>
      </c>
      <c r="I200" s="88">
        <v>860</v>
      </c>
      <c r="J200" s="83" t="s">
        <v>0</v>
      </c>
      <c r="K200" s="83" t="s">
        <v>28</v>
      </c>
      <c r="L200" s="83" t="s">
        <v>415</v>
      </c>
      <c r="M200" s="83" t="s">
        <v>159</v>
      </c>
      <c r="N200" s="83" t="s">
        <v>28</v>
      </c>
      <c r="O200" s="83" t="s">
        <v>28</v>
      </c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  <c r="AB200" s="35"/>
      <c r="AC200" s="35"/>
      <c r="AD200" s="35"/>
      <c r="AE200" s="35"/>
      <c r="AF200" s="35"/>
      <c r="AG200" s="35"/>
      <c r="AH200" s="35"/>
      <c r="AI200" s="35"/>
      <c r="AJ200" s="35"/>
      <c r="AK200" s="35"/>
      <c r="AL200" s="35"/>
      <c r="AM200" s="35"/>
      <c r="AN200" s="35"/>
      <c r="AO200" s="35"/>
      <c r="AP200" s="35"/>
      <c r="AQ200" s="35"/>
      <c r="AR200" s="35"/>
      <c r="AS200" s="35"/>
      <c r="AT200" s="35"/>
      <c r="AU200" s="35"/>
      <c r="AV200" s="35"/>
      <c r="AW200" s="35"/>
      <c r="AX200" s="35"/>
      <c r="AY200" s="35"/>
      <c r="AZ200" s="35"/>
      <c r="BA200" s="35"/>
      <c r="BB200" s="35"/>
      <c r="BC200" s="35"/>
      <c r="BD200" s="35"/>
      <c r="BE200" s="35"/>
      <c r="BF200" s="35"/>
      <c r="BG200" s="35"/>
      <c r="BH200" s="35"/>
      <c r="BI200" s="35"/>
      <c r="BJ200" s="36"/>
      <c r="BK200" s="36"/>
      <c r="BL200" s="36"/>
      <c r="BM200" s="36"/>
      <c r="BN200" s="36"/>
      <c r="BO200" s="36"/>
      <c r="BP200" s="36"/>
      <c r="BQ200" s="36"/>
      <c r="BR200" s="36"/>
      <c r="BS200" s="36"/>
      <c r="BT200" s="36"/>
      <c r="BU200" s="36"/>
      <c r="BV200" s="36"/>
      <c r="BW200" s="36"/>
      <c r="BX200" s="36"/>
      <c r="BY200" s="36"/>
      <c r="BZ200" s="36"/>
      <c r="CA200" s="36"/>
      <c r="CB200" s="36"/>
      <c r="CC200" s="36"/>
      <c r="CD200" s="36"/>
      <c r="CE200" s="36"/>
      <c r="CF200" s="36"/>
      <c r="CG200" s="36"/>
      <c r="CH200" s="36"/>
      <c r="CI200" s="36"/>
      <c r="CJ200" s="36"/>
      <c r="CK200" s="36"/>
      <c r="CL200" s="36"/>
      <c r="CM200" s="36"/>
      <c r="CN200" s="36"/>
      <c r="CO200" s="36"/>
      <c r="CP200" s="36"/>
      <c r="CQ200" s="36"/>
      <c r="CR200" s="36"/>
      <c r="CS200" s="36"/>
      <c r="CT200" s="36"/>
      <c r="CU200" s="36"/>
      <c r="CV200" s="36"/>
      <c r="CW200" s="36"/>
      <c r="CX200" s="36"/>
      <c r="CY200" s="36"/>
      <c r="CZ200" s="36"/>
      <c r="DA200" s="36"/>
      <c r="DB200" s="36"/>
      <c r="DC200" s="36"/>
      <c r="DD200" s="36"/>
      <c r="DE200" s="36"/>
      <c r="DF200" s="36"/>
      <c r="DG200" s="36"/>
      <c r="DH200" s="36"/>
      <c r="DI200" s="36"/>
      <c r="DJ200" s="36"/>
      <c r="DK200" s="36"/>
      <c r="DL200" s="36"/>
      <c r="DM200" s="36"/>
      <c r="DN200" s="36"/>
      <c r="DO200" s="36"/>
    </row>
    <row r="201" spans="1:119" x14ac:dyDescent="0.3">
      <c r="A201" s="131" t="s">
        <v>19</v>
      </c>
      <c r="B201" s="166" t="s">
        <v>29</v>
      </c>
      <c r="C201" s="131" t="s">
        <v>37</v>
      </c>
      <c r="D201" s="131" t="s">
        <v>22</v>
      </c>
      <c r="E201" s="131" t="s">
        <v>122</v>
      </c>
      <c r="F201" s="131">
        <v>10</v>
      </c>
      <c r="G201" s="134">
        <v>45355</v>
      </c>
      <c r="H201" s="135" t="s">
        <v>416</v>
      </c>
      <c r="I201" s="136">
        <v>585</v>
      </c>
      <c r="J201" s="131" t="s">
        <v>1</v>
      </c>
      <c r="K201" s="131" t="s">
        <v>28</v>
      </c>
      <c r="L201" s="131"/>
      <c r="M201" s="131"/>
      <c r="N201" s="131" t="s">
        <v>28</v>
      </c>
      <c r="O201" s="131" t="s">
        <v>28</v>
      </c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  <c r="AB201" s="35"/>
      <c r="AC201" s="35"/>
      <c r="AD201" s="35"/>
      <c r="AE201" s="35"/>
      <c r="AF201" s="35"/>
      <c r="AG201" s="35"/>
      <c r="AH201" s="35"/>
      <c r="AI201" s="35"/>
      <c r="AJ201" s="35"/>
      <c r="AK201" s="35"/>
      <c r="AL201" s="35"/>
      <c r="AM201" s="35"/>
      <c r="AN201" s="35"/>
      <c r="AO201" s="35"/>
      <c r="AP201" s="35"/>
      <c r="AQ201" s="35"/>
      <c r="AR201" s="35"/>
      <c r="AS201" s="35"/>
      <c r="AT201" s="35"/>
      <c r="AU201" s="35"/>
      <c r="AV201" s="35"/>
      <c r="AW201" s="35"/>
      <c r="AX201" s="35"/>
      <c r="AY201" s="35"/>
      <c r="AZ201" s="35"/>
      <c r="BA201" s="35"/>
      <c r="BB201" s="35"/>
      <c r="BC201" s="35"/>
      <c r="BD201" s="35"/>
      <c r="BE201" s="35"/>
      <c r="BF201" s="35"/>
      <c r="BG201" s="35"/>
      <c r="BH201" s="35"/>
      <c r="BI201" s="35"/>
      <c r="BJ201" s="36"/>
      <c r="BK201" s="36"/>
      <c r="BL201" s="36"/>
      <c r="BM201" s="36"/>
      <c r="BN201" s="36"/>
      <c r="BO201" s="36"/>
      <c r="BP201" s="36"/>
      <c r="BQ201" s="36"/>
      <c r="BR201" s="36"/>
      <c r="BS201" s="36"/>
      <c r="BT201" s="36"/>
      <c r="BU201" s="36"/>
      <c r="BV201" s="36"/>
      <c r="BW201" s="36"/>
      <c r="BX201" s="36"/>
      <c r="BY201" s="36"/>
      <c r="BZ201" s="36"/>
      <c r="CA201" s="36"/>
      <c r="CB201" s="36"/>
      <c r="CC201" s="36"/>
      <c r="CD201" s="36"/>
      <c r="CE201" s="36"/>
      <c r="CF201" s="36"/>
      <c r="CG201" s="36"/>
      <c r="CH201" s="36"/>
      <c r="CI201" s="36"/>
      <c r="CJ201" s="36"/>
      <c r="CK201" s="36"/>
      <c r="CL201" s="36"/>
      <c r="CM201" s="36"/>
      <c r="CN201" s="36"/>
      <c r="CO201" s="36"/>
      <c r="CP201" s="36"/>
      <c r="CQ201" s="36"/>
      <c r="CR201" s="36"/>
      <c r="CS201" s="36"/>
      <c r="CT201" s="36"/>
      <c r="CU201" s="36"/>
      <c r="CV201" s="36"/>
      <c r="CW201" s="36"/>
      <c r="CX201" s="36"/>
      <c r="CY201" s="36"/>
      <c r="CZ201" s="36"/>
      <c r="DA201" s="36"/>
      <c r="DB201" s="36"/>
      <c r="DC201" s="36"/>
      <c r="DD201" s="36"/>
      <c r="DE201" s="36"/>
      <c r="DF201" s="36"/>
      <c r="DG201" s="36"/>
      <c r="DH201" s="36"/>
      <c r="DI201" s="36"/>
      <c r="DJ201" s="36"/>
      <c r="DK201" s="36"/>
      <c r="DL201" s="36"/>
      <c r="DM201" s="36"/>
      <c r="DN201" s="36"/>
      <c r="DO201" s="36"/>
    </row>
    <row r="202" spans="1:119" x14ac:dyDescent="0.3">
      <c r="A202" s="40" t="s">
        <v>19</v>
      </c>
      <c r="B202" s="83" t="s">
        <v>133</v>
      </c>
      <c r="C202" s="40" t="s">
        <v>117</v>
      </c>
      <c r="D202" s="40" t="s">
        <v>65</v>
      </c>
      <c r="E202" s="40" t="s">
        <v>118</v>
      </c>
      <c r="F202" s="40">
        <v>10</v>
      </c>
      <c r="G202" s="79">
        <v>45355</v>
      </c>
      <c r="H202" s="80" t="s">
        <v>417</v>
      </c>
      <c r="I202" s="81">
        <v>686</v>
      </c>
      <c r="J202" s="83" t="s">
        <v>0</v>
      </c>
      <c r="K202" s="40" t="s">
        <v>19</v>
      </c>
      <c r="L202" s="40" t="s">
        <v>418</v>
      </c>
      <c r="M202" s="40"/>
      <c r="N202" s="40" t="s">
        <v>19</v>
      </c>
      <c r="O202" s="40" t="s">
        <v>28</v>
      </c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  <c r="AB202" s="35"/>
      <c r="AC202" s="35"/>
      <c r="AD202" s="35"/>
      <c r="AE202" s="35"/>
      <c r="AF202" s="35"/>
      <c r="AG202" s="35"/>
      <c r="AH202" s="35"/>
      <c r="AI202" s="35"/>
      <c r="AJ202" s="35"/>
      <c r="AK202" s="35"/>
      <c r="AL202" s="35"/>
      <c r="AM202" s="35"/>
      <c r="AN202" s="35"/>
      <c r="AO202" s="35"/>
      <c r="AP202" s="35"/>
      <c r="AQ202" s="35"/>
      <c r="AR202" s="35"/>
      <c r="AS202" s="35"/>
      <c r="AT202" s="35"/>
      <c r="AU202" s="35"/>
      <c r="AV202" s="35"/>
      <c r="AW202" s="35"/>
      <c r="AX202" s="35"/>
      <c r="AY202" s="35"/>
      <c r="AZ202" s="35"/>
      <c r="BA202" s="35"/>
      <c r="BB202" s="35"/>
      <c r="BC202" s="35"/>
      <c r="BD202" s="35"/>
      <c r="BE202" s="35"/>
      <c r="BF202" s="35"/>
      <c r="BG202" s="35"/>
      <c r="BH202" s="35"/>
      <c r="BI202" s="35"/>
      <c r="BJ202" s="36"/>
      <c r="BK202" s="36"/>
      <c r="BL202" s="36"/>
      <c r="BM202" s="36"/>
      <c r="BN202" s="36"/>
      <c r="BO202" s="36"/>
      <c r="BP202" s="36"/>
      <c r="BQ202" s="36"/>
      <c r="BR202" s="36"/>
      <c r="BS202" s="36"/>
      <c r="BT202" s="36"/>
      <c r="BU202" s="36"/>
      <c r="BV202" s="36"/>
      <c r="BW202" s="36"/>
      <c r="BX202" s="36"/>
      <c r="BY202" s="36"/>
      <c r="BZ202" s="36"/>
      <c r="CA202" s="36"/>
      <c r="CB202" s="36"/>
      <c r="CC202" s="36"/>
      <c r="CD202" s="36"/>
      <c r="CE202" s="36"/>
      <c r="CF202" s="36"/>
      <c r="CG202" s="36"/>
      <c r="CH202" s="36"/>
      <c r="CI202" s="36"/>
      <c r="CJ202" s="36"/>
      <c r="CK202" s="36"/>
      <c r="CL202" s="36"/>
      <c r="CM202" s="36"/>
      <c r="CN202" s="36"/>
      <c r="CO202" s="36"/>
      <c r="CP202" s="36"/>
      <c r="CQ202" s="36"/>
      <c r="CR202" s="36"/>
      <c r="CS202" s="36"/>
      <c r="CT202" s="36"/>
      <c r="CU202" s="36"/>
      <c r="CV202" s="36"/>
      <c r="CW202" s="36"/>
      <c r="CX202" s="36"/>
      <c r="CY202" s="36"/>
      <c r="CZ202" s="36"/>
      <c r="DA202" s="36"/>
      <c r="DB202" s="36"/>
      <c r="DC202" s="36"/>
      <c r="DD202" s="36"/>
      <c r="DE202" s="36"/>
      <c r="DF202" s="36"/>
      <c r="DG202" s="36"/>
      <c r="DH202" s="36"/>
      <c r="DI202" s="36"/>
      <c r="DJ202" s="36"/>
      <c r="DK202" s="36"/>
      <c r="DL202" s="36"/>
      <c r="DM202" s="36"/>
      <c r="DN202" s="36"/>
      <c r="DO202" s="36"/>
    </row>
    <row r="203" spans="1:119" x14ac:dyDescent="0.3">
      <c r="A203" s="40" t="s">
        <v>19</v>
      </c>
      <c r="B203" s="83" t="s">
        <v>133</v>
      </c>
      <c r="C203" s="40" t="s">
        <v>277</v>
      </c>
      <c r="D203" s="40" t="s">
        <v>65</v>
      </c>
      <c r="E203" s="40" t="s">
        <v>419</v>
      </c>
      <c r="F203" s="40">
        <v>10</v>
      </c>
      <c r="G203" s="79">
        <v>45352</v>
      </c>
      <c r="H203" s="80" t="s">
        <v>420</v>
      </c>
      <c r="I203" s="81">
        <v>607</v>
      </c>
      <c r="J203" s="83" t="s">
        <v>0</v>
      </c>
      <c r="K203" s="40" t="s">
        <v>19</v>
      </c>
      <c r="L203" s="40"/>
      <c r="M203" s="40" t="s">
        <v>292</v>
      </c>
      <c r="N203" s="40" t="s">
        <v>19</v>
      </c>
      <c r="O203" s="40" t="s">
        <v>28</v>
      </c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  <c r="AD203" s="35"/>
      <c r="AE203" s="35"/>
      <c r="AF203" s="35"/>
      <c r="AG203" s="35"/>
      <c r="AH203" s="35"/>
      <c r="AI203" s="35"/>
      <c r="AJ203" s="35"/>
      <c r="AK203" s="35"/>
      <c r="AL203" s="35"/>
      <c r="AM203" s="35"/>
      <c r="AN203" s="35"/>
      <c r="AO203" s="35"/>
      <c r="AP203" s="35"/>
      <c r="AQ203" s="35"/>
      <c r="AR203" s="35"/>
      <c r="AS203" s="35"/>
      <c r="AT203" s="35"/>
      <c r="AU203" s="35"/>
      <c r="AV203" s="35"/>
      <c r="AW203" s="35"/>
      <c r="AX203" s="35"/>
      <c r="AY203" s="35"/>
      <c r="AZ203" s="35"/>
      <c r="BA203" s="35"/>
      <c r="BB203" s="35"/>
      <c r="BC203" s="35"/>
      <c r="BD203" s="35"/>
      <c r="BE203" s="35"/>
      <c r="BF203" s="35"/>
      <c r="BG203" s="35"/>
      <c r="BH203" s="35"/>
      <c r="BI203" s="35"/>
      <c r="BJ203" s="36"/>
      <c r="BK203" s="36"/>
      <c r="BL203" s="36"/>
      <c r="BM203" s="36"/>
      <c r="BN203" s="36"/>
      <c r="BO203" s="36"/>
      <c r="BP203" s="36"/>
      <c r="BQ203" s="36"/>
      <c r="BR203" s="36"/>
      <c r="BS203" s="36"/>
      <c r="BT203" s="36"/>
      <c r="BU203" s="36"/>
      <c r="BV203" s="36"/>
      <c r="BW203" s="36"/>
      <c r="BX203" s="36"/>
      <c r="BY203" s="36"/>
      <c r="BZ203" s="36"/>
      <c r="CA203" s="36"/>
      <c r="CB203" s="36"/>
      <c r="CC203" s="36"/>
      <c r="CD203" s="36"/>
      <c r="CE203" s="36"/>
      <c r="CF203" s="36"/>
      <c r="CG203" s="36"/>
      <c r="CH203" s="36"/>
      <c r="CI203" s="36"/>
      <c r="CJ203" s="36"/>
      <c r="CK203" s="36"/>
      <c r="CL203" s="36"/>
      <c r="CM203" s="36"/>
      <c r="CN203" s="36"/>
      <c r="CO203" s="36"/>
      <c r="CP203" s="36"/>
      <c r="CQ203" s="36"/>
      <c r="CR203" s="36"/>
      <c r="CS203" s="36"/>
      <c r="CT203" s="36"/>
      <c r="CU203" s="36"/>
      <c r="CV203" s="36"/>
      <c r="CW203" s="36"/>
      <c r="CX203" s="36"/>
      <c r="CY203" s="36"/>
      <c r="CZ203" s="36"/>
      <c r="DA203" s="36"/>
      <c r="DB203" s="36"/>
      <c r="DC203" s="36"/>
      <c r="DD203" s="36"/>
      <c r="DE203" s="36"/>
      <c r="DF203" s="36"/>
      <c r="DG203" s="36"/>
      <c r="DH203" s="36"/>
      <c r="DI203" s="36"/>
      <c r="DJ203" s="36"/>
      <c r="DK203" s="36"/>
      <c r="DL203" s="36"/>
      <c r="DM203" s="36"/>
      <c r="DN203" s="36"/>
      <c r="DO203" s="36"/>
    </row>
    <row r="204" spans="1:119" ht="13.35" customHeight="1" x14ac:dyDescent="0.3">
      <c r="A204" s="40" t="s">
        <v>19</v>
      </c>
      <c r="B204" s="207" t="s">
        <v>58</v>
      </c>
      <c r="C204" s="40" t="s">
        <v>70</v>
      </c>
      <c r="D204" s="214" t="s">
        <v>22</v>
      </c>
      <c r="E204" s="214" t="s">
        <v>47</v>
      </c>
      <c r="F204" s="214">
        <v>10</v>
      </c>
      <c r="G204" s="79">
        <v>45352</v>
      </c>
      <c r="H204" s="80" t="s">
        <v>421</v>
      </c>
      <c r="I204" s="81">
        <v>725</v>
      </c>
      <c r="J204" s="207" t="s">
        <v>0</v>
      </c>
      <c r="K204" s="214" t="s">
        <v>19</v>
      </c>
      <c r="L204" s="40"/>
      <c r="M204" s="40" t="s">
        <v>138</v>
      </c>
      <c r="N204" s="214" t="s">
        <v>28</v>
      </c>
      <c r="O204" s="214" t="s">
        <v>28</v>
      </c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  <c r="AB204" s="35"/>
      <c r="AC204" s="35"/>
      <c r="AD204" s="35"/>
      <c r="AE204" s="35"/>
      <c r="AF204" s="35"/>
      <c r="AG204" s="35"/>
      <c r="AH204" s="35"/>
      <c r="AI204" s="35"/>
      <c r="AJ204" s="35"/>
      <c r="AK204" s="35"/>
      <c r="AL204" s="35"/>
      <c r="AM204" s="35"/>
      <c r="AN204" s="35"/>
      <c r="AO204" s="35"/>
      <c r="AP204" s="35"/>
      <c r="AQ204" s="35"/>
      <c r="AR204" s="35"/>
      <c r="AS204" s="35"/>
      <c r="AT204" s="35"/>
      <c r="AU204" s="35"/>
      <c r="AV204" s="35"/>
      <c r="AW204" s="35"/>
      <c r="AX204" s="35"/>
      <c r="AY204" s="35"/>
      <c r="AZ204" s="35"/>
      <c r="BA204" s="35"/>
      <c r="BB204" s="35"/>
      <c r="BC204" s="35"/>
      <c r="BD204" s="35"/>
      <c r="BE204" s="35"/>
      <c r="BF204" s="35"/>
      <c r="BG204" s="35"/>
      <c r="BH204" s="35"/>
      <c r="BI204" s="35"/>
      <c r="BJ204" s="36"/>
      <c r="BK204" s="36"/>
      <c r="BL204" s="36"/>
      <c r="BM204" s="36"/>
      <c r="BN204" s="36"/>
      <c r="BO204" s="36"/>
      <c r="BP204" s="36"/>
      <c r="BQ204" s="36"/>
      <c r="BR204" s="36"/>
      <c r="BS204" s="36"/>
      <c r="BT204" s="36"/>
      <c r="BU204" s="36"/>
      <c r="BV204" s="36"/>
      <c r="BW204" s="36"/>
      <c r="BX204" s="36"/>
      <c r="BY204" s="36"/>
      <c r="BZ204" s="36"/>
      <c r="CA204" s="36"/>
      <c r="CB204" s="36"/>
      <c r="CC204" s="36"/>
      <c r="CD204" s="36"/>
      <c r="CE204" s="36"/>
      <c r="CF204" s="36"/>
      <c r="CG204" s="36"/>
      <c r="CH204" s="36"/>
      <c r="CI204" s="36"/>
      <c r="CJ204" s="36"/>
      <c r="CK204" s="36"/>
      <c r="CL204" s="36"/>
      <c r="CM204" s="36"/>
      <c r="CN204" s="36"/>
      <c r="CO204" s="36"/>
      <c r="CP204" s="36"/>
      <c r="CQ204" s="36"/>
      <c r="CR204" s="36"/>
      <c r="CS204" s="36"/>
      <c r="CT204" s="36"/>
      <c r="CU204" s="36"/>
      <c r="CV204" s="36"/>
      <c r="CW204" s="36"/>
      <c r="CX204" s="36"/>
      <c r="CY204" s="36"/>
      <c r="CZ204" s="36"/>
      <c r="DA204" s="36"/>
      <c r="DB204" s="36"/>
      <c r="DC204" s="36"/>
      <c r="DD204" s="36"/>
      <c r="DE204" s="36"/>
      <c r="DF204" s="36"/>
      <c r="DG204" s="36"/>
      <c r="DH204" s="36"/>
      <c r="DI204" s="36"/>
      <c r="DJ204" s="36"/>
      <c r="DK204" s="36"/>
      <c r="DL204" s="36"/>
      <c r="DM204" s="36"/>
      <c r="DN204" s="36"/>
      <c r="DO204" s="36"/>
    </row>
    <row r="205" spans="1:119" ht="13.35" customHeight="1" x14ac:dyDescent="0.3">
      <c r="A205" s="40" t="s">
        <v>19</v>
      </c>
      <c r="B205" s="83" t="s">
        <v>133</v>
      </c>
      <c r="C205" s="40" t="s">
        <v>94</v>
      </c>
      <c r="D205" s="40" t="s">
        <v>65</v>
      </c>
      <c r="E205" s="40" t="s">
        <v>124</v>
      </c>
      <c r="F205" s="40">
        <v>10</v>
      </c>
      <c r="G205" s="79">
        <v>45352</v>
      </c>
      <c r="H205" s="80" t="s">
        <v>422</v>
      </c>
      <c r="I205" s="81">
        <v>470</v>
      </c>
      <c r="J205" s="83" t="s">
        <v>0</v>
      </c>
      <c r="K205" s="40" t="s">
        <v>19</v>
      </c>
      <c r="L205" s="40"/>
      <c r="M205" s="40" t="s">
        <v>317</v>
      </c>
      <c r="N205" s="40" t="s">
        <v>28</v>
      </c>
      <c r="O205" s="40" t="s">
        <v>28</v>
      </c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  <c r="AB205" s="35"/>
      <c r="AC205" s="35"/>
      <c r="AD205" s="35"/>
      <c r="AE205" s="35"/>
      <c r="AF205" s="35"/>
      <c r="AG205" s="35"/>
      <c r="AH205" s="35"/>
      <c r="AI205" s="35"/>
      <c r="AJ205" s="35"/>
      <c r="AK205" s="35"/>
      <c r="AL205" s="35"/>
      <c r="AM205" s="35"/>
      <c r="AN205" s="35"/>
      <c r="AO205" s="35"/>
      <c r="AP205" s="35"/>
      <c r="AQ205" s="35"/>
      <c r="AR205" s="35"/>
      <c r="AS205" s="35"/>
      <c r="AT205" s="35"/>
      <c r="AU205" s="35"/>
      <c r="AV205" s="35"/>
      <c r="AW205" s="35"/>
      <c r="AX205" s="35"/>
      <c r="AY205" s="35"/>
      <c r="AZ205" s="35"/>
      <c r="BA205" s="35"/>
      <c r="BB205" s="35"/>
      <c r="BC205" s="35"/>
      <c r="BD205" s="35"/>
      <c r="BE205" s="35"/>
      <c r="BF205" s="35"/>
      <c r="BG205" s="35"/>
      <c r="BH205" s="35"/>
      <c r="BI205" s="35"/>
      <c r="BJ205" s="36"/>
      <c r="BK205" s="36"/>
      <c r="BL205" s="36"/>
      <c r="BM205" s="36"/>
      <c r="BN205" s="36"/>
      <c r="BO205" s="36"/>
      <c r="BP205" s="36"/>
      <c r="BQ205" s="36"/>
      <c r="BR205" s="36"/>
      <c r="BS205" s="36"/>
      <c r="BT205" s="36"/>
      <c r="BU205" s="36"/>
      <c r="BV205" s="36"/>
      <c r="BW205" s="36"/>
      <c r="BX205" s="36"/>
      <c r="BY205" s="36"/>
      <c r="BZ205" s="36"/>
      <c r="CA205" s="36"/>
      <c r="CB205" s="36"/>
      <c r="CC205" s="36"/>
      <c r="CD205" s="36"/>
      <c r="CE205" s="36"/>
      <c r="CF205" s="36"/>
      <c r="CG205" s="36"/>
      <c r="CH205" s="36"/>
      <c r="CI205" s="36"/>
      <c r="CJ205" s="36"/>
      <c r="CK205" s="36"/>
      <c r="CL205" s="36"/>
      <c r="CM205" s="36"/>
      <c r="CN205" s="36"/>
      <c r="CO205" s="36"/>
      <c r="CP205" s="36"/>
      <c r="CQ205" s="36"/>
      <c r="CR205" s="36"/>
      <c r="CS205" s="36"/>
      <c r="CT205" s="36"/>
      <c r="CU205" s="36"/>
      <c r="CV205" s="36"/>
      <c r="CW205" s="36"/>
      <c r="CX205" s="36"/>
      <c r="CY205" s="36"/>
      <c r="CZ205" s="36"/>
      <c r="DA205" s="36"/>
      <c r="DB205" s="36"/>
      <c r="DC205" s="36"/>
      <c r="DD205" s="36"/>
      <c r="DE205" s="36"/>
      <c r="DF205" s="36"/>
      <c r="DG205" s="36"/>
      <c r="DH205" s="36"/>
      <c r="DI205" s="36"/>
      <c r="DJ205" s="36"/>
      <c r="DK205" s="36"/>
      <c r="DL205" s="36"/>
      <c r="DM205" s="36"/>
      <c r="DN205" s="36"/>
      <c r="DO205" s="36"/>
    </row>
    <row r="206" spans="1:119" ht="13.35" customHeight="1" x14ac:dyDescent="0.3">
      <c r="A206" s="40" t="s">
        <v>19</v>
      </c>
      <c r="B206" s="207" t="s">
        <v>58</v>
      </c>
      <c r="C206" s="40" t="s">
        <v>74</v>
      </c>
      <c r="D206" s="214" t="s">
        <v>22</v>
      </c>
      <c r="E206" s="214" t="s">
        <v>47</v>
      </c>
      <c r="F206" s="214">
        <v>9</v>
      </c>
      <c r="G206" s="79">
        <v>45350</v>
      </c>
      <c r="H206" s="80" t="s">
        <v>423</v>
      </c>
      <c r="I206" s="81">
        <v>725</v>
      </c>
      <c r="J206" s="207" t="s">
        <v>0</v>
      </c>
      <c r="K206" s="214" t="s">
        <v>19</v>
      </c>
      <c r="L206" s="40"/>
      <c r="M206" s="40" t="s">
        <v>276</v>
      </c>
      <c r="N206" s="214" t="s">
        <v>28</v>
      </c>
      <c r="O206" s="214" t="s">
        <v>28</v>
      </c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  <c r="AB206" s="35"/>
      <c r="AC206" s="35"/>
      <c r="AD206" s="35"/>
      <c r="AE206" s="35"/>
      <c r="AF206" s="35"/>
      <c r="AG206" s="35"/>
      <c r="AH206" s="35"/>
      <c r="AI206" s="35"/>
      <c r="AJ206" s="35"/>
      <c r="AK206" s="35"/>
      <c r="AL206" s="35"/>
      <c r="AM206" s="35"/>
      <c r="AN206" s="35"/>
      <c r="AO206" s="35"/>
      <c r="AP206" s="35"/>
      <c r="AQ206" s="35"/>
      <c r="AR206" s="35"/>
      <c r="AS206" s="35"/>
      <c r="AT206" s="35"/>
      <c r="AU206" s="35"/>
      <c r="AV206" s="35"/>
      <c r="AW206" s="35"/>
      <c r="AX206" s="35"/>
      <c r="AY206" s="35"/>
      <c r="AZ206" s="35"/>
      <c r="BA206" s="35"/>
      <c r="BB206" s="35"/>
      <c r="BC206" s="35"/>
      <c r="BD206" s="35"/>
      <c r="BE206" s="35"/>
      <c r="BF206" s="35"/>
      <c r="BG206" s="35"/>
      <c r="BH206" s="35"/>
      <c r="BI206" s="35"/>
      <c r="BJ206" s="36"/>
      <c r="BK206" s="36"/>
      <c r="BL206" s="36"/>
      <c r="BM206" s="36"/>
      <c r="BN206" s="36"/>
      <c r="BO206" s="36"/>
      <c r="BP206" s="36"/>
      <c r="BQ206" s="36"/>
      <c r="BR206" s="36"/>
      <c r="BS206" s="36"/>
      <c r="BT206" s="36"/>
      <c r="BU206" s="36"/>
      <c r="BV206" s="36"/>
      <c r="BW206" s="36"/>
      <c r="BX206" s="36"/>
      <c r="BY206" s="36"/>
      <c r="BZ206" s="36"/>
      <c r="CA206" s="36"/>
      <c r="CB206" s="36"/>
      <c r="CC206" s="36"/>
      <c r="CD206" s="36"/>
      <c r="CE206" s="36"/>
      <c r="CF206" s="36"/>
      <c r="CG206" s="36"/>
      <c r="CH206" s="36"/>
      <c r="CI206" s="36"/>
      <c r="CJ206" s="36"/>
      <c r="CK206" s="36"/>
      <c r="CL206" s="36"/>
      <c r="CM206" s="36"/>
      <c r="CN206" s="36"/>
      <c r="CO206" s="36"/>
      <c r="CP206" s="36"/>
      <c r="CQ206" s="36"/>
      <c r="CR206" s="36"/>
      <c r="CS206" s="36"/>
      <c r="CT206" s="36"/>
      <c r="CU206" s="36"/>
      <c r="CV206" s="36"/>
      <c r="CW206" s="36"/>
      <c r="CX206" s="36"/>
      <c r="CY206" s="36"/>
      <c r="CZ206" s="36"/>
      <c r="DA206" s="36"/>
      <c r="DB206" s="36"/>
      <c r="DC206" s="36"/>
      <c r="DD206" s="36"/>
      <c r="DE206" s="36"/>
      <c r="DF206" s="36"/>
      <c r="DG206" s="36"/>
      <c r="DH206" s="36"/>
      <c r="DI206" s="36"/>
      <c r="DJ206" s="36"/>
      <c r="DK206" s="36"/>
      <c r="DL206" s="36"/>
      <c r="DM206" s="36"/>
      <c r="DN206" s="36"/>
      <c r="DO206" s="36"/>
    </row>
    <row r="207" spans="1:119" ht="13.35" customHeight="1" x14ac:dyDescent="0.3">
      <c r="A207" s="40" t="s">
        <v>19</v>
      </c>
      <c r="B207" s="207" t="s">
        <v>58</v>
      </c>
      <c r="C207" s="40" t="s">
        <v>74</v>
      </c>
      <c r="D207" s="214" t="s">
        <v>22</v>
      </c>
      <c r="E207" s="214" t="s">
        <v>47</v>
      </c>
      <c r="F207" s="214">
        <v>9</v>
      </c>
      <c r="G207" s="79">
        <v>45349</v>
      </c>
      <c r="H207" s="80" t="s">
        <v>424</v>
      </c>
      <c r="I207" s="81">
        <v>625</v>
      </c>
      <c r="J207" s="207" t="s">
        <v>0</v>
      </c>
      <c r="K207" s="214" t="s">
        <v>19</v>
      </c>
      <c r="L207" s="40"/>
      <c r="M207" s="40" t="s">
        <v>408</v>
      </c>
      <c r="N207" s="214" t="s">
        <v>28</v>
      </c>
      <c r="O207" s="214" t="s">
        <v>28</v>
      </c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  <c r="AB207" s="35"/>
      <c r="AC207" s="35"/>
      <c r="AD207" s="35"/>
      <c r="AE207" s="35"/>
      <c r="AF207" s="35"/>
      <c r="AG207" s="35"/>
      <c r="AH207" s="35"/>
      <c r="AI207" s="35"/>
      <c r="AJ207" s="35"/>
      <c r="AK207" s="35"/>
      <c r="AL207" s="35"/>
      <c r="AM207" s="35"/>
      <c r="AN207" s="35"/>
      <c r="AO207" s="35"/>
      <c r="AP207" s="35"/>
      <c r="AQ207" s="35"/>
      <c r="AR207" s="35"/>
      <c r="AS207" s="35"/>
      <c r="AT207" s="35"/>
      <c r="AU207" s="35"/>
      <c r="AV207" s="35"/>
      <c r="AW207" s="35"/>
      <c r="AX207" s="35"/>
      <c r="AY207" s="35"/>
      <c r="AZ207" s="35"/>
      <c r="BA207" s="35"/>
      <c r="BB207" s="35"/>
      <c r="BC207" s="35"/>
      <c r="BD207" s="35"/>
      <c r="BE207" s="35"/>
      <c r="BF207" s="35"/>
      <c r="BG207" s="35"/>
      <c r="BH207" s="35"/>
      <c r="BI207" s="35"/>
      <c r="BJ207" s="36"/>
      <c r="BK207" s="36"/>
      <c r="BL207" s="36"/>
      <c r="BM207" s="36"/>
      <c r="BN207" s="36"/>
      <c r="BO207" s="36"/>
      <c r="BP207" s="36"/>
      <c r="BQ207" s="36"/>
      <c r="BR207" s="36"/>
      <c r="BS207" s="36"/>
      <c r="BT207" s="36"/>
      <c r="BU207" s="36"/>
      <c r="BV207" s="36"/>
      <c r="BW207" s="36"/>
      <c r="BX207" s="36"/>
      <c r="BY207" s="36"/>
      <c r="BZ207" s="36"/>
      <c r="CA207" s="36"/>
      <c r="CB207" s="36"/>
      <c r="CC207" s="36"/>
      <c r="CD207" s="36"/>
      <c r="CE207" s="36"/>
      <c r="CF207" s="36"/>
      <c r="CG207" s="36"/>
      <c r="CH207" s="36"/>
      <c r="CI207" s="36"/>
      <c r="CJ207" s="36"/>
      <c r="CK207" s="36"/>
      <c r="CL207" s="36"/>
      <c r="CM207" s="36"/>
      <c r="CN207" s="36"/>
      <c r="CO207" s="36"/>
      <c r="CP207" s="36"/>
      <c r="CQ207" s="36"/>
      <c r="CR207" s="36"/>
      <c r="CS207" s="36"/>
      <c r="CT207" s="36"/>
      <c r="CU207" s="36"/>
      <c r="CV207" s="36"/>
      <c r="CW207" s="36"/>
      <c r="CX207" s="36"/>
      <c r="CY207" s="36"/>
      <c r="CZ207" s="36"/>
      <c r="DA207" s="36"/>
      <c r="DB207" s="36"/>
      <c r="DC207" s="36"/>
      <c r="DD207" s="36"/>
      <c r="DE207" s="36"/>
      <c r="DF207" s="36"/>
      <c r="DG207" s="36"/>
      <c r="DH207" s="36"/>
      <c r="DI207" s="36"/>
      <c r="DJ207" s="36"/>
      <c r="DK207" s="36"/>
      <c r="DL207" s="36"/>
      <c r="DM207" s="36"/>
      <c r="DN207" s="36"/>
      <c r="DO207" s="36"/>
    </row>
    <row r="208" spans="1:119" ht="13.35" customHeight="1" x14ac:dyDescent="0.3">
      <c r="A208" s="40" t="s">
        <v>19</v>
      </c>
      <c r="B208" s="83" t="s">
        <v>58</v>
      </c>
      <c r="C208" s="40" t="s">
        <v>21</v>
      </c>
      <c r="D208" s="40" t="s">
        <v>22</v>
      </c>
      <c r="E208" s="40" t="s">
        <v>23</v>
      </c>
      <c r="F208" s="40">
        <v>9</v>
      </c>
      <c r="G208" s="79">
        <v>45349</v>
      </c>
      <c r="H208" s="80" t="s">
        <v>425</v>
      </c>
      <c r="I208" s="81">
        <v>600</v>
      </c>
      <c r="J208" s="83" t="s">
        <v>0</v>
      </c>
      <c r="K208" s="40" t="s">
        <v>19</v>
      </c>
      <c r="L208" s="40"/>
      <c r="M208" s="40" t="s">
        <v>426</v>
      </c>
      <c r="N208" s="40" t="s">
        <v>28</v>
      </c>
      <c r="O208" s="40" t="s">
        <v>28</v>
      </c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  <c r="AB208" s="35"/>
      <c r="AC208" s="35"/>
      <c r="AD208" s="35"/>
      <c r="AE208" s="35"/>
      <c r="AF208" s="35"/>
      <c r="AG208" s="35"/>
      <c r="AH208" s="35"/>
      <c r="AI208" s="35"/>
      <c r="AJ208" s="35"/>
      <c r="AK208" s="35"/>
      <c r="AL208" s="35"/>
      <c r="AM208" s="35"/>
      <c r="AN208" s="35"/>
      <c r="AO208" s="35"/>
      <c r="AP208" s="35"/>
      <c r="AQ208" s="35"/>
      <c r="AR208" s="35"/>
      <c r="AS208" s="35"/>
      <c r="AT208" s="35"/>
      <c r="AU208" s="35"/>
      <c r="AV208" s="35"/>
      <c r="AW208" s="35"/>
      <c r="AX208" s="35"/>
      <c r="AY208" s="35"/>
      <c r="AZ208" s="35"/>
      <c r="BA208" s="35"/>
      <c r="BB208" s="35"/>
      <c r="BC208" s="35"/>
      <c r="BD208" s="35"/>
      <c r="BE208" s="35"/>
      <c r="BF208" s="35"/>
      <c r="BG208" s="35"/>
      <c r="BH208" s="35"/>
      <c r="BI208" s="35"/>
      <c r="BJ208" s="36"/>
      <c r="BK208" s="36"/>
      <c r="BL208" s="36"/>
      <c r="BM208" s="36"/>
      <c r="BN208" s="36"/>
      <c r="BO208" s="36"/>
      <c r="BP208" s="36"/>
      <c r="BQ208" s="36"/>
      <c r="BR208" s="36"/>
      <c r="BS208" s="36"/>
      <c r="BT208" s="36"/>
      <c r="BU208" s="36"/>
      <c r="BV208" s="36"/>
      <c r="BW208" s="36"/>
      <c r="BX208" s="36"/>
      <c r="BY208" s="36"/>
      <c r="BZ208" s="36"/>
      <c r="CA208" s="36"/>
      <c r="CB208" s="36"/>
      <c r="CC208" s="36"/>
      <c r="CD208" s="36"/>
      <c r="CE208" s="36"/>
      <c r="CF208" s="36"/>
      <c r="CG208" s="36"/>
      <c r="CH208" s="36"/>
      <c r="CI208" s="36"/>
      <c r="CJ208" s="36"/>
      <c r="CK208" s="36"/>
      <c r="CL208" s="36"/>
      <c r="CM208" s="36"/>
      <c r="CN208" s="36"/>
      <c r="CO208" s="36"/>
      <c r="CP208" s="36"/>
      <c r="CQ208" s="36"/>
      <c r="CR208" s="36"/>
      <c r="CS208" s="36"/>
      <c r="CT208" s="36"/>
      <c r="CU208" s="36"/>
      <c r="CV208" s="36"/>
      <c r="CW208" s="36"/>
      <c r="CX208" s="36"/>
      <c r="CY208" s="36"/>
      <c r="CZ208" s="36"/>
      <c r="DA208" s="36"/>
      <c r="DB208" s="36"/>
      <c r="DC208" s="36"/>
      <c r="DD208" s="36"/>
      <c r="DE208" s="36"/>
      <c r="DF208" s="36"/>
      <c r="DG208" s="36"/>
      <c r="DH208" s="36"/>
      <c r="DI208" s="36"/>
      <c r="DJ208" s="36"/>
      <c r="DK208" s="36"/>
      <c r="DL208" s="36"/>
      <c r="DM208" s="36"/>
      <c r="DN208" s="36"/>
      <c r="DO208" s="36"/>
    </row>
    <row r="209" spans="1:119" ht="13.35" customHeight="1" x14ac:dyDescent="0.3">
      <c r="A209" s="134" t="s">
        <v>28</v>
      </c>
      <c r="B209" s="134" t="s">
        <v>58</v>
      </c>
      <c r="C209" s="134" t="s">
        <v>21</v>
      </c>
      <c r="D209" s="134" t="s">
        <v>22</v>
      </c>
      <c r="E209" s="134" t="s">
        <v>23</v>
      </c>
      <c r="F209" s="131">
        <v>9</v>
      </c>
      <c r="G209" s="134">
        <v>45349</v>
      </c>
      <c r="H209" s="169" t="s">
        <v>427</v>
      </c>
      <c r="I209" s="136">
        <v>625</v>
      </c>
      <c r="J209" s="134" t="s">
        <v>1</v>
      </c>
      <c r="K209" s="134" t="s">
        <v>28</v>
      </c>
      <c r="L209" s="169" t="s">
        <v>428</v>
      </c>
      <c r="M209" s="134"/>
      <c r="N209" s="134" t="s">
        <v>28</v>
      </c>
      <c r="O209" s="134" t="s">
        <v>28</v>
      </c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  <c r="AB209" s="35"/>
      <c r="AC209" s="35"/>
      <c r="AD209" s="35"/>
      <c r="AE209" s="35"/>
      <c r="AF209" s="35"/>
      <c r="AG209" s="35"/>
      <c r="AH209" s="35"/>
      <c r="AI209" s="35"/>
      <c r="AJ209" s="35"/>
      <c r="AK209" s="35"/>
      <c r="AL209" s="35"/>
      <c r="AM209" s="35"/>
      <c r="AN209" s="35"/>
      <c r="AO209" s="35"/>
      <c r="AP209" s="35"/>
      <c r="AQ209" s="35"/>
      <c r="AR209" s="35"/>
      <c r="AS209" s="35"/>
      <c r="AT209" s="35"/>
      <c r="AU209" s="35"/>
      <c r="AV209" s="35"/>
      <c r="AW209" s="35"/>
      <c r="AX209" s="35"/>
      <c r="AY209" s="35"/>
      <c r="AZ209" s="35"/>
      <c r="BA209" s="35"/>
      <c r="BB209" s="35"/>
      <c r="BC209" s="35"/>
      <c r="BD209" s="35"/>
      <c r="BE209" s="35"/>
      <c r="BF209" s="35"/>
      <c r="BG209" s="35"/>
      <c r="BH209" s="35"/>
      <c r="BI209" s="35"/>
      <c r="BJ209" s="36"/>
      <c r="BK209" s="36"/>
      <c r="BL209" s="36"/>
      <c r="BM209" s="36"/>
      <c r="BN209" s="36"/>
      <c r="BO209" s="36"/>
      <c r="BP209" s="36"/>
      <c r="BQ209" s="36"/>
      <c r="BR209" s="36"/>
      <c r="BS209" s="36"/>
      <c r="BT209" s="36"/>
      <c r="BU209" s="36"/>
      <c r="BV209" s="36"/>
      <c r="BW209" s="36"/>
      <c r="BX209" s="36"/>
      <c r="BY209" s="36"/>
      <c r="BZ209" s="36"/>
      <c r="CA209" s="36"/>
      <c r="CB209" s="36"/>
      <c r="CC209" s="36"/>
      <c r="CD209" s="36"/>
      <c r="CE209" s="36"/>
      <c r="CF209" s="36"/>
      <c r="CG209" s="36"/>
      <c r="CH209" s="36"/>
      <c r="CI209" s="36"/>
      <c r="CJ209" s="36"/>
      <c r="CK209" s="36"/>
      <c r="CL209" s="36"/>
      <c r="CM209" s="36"/>
      <c r="CN209" s="36"/>
      <c r="CO209" s="36"/>
      <c r="CP209" s="36"/>
      <c r="CQ209" s="36"/>
      <c r="CR209" s="36"/>
      <c r="CS209" s="36"/>
      <c r="CT209" s="36"/>
      <c r="CU209" s="36"/>
      <c r="CV209" s="36"/>
      <c r="CW209" s="36"/>
      <c r="CX209" s="36"/>
      <c r="CY209" s="36"/>
      <c r="CZ209" s="36"/>
      <c r="DA209" s="36"/>
      <c r="DB209" s="36"/>
      <c r="DC209" s="36"/>
      <c r="DD209" s="36"/>
      <c r="DE209" s="36"/>
      <c r="DF209" s="36"/>
      <c r="DG209" s="36"/>
      <c r="DH209" s="36"/>
      <c r="DI209" s="36"/>
      <c r="DJ209" s="36"/>
      <c r="DK209" s="36"/>
      <c r="DL209" s="36"/>
      <c r="DM209" s="36"/>
      <c r="DN209" s="36"/>
      <c r="DO209" s="36"/>
    </row>
    <row r="210" spans="1:119" ht="13.35" customHeight="1" x14ac:dyDescent="0.3">
      <c r="A210" s="84" t="s">
        <v>19</v>
      </c>
      <c r="B210" s="207" t="s">
        <v>58</v>
      </c>
      <c r="C210" s="84" t="s">
        <v>74</v>
      </c>
      <c r="D210" s="215" t="s">
        <v>22</v>
      </c>
      <c r="E210" s="215" t="s">
        <v>47</v>
      </c>
      <c r="F210" s="207">
        <v>9</v>
      </c>
      <c r="G210" s="84">
        <v>45349</v>
      </c>
      <c r="H210" s="87" t="s">
        <v>429</v>
      </c>
      <c r="I210" s="88">
        <v>713</v>
      </c>
      <c r="J210" s="207" t="s">
        <v>0</v>
      </c>
      <c r="K210" s="215" t="s">
        <v>19</v>
      </c>
      <c r="L210" s="87" t="s">
        <v>430</v>
      </c>
      <c r="M210" s="84"/>
      <c r="N210" s="215" t="s">
        <v>28</v>
      </c>
      <c r="O210" s="215" t="s">
        <v>28</v>
      </c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  <c r="AB210" s="35"/>
      <c r="AC210" s="35"/>
      <c r="AD210" s="35"/>
      <c r="AE210" s="35"/>
      <c r="AF210" s="35"/>
      <c r="AG210" s="35"/>
      <c r="AH210" s="35"/>
      <c r="AI210" s="35"/>
      <c r="AJ210" s="35"/>
      <c r="AK210" s="35"/>
      <c r="AL210" s="35"/>
      <c r="AM210" s="35"/>
      <c r="AN210" s="35"/>
      <c r="AO210" s="35"/>
      <c r="AP210" s="35"/>
      <c r="AQ210" s="35"/>
      <c r="AR210" s="35"/>
      <c r="AS210" s="35"/>
      <c r="AT210" s="35"/>
      <c r="AU210" s="35"/>
      <c r="AV210" s="35"/>
      <c r="AW210" s="35"/>
      <c r="AX210" s="35"/>
      <c r="AY210" s="35"/>
      <c r="AZ210" s="35"/>
      <c r="BA210" s="35"/>
      <c r="BB210" s="35"/>
      <c r="BC210" s="35"/>
      <c r="BD210" s="35"/>
      <c r="BE210" s="35"/>
      <c r="BF210" s="35"/>
      <c r="BG210" s="35"/>
      <c r="BH210" s="35"/>
      <c r="BI210" s="35"/>
      <c r="BJ210" s="36"/>
      <c r="BK210" s="36"/>
      <c r="BL210" s="36"/>
      <c r="BM210" s="36"/>
      <c r="BN210" s="36"/>
      <c r="BO210" s="36"/>
      <c r="BP210" s="36"/>
      <c r="BQ210" s="36"/>
      <c r="BR210" s="36"/>
      <c r="BS210" s="36"/>
      <c r="BT210" s="36"/>
      <c r="BU210" s="36"/>
      <c r="BV210" s="36"/>
      <c r="BW210" s="36"/>
      <c r="BX210" s="36"/>
      <c r="BY210" s="36"/>
      <c r="BZ210" s="36"/>
      <c r="CA210" s="36"/>
      <c r="CB210" s="36"/>
      <c r="CC210" s="36"/>
      <c r="CD210" s="36"/>
      <c r="CE210" s="36"/>
      <c r="CF210" s="36"/>
      <c r="CG210" s="36"/>
      <c r="CH210" s="36"/>
      <c r="CI210" s="36"/>
      <c r="CJ210" s="36"/>
      <c r="CK210" s="36"/>
      <c r="CL210" s="36"/>
      <c r="CM210" s="36"/>
      <c r="CN210" s="36"/>
      <c r="CO210" s="36"/>
      <c r="CP210" s="36"/>
      <c r="CQ210" s="36"/>
      <c r="CR210" s="36"/>
      <c r="CS210" s="36"/>
      <c r="CT210" s="36"/>
      <c r="CU210" s="36"/>
      <c r="CV210" s="36"/>
      <c r="CW210" s="36"/>
      <c r="CX210" s="36"/>
      <c r="CY210" s="36"/>
      <c r="CZ210" s="36"/>
      <c r="DA210" s="36"/>
      <c r="DB210" s="36"/>
      <c r="DC210" s="36"/>
      <c r="DD210" s="36"/>
      <c r="DE210" s="36"/>
      <c r="DF210" s="36"/>
      <c r="DG210" s="36"/>
      <c r="DH210" s="36"/>
      <c r="DI210" s="36"/>
      <c r="DJ210" s="36"/>
      <c r="DK210" s="36"/>
      <c r="DL210" s="36"/>
      <c r="DM210" s="36"/>
      <c r="DN210" s="36"/>
      <c r="DO210" s="36"/>
    </row>
    <row r="211" spans="1:119" x14ac:dyDescent="0.3">
      <c r="A211" s="134" t="s">
        <v>19</v>
      </c>
      <c r="B211" s="210" t="s">
        <v>58</v>
      </c>
      <c r="C211" s="134" t="s">
        <v>70</v>
      </c>
      <c r="D211" s="210" t="s">
        <v>22</v>
      </c>
      <c r="E211" s="210" t="s">
        <v>47</v>
      </c>
      <c r="F211" s="208">
        <v>9</v>
      </c>
      <c r="G211" s="134">
        <v>45348</v>
      </c>
      <c r="H211" s="169" t="s">
        <v>431</v>
      </c>
      <c r="I211" s="134" t="s">
        <v>49</v>
      </c>
      <c r="J211" s="210" t="s">
        <v>1</v>
      </c>
      <c r="K211" s="210" t="s">
        <v>28</v>
      </c>
      <c r="L211" s="134"/>
      <c r="M211" s="134"/>
      <c r="N211" s="210" t="s">
        <v>28</v>
      </c>
      <c r="O211" s="210" t="s">
        <v>28</v>
      </c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  <c r="AB211" s="35"/>
      <c r="AC211" s="35"/>
      <c r="AD211" s="35"/>
      <c r="AE211" s="35"/>
      <c r="AF211" s="35"/>
      <c r="AG211" s="35"/>
      <c r="AH211" s="35"/>
      <c r="AI211" s="35"/>
      <c r="AJ211" s="35"/>
      <c r="AK211" s="35"/>
      <c r="AL211" s="35"/>
      <c r="AM211" s="35"/>
      <c r="AN211" s="35"/>
      <c r="AO211" s="35"/>
      <c r="AP211" s="35"/>
      <c r="AQ211" s="35"/>
      <c r="AR211" s="35"/>
      <c r="AS211" s="35"/>
      <c r="AT211" s="35"/>
      <c r="AU211" s="35"/>
      <c r="AV211" s="35"/>
      <c r="AW211" s="35"/>
      <c r="AX211" s="35"/>
      <c r="AY211" s="35"/>
      <c r="AZ211" s="35"/>
      <c r="BA211" s="35"/>
      <c r="BB211" s="35"/>
      <c r="BC211" s="35"/>
      <c r="BD211" s="35"/>
      <c r="BE211" s="35"/>
      <c r="BF211" s="35"/>
      <c r="BG211" s="35"/>
      <c r="BH211" s="35"/>
      <c r="BI211" s="35"/>
      <c r="BJ211" s="36"/>
      <c r="BK211" s="36"/>
      <c r="BL211" s="36"/>
      <c r="BM211" s="36"/>
      <c r="BN211" s="36"/>
      <c r="BO211" s="36"/>
      <c r="BP211" s="36"/>
      <c r="BQ211" s="36"/>
      <c r="BR211" s="36"/>
      <c r="BS211" s="36"/>
      <c r="BT211" s="36"/>
      <c r="BU211" s="36"/>
      <c r="BV211" s="36"/>
      <c r="BW211" s="36"/>
      <c r="BX211" s="36"/>
      <c r="BY211" s="36"/>
      <c r="BZ211" s="36"/>
      <c r="CA211" s="36"/>
      <c r="CB211" s="36"/>
      <c r="CC211" s="36"/>
      <c r="CD211" s="36"/>
      <c r="CE211" s="36"/>
      <c r="CF211" s="36"/>
      <c r="CG211" s="36"/>
      <c r="CH211" s="36"/>
      <c r="CI211" s="36"/>
      <c r="CJ211" s="36"/>
      <c r="CK211" s="36"/>
      <c r="CL211" s="36"/>
      <c r="CM211" s="36"/>
      <c r="CN211" s="36"/>
      <c r="CO211" s="36"/>
      <c r="CP211" s="36"/>
      <c r="CQ211" s="36"/>
      <c r="CR211" s="36"/>
      <c r="CS211" s="36"/>
      <c r="CT211" s="36"/>
      <c r="CU211" s="36"/>
      <c r="CV211" s="36"/>
      <c r="CW211" s="36"/>
      <c r="CX211" s="36"/>
      <c r="CY211" s="36"/>
      <c r="CZ211" s="36"/>
      <c r="DA211" s="36"/>
      <c r="DB211" s="36"/>
      <c r="DC211" s="36"/>
      <c r="DD211" s="36"/>
      <c r="DE211" s="36"/>
      <c r="DF211" s="36"/>
      <c r="DG211" s="36"/>
      <c r="DH211" s="36"/>
      <c r="DI211" s="36"/>
      <c r="DJ211" s="36"/>
      <c r="DK211" s="36"/>
      <c r="DL211" s="36"/>
      <c r="DM211" s="36"/>
      <c r="DN211" s="36"/>
      <c r="DO211" s="36"/>
    </row>
    <row r="212" spans="1:119" x14ac:dyDescent="0.3">
      <c r="A212" s="84" t="s">
        <v>19</v>
      </c>
      <c r="B212" s="207" t="s">
        <v>58</v>
      </c>
      <c r="C212" s="84" t="s">
        <v>74</v>
      </c>
      <c r="D212" s="215" t="s">
        <v>22</v>
      </c>
      <c r="E212" s="215" t="s">
        <v>47</v>
      </c>
      <c r="F212" s="207">
        <v>9</v>
      </c>
      <c r="G212" s="84">
        <v>45348</v>
      </c>
      <c r="H212" s="87" t="s">
        <v>432</v>
      </c>
      <c r="I212" s="84" t="s">
        <v>49</v>
      </c>
      <c r="J212" s="207" t="s">
        <v>0</v>
      </c>
      <c r="K212" s="215" t="s">
        <v>19</v>
      </c>
      <c r="L212" s="84" t="s">
        <v>433</v>
      </c>
      <c r="M212" s="84"/>
      <c r="N212" s="215" t="s">
        <v>28</v>
      </c>
      <c r="O212" s="215" t="s">
        <v>28</v>
      </c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  <c r="AB212" s="35"/>
      <c r="AC212" s="35"/>
      <c r="AD212" s="35"/>
      <c r="AE212" s="35"/>
      <c r="AF212" s="35"/>
      <c r="AG212" s="35"/>
      <c r="AH212" s="35"/>
      <c r="AI212" s="35"/>
      <c r="AJ212" s="35"/>
      <c r="AK212" s="35"/>
      <c r="AL212" s="35"/>
      <c r="AM212" s="35"/>
      <c r="AN212" s="35"/>
      <c r="AO212" s="35"/>
      <c r="AP212" s="35"/>
      <c r="AQ212" s="35"/>
      <c r="AR212" s="35"/>
      <c r="AS212" s="35"/>
      <c r="AT212" s="35"/>
      <c r="AU212" s="35"/>
      <c r="AV212" s="35"/>
      <c r="AW212" s="35"/>
      <c r="AX212" s="35"/>
      <c r="AY212" s="35"/>
      <c r="AZ212" s="35"/>
      <c r="BA212" s="35"/>
      <c r="BB212" s="35"/>
      <c r="BC212" s="35"/>
      <c r="BD212" s="35"/>
      <c r="BE212" s="35"/>
      <c r="BF212" s="35"/>
      <c r="BG212" s="35"/>
      <c r="BH212" s="35"/>
      <c r="BI212" s="35"/>
      <c r="BJ212" s="36"/>
      <c r="BK212" s="36"/>
      <c r="BL212" s="36"/>
      <c r="BM212" s="36"/>
      <c r="BN212" s="36"/>
      <c r="BO212" s="36"/>
      <c r="BP212" s="36"/>
      <c r="BQ212" s="36"/>
      <c r="BR212" s="36"/>
      <c r="BS212" s="36"/>
      <c r="BT212" s="36"/>
      <c r="BU212" s="36"/>
      <c r="BV212" s="36"/>
      <c r="BW212" s="36"/>
      <c r="BX212" s="36"/>
      <c r="BY212" s="36"/>
      <c r="BZ212" s="36"/>
      <c r="CA212" s="36"/>
      <c r="CB212" s="36"/>
      <c r="CC212" s="36"/>
      <c r="CD212" s="36"/>
      <c r="CE212" s="36"/>
      <c r="CF212" s="36"/>
      <c r="CG212" s="36"/>
      <c r="CH212" s="36"/>
      <c r="CI212" s="36"/>
      <c r="CJ212" s="36"/>
      <c r="CK212" s="36"/>
      <c r="CL212" s="36"/>
      <c r="CM212" s="36"/>
      <c r="CN212" s="36"/>
      <c r="CO212" s="36"/>
      <c r="CP212" s="36"/>
      <c r="CQ212" s="36"/>
      <c r="CR212" s="36"/>
      <c r="CS212" s="36"/>
      <c r="CT212" s="36"/>
      <c r="CU212" s="36"/>
      <c r="CV212" s="36"/>
      <c r="CW212" s="36"/>
      <c r="CX212" s="36"/>
      <c r="CY212" s="36"/>
      <c r="CZ212" s="36"/>
      <c r="DA212" s="36"/>
      <c r="DB212" s="36"/>
      <c r="DC212" s="36"/>
      <c r="DD212" s="36"/>
      <c r="DE212" s="36"/>
      <c r="DF212" s="36"/>
      <c r="DG212" s="36"/>
      <c r="DH212" s="36"/>
      <c r="DI212" s="36"/>
      <c r="DJ212" s="36"/>
      <c r="DK212" s="36"/>
      <c r="DL212" s="36"/>
      <c r="DM212" s="36"/>
      <c r="DN212" s="36"/>
      <c r="DO212" s="36"/>
    </row>
    <row r="213" spans="1:119" x14ac:dyDescent="0.3">
      <c r="A213" s="84" t="s">
        <v>19</v>
      </c>
      <c r="B213" s="83" t="s">
        <v>133</v>
      </c>
      <c r="C213" s="84" t="s">
        <v>94</v>
      </c>
      <c r="D213" s="84" t="s">
        <v>65</v>
      </c>
      <c r="E213" s="84" t="s">
        <v>124</v>
      </c>
      <c r="F213" s="83">
        <v>9</v>
      </c>
      <c r="G213" s="84">
        <v>45348</v>
      </c>
      <c r="H213" s="87" t="s">
        <v>434</v>
      </c>
      <c r="I213" s="88">
        <v>470</v>
      </c>
      <c r="J213" s="83" t="s">
        <v>0</v>
      </c>
      <c r="K213" s="84" t="s">
        <v>19</v>
      </c>
      <c r="L213" s="84" t="s">
        <v>317</v>
      </c>
      <c r="M213" s="84" t="s">
        <v>317</v>
      </c>
      <c r="N213" s="84" t="s">
        <v>28</v>
      </c>
      <c r="O213" s="84" t="s">
        <v>28</v>
      </c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  <c r="AB213" s="35"/>
      <c r="AC213" s="35"/>
      <c r="AD213" s="35"/>
      <c r="AE213" s="35"/>
      <c r="AF213" s="35"/>
      <c r="AG213" s="35"/>
      <c r="AH213" s="35"/>
      <c r="AI213" s="35"/>
      <c r="AJ213" s="35"/>
      <c r="AK213" s="35"/>
      <c r="AL213" s="35"/>
      <c r="AM213" s="35"/>
      <c r="AN213" s="35"/>
      <c r="AO213" s="35"/>
      <c r="AP213" s="35"/>
      <c r="AQ213" s="35"/>
      <c r="AR213" s="35"/>
      <c r="AS213" s="35"/>
      <c r="AT213" s="35"/>
      <c r="AU213" s="35"/>
      <c r="AV213" s="35"/>
      <c r="AW213" s="35"/>
      <c r="AX213" s="35"/>
      <c r="AY213" s="35"/>
      <c r="AZ213" s="35"/>
      <c r="BA213" s="35"/>
      <c r="BB213" s="35"/>
      <c r="BC213" s="35"/>
      <c r="BD213" s="35"/>
      <c r="BE213" s="35"/>
      <c r="BF213" s="35"/>
      <c r="BG213" s="35"/>
      <c r="BH213" s="35"/>
      <c r="BI213" s="35"/>
      <c r="BJ213" s="36"/>
      <c r="BK213" s="36"/>
      <c r="BL213" s="36"/>
      <c r="BM213" s="36"/>
      <c r="BN213" s="36"/>
      <c r="BO213" s="36"/>
      <c r="BP213" s="36"/>
      <c r="BQ213" s="36"/>
      <c r="BR213" s="36"/>
      <c r="BS213" s="36"/>
      <c r="BT213" s="36"/>
      <c r="BU213" s="36"/>
      <c r="BV213" s="36"/>
      <c r="BW213" s="36"/>
      <c r="BX213" s="36"/>
      <c r="BY213" s="36"/>
      <c r="BZ213" s="36"/>
      <c r="CA213" s="36"/>
      <c r="CB213" s="36"/>
      <c r="CC213" s="36"/>
      <c r="CD213" s="36"/>
      <c r="CE213" s="36"/>
      <c r="CF213" s="36"/>
      <c r="CG213" s="36"/>
      <c r="CH213" s="36"/>
      <c r="CI213" s="36"/>
      <c r="CJ213" s="36"/>
      <c r="CK213" s="36"/>
      <c r="CL213" s="36"/>
      <c r="CM213" s="36"/>
      <c r="CN213" s="36"/>
      <c r="CO213" s="36"/>
      <c r="CP213" s="36"/>
      <c r="CQ213" s="36"/>
      <c r="CR213" s="36"/>
      <c r="CS213" s="36"/>
      <c r="CT213" s="36"/>
      <c r="CU213" s="36"/>
      <c r="CV213" s="36"/>
      <c r="CW213" s="36"/>
      <c r="CX213" s="36"/>
      <c r="CY213" s="36"/>
      <c r="CZ213" s="36"/>
      <c r="DA213" s="36"/>
      <c r="DB213" s="36"/>
      <c r="DC213" s="36"/>
      <c r="DD213" s="36"/>
      <c r="DE213" s="36"/>
      <c r="DF213" s="36"/>
      <c r="DG213" s="36"/>
      <c r="DH213" s="36"/>
      <c r="DI213" s="36"/>
      <c r="DJ213" s="36"/>
      <c r="DK213" s="36"/>
      <c r="DL213" s="36"/>
      <c r="DM213" s="36"/>
      <c r="DN213" s="36"/>
      <c r="DO213" s="36"/>
    </row>
    <row r="214" spans="1:119" x14ac:dyDescent="0.3">
      <c r="A214" s="84" t="s">
        <v>19</v>
      </c>
      <c r="B214" s="207" t="s">
        <v>58</v>
      </c>
      <c r="C214" s="6" t="s">
        <v>128</v>
      </c>
      <c r="D214" s="215" t="s">
        <v>22</v>
      </c>
      <c r="E214" s="215" t="s">
        <v>47</v>
      </c>
      <c r="F214" s="207">
        <v>8</v>
      </c>
      <c r="G214" s="84">
        <v>44980</v>
      </c>
      <c r="H214" s="87" t="s">
        <v>435</v>
      </c>
      <c r="I214" s="84" t="s">
        <v>49</v>
      </c>
      <c r="J214" s="207" t="s">
        <v>0</v>
      </c>
      <c r="K214" s="215" t="s">
        <v>19</v>
      </c>
      <c r="L214" s="84" t="s">
        <v>436</v>
      </c>
      <c r="M214" s="84" t="s">
        <v>323</v>
      </c>
      <c r="N214" s="215" t="s">
        <v>19</v>
      </c>
      <c r="O214" s="215" t="s">
        <v>28</v>
      </c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  <c r="AB214" s="35"/>
      <c r="AC214" s="35"/>
      <c r="AD214" s="35"/>
      <c r="AE214" s="35"/>
      <c r="AF214" s="35"/>
      <c r="AG214" s="35"/>
      <c r="AH214" s="35"/>
      <c r="AI214" s="35"/>
      <c r="AJ214" s="35"/>
      <c r="AK214" s="35"/>
      <c r="AL214" s="35"/>
      <c r="AM214" s="35"/>
      <c r="AN214" s="35"/>
      <c r="AO214" s="35"/>
      <c r="AP214" s="35"/>
      <c r="AQ214" s="35"/>
      <c r="AR214" s="35"/>
      <c r="AS214" s="35"/>
      <c r="AT214" s="35"/>
      <c r="AU214" s="35"/>
      <c r="AV214" s="35"/>
      <c r="AW214" s="35"/>
      <c r="AX214" s="35"/>
      <c r="AY214" s="35"/>
      <c r="AZ214" s="35"/>
      <c r="BA214" s="35"/>
      <c r="BB214" s="35"/>
      <c r="BC214" s="35"/>
      <c r="BD214" s="35"/>
      <c r="BE214" s="35"/>
      <c r="BF214" s="35"/>
      <c r="BG214" s="35"/>
      <c r="BH214" s="35"/>
      <c r="BI214" s="35"/>
      <c r="BJ214" s="36"/>
      <c r="BK214" s="36"/>
      <c r="BL214" s="36"/>
      <c r="BM214" s="36"/>
      <c r="BN214" s="36"/>
      <c r="BO214" s="36"/>
      <c r="BP214" s="36"/>
      <c r="BQ214" s="36"/>
      <c r="BR214" s="36"/>
      <c r="BS214" s="36"/>
      <c r="BT214" s="36"/>
      <c r="BU214" s="36"/>
      <c r="BV214" s="36"/>
      <c r="BW214" s="36"/>
      <c r="BX214" s="36"/>
      <c r="BY214" s="36"/>
      <c r="BZ214" s="36"/>
      <c r="CA214" s="36"/>
      <c r="CB214" s="36"/>
      <c r="CC214" s="36"/>
      <c r="CD214" s="36"/>
      <c r="CE214" s="36"/>
      <c r="CF214" s="36"/>
      <c r="CG214" s="36"/>
      <c r="CH214" s="36"/>
      <c r="CI214" s="36"/>
      <c r="CJ214" s="36"/>
      <c r="CK214" s="36"/>
      <c r="CL214" s="36"/>
      <c r="CM214" s="36"/>
      <c r="CN214" s="36"/>
      <c r="CO214" s="36"/>
      <c r="CP214" s="36"/>
      <c r="CQ214" s="36"/>
      <c r="CR214" s="36"/>
      <c r="CS214" s="36"/>
      <c r="CT214" s="36"/>
      <c r="CU214" s="36"/>
      <c r="CV214" s="36"/>
      <c r="CW214" s="36"/>
      <c r="CX214" s="36"/>
      <c r="CY214" s="36"/>
      <c r="CZ214" s="36"/>
      <c r="DA214" s="36"/>
      <c r="DB214" s="36"/>
      <c r="DC214" s="36"/>
      <c r="DD214" s="36"/>
      <c r="DE214" s="36"/>
      <c r="DF214" s="36"/>
      <c r="DG214" s="36"/>
      <c r="DH214" s="36"/>
      <c r="DI214" s="36"/>
      <c r="DJ214" s="36"/>
      <c r="DK214" s="36"/>
      <c r="DL214" s="36"/>
      <c r="DM214" s="36"/>
      <c r="DN214" s="36"/>
      <c r="DO214" s="36"/>
    </row>
    <row r="215" spans="1:119" x14ac:dyDescent="0.3">
      <c r="A215" s="134" t="s">
        <v>19</v>
      </c>
      <c r="B215" s="210" t="s">
        <v>58</v>
      </c>
      <c r="C215" s="134" t="s">
        <v>128</v>
      </c>
      <c r="D215" s="210" t="s">
        <v>22</v>
      </c>
      <c r="E215" s="210" t="s">
        <v>47</v>
      </c>
      <c r="F215" s="208">
        <v>8</v>
      </c>
      <c r="G215" s="134">
        <v>44980</v>
      </c>
      <c r="H215" s="169" t="s">
        <v>437</v>
      </c>
      <c r="I215" s="136" t="s">
        <v>49</v>
      </c>
      <c r="J215" s="210" t="s">
        <v>1</v>
      </c>
      <c r="K215" s="210" t="s">
        <v>28</v>
      </c>
      <c r="L215" s="134"/>
      <c r="M215" s="134"/>
      <c r="N215" s="210" t="s">
        <v>28</v>
      </c>
      <c r="O215" s="210" t="s">
        <v>28</v>
      </c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  <c r="AB215" s="35"/>
      <c r="AC215" s="35"/>
      <c r="AD215" s="35"/>
      <c r="AE215" s="35"/>
      <c r="AF215" s="35"/>
      <c r="AG215" s="35"/>
      <c r="AH215" s="35"/>
      <c r="AI215" s="35"/>
      <c r="AJ215" s="35"/>
      <c r="AK215" s="35"/>
      <c r="AL215" s="35"/>
      <c r="AM215" s="35"/>
      <c r="AN215" s="35"/>
      <c r="AO215" s="35"/>
      <c r="AP215" s="35"/>
      <c r="AQ215" s="35"/>
      <c r="AR215" s="35"/>
      <c r="AS215" s="35"/>
      <c r="AT215" s="35"/>
      <c r="AU215" s="35"/>
      <c r="AV215" s="35"/>
      <c r="AW215" s="35"/>
      <c r="AX215" s="35"/>
      <c r="AY215" s="35"/>
      <c r="AZ215" s="35"/>
      <c r="BA215" s="35"/>
      <c r="BB215" s="35"/>
      <c r="BC215" s="35"/>
      <c r="BD215" s="35"/>
      <c r="BE215" s="35"/>
      <c r="BF215" s="35"/>
      <c r="BG215" s="35"/>
      <c r="BH215" s="35"/>
      <c r="BI215" s="35"/>
      <c r="BJ215" s="36"/>
      <c r="BK215" s="36"/>
      <c r="BL215" s="36"/>
      <c r="BM215" s="36"/>
      <c r="BN215" s="36"/>
      <c r="BO215" s="36"/>
      <c r="BP215" s="36"/>
      <c r="BQ215" s="36"/>
      <c r="BR215" s="36"/>
      <c r="BS215" s="36"/>
      <c r="BT215" s="36"/>
      <c r="BU215" s="36"/>
      <c r="BV215" s="36"/>
      <c r="BW215" s="36"/>
      <c r="BX215" s="36"/>
      <c r="BY215" s="36"/>
      <c r="BZ215" s="36"/>
      <c r="CA215" s="36"/>
      <c r="CB215" s="36"/>
      <c r="CC215" s="36"/>
      <c r="CD215" s="36"/>
      <c r="CE215" s="36"/>
      <c r="CF215" s="36"/>
      <c r="CG215" s="36"/>
      <c r="CH215" s="36"/>
      <c r="CI215" s="36"/>
      <c r="CJ215" s="36"/>
      <c r="CK215" s="36"/>
      <c r="CL215" s="36"/>
      <c r="CM215" s="36"/>
      <c r="CN215" s="36"/>
      <c r="CO215" s="36"/>
      <c r="CP215" s="36"/>
      <c r="CQ215" s="36"/>
      <c r="CR215" s="36"/>
      <c r="CS215" s="36"/>
      <c r="CT215" s="36"/>
      <c r="CU215" s="36"/>
      <c r="CV215" s="36"/>
      <c r="CW215" s="36"/>
      <c r="CX215" s="36"/>
      <c r="CY215" s="36"/>
      <c r="CZ215" s="36"/>
      <c r="DA215" s="36"/>
      <c r="DB215" s="36"/>
      <c r="DC215" s="36"/>
      <c r="DD215" s="36"/>
      <c r="DE215" s="36"/>
      <c r="DF215" s="36"/>
      <c r="DG215" s="36"/>
      <c r="DH215" s="36"/>
      <c r="DI215" s="36"/>
      <c r="DJ215" s="36"/>
      <c r="DK215" s="36"/>
      <c r="DL215" s="36"/>
      <c r="DM215" s="36"/>
      <c r="DN215" s="36"/>
      <c r="DO215" s="36"/>
    </row>
    <row r="216" spans="1:119" x14ac:dyDescent="0.3">
      <c r="A216" s="84" t="s">
        <v>28</v>
      </c>
      <c r="B216" s="83" t="s">
        <v>63</v>
      </c>
      <c r="C216" s="84" t="s">
        <v>438</v>
      </c>
      <c r="D216" s="84" t="s">
        <v>65</v>
      </c>
      <c r="E216" s="84" t="s">
        <v>256</v>
      </c>
      <c r="F216" s="83">
        <v>8</v>
      </c>
      <c r="G216" s="84">
        <v>44979</v>
      </c>
      <c r="H216" s="87" t="s">
        <v>439</v>
      </c>
      <c r="I216" s="88">
        <v>630</v>
      </c>
      <c r="J216" s="83" t="s">
        <v>0</v>
      </c>
      <c r="K216" s="84" t="s">
        <v>19</v>
      </c>
      <c r="L216" s="84"/>
      <c r="M216" s="84" t="s">
        <v>440</v>
      </c>
      <c r="N216" s="84" t="s">
        <v>28</v>
      </c>
      <c r="O216" s="84" t="s">
        <v>28</v>
      </c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  <c r="AB216" s="35"/>
      <c r="AC216" s="35"/>
      <c r="AD216" s="35"/>
      <c r="AE216" s="35"/>
      <c r="AF216" s="35"/>
      <c r="AG216" s="35"/>
      <c r="AH216" s="35"/>
      <c r="AI216" s="35"/>
      <c r="AJ216" s="35"/>
      <c r="AK216" s="35"/>
      <c r="AL216" s="35"/>
      <c r="AM216" s="35"/>
      <c r="AN216" s="35"/>
      <c r="AO216" s="35"/>
      <c r="AP216" s="35"/>
      <c r="AQ216" s="35"/>
      <c r="AR216" s="35"/>
      <c r="AS216" s="35"/>
      <c r="AT216" s="35"/>
      <c r="AU216" s="35"/>
      <c r="AV216" s="35"/>
      <c r="AW216" s="35"/>
      <c r="AX216" s="35"/>
      <c r="AY216" s="35"/>
      <c r="AZ216" s="35"/>
      <c r="BA216" s="35"/>
      <c r="BB216" s="35"/>
      <c r="BC216" s="35"/>
      <c r="BD216" s="35"/>
      <c r="BE216" s="35"/>
      <c r="BF216" s="35"/>
      <c r="BG216" s="35"/>
      <c r="BH216" s="35"/>
      <c r="BI216" s="35"/>
      <c r="BJ216" s="36"/>
      <c r="BK216" s="36"/>
      <c r="BL216" s="36"/>
      <c r="BM216" s="36"/>
      <c r="BN216" s="36"/>
      <c r="BO216" s="36"/>
      <c r="BP216" s="36"/>
      <c r="BQ216" s="36"/>
      <c r="BR216" s="36"/>
      <c r="BS216" s="36"/>
      <c r="BT216" s="36"/>
      <c r="BU216" s="36"/>
      <c r="BV216" s="36"/>
      <c r="BW216" s="36"/>
      <c r="BX216" s="36"/>
      <c r="BY216" s="36"/>
      <c r="BZ216" s="36"/>
      <c r="CA216" s="36"/>
      <c r="CB216" s="36"/>
      <c r="CC216" s="36"/>
      <c r="CD216" s="36"/>
      <c r="CE216" s="36"/>
      <c r="CF216" s="36"/>
      <c r="CG216" s="36"/>
      <c r="CH216" s="36"/>
      <c r="CI216" s="36"/>
      <c r="CJ216" s="36"/>
      <c r="CK216" s="36"/>
      <c r="CL216" s="36"/>
      <c r="CM216" s="36"/>
      <c r="CN216" s="36"/>
      <c r="CO216" s="36"/>
      <c r="CP216" s="36"/>
      <c r="CQ216" s="36"/>
      <c r="CR216" s="36"/>
      <c r="CS216" s="36"/>
      <c r="CT216" s="36"/>
      <c r="CU216" s="36"/>
      <c r="CV216" s="36"/>
      <c r="CW216" s="36"/>
      <c r="CX216" s="36"/>
      <c r="CY216" s="36"/>
      <c r="CZ216" s="36"/>
      <c r="DA216" s="36"/>
      <c r="DB216" s="36"/>
      <c r="DC216" s="36"/>
      <c r="DD216" s="36"/>
      <c r="DE216" s="36"/>
      <c r="DF216" s="36"/>
      <c r="DG216" s="36"/>
      <c r="DH216" s="36"/>
      <c r="DI216" s="36"/>
      <c r="DJ216" s="36"/>
      <c r="DK216" s="36"/>
      <c r="DL216" s="36"/>
      <c r="DM216" s="36"/>
      <c r="DN216" s="36"/>
      <c r="DO216" s="36"/>
    </row>
    <row r="217" spans="1:119" x14ac:dyDescent="0.3">
      <c r="A217" s="84" t="s">
        <v>19</v>
      </c>
      <c r="B217" s="207" t="s">
        <v>58</v>
      </c>
      <c r="C217" s="84" t="s">
        <v>409</v>
      </c>
      <c r="D217" s="215" t="s">
        <v>22</v>
      </c>
      <c r="E217" s="215" t="s">
        <v>47</v>
      </c>
      <c r="F217" s="207">
        <v>8</v>
      </c>
      <c r="G217" s="84">
        <v>45344</v>
      </c>
      <c r="H217" s="87" t="s">
        <v>441</v>
      </c>
      <c r="I217" s="88">
        <v>850</v>
      </c>
      <c r="J217" s="207" t="s">
        <v>0</v>
      </c>
      <c r="K217" s="215" t="s">
        <v>19</v>
      </c>
      <c r="L217" s="84"/>
      <c r="M217" s="84" t="s">
        <v>310</v>
      </c>
      <c r="N217" s="215" t="s">
        <v>28</v>
      </c>
      <c r="O217" s="215" t="s">
        <v>28</v>
      </c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  <c r="AB217" s="35"/>
      <c r="AC217" s="35"/>
      <c r="AD217" s="35"/>
      <c r="AE217" s="35"/>
      <c r="AF217" s="35"/>
      <c r="AG217" s="35"/>
      <c r="AH217" s="35"/>
      <c r="AI217" s="35"/>
      <c r="AJ217" s="35"/>
      <c r="AK217" s="35"/>
      <c r="AL217" s="35"/>
      <c r="AM217" s="35"/>
      <c r="AN217" s="35"/>
      <c r="AO217" s="35"/>
      <c r="AP217" s="35"/>
      <c r="AQ217" s="35"/>
      <c r="AR217" s="35"/>
      <c r="AS217" s="35"/>
      <c r="AT217" s="35"/>
      <c r="AU217" s="35"/>
      <c r="AV217" s="35"/>
      <c r="AW217" s="35"/>
      <c r="AX217" s="35"/>
      <c r="AY217" s="35"/>
      <c r="AZ217" s="35"/>
      <c r="BA217" s="35"/>
      <c r="BB217" s="35"/>
      <c r="BC217" s="35"/>
      <c r="BD217" s="35"/>
      <c r="BE217" s="35"/>
      <c r="BF217" s="35"/>
      <c r="BG217" s="35"/>
      <c r="BH217" s="35"/>
      <c r="BI217" s="35"/>
      <c r="BJ217" s="36"/>
      <c r="BK217" s="36"/>
      <c r="BL217" s="36"/>
      <c r="BM217" s="36"/>
      <c r="BN217" s="36"/>
      <c r="BO217" s="36"/>
      <c r="BP217" s="36"/>
      <c r="BQ217" s="36"/>
      <c r="BR217" s="36"/>
      <c r="BS217" s="36"/>
      <c r="BT217" s="36"/>
      <c r="BU217" s="36"/>
      <c r="BV217" s="36"/>
      <c r="BW217" s="36"/>
      <c r="BX217" s="36"/>
      <c r="BY217" s="36"/>
      <c r="BZ217" s="36"/>
      <c r="CA217" s="36"/>
      <c r="CB217" s="36"/>
      <c r="CC217" s="36"/>
      <c r="CD217" s="36"/>
      <c r="CE217" s="36"/>
      <c r="CF217" s="36"/>
      <c r="CG217" s="36"/>
      <c r="CH217" s="36"/>
      <c r="CI217" s="36"/>
      <c r="CJ217" s="36"/>
      <c r="CK217" s="36"/>
      <c r="CL217" s="36"/>
      <c r="CM217" s="36"/>
      <c r="CN217" s="36"/>
      <c r="CO217" s="36"/>
      <c r="CP217" s="36"/>
      <c r="CQ217" s="36"/>
      <c r="CR217" s="36"/>
      <c r="CS217" s="36"/>
      <c r="CT217" s="36"/>
      <c r="CU217" s="36"/>
      <c r="CV217" s="36"/>
      <c r="CW217" s="36"/>
      <c r="CX217" s="36"/>
      <c r="CY217" s="36"/>
      <c r="CZ217" s="36"/>
      <c r="DA217" s="36"/>
      <c r="DB217" s="36"/>
      <c r="DC217" s="36"/>
      <c r="DD217" s="36"/>
      <c r="DE217" s="36"/>
      <c r="DF217" s="36"/>
      <c r="DG217" s="36"/>
      <c r="DH217" s="36"/>
      <c r="DI217" s="36"/>
      <c r="DJ217" s="36"/>
      <c r="DK217" s="36"/>
      <c r="DL217" s="36"/>
      <c r="DM217" s="36"/>
      <c r="DN217" s="36"/>
      <c r="DO217" s="36"/>
    </row>
    <row r="218" spans="1:119" x14ac:dyDescent="0.3">
      <c r="A218" s="84" t="s">
        <v>19</v>
      </c>
      <c r="B218" s="207" t="s">
        <v>58</v>
      </c>
      <c r="C218" s="84" t="s">
        <v>409</v>
      </c>
      <c r="D218" s="215" t="s">
        <v>22</v>
      </c>
      <c r="E218" s="215" t="s">
        <v>47</v>
      </c>
      <c r="F218" s="207">
        <v>8</v>
      </c>
      <c r="G218" s="84">
        <v>45344</v>
      </c>
      <c r="H218" s="87" t="s">
        <v>442</v>
      </c>
      <c r="I218" s="88">
        <v>810</v>
      </c>
      <c r="J218" s="207" t="s">
        <v>0</v>
      </c>
      <c r="K218" s="215" t="s">
        <v>19</v>
      </c>
      <c r="L218" s="84"/>
      <c r="M218" s="84" t="s">
        <v>292</v>
      </c>
      <c r="N218" s="215" t="s">
        <v>28</v>
      </c>
      <c r="O218" s="215" t="s">
        <v>28</v>
      </c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  <c r="AB218" s="35"/>
      <c r="AC218" s="35"/>
      <c r="AD218" s="35"/>
      <c r="AE218" s="35"/>
      <c r="AF218" s="35"/>
      <c r="AG218" s="35"/>
      <c r="AH218" s="35"/>
      <c r="AI218" s="35"/>
      <c r="AJ218" s="35"/>
      <c r="AK218" s="35"/>
      <c r="AL218" s="35"/>
      <c r="AM218" s="35"/>
      <c r="AN218" s="35"/>
      <c r="AO218" s="35"/>
      <c r="AP218" s="35"/>
      <c r="AQ218" s="35"/>
      <c r="AR218" s="35"/>
      <c r="AS218" s="35"/>
      <c r="AT218" s="35"/>
      <c r="AU218" s="35"/>
      <c r="AV218" s="35"/>
      <c r="AW218" s="35"/>
      <c r="AX218" s="35"/>
      <c r="AY218" s="35"/>
      <c r="AZ218" s="35"/>
      <c r="BA218" s="35"/>
      <c r="BB218" s="35"/>
      <c r="BC218" s="35"/>
      <c r="BD218" s="35"/>
      <c r="BE218" s="35"/>
      <c r="BF218" s="35"/>
      <c r="BG218" s="35"/>
      <c r="BH218" s="35"/>
      <c r="BI218" s="35"/>
      <c r="BJ218" s="36"/>
      <c r="BK218" s="36"/>
      <c r="BL218" s="36"/>
      <c r="BM218" s="36"/>
      <c r="BN218" s="36"/>
      <c r="BO218" s="36"/>
      <c r="BP218" s="36"/>
      <c r="BQ218" s="36"/>
      <c r="BR218" s="36"/>
      <c r="BS218" s="36"/>
      <c r="BT218" s="36"/>
      <c r="BU218" s="36"/>
      <c r="BV218" s="36"/>
      <c r="BW218" s="36"/>
      <c r="BX218" s="36"/>
      <c r="BY218" s="36"/>
      <c r="BZ218" s="36"/>
      <c r="CA218" s="36"/>
      <c r="CB218" s="36"/>
      <c r="CC218" s="36"/>
      <c r="CD218" s="36"/>
      <c r="CE218" s="36"/>
      <c r="CF218" s="36"/>
      <c r="CG218" s="36"/>
      <c r="CH218" s="36"/>
      <c r="CI218" s="36"/>
      <c r="CJ218" s="36"/>
      <c r="CK218" s="36"/>
      <c r="CL218" s="36"/>
      <c r="CM218" s="36"/>
      <c r="CN218" s="36"/>
      <c r="CO218" s="36"/>
      <c r="CP218" s="36"/>
      <c r="CQ218" s="36"/>
      <c r="CR218" s="36"/>
      <c r="CS218" s="36"/>
      <c r="CT218" s="36"/>
      <c r="CU218" s="36"/>
      <c r="CV218" s="36"/>
      <c r="CW218" s="36"/>
      <c r="CX218" s="36"/>
      <c r="CY218" s="36"/>
      <c r="CZ218" s="36"/>
      <c r="DA218" s="36"/>
      <c r="DB218" s="36"/>
      <c r="DC218" s="36"/>
      <c r="DD218" s="36"/>
      <c r="DE218" s="36"/>
      <c r="DF218" s="36"/>
      <c r="DG218" s="36"/>
      <c r="DH218" s="36"/>
      <c r="DI218" s="36"/>
      <c r="DJ218" s="36"/>
      <c r="DK218" s="36"/>
      <c r="DL218" s="36"/>
      <c r="DM218" s="36"/>
      <c r="DN218" s="36"/>
      <c r="DO218" s="36"/>
    </row>
    <row r="219" spans="1:119" x14ac:dyDescent="0.3">
      <c r="A219" s="84" t="s">
        <v>19</v>
      </c>
      <c r="B219" s="207" t="s">
        <v>58</v>
      </c>
      <c r="C219" s="84" t="s">
        <v>409</v>
      </c>
      <c r="D219" s="215" t="s">
        <v>22</v>
      </c>
      <c r="E219" s="215" t="s">
        <v>47</v>
      </c>
      <c r="F219" s="207">
        <v>8</v>
      </c>
      <c r="G219" s="84">
        <v>45344</v>
      </c>
      <c r="H219" s="87" t="s">
        <v>144</v>
      </c>
      <c r="I219" s="84" t="s">
        <v>49</v>
      </c>
      <c r="J219" s="207" t="s">
        <v>0</v>
      </c>
      <c r="K219" s="215" t="s">
        <v>19</v>
      </c>
      <c r="L219" s="87"/>
      <c r="M219" s="84" t="s">
        <v>361</v>
      </c>
      <c r="N219" s="215" t="s">
        <v>28</v>
      </c>
      <c r="O219" s="215" t="s">
        <v>28</v>
      </c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  <c r="AB219" s="35"/>
      <c r="AC219" s="35"/>
      <c r="AD219" s="35"/>
      <c r="AE219" s="35"/>
      <c r="AF219" s="35"/>
      <c r="AG219" s="35"/>
      <c r="AH219" s="35"/>
      <c r="AI219" s="35"/>
      <c r="AJ219" s="35"/>
      <c r="AK219" s="35"/>
      <c r="AL219" s="35"/>
      <c r="AM219" s="35"/>
      <c r="AN219" s="35"/>
      <c r="AO219" s="35"/>
      <c r="AP219" s="35"/>
      <c r="AQ219" s="35"/>
      <c r="AR219" s="35"/>
      <c r="AS219" s="35"/>
      <c r="AT219" s="35"/>
      <c r="AU219" s="35"/>
      <c r="AV219" s="35"/>
      <c r="AW219" s="35"/>
      <c r="AX219" s="35"/>
      <c r="AY219" s="35"/>
      <c r="AZ219" s="35"/>
      <c r="BA219" s="35"/>
      <c r="BB219" s="35"/>
      <c r="BC219" s="35"/>
      <c r="BD219" s="35"/>
      <c r="BE219" s="35"/>
      <c r="BF219" s="35"/>
      <c r="BG219" s="35"/>
      <c r="BH219" s="35"/>
      <c r="BI219" s="35"/>
      <c r="BJ219" s="36"/>
      <c r="BK219" s="36"/>
      <c r="BL219" s="36"/>
      <c r="BM219" s="36"/>
      <c r="BN219" s="36"/>
      <c r="BO219" s="36"/>
      <c r="BP219" s="36"/>
      <c r="BQ219" s="36"/>
      <c r="BR219" s="36"/>
      <c r="BS219" s="36"/>
      <c r="BT219" s="36"/>
      <c r="BU219" s="36"/>
      <c r="BV219" s="36"/>
      <c r="BW219" s="36"/>
      <c r="BX219" s="36"/>
      <c r="BY219" s="36"/>
      <c r="BZ219" s="36"/>
      <c r="CA219" s="36"/>
      <c r="CB219" s="36"/>
      <c r="CC219" s="36"/>
      <c r="CD219" s="36"/>
      <c r="CE219" s="36"/>
      <c r="CF219" s="36"/>
      <c r="CG219" s="36"/>
      <c r="CH219" s="36"/>
      <c r="CI219" s="36"/>
      <c r="CJ219" s="36"/>
      <c r="CK219" s="36"/>
      <c r="CL219" s="36"/>
      <c r="CM219" s="36"/>
      <c r="CN219" s="36"/>
      <c r="CO219" s="36"/>
      <c r="CP219" s="36"/>
      <c r="CQ219" s="36"/>
      <c r="CR219" s="36"/>
      <c r="CS219" s="36"/>
      <c r="CT219" s="36"/>
      <c r="CU219" s="36"/>
      <c r="CV219" s="36"/>
      <c r="CW219" s="36"/>
      <c r="CX219" s="36"/>
      <c r="CY219" s="36"/>
      <c r="CZ219" s="36"/>
      <c r="DA219" s="36"/>
      <c r="DB219" s="36"/>
      <c r="DC219" s="36"/>
      <c r="DD219" s="36"/>
      <c r="DE219" s="36"/>
      <c r="DF219" s="36"/>
      <c r="DG219" s="36"/>
      <c r="DH219" s="36"/>
      <c r="DI219" s="36"/>
      <c r="DJ219" s="36"/>
      <c r="DK219" s="36"/>
      <c r="DL219" s="36"/>
      <c r="DM219" s="36"/>
      <c r="DN219" s="36"/>
      <c r="DO219" s="36"/>
    </row>
    <row r="220" spans="1:119" x14ac:dyDescent="0.3">
      <c r="A220" s="40" t="s">
        <v>19</v>
      </c>
      <c r="B220" s="207" t="s">
        <v>58</v>
      </c>
      <c r="C220" s="40" t="s">
        <v>128</v>
      </c>
      <c r="D220" s="214" t="s">
        <v>22</v>
      </c>
      <c r="E220" s="214" t="s">
        <v>47</v>
      </c>
      <c r="F220" s="214">
        <v>8</v>
      </c>
      <c r="G220" s="79">
        <v>45344</v>
      </c>
      <c r="H220" s="87" t="s">
        <v>443</v>
      </c>
      <c r="I220" s="81">
        <v>570</v>
      </c>
      <c r="J220" s="207" t="s">
        <v>0</v>
      </c>
      <c r="K220" s="214" t="s">
        <v>19</v>
      </c>
      <c r="L220" s="39" t="s">
        <v>144</v>
      </c>
      <c r="M220" s="40" t="s">
        <v>292</v>
      </c>
      <c r="N220" s="214" t="s">
        <v>28</v>
      </c>
      <c r="O220" s="214" t="s">
        <v>28</v>
      </c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  <c r="AB220" s="35"/>
      <c r="AC220" s="35"/>
      <c r="AD220" s="35"/>
      <c r="AE220" s="35"/>
      <c r="AF220" s="35"/>
      <c r="AG220" s="35"/>
      <c r="AH220" s="35"/>
      <c r="AI220" s="35"/>
      <c r="AJ220" s="35"/>
      <c r="AK220" s="35"/>
      <c r="AL220" s="35"/>
      <c r="AM220" s="35"/>
      <c r="AN220" s="35"/>
      <c r="AO220" s="35"/>
      <c r="AP220" s="35"/>
      <c r="AQ220" s="35"/>
      <c r="AR220" s="35"/>
      <c r="AS220" s="35"/>
      <c r="AT220" s="35"/>
      <c r="AU220" s="35"/>
      <c r="AV220" s="35"/>
      <c r="AW220" s="35"/>
      <c r="AX220" s="35"/>
      <c r="AY220" s="35"/>
      <c r="AZ220" s="35"/>
      <c r="BA220" s="35"/>
      <c r="BB220" s="35"/>
      <c r="BC220" s="35"/>
      <c r="BD220" s="35"/>
      <c r="BE220" s="35"/>
      <c r="BF220" s="35"/>
      <c r="BG220" s="35"/>
      <c r="BH220" s="35"/>
      <c r="BI220" s="35"/>
      <c r="BJ220" s="36"/>
      <c r="BK220" s="36"/>
      <c r="BL220" s="36"/>
      <c r="BM220" s="36"/>
      <c r="BN220" s="36"/>
      <c r="BO220" s="36"/>
      <c r="BP220" s="36"/>
      <c r="BQ220" s="36"/>
      <c r="BR220" s="36"/>
      <c r="BS220" s="36"/>
      <c r="BT220" s="36"/>
      <c r="BU220" s="36"/>
      <c r="BV220" s="36"/>
      <c r="BW220" s="36"/>
      <c r="BX220" s="36"/>
      <c r="BY220" s="36"/>
      <c r="BZ220" s="36"/>
      <c r="CA220" s="36"/>
      <c r="CB220" s="36"/>
      <c r="CC220" s="36"/>
      <c r="CD220" s="36"/>
      <c r="CE220" s="36"/>
      <c r="CF220" s="36"/>
      <c r="CG220" s="36"/>
      <c r="CH220" s="36"/>
      <c r="CI220" s="36"/>
      <c r="CJ220" s="36"/>
      <c r="CK220" s="36"/>
      <c r="CL220" s="36"/>
      <c r="CM220" s="36"/>
      <c r="CN220" s="36"/>
      <c r="CO220" s="36"/>
      <c r="CP220" s="36"/>
      <c r="CQ220" s="36"/>
      <c r="CR220" s="36"/>
      <c r="CS220" s="36"/>
      <c r="CT220" s="36"/>
      <c r="CU220" s="36"/>
      <c r="CV220" s="36"/>
      <c r="CW220" s="36"/>
      <c r="CX220" s="36"/>
      <c r="CY220" s="36"/>
      <c r="CZ220" s="36"/>
      <c r="DA220" s="36"/>
      <c r="DB220" s="36"/>
      <c r="DC220" s="36"/>
      <c r="DD220" s="36"/>
      <c r="DE220" s="36"/>
      <c r="DF220" s="36"/>
      <c r="DG220" s="36"/>
      <c r="DH220" s="36"/>
      <c r="DI220" s="36"/>
      <c r="DJ220" s="36"/>
      <c r="DK220" s="36"/>
      <c r="DL220" s="36"/>
      <c r="DM220" s="36"/>
      <c r="DN220" s="36"/>
      <c r="DO220" s="36"/>
    </row>
    <row r="221" spans="1:119" x14ac:dyDescent="0.3">
      <c r="A221" s="40" t="s">
        <v>19</v>
      </c>
      <c r="B221" s="83" t="s">
        <v>58</v>
      </c>
      <c r="C221" s="40" t="s">
        <v>444</v>
      </c>
      <c r="D221" s="40" t="s">
        <v>46</v>
      </c>
      <c r="E221" s="40" t="s">
        <v>85</v>
      </c>
      <c r="F221" s="40">
        <v>8</v>
      </c>
      <c r="G221" s="79">
        <v>45344</v>
      </c>
      <c r="H221" s="39" t="s">
        <v>445</v>
      </c>
      <c r="I221" s="81">
        <v>590</v>
      </c>
      <c r="J221" s="83" t="s">
        <v>0</v>
      </c>
      <c r="K221" s="40" t="s">
        <v>19</v>
      </c>
      <c r="L221" s="39"/>
      <c r="M221" s="40" t="s">
        <v>446</v>
      </c>
      <c r="N221" s="40" t="s">
        <v>28</v>
      </c>
      <c r="O221" s="40" t="s">
        <v>28</v>
      </c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  <c r="AB221" s="35"/>
      <c r="AC221" s="35"/>
      <c r="AD221" s="35"/>
      <c r="AE221" s="35"/>
      <c r="AF221" s="35"/>
      <c r="AG221" s="35"/>
      <c r="AH221" s="35"/>
      <c r="AI221" s="35"/>
      <c r="AJ221" s="35"/>
      <c r="AK221" s="35"/>
      <c r="AL221" s="35"/>
      <c r="AM221" s="35"/>
      <c r="AN221" s="35"/>
      <c r="AO221" s="35"/>
      <c r="AP221" s="35"/>
      <c r="AQ221" s="35"/>
      <c r="AR221" s="35"/>
      <c r="AS221" s="35"/>
      <c r="AT221" s="35"/>
      <c r="AU221" s="35"/>
      <c r="AV221" s="35"/>
      <c r="AW221" s="35"/>
      <c r="AX221" s="35"/>
      <c r="AY221" s="35"/>
      <c r="AZ221" s="35"/>
      <c r="BA221" s="35"/>
      <c r="BB221" s="35"/>
      <c r="BC221" s="35"/>
      <c r="BD221" s="35"/>
      <c r="BE221" s="35"/>
      <c r="BF221" s="35"/>
      <c r="BG221" s="35"/>
      <c r="BH221" s="35"/>
      <c r="BI221" s="35"/>
      <c r="BJ221" s="36"/>
      <c r="BK221" s="36"/>
      <c r="BL221" s="36"/>
      <c r="BM221" s="36"/>
      <c r="BN221" s="36"/>
      <c r="BO221" s="36"/>
      <c r="BP221" s="36"/>
      <c r="BQ221" s="36"/>
      <c r="BR221" s="36"/>
      <c r="BS221" s="36"/>
      <c r="BT221" s="36"/>
      <c r="BU221" s="36"/>
      <c r="BV221" s="36"/>
      <c r="BW221" s="36"/>
      <c r="BX221" s="36"/>
      <c r="BY221" s="36"/>
      <c r="BZ221" s="36"/>
      <c r="CA221" s="36"/>
      <c r="CB221" s="36"/>
      <c r="CC221" s="36"/>
      <c r="CD221" s="36"/>
      <c r="CE221" s="36"/>
      <c r="CF221" s="36"/>
      <c r="CG221" s="36"/>
      <c r="CH221" s="36"/>
      <c r="CI221" s="36"/>
      <c r="CJ221" s="36"/>
      <c r="CK221" s="36"/>
      <c r="CL221" s="36"/>
      <c r="CM221" s="36"/>
      <c r="CN221" s="36"/>
      <c r="CO221" s="36"/>
      <c r="CP221" s="36"/>
      <c r="CQ221" s="36"/>
      <c r="CR221" s="36"/>
      <c r="CS221" s="36"/>
      <c r="CT221" s="36"/>
      <c r="CU221" s="36"/>
      <c r="CV221" s="36"/>
      <c r="CW221" s="36"/>
      <c r="CX221" s="36"/>
      <c r="CY221" s="36"/>
      <c r="CZ221" s="36"/>
      <c r="DA221" s="36"/>
      <c r="DB221" s="36"/>
      <c r="DC221" s="36"/>
      <c r="DD221" s="36"/>
      <c r="DE221" s="36"/>
      <c r="DF221" s="36"/>
      <c r="DG221" s="36"/>
      <c r="DH221" s="36"/>
      <c r="DI221" s="36"/>
      <c r="DJ221" s="36"/>
      <c r="DK221" s="36"/>
      <c r="DL221" s="36"/>
      <c r="DM221" s="36"/>
      <c r="DN221" s="36"/>
      <c r="DO221" s="36"/>
    </row>
    <row r="222" spans="1:119" x14ac:dyDescent="0.3">
      <c r="A222" s="84" t="s">
        <v>19</v>
      </c>
      <c r="B222" s="83" t="s">
        <v>58</v>
      </c>
      <c r="C222" s="84" t="s">
        <v>444</v>
      </c>
      <c r="D222" s="84" t="s">
        <v>46</v>
      </c>
      <c r="E222" s="84" t="s">
        <v>198</v>
      </c>
      <c r="F222" s="83">
        <v>8</v>
      </c>
      <c r="G222" s="84">
        <v>45344</v>
      </c>
      <c r="H222" s="87" t="s">
        <v>447</v>
      </c>
      <c r="I222" s="88">
        <v>500</v>
      </c>
      <c r="J222" s="83" t="s">
        <v>0</v>
      </c>
      <c r="K222" s="84" t="s">
        <v>19</v>
      </c>
      <c r="L222" s="87" t="s">
        <v>448</v>
      </c>
      <c r="M222" s="84" t="s">
        <v>449</v>
      </c>
      <c r="N222" s="84" t="s">
        <v>28</v>
      </c>
      <c r="O222" s="84" t="s">
        <v>28</v>
      </c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  <c r="AB222" s="35"/>
      <c r="AC222" s="35"/>
      <c r="AD222" s="35"/>
      <c r="AE222" s="35"/>
      <c r="AF222" s="35"/>
      <c r="AG222" s="35"/>
      <c r="AH222" s="35"/>
      <c r="AI222" s="35"/>
      <c r="AJ222" s="35"/>
      <c r="AK222" s="35"/>
      <c r="AL222" s="35"/>
      <c r="AM222" s="35"/>
      <c r="AN222" s="35"/>
      <c r="AO222" s="35"/>
      <c r="AP222" s="35"/>
      <c r="AQ222" s="35"/>
      <c r="AR222" s="35"/>
      <c r="AS222" s="35"/>
      <c r="AT222" s="35"/>
      <c r="AU222" s="35"/>
      <c r="AV222" s="35"/>
      <c r="AW222" s="35"/>
      <c r="AX222" s="35"/>
      <c r="AY222" s="35"/>
      <c r="AZ222" s="35"/>
      <c r="BA222" s="35"/>
      <c r="BB222" s="35"/>
      <c r="BC222" s="35"/>
      <c r="BD222" s="35"/>
      <c r="BE222" s="35"/>
      <c r="BF222" s="35"/>
      <c r="BG222" s="35"/>
      <c r="BH222" s="35"/>
      <c r="BI222" s="35"/>
      <c r="BJ222" s="36"/>
      <c r="BK222" s="36"/>
      <c r="BL222" s="36"/>
      <c r="BM222" s="36"/>
      <c r="BN222" s="36"/>
      <c r="BO222" s="36"/>
      <c r="BP222" s="36"/>
      <c r="BQ222" s="36"/>
      <c r="BR222" s="36"/>
      <c r="BS222" s="36"/>
      <c r="BT222" s="36"/>
      <c r="BU222" s="36"/>
      <c r="BV222" s="36"/>
      <c r="BW222" s="36"/>
      <c r="BX222" s="36"/>
      <c r="BY222" s="36"/>
      <c r="BZ222" s="36"/>
      <c r="CA222" s="36"/>
      <c r="CB222" s="36"/>
      <c r="CC222" s="36"/>
      <c r="CD222" s="36"/>
      <c r="CE222" s="36"/>
      <c r="CF222" s="36"/>
      <c r="CG222" s="36"/>
      <c r="CH222" s="36"/>
      <c r="CI222" s="36"/>
      <c r="CJ222" s="36"/>
      <c r="CK222" s="36"/>
      <c r="CL222" s="36"/>
      <c r="CM222" s="36"/>
      <c r="CN222" s="36"/>
      <c r="CO222" s="36"/>
      <c r="CP222" s="36"/>
      <c r="CQ222" s="36"/>
      <c r="CR222" s="36"/>
      <c r="CS222" s="36"/>
      <c r="CT222" s="36"/>
      <c r="CU222" s="36"/>
      <c r="CV222" s="36"/>
      <c r="CW222" s="36"/>
      <c r="CX222" s="36"/>
      <c r="CY222" s="36"/>
      <c r="CZ222" s="36"/>
      <c r="DA222" s="36"/>
      <c r="DB222" s="36"/>
      <c r="DC222" s="36"/>
      <c r="DD222" s="36"/>
      <c r="DE222" s="36"/>
      <c r="DF222" s="36"/>
      <c r="DG222" s="36"/>
      <c r="DH222" s="36"/>
      <c r="DI222" s="36"/>
      <c r="DJ222" s="36"/>
      <c r="DK222" s="36"/>
      <c r="DL222" s="36"/>
      <c r="DM222" s="36"/>
      <c r="DN222" s="36"/>
      <c r="DO222" s="36"/>
    </row>
    <row r="223" spans="1:119" x14ac:dyDescent="0.3">
      <c r="A223" s="134" t="s">
        <v>28</v>
      </c>
      <c r="B223" s="210" t="s">
        <v>58</v>
      </c>
      <c r="C223" s="134" t="s">
        <v>409</v>
      </c>
      <c r="D223" s="210" t="s">
        <v>22</v>
      </c>
      <c r="E223" s="210" t="s">
        <v>47</v>
      </c>
      <c r="F223" s="208">
        <v>8</v>
      </c>
      <c r="G223" s="134">
        <v>45344</v>
      </c>
      <c r="H223" s="169" t="s">
        <v>450</v>
      </c>
      <c r="I223" s="136">
        <v>604</v>
      </c>
      <c r="J223" s="210" t="s">
        <v>1</v>
      </c>
      <c r="K223" s="210" t="s">
        <v>28</v>
      </c>
      <c r="L223" s="134"/>
      <c r="M223" s="134"/>
      <c r="N223" s="210" t="s">
        <v>28</v>
      </c>
      <c r="O223" s="210" t="s">
        <v>28</v>
      </c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  <c r="AB223" s="35"/>
      <c r="AC223" s="35"/>
      <c r="AD223" s="35"/>
      <c r="AE223" s="35"/>
      <c r="AF223" s="35"/>
      <c r="AG223" s="35"/>
      <c r="AH223" s="35"/>
      <c r="AI223" s="35"/>
      <c r="AJ223" s="35"/>
      <c r="AK223" s="35"/>
      <c r="AL223" s="35"/>
      <c r="AM223" s="35"/>
      <c r="AN223" s="35"/>
      <c r="AO223" s="35"/>
      <c r="AP223" s="35"/>
      <c r="AQ223" s="35"/>
      <c r="AR223" s="35"/>
      <c r="AS223" s="35"/>
      <c r="AT223" s="35"/>
      <c r="AU223" s="35"/>
      <c r="AV223" s="35"/>
      <c r="AW223" s="35"/>
      <c r="AX223" s="35"/>
      <c r="AY223" s="35"/>
      <c r="AZ223" s="35"/>
      <c r="BA223" s="35"/>
      <c r="BB223" s="35"/>
      <c r="BC223" s="35"/>
      <c r="BD223" s="35"/>
      <c r="BE223" s="35"/>
      <c r="BF223" s="35"/>
      <c r="BG223" s="35"/>
      <c r="BH223" s="35"/>
      <c r="BI223" s="35"/>
      <c r="BJ223" s="36"/>
      <c r="BK223" s="36"/>
      <c r="BL223" s="36"/>
      <c r="BM223" s="36"/>
      <c r="BN223" s="36"/>
      <c r="BO223" s="36"/>
      <c r="BP223" s="36"/>
      <c r="BQ223" s="36"/>
      <c r="BR223" s="36"/>
      <c r="BS223" s="36"/>
      <c r="BT223" s="36"/>
      <c r="BU223" s="36"/>
      <c r="BV223" s="36"/>
      <c r="BW223" s="36"/>
      <c r="BX223" s="36"/>
      <c r="BY223" s="36"/>
      <c r="BZ223" s="36"/>
      <c r="CA223" s="36"/>
      <c r="CB223" s="36"/>
      <c r="CC223" s="36"/>
      <c r="CD223" s="36"/>
      <c r="CE223" s="36"/>
      <c r="CF223" s="36"/>
      <c r="CG223" s="36"/>
      <c r="CH223" s="36"/>
      <c r="CI223" s="36"/>
      <c r="CJ223" s="36"/>
      <c r="CK223" s="36"/>
      <c r="CL223" s="36"/>
      <c r="CM223" s="36"/>
      <c r="CN223" s="36"/>
      <c r="CO223" s="36"/>
      <c r="CP223" s="36"/>
      <c r="CQ223" s="36"/>
      <c r="CR223" s="36"/>
      <c r="CS223" s="36"/>
      <c r="CT223" s="36"/>
      <c r="CU223" s="36"/>
      <c r="CV223" s="36"/>
      <c r="CW223" s="36"/>
      <c r="CX223" s="36"/>
      <c r="CY223" s="36"/>
      <c r="CZ223" s="36"/>
      <c r="DA223" s="36"/>
      <c r="DB223" s="36"/>
      <c r="DC223" s="36"/>
      <c r="DD223" s="36"/>
      <c r="DE223" s="36"/>
      <c r="DF223" s="36"/>
      <c r="DG223" s="36"/>
      <c r="DH223" s="36"/>
      <c r="DI223" s="36"/>
      <c r="DJ223" s="36"/>
      <c r="DK223" s="36"/>
      <c r="DL223" s="36"/>
      <c r="DM223" s="36"/>
      <c r="DN223" s="36"/>
      <c r="DO223" s="36"/>
    </row>
    <row r="224" spans="1:119" x14ac:dyDescent="0.3">
      <c r="A224" s="134" t="s">
        <v>28</v>
      </c>
      <c r="B224" s="210" t="s">
        <v>58</v>
      </c>
      <c r="C224" s="134" t="s">
        <v>409</v>
      </c>
      <c r="D224" s="210" t="s">
        <v>22</v>
      </c>
      <c r="E224" s="210" t="s">
        <v>47</v>
      </c>
      <c r="F224" s="208">
        <v>8</v>
      </c>
      <c r="G224" s="134">
        <v>45344</v>
      </c>
      <c r="H224" s="169" t="s">
        <v>451</v>
      </c>
      <c r="I224" s="136">
        <v>725</v>
      </c>
      <c r="J224" s="210" t="s">
        <v>1</v>
      </c>
      <c r="K224" s="210" t="s">
        <v>28</v>
      </c>
      <c r="L224" s="134"/>
      <c r="M224" s="134"/>
      <c r="N224" s="210" t="s">
        <v>28</v>
      </c>
      <c r="O224" s="210" t="s">
        <v>28</v>
      </c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  <c r="AB224" s="35"/>
      <c r="AC224" s="35"/>
      <c r="AD224" s="35"/>
      <c r="AE224" s="35"/>
      <c r="AF224" s="35"/>
      <c r="AG224" s="35"/>
      <c r="AH224" s="35"/>
      <c r="AI224" s="35"/>
      <c r="AJ224" s="35"/>
      <c r="AK224" s="35"/>
      <c r="AL224" s="35"/>
      <c r="AM224" s="35"/>
      <c r="AN224" s="35"/>
      <c r="AO224" s="35"/>
      <c r="AP224" s="35"/>
      <c r="AQ224" s="35"/>
      <c r="AR224" s="35"/>
      <c r="AS224" s="35"/>
      <c r="AT224" s="35"/>
      <c r="AU224" s="35"/>
      <c r="AV224" s="35"/>
      <c r="AW224" s="35"/>
      <c r="AX224" s="35"/>
      <c r="AY224" s="35"/>
      <c r="AZ224" s="35"/>
      <c r="BA224" s="35"/>
      <c r="BB224" s="35"/>
      <c r="BC224" s="35"/>
      <c r="BD224" s="35"/>
      <c r="BE224" s="35"/>
      <c r="BF224" s="35"/>
      <c r="BG224" s="35"/>
      <c r="BH224" s="35"/>
      <c r="BI224" s="35"/>
      <c r="BJ224" s="36"/>
      <c r="BK224" s="36"/>
      <c r="BL224" s="36"/>
      <c r="BM224" s="36"/>
      <c r="BN224" s="36"/>
      <c r="BO224" s="36"/>
      <c r="BP224" s="36"/>
      <c r="BQ224" s="36"/>
      <c r="BR224" s="36"/>
      <c r="BS224" s="36"/>
      <c r="BT224" s="36"/>
      <c r="BU224" s="36"/>
      <c r="BV224" s="36"/>
      <c r="BW224" s="36"/>
      <c r="BX224" s="36"/>
      <c r="BY224" s="36"/>
      <c r="BZ224" s="36"/>
      <c r="CA224" s="36"/>
      <c r="CB224" s="36"/>
      <c r="CC224" s="36"/>
      <c r="CD224" s="36"/>
      <c r="CE224" s="36"/>
      <c r="CF224" s="36"/>
      <c r="CG224" s="36"/>
      <c r="CH224" s="36"/>
      <c r="CI224" s="36"/>
      <c r="CJ224" s="36"/>
      <c r="CK224" s="36"/>
      <c r="CL224" s="36"/>
      <c r="CM224" s="36"/>
      <c r="CN224" s="36"/>
      <c r="CO224" s="36"/>
      <c r="CP224" s="36"/>
      <c r="CQ224" s="36"/>
      <c r="CR224" s="36"/>
      <c r="CS224" s="36"/>
      <c r="CT224" s="36"/>
      <c r="CU224" s="36"/>
      <c r="CV224" s="36"/>
      <c r="CW224" s="36"/>
      <c r="CX224" s="36"/>
      <c r="CY224" s="36"/>
      <c r="CZ224" s="36"/>
      <c r="DA224" s="36"/>
      <c r="DB224" s="36"/>
      <c r="DC224" s="36"/>
      <c r="DD224" s="36"/>
      <c r="DE224" s="36"/>
      <c r="DF224" s="36"/>
      <c r="DG224" s="36"/>
      <c r="DH224" s="36"/>
      <c r="DI224" s="36"/>
      <c r="DJ224" s="36"/>
      <c r="DK224" s="36"/>
      <c r="DL224" s="36"/>
      <c r="DM224" s="36"/>
      <c r="DN224" s="36"/>
      <c r="DO224" s="36"/>
    </row>
    <row r="225" spans="1:411" x14ac:dyDescent="0.3">
      <c r="A225" s="84" t="s">
        <v>19</v>
      </c>
      <c r="B225" s="207" t="s">
        <v>58</v>
      </c>
      <c r="C225" s="84" t="s">
        <v>74</v>
      </c>
      <c r="D225" s="215" t="s">
        <v>22</v>
      </c>
      <c r="E225" s="215" t="s">
        <v>47</v>
      </c>
      <c r="F225" s="207">
        <v>8</v>
      </c>
      <c r="G225" s="84">
        <v>45343</v>
      </c>
      <c r="H225" s="87" t="s">
        <v>452</v>
      </c>
      <c r="I225" s="88">
        <v>950</v>
      </c>
      <c r="J225" s="207" t="s">
        <v>0</v>
      </c>
      <c r="K225" s="215" t="s">
        <v>19</v>
      </c>
      <c r="L225" s="84"/>
      <c r="M225" s="84" t="s">
        <v>276</v>
      </c>
      <c r="N225" s="215" t="s">
        <v>28</v>
      </c>
      <c r="O225" s="215" t="s">
        <v>28</v>
      </c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  <c r="AB225" s="35"/>
      <c r="AC225" s="35"/>
      <c r="AD225" s="35"/>
      <c r="AE225" s="35"/>
      <c r="AF225" s="35"/>
      <c r="AG225" s="35"/>
      <c r="AH225" s="35"/>
      <c r="AI225" s="35"/>
      <c r="AJ225" s="35"/>
      <c r="AK225" s="35"/>
      <c r="AL225" s="35"/>
      <c r="AM225" s="35"/>
      <c r="AN225" s="35"/>
      <c r="AO225" s="35"/>
      <c r="AP225" s="35"/>
      <c r="AQ225" s="35"/>
      <c r="AR225" s="35"/>
      <c r="AS225" s="35"/>
      <c r="AT225" s="35"/>
      <c r="AU225" s="35"/>
      <c r="AV225" s="35"/>
      <c r="AW225" s="35"/>
      <c r="AX225" s="35"/>
      <c r="AY225" s="35"/>
      <c r="AZ225" s="35"/>
      <c r="BA225" s="35"/>
      <c r="BB225" s="35"/>
      <c r="BC225" s="35"/>
      <c r="BD225" s="35"/>
      <c r="BE225" s="35"/>
      <c r="BF225" s="35"/>
      <c r="BG225" s="35"/>
      <c r="BH225" s="35"/>
      <c r="BI225" s="35"/>
      <c r="BJ225" s="36"/>
      <c r="BK225" s="36"/>
      <c r="BL225" s="36"/>
      <c r="BM225" s="36"/>
      <c r="BN225" s="36"/>
      <c r="BO225" s="36"/>
      <c r="BP225" s="36"/>
      <c r="BQ225" s="36"/>
      <c r="BR225" s="36"/>
      <c r="BS225" s="36"/>
      <c r="BT225" s="36"/>
      <c r="BU225" s="36"/>
      <c r="BV225" s="36"/>
      <c r="BW225" s="36"/>
      <c r="BX225" s="36"/>
      <c r="BY225" s="36"/>
      <c r="BZ225" s="36"/>
      <c r="CA225" s="36"/>
      <c r="CB225" s="36"/>
      <c r="CC225" s="36"/>
      <c r="CD225" s="36"/>
      <c r="CE225" s="36"/>
      <c r="CF225" s="36"/>
      <c r="CG225" s="36"/>
      <c r="CH225" s="36"/>
      <c r="CI225" s="36"/>
      <c r="CJ225" s="36"/>
      <c r="CK225" s="36"/>
      <c r="CL225" s="36"/>
      <c r="CM225" s="36"/>
      <c r="CN225" s="36"/>
      <c r="CO225" s="36"/>
      <c r="CP225" s="36"/>
      <c r="CQ225" s="36"/>
      <c r="CR225" s="36"/>
      <c r="CS225" s="36"/>
      <c r="CT225" s="36"/>
      <c r="CU225" s="36"/>
      <c r="CV225" s="36"/>
      <c r="CW225" s="36"/>
      <c r="CX225" s="36"/>
      <c r="CY225" s="36"/>
      <c r="CZ225" s="36"/>
      <c r="DA225" s="36"/>
      <c r="DB225" s="36"/>
      <c r="DC225" s="36"/>
      <c r="DD225" s="36"/>
      <c r="DE225" s="36"/>
      <c r="DF225" s="36"/>
      <c r="DG225" s="36"/>
      <c r="DH225" s="36"/>
      <c r="DI225" s="36"/>
      <c r="DJ225" s="36"/>
      <c r="DK225" s="36"/>
      <c r="DL225" s="36"/>
      <c r="DM225" s="36"/>
      <c r="DN225" s="36"/>
      <c r="DO225" s="36"/>
    </row>
    <row r="226" spans="1:411" x14ac:dyDescent="0.3">
      <c r="A226" s="83" t="s">
        <v>19</v>
      </c>
      <c r="B226" s="83" t="s">
        <v>63</v>
      </c>
      <c r="C226" s="83" t="s">
        <v>167</v>
      </c>
      <c r="D226" s="83" t="s">
        <v>65</v>
      </c>
      <c r="E226" s="83" t="s">
        <v>66</v>
      </c>
      <c r="F226" s="83">
        <v>8</v>
      </c>
      <c r="G226" s="84">
        <v>45343</v>
      </c>
      <c r="H226" s="85" t="s">
        <v>144</v>
      </c>
      <c r="I226" s="86" t="s">
        <v>49</v>
      </c>
      <c r="J226" s="83" t="s">
        <v>0</v>
      </c>
      <c r="K226" s="83" t="s">
        <v>19</v>
      </c>
      <c r="L226" s="85" t="s">
        <v>279</v>
      </c>
      <c r="M226" s="83" t="s">
        <v>453</v>
      </c>
      <c r="N226" s="83" t="s">
        <v>28</v>
      </c>
      <c r="O226" s="83" t="s">
        <v>28</v>
      </c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  <c r="AB226" s="35"/>
      <c r="AC226" s="35"/>
      <c r="AD226" s="35"/>
      <c r="AE226" s="35"/>
      <c r="AF226" s="35"/>
      <c r="AG226" s="35"/>
      <c r="AH226" s="35"/>
      <c r="AI226" s="35"/>
      <c r="AJ226" s="35"/>
      <c r="AK226" s="35"/>
      <c r="AL226" s="35"/>
      <c r="AM226" s="35"/>
      <c r="AN226" s="35"/>
      <c r="AO226" s="35"/>
      <c r="AP226" s="35"/>
      <c r="AQ226" s="35"/>
      <c r="AR226" s="35"/>
      <c r="AS226" s="35"/>
      <c r="AT226" s="35"/>
      <c r="AU226" s="35"/>
      <c r="AV226" s="35"/>
      <c r="AW226" s="35"/>
      <c r="AX226" s="35"/>
      <c r="AY226" s="35"/>
      <c r="AZ226" s="35"/>
      <c r="BA226" s="35"/>
      <c r="BB226" s="35"/>
      <c r="BC226" s="35"/>
      <c r="BD226" s="35"/>
      <c r="BE226" s="35"/>
      <c r="BF226" s="35"/>
      <c r="BG226" s="35"/>
      <c r="BH226" s="35"/>
      <c r="BI226" s="35"/>
      <c r="BJ226" s="36"/>
      <c r="BK226" s="36"/>
      <c r="BL226" s="36"/>
      <c r="BM226" s="36"/>
      <c r="BN226" s="36"/>
      <c r="BO226" s="36"/>
      <c r="BP226" s="36"/>
      <c r="BQ226" s="36"/>
      <c r="BR226" s="36"/>
      <c r="BS226" s="36"/>
      <c r="BT226" s="36"/>
      <c r="BU226" s="36"/>
      <c r="BV226" s="36"/>
      <c r="BW226" s="36"/>
      <c r="BX226" s="36"/>
      <c r="BY226" s="36"/>
      <c r="BZ226" s="36"/>
      <c r="CA226" s="36"/>
      <c r="CB226" s="36"/>
      <c r="CC226" s="36"/>
      <c r="CD226" s="36"/>
      <c r="CE226" s="36"/>
      <c r="CF226" s="36"/>
      <c r="CG226" s="36"/>
      <c r="CH226" s="36"/>
      <c r="CI226" s="36"/>
      <c r="CJ226" s="36"/>
      <c r="CK226" s="36"/>
      <c r="CL226" s="36"/>
      <c r="CM226" s="36"/>
      <c r="CN226" s="36"/>
      <c r="CO226" s="36"/>
      <c r="CP226" s="36"/>
      <c r="CQ226" s="36"/>
      <c r="CR226" s="36"/>
      <c r="CS226" s="36"/>
      <c r="CT226" s="36"/>
      <c r="CU226" s="36"/>
      <c r="CV226" s="36"/>
      <c r="CW226" s="36"/>
      <c r="CX226" s="36"/>
      <c r="CY226" s="36"/>
      <c r="CZ226" s="36"/>
      <c r="DA226" s="36"/>
      <c r="DB226" s="36"/>
      <c r="DC226" s="36"/>
      <c r="DD226" s="36"/>
      <c r="DE226" s="36"/>
      <c r="DF226" s="36"/>
      <c r="DG226" s="36"/>
      <c r="DH226" s="36"/>
      <c r="DI226" s="36"/>
      <c r="DJ226" s="36"/>
      <c r="DK226" s="36"/>
      <c r="DL226" s="36"/>
      <c r="DM226" s="36"/>
      <c r="DN226" s="36"/>
      <c r="DO226" s="36"/>
    </row>
    <row r="227" spans="1:411" x14ac:dyDescent="0.3">
      <c r="A227" s="40" t="s">
        <v>19</v>
      </c>
      <c r="B227" s="83" t="s">
        <v>133</v>
      </c>
      <c r="C227" s="40" t="s">
        <v>94</v>
      </c>
      <c r="D227" s="40" t="s">
        <v>65</v>
      </c>
      <c r="E227" s="40" t="s">
        <v>124</v>
      </c>
      <c r="F227" s="40">
        <v>8</v>
      </c>
      <c r="G227" s="79">
        <v>45343</v>
      </c>
      <c r="H227" s="80" t="s">
        <v>124</v>
      </c>
      <c r="I227" s="81">
        <v>550</v>
      </c>
      <c r="J227" s="83" t="s">
        <v>0</v>
      </c>
      <c r="K227" s="40" t="s">
        <v>19</v>
      </c>
      <c r="L227" s="80" t="s">
        <v>144</v>
      </c>
      <c r="M227" s="40" t="s">
        <v>292</v>
      </c>
      <c r="N227" s="40" t="s">
        <v>28</v>
      </c>
      <c r="O227" s="40" t="s">
        <v>28</v>
      </c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  <c r="AB227" s="35"/>
      <c r="AC227" s="35"/>
      <c r="AD227" s="35"/>
      <c r="AE227" s="35"/>
      <c r="AF227" s="35"/>
      <c r="AG227" s="35"/>
      <c r="AH227" s="35"/>
      <c r="AI227" s="35"/>
      <c r="AJ227" s="35"/>
      <c r="AK227" s="35"/>
      <c r="AL227" s="35"/>
      <c r="AM227" s="35"/>
      <c r="AN227" s="35"/>
      <c r="AO227" s="35"/>
      <c r="AP227" s="35"/>
      <c r="AQ227" s="35"/>
      <c r="AR227" s="35"/>
      <c r="AS227" s="35"/>
      <c r="AT227" s="35"/>
      <c r="AU227" s="35"/>
      <c r="AV227" s="35"/>
      <c r="AW227" s="35"/>
      <c r="AX227" s="35"/>
      <c r="AY227" s="35"/>
      <c r="AZ227" s="35"/>
      <c r="BA227" s="35"/>
      <c r="BB227" s="35"/>
      <c r="BC227" s="35"/>
      <c r="BD227" s="35"/>
      <c r="BE227" s="35"/>
      <c r="BF227" s="35"/>
      <c r="BG227" s="35"/>
      <c r="BH227" s="35"/>
      <c r="BI227" s="35"/>
      <c r="BJ227" s="36"/>
      <c r="BK227" s="36"/>
      <c r="BL227" s="36"/>
      <c r="BM227" s="36"/>
      <c r="BN227" s="36"/>
      <c r="BO227" s="36"/>
      <c r="BP227" s="36"/>
      <c r="BQ227" s="36"/>
      <c r="BR227" s="36"/>
      <c r="BS227" s="36"/>
      <c r="BT227" s="36"/>
      <c r="BU227" s="36"/>
      <c r="BV227" s="36"/>
      <c r="BW227" s="36"/>
      <c r="BX227" s="36"/>
      <c r="BY227" s="36"/>
      <c r="BZ227" s="36"/>
      <c r="CA227" s="36"/>
      <c r="CB227" s="36"/>
      <c r="CC227" s="36"/>
      <c r="CD227" s="36"/>
      <c r="CE227" s="36"/>
      <c r="CF227" s="36"/>
      <c r="CG227" s="36"/>
      <c r="CH227" s="36"/>
      <c r="CI227" s="36"/>
      <c r="CJ227" s="36"/>
      <c r="CK227" s="36"/>
      <c r="CL227" s="36"/>
      <c r="CM227" s="36"/>
      <c r="CN227" s="36"/>
      <c r="CO227" s="36"/>
      <c r="CP227" s="36"/>
      <c r="CQ227" s="36"/>
      <c r="CR227" s="36"/>
      <c r="CS227" s="36"/>
      <c r="CT227" s="36"/>
      <c r="CU227" s="36"/>
      <c r="CV227" s="36"/>
      <c r="CW227" s="36"/>
      <c r="CX227" s="36"/>
      <c r="CY227" s="36"/>
      <c r="CZ227" s="36"/>
      <c r="DA227" s="36"/>
      <c r="DB227" s="36"/>
      <c r="DC227" s="36"/>
      <c r="DD227" s="36"/>
      <c r="DE227" s="36"/>
      <c r="DF227" s="36"/>
      <c r="DG227" s="36"/>
      <c r="DH227" s="36"/>
      <c r="DI227" s="36"/>
      <c r="DJ227" s="36"/>
      <c r="DK227" s="36"/>
      <c r="DL227" s="36"/>
      <c r="DM227" s="36"/>
      <c r="DN227" s="36"/>
      <c r="DO227" s="36"/>
    </row>
    <row r="228" spans="1:411" x14ac:dyDescent="0.3">
      <c r="A228" s="40" t="s">
        <v>19</v>
      </c>
      <c r="B228" s="83" t="s">
        <v>133</v>
      </c>
      <c r="C228" s="40" t="s">
        <v>94</v>
      </c>
      <c r="D228" s="40" t="s">
        <v>65</v>
      </c>
      <c r="E228" s="40" t="s">
        <v>124</v>
      </c>
      <c r="F228" s="40">
        <v>8</v>
      </c>
      <c r="G228" s="79">
        <v>45343</v>
      </c>
      <c r="H228" s="80" t="s">
        <v>124</v>
      </c>
      <c r="I228" s="81">
        <v>550</v>
      </c>
      <c r="J228" s="83" t="s">
        <v>0</v>
      </c>
      <c r="K228" s="40" t="s">
        <v>19</v>
      </c>
      <c r="L228" s="80" t="s">
        <v>144</v>
      </c>
      <c r="M228" s="40" t="s">
        <v>292</v>
      </c>
      <c r="N228" s="40" t="s">
        <v>19</v>
      </c>
      <c r="O228" s="40" t="s">
        <v>28</v>
      </c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  <c r="AB228" s="35"/>
      <c r="AC228" s="35"/>
      <c r="AD228" s="35"/>
      <c r="AE228" s="35"/>
      <c r="AF228" s="35"/>
      <c r="AG228" s="35"/>
      <c r="AH228" s="35"/>
      <c r="AI228" s="35"/>
      <c r="AJ228" s="35"/>
      <c r="AK228" s="35"/>
      <c r="AL228" s="35"/>
      <c r="AM228" s="35"/>
      <c r="AN228" s="35"/>
      <c r="AO228" s="35"/>
      <c r="AP228" s="35"/>
      <c r="AQ228" s="35"/>
      <c r="AR228" s="35"/>
      <c r="AS228" s="35"/>
      <c r="AT228" s="35"/>
      <c r="AU228" s="35"/>
      <c r="AV228" s="35"/>
      <c r="AW228" s="35"/>
      <c r="AX228" s="35"/>
      <c r="AY228" s="35"/>
      <c r="AZ228" s="35"/>
      <c r="BA228" s="35"/>
      <c r="BB228" s="35"/>
      <c r="BC228" s="35"/>
      <c r="BD228" s="35"/>
      <c r="BE228" s="35"/>
      <c r="BF228" s="35"/>
      <c r="BG228" s="35"/>
      <c r="BH228" s="35"/>
      <c r="BI228" s="35"/>
      <c r="BJ228" s="36"/>
      <c r="BK228" s="36"/>
      <c r="BL228" s="36"/>
      <c r="BM228" s="36"/>
      <c r="BN228" s="36"/>
      <c r="BO228" s="36"/>
      <c r="BP228" s="36"/>
      <c r="BQ228" s="36"/>
      <c r="BR228" s="36"/>
      <c r="BS228" s="36"/>
      <c r="BT228" s="36"/>
      <c r="BU228" s="36"/>
      <c r="BV228" s="36"/>
      <c r="BW228" s="36"/>
      <c r="BX228" s="36"/>
      <c r="BY228" s="36"/>
      <c r="BZ228" s="36"/>
      <c r="CA228" s="36"/>
      <c r="CB228" s="36"/>
      <c r="CC228" s="36"/>
      <c r="CD228" s="36"/>
      <c r="CE228" s="36"/>
      <c r="CF228" s="36"/>
      <c r="CG228" s="36"/>
      <c r="CH228" s="36"/>
      <c r="CI228" s="36"/>
      <c r="CJ228" s="36"/>
      <c r="CK228" s="36"/>
      <c r="CL228" s="36"/>
      <c r="CM228" s="36"/>
      <c r="CN228" s="36"/>
      <c r="CO228" s="36"/>
      <c r="CP228" s="36"/>
      <c r="CQ228" s="36"/>
      <c r="CR228" s="36"/>
      <c r="CS228" s="36"/>
      <c r="CT228" s="36"/>
      <c r="CU228" s="36"/>
      <c r="CV228" s="36"/>
      <c r="CW228" s="36"/>
      <c r="CX228" s="36"/>
      <c r="CY228" s="36"/>
      <c r="CZ228" s="36"/>
      <c r="DA228" s="36"/>
      <c r="DB228" s="36"/>
      <c r="DC228" s="36"/>
      <c r="DD228" s="36"/>
      <c r="DE228" s="36"/>
      <c r="DF228" s="36"/>
      <c r="DG228" s="36"/>
      <c r="DH228" s="36"/>
      <c r="DI228" s="36"/>
      <c r="DJ228" s="36"/>
      <c r="DK228" s="36"/>
      <c r="DL228" s="36"/>
      <c r="DM228" s="36"/>
      <c r="DN228" s="36"/>
      <c r="DO228" s="36"/>
    </row>
    <row r="229" spans="1:411" x14ac:dyDescent="0.3">
      <c r="A229" s="40" t="s">
        <v>19</v>
      </c>
      <c r="B229" s="83" t="s">
        <v>133</v>
      </c>
      <c r="C229" s="40" t="s">
        <v>94</v>
      </c>
      <c r="D229" s="40" t="s">
        <v>65</v>
      </c>
      <c r="E229" s="40" t="s">
        <v>124</v>
      </c>
      <c r="F229" s="40">
        <v>8</v>
      </c>
      <c r="G229" s="79">
        <v>45343</v>
      </c>
      <c r="H229" s="80" t="s">
        <v>124</v>
      </c>
      <c r="I229" s="81">
        <v>495</v>
      </c>
      <c r="J229" s="83" t="s">
        <v>0</v>
      </c>
      <c r="K229" s="40" t="s">
        <v>19</v>
      </c>
      <c r="L229" s="80" t="s">
        <v>144</v>
      </c>
      <c r="M229" s="40" t="s">
        <v>317</v>
      </c>
      <c r="N229" s="40" t="s">
        <v>28</v>
      </c>
      <c r="O229" s="40" t="s">
        <v>28</v>
      </c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  <c r="AB229" s="35"/>
      <c r="AC229" s="35"/>
      <c r="AD229" s="35"/>
      <c r="AE229" s="35"/>
      <c r="AF229" s="35"/>
      <c r="AG229" s="35"/>
      <c r="AH229" s="35"/>
      <c r="AI229" s="35"/>
      <c r="AJ229" s="35"/>
      <c r="AK229" s="35"/>
      <c r="AL229" s="35"/>
      <c r="AM229" s="35"/>
      <c r="AN229" s="35"/>
      <c r="AO229" s="35"/>
      <c r="AP229" s="35"/>
      <c r="AQ229" s="35"/>
      <c r="AR229" s="35"/>
      <c r="AS229" s="35"/>
      <c r="AT229" s="35"/>
      <c r="AU229" s="35"/>
      <c r="AV229" s="35"/>
      <c r="AW229" s="35"/>
      <c r="AX229" s="35"/>
      <c r="AY229" s="35"/>
      <c r="AZ229" s="35"/>
      <c r="BA229" s="35"/>
      <c r="BB229" s="35"/>
      <c r="BC229" s="35"/>
      <c r="BD229" s="35"/>
      <c r="BE229" s="35"/>
      <c r="BF229" s="35"/>
      <c r="BG229" s="35"/>
      <c r="BH229" s="35"/>
      <c r="BI229" s="35"/>
      <c r="BJ229" s="36"/>
      <c r="BK229" s="36"/>
      <c r="BL229" s="36"/>
      <c r="BM229" s="36"/>
      <c r="BN229" s="36"/>
      <c r="BO229" s="36"/>
      <c r="BP229" s="36"/>
      <c r="BQ229" s="36"/>
      <c r="BR229" s="36"/>
      <c r="BS229" s="36"/>
      <c r="BT229" s="36"/>
      <c r="BU229" s="36"/>
      <c r="BV229" s="36"/>
      <c r="BW229" s="36"/>
      <c r="BX229" s="36"/>
      <c r="BY229" s="36"/>
      <c r="BZ229" s="36"/>
      <c r="CA229" s="36"/>
      <c r="CB229" s="36"/>
      <c r="CC229" s="36"/>
      <c r="CD229" s="36"/>
      <c r="CE229" s="36"/>
      <c r="CF229" s="36"/>
      <c r="CG229" s="36"/>
      <c r="CH229" s="36"/>
      <c r="CI229" s="36"/>
      <c r="CJ229" s="36"/>
      <c r="CK229" s="36"/>
      <c r="CL229" s="36"/>
      <c r="CM229" s="36"/>
      <c r="CN229" s="36"/>
      <c r="CO229" s="36"/>
      <c r="CP229" s="36"/>
      <c r="CQ229" s="36"/>
      <c r="CR229" s="36"/>
      <c r="CS229" s="36"/>
      <c r="CT229" s="36"/>
      <c r="CU229" s="36"/>
      <c r="CV229" s="36"/>
      <c r="CW229" s="36"/>
      <c r="CX229" s="36"/>
      <c r="CY229" s="36"/>
      <c r="CZ229" s="36"/>
      <c r="DA229" s="36"/>
      <c r="DB229" s="36"/>
      <c r="DC229" s="36"/>
      <c r="DD229" s="36"/>
      <c r="DE229" s="36"/>
      <c r="DF229" s="36"/>
      <c r="DG229" s="36"/>
      <c r="DH229" s="36"/>
      <c r="DI229" s="36"/>
      <c r="DJ229" s="36"/>
      <c r="DK229" s="36"/>
      <c r="DL229" s="36"/>
      <c r="DM229" s="36"/>
      <c r="DN229" s="36"/>
      <c r="DO229" s="36"/>
    </row>
    <row r="230" spans="1:411" x14ac:dyDescent="0.3">
      <c r="A230" s="131" t="s">
        <v>19</v>
      </c>
      <c r="B230" s="134" t="s">
        <v>58</v>
      </c>
      <c r="C230" s="131" t="s">
        <v>128</v>
      </c>
      <c r="D230" s="131" t="s">
        <v>22</v>
      </c>
      <c r="E230" s="131" t="s">
        <v>130</v>
      </c>
      <c r="F230" s="131">
        <v>8</v>
      </c>
      <c r="G230" s="134">
        <v>45343</v>
      </c>
      <c r="H230" s="135" t="s">
        <v>454</v>
      </c>
      <c r="I230" s="159">
        <v>710</v>
      </c>
      <c r="J230" s="131" t="s">
        <v>1</v>
      </c>
      <c r="K230" s="131" t="s">
        <v>28</v>
      </c>
      <c r="L230" s="135" t="s">
        <v>455</v>
      </c>
      <c r="M230" s="131"/>
      <c r="N230" s="131" t="s">
        <v>28</v>
      </c>
      <c r="O230" s="131" t="s">
        <v>28</v>
      </c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  <c r="AB230" s="35"/>
      <c r="AC230" s="35"/>
      <c r="AD230" s="35"/>
      <c r="AE230" s="35"/>
      <c r="AF230" s="35"/>
      <c r="AG230" s="35"/>
      <c r="AH230" s="35"/>
      <c r="AI230" s="35"/>
      <c r="AJ230" s="35"/>
      <c r="AK230" s="35"/>
      <c r="AL230" s="35"/>
      <c r="AM230" s="35"/>
      <c r="AN230" s="35"/>
      <c r="AO230" s="35"/>
      <c r="AP230" s="35"/>
      <c r="AQ230" s="35"/>
      <c r="AR230" s="35"/>
      <c r="AS230" s="35"/>
      <c r="AT230" s="35"/>
      <c r="AU230" s="35"/>
      <c r="AV230" s="35"/>
      <c r="AW230" s="35"/>
      <c r="AX230" s="35"/>
      <c r="AY230" s="35"/>
      <c r="AZ230" s="35"/>
      <c r="BA230" s="35"/>
      <c r="BB230" s="35"/>
      <c r="BC230" s="35"/>
      <c r="BD230" s="35"/>
      <c r="BE230" s="35"/>
      <c r="BF230" s="35"/>
      <c r="BG230" s="35"/>
      <c r="BH230" s="35"/>
      <c r="BI230" s="35"/>
      <c r="BJ230" s="36"/>
      <c r="BK230" s="36"/>
      <c r="BL230" s="36"/>
      <c r="BM230" s="36"/>
      <c r="BN230" s="36"/>
      <c r="BO230" s="36"/>
      <c r="BP230" s="36"/>
      <c r="BQ230" s="36"/>
      <c r="BR230" s="36"/>
      <c r="BS230" s="36"/>
      <c r="BT230" s="36"/>
      <c r="BU230" s="36"/>
      <c r="BV230" s="36"/>
      <c r="BW230" s="36"/>
      <c r="BX230" s="36"/>
      <c r="BY230" s="36"/>
      <c r="BZ230" s="36"/>
      <c r="CA230" s="36"/>
      <c r="CB230" s="36"/>
      <c r="CC230" s="36"/>
      <c r="CD230" s="36"/>
      <c r="CE230" s="36"/>
      <c r="CF230" s="36"/>
      <c r="CG230" s="36"/>
      <c r="CH230" s="36"/>
      <c r="CI230" s="36"/>
      <c r="CJ230" s="36"/>
      <c r="CK230" s="36"/>
      <c r="CL230" s="36"/>
      <c r="CM230" s="36"/>
      <c r="CN230" s="36"/>
      <c r="CO230" s="36"/>
      <c r="CP230" s="36"/>
      <c r="CQ230" s="36"/>
      <c r="CR230" s="36"/>
      <c r="CS230" s="36"/>
      <c r="CT230" s="36"/>
      <c r="CU230" s="36"/>
      <c r="CV230" s="36"/>
      <c r="CW230" s="36"/>
      <c r="CX230" s="36"/>
      <c r="CY230" s="36"/>
      <c r="CZ230" s="36"/>
      <c r="DA230" s="36"/>
      <c r="DB230" s="36"/>
      <c r="DC230" s="36"/>
      <c r="DD230" s="36"/>
      <c r="DE230" s="36"/>
      <c r="DF230" s="36"/>
      <c r="DG230" s="36"/>
      <c r="DH230" s="36"/>
      <c r="DI230" s="36"/>
      <c r="DJ230" s="36"/>
      <c r="DK230" s="36"/>
      <c r="DL230" s="36"/>
      <c r="DM230" s="36"/>
      <c r="DN230" s="36"/>
      <c r="DO230" s="36"/>
    </row>
    <row r="231" spans="1:411" x14ac:dyDescent="0.3">
      <c r="A231" s="83" t="s">
        <v>19</v>
      </c>
      <c r="B231" s="207" t="s">
        <v>58</v>
      </c>
      <c r="C231" s="83" t="s">
        <v>128</v>
      </c>
      <c r="D231" s="207" t="s">
        <v>22</v>
      </c>
      <c r="E231" s="207" t="s">
        <v>47</v>
      </c>
      <c r="F231" s="207">
        <v>8</v>
      </c>
      <c r="G231" s="84">
        <v>45342</v>
      </c>
      <c r="H231" s="85" t="s">
        <v>456</v>
      </c>
      <c r="I231" s="86">
        <v>560</v>
      </c>
      <c r="J231" s="207" t="s">
        <v>0</v>
      </c>
      <c r="K231" s="207" t="s">
        <v>19</v>
      </c>
      <c r="L231" s="85"/>
      <c r="M231" s="83" t="s">
        <v>292</v>
      </c>
      <c r="N231" s="207" t="s">
        <v>28</v>
      </c>
      <c r="O231" s="207" t="s">
        <v>28</v>
      </c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  <c r="AB231" s="35"/>
      <c r="AC231" s="35"/>
      <c r="AD231" s="35"/>
      <c r="AE231" s="35"/>
      <c r="AF231" s="35"/>
      <c r="AG231" s="35"/>
      <c r="AH231" s="35"/>
      <c r="AI231" s="35"/>
      <c r="AJ231" s="35"/>
      <c r="AK231" s="35"/>
      <c r="AL231" s="35"/>
      <c r="AM231" s="35"/>
      <c r="AN231" s="35"/>
      <c r="AO231" s="35"/>
      <c r="AP231" s="35"/>
      <c r="AQ231" s="35"/>
      <c r="AR231" s="35"/>
      <c r="AS231" s="35"/>
      <c r="AT231" s="35"/>
      <c r="AU231" s="35"/>
      <c r="AV231" s="35"/>
      <c r="AW231" s="35"/>
      <c r="AX231" s="35"/>
      <c r="AY231" s="35"/>
      <c r="AZ231" s="35"/>
      <c r="BA231" s="35"/>
      <c r="BB231" s="35"/>
      <c r="BC231" s="35"/>
      <c r="BD231" s="35"/>
      <c r="BE231" s="35"/>
      <c r="BF231" s="35"/>
      <c r="BG231" s="35"/>
      <c r="BH231" s="35"/>
      <c r="BI231" s="35"/>
      <c r="BJ231" s="36"/>
      <c r="BK231" s="36"/>
      <c r="BL231" s="36"/>
      <c r="BM231" s="36"/>
      <c r="BN231" s="36"/>
      <c r="BO231" s="36"/>
      <c r="BP231" s="36"/>
      <c r="BQ231" s="36"/>
      <c r="BR231" s="36"/>
      <c r="BS231" s="36"/>
      <c r="BT231" s="36"/>
      <c r="BU231" s="36"/>
      <c r="BV231" s="36"/>
      <c r="BW231" s="36"/>
      <c r="BX231" s="36"/>
      <c r="BY231" s="36"/>
      <c r="BZ231" s="36"/>
      <c r="CA231" s="36"/>
      <c r="CB231" s="36"/>
      <c r="CC231" s="36"/>
      <c r="CD231" s="36"/>
      <c r="CE231" s="36"/>
      <c r="CF231" s="36"/>
      <c r="CG231" s="36"/>
      <c r="CH231" s="36"/>
      <c r="CI231" s="36"/>
      <c r="CJ231" s="36"/>
      <c r="CK231" s="36"/>
      <c r="CL231" s="36"/>
      <c r="CM231" s="36"/>
      <c r="CN231" s="36"/>
      <c r="CO231" s="36"/>
      <c r="CP231" s="36"/>
      <c r="CQ231" s="36"/>
      <c r="CR231" s="36"/>
      <c r="CS231" s="36"/>
      <c r="CT231" s="36"/>
      <c r="CU231" s="36"/>
      <c r="CV231" s="36"/>
      <c r="CW231" s="36"/>
      <c r="CX231" s="36"/>
      <c r="CY231" s="36"/>
      <c r="CZ231" s="36"/>
      <c r="DA231" s="36"/>
      <c r="DB231" s="36"/>
      <c r="DC231" s="36"/>
      <c r="DD231" s="36"/>
      <c r="DE231" s="36"/>
      <c r="DF231" s="36"/>
      <c r="DG231" s="36"/>
      <c r="DH231" s="36"/>
      <c r="DI231" s="36"/>
      <c r="DJ231" s="36"/>
      <c r="DK231" s="36"/>
      <c r="DL231" s="36"/>
      <c r="DM231" s="36"/>
      <c r="DN231" s="36"/>
      <c r="DO231" s="36"/>
    </row>
    <row r="232" spans="1:411" x14ac:dyDescent="0.3">
      <c r="A232" s="131" t="s">
        <v>19</v>
      </c>
      <c r="B232" s="134" t="s">
        <v>58</v>
      </c>
      <c r="C232" s="131" t="s">
        <v>84</v>
      </c>
      <c r="D232" s="131" t="s">
        <v>22</v>
      </c>
      <c r="E232" s="131" t="s">
        <v>457</v>
      </c>
      <c r="F232" s="131">
        <v>8</v>
      </c>
      <c r="G232" s="134">
        <v>45342</v>
      </c>
      <c r="H232" s="135" t="s">
        <v>458</v>
      </c>
      <c r="I232" s="159" t="s">
        <v>49</v>
      </c>
      <c r="J232" s="131" t="s">
        <v>1</v>
      </c>
      <c r="K232" s="131" t="s">
        <v>28</v>
      </c>
      <c r="L232" s="135" t="s">
        <v>455</v>
      </c>
      <c r="M232" s="131"/>
      <c r="N232" s="131" t="s">
        <v>28</v>
      </c>
      <c r="O232" s="131" t="s">
        <v>28</v>
      </c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  <c r="AB232" s="35"/>
      <c r="AC232" s="35"/>
      <c r="AD232" s="35"/>
      <c r="AE232" s="35"/>
      <c r="AF232" s="35"/>
      <c r="AG232" s="35"/>
      <c r="AH232" s="35"/>
      <c r="AI232" s="35"/>
      <c r="AJ232" s="35"/>
      <c r="AK232" s="35"/>
      <c r="AL232" s="35"/>
      <c r="AM232" s="35"/>
      <c r="AN232" s="35"/>
      <c r="AO232" s="35"/>
      <c r="AP232" s="35"/>
      <c r="AQ232" s="35"/>
      <c r="AR232" s="35"/>
      <c r="AS232" s="35"/>
      <c r="AT232" s="35"/>
      <c r="AU232" s="35"/>
      <c r="AV232" s="35"/>
      <c r="AW232" s="35"/>
      <c r="AX232" s="35"/>
      <c r="AY232" s="35"/>
      <c r="AZ232" s="35"/>
      <c r="BA232" s="35"/>
      <c r="BB232" s="35"/>
      <c r="BC232" s="35"/>
      <c r="BD232" s="35"/>
      <c r="BE232" s="35"/>
      <c r="BF232" s="35"/>
      <c r="BG232" s="35"/>
      <c r="BH232" s="35"/>
      <c r="BI232" s="35"/>
      <c r="BJ232" s="36"/>
      <c r="BK232" s="36"/>
      <c r="BL232" s="36"/>
      <c r="BM232" s="36"/>
      <c r="BN232" s="36"/>
      <c r="BO232" s="36"/>
      <c r="BP232" s="36"/>
      <c r="BQ232" s="36"/>
      <c r="BR232" s="36"/>
      <c r="BS232" s="36"/>
      <c r="BT232" s="36"/>
      <c r="BU232" s="36"/>
      <c r="BV232" s="36"/>
      <c r="BW232" s="36"/>
      <c r="BX232" s="36"/>
      <c r="BY232" s="36"/>
      <c r="BZ232" s="36"/>
      <c r="CA232" s="36"/>
      <c r="CB232" s="36"/>
      <c r="CC232" s="36"/>
      <c r="CD232" s="36"/>
      <c r="CE232" s="36"/>
      <c r="CF232" s="36"/>
      <c r="CG232" s="36"/>
      <c r="CH232" s="36"/>
      <c r="CI232" s="36"/>
      <c r="CJ232" s="36"/>
      <c r="CK232" s="36"/>
      <c r="CL232" s="36"/>
      <c r="CM232" s="36"/>
      <c r="CN232" s="36"/>
      <c r="CO232" s="36"/>
      <c r="CP232" s="36"/>
      <c r="CQ232" s="36"/>
      <c r="CR232" s="36"/>
      <c r="CS232" s="36"/>
      <c r="CT232" s="36"/>
      <c r="CU232" s="36"/>
      <c r="CV232" s="36"/>
      <c r="CW232" s="36"/>
      <c r="CX232" s="36"/>
      <c r="CY232" s="36"/>
      <c r="CZ232" s="36"/>
      <c r="DA232" s="36"/>
      <c r="DB232" s="36"/>
      <c r="DC232" s="36"/>
      <c r="DD232" s="36"/>
      <c r="DE232" s="36"/>
      <c r="DF232" s="36"/>
      <c r="DG232" s="36"/>
      <c r="DH232" s="36"/>
      <c r="DI232" s="36"/>
      <c r="DJ232" s="36"/>
      <c r="DK232" s="36"/>
      <c r="DL232" s="36"/>
      <c r="DM232" s="36"/>
      <c r="DN232" s="36"/>
      <c r="DO232" s="36"/>
    </row>
    <row r="233" spans="1:411" x14ac:dyDescent="0.3">
      <c r="A233" s="40" t="s">
        <v>19</v>
      </c>
      <c r="B233" s="207" t="s">
        <v>58</v>
      </c>
      <c r="C233" s="40" t="s">
        <v>74</v>
      </c>
      <c r="D233" s="214" t="s">
        <v>22</v>
      </c>
      <c r="E233" s="214" t="s">
        <v>47</v>
      </c>
      <c r="F233" s="214">
        <v>8</v>
      </c>
      <c r="G233" s="79">
        <v>45342</v>
      </c>
      <c r="H233" s="80" t="s">
        <v>459</v>
      </c>
      <c r="I233" s="40" t="s">
        <v>49</v>
      </c>
      <c r="J233" s="207" t="s">
        <v>0</v>
      </c>
      <c r="K233" s="214" t="s">
        <v>19</v>
      </c>
      <c r="L233" s="80" t="s">
        <v>460</v>
      </c>
      <c r="M233" s="40" t="s">
        <v>460</v>
      </c>
      <c r="N233" s="214" t="s">
        <v>28</v>
      </c>
      <c r="O233" s="214" t="s">
        <v>28</v>
      </c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35"/>
      <c r="AD233" s="35"/>
      <c r="AE233" s="35"/>
      <c r="AF233" s="35"/>
      <c r="AG233" s="35"/>
      <c r="AH233" s="35"/>
      <c r="AI233" s="35"/>
      <c r="AJ233" s="35"/>
      <c r="AK233" s="35"/>
      <c r="AL233" s="35"/>
      <c r="AM233" s="35"/>
      <c r="AN233" s="35"/>
      <c r="AO233" s="35"/>
      <c r="AP233" s="35"/>
      <c r="AQ233" s="35"/>
      <c r="AR233" s="35"/>
      <c r="AS233" s="35"/>
      <c r="AT233" s="35"/>
      <c r="AU233" s="35"/>
      <c r="AV233" s="35"/>
      <c r="AW233" s="35"/>
      <c r="AX233" s="35"/>
      <c r="AY233" s="35"/>
      <c r="AZ233" s="35"/>
      <c r="BA233" s="35"/>
      <c r="BB233" s="35"/>
      <c r="BC233" s="35"/>
      <c r="BD233" s="35"/>
      <c r="BE233" s="35"/>
      <c r="BF233" s="35"/>
      <c r="BG233" s="35"/>
      <c r="BH233" s="35"/>
      <c r="BI233" s="35"/>
      <c r="BJ233" s="36"/>
      <c r="BK233" s="36"/>
      <c r="BL233" s="36"/>
      <c r="BM233" s="36"/>
      <c r="BN233" s="36"/>
      <c r="BO233" s="36"/>
      <c r="BP233" s="36"/>
      <c r="BQ233" s="36"/>
      <c r="BR233" s="36"/>
      <c r="BS233" s="36"/>
      <c r="BT233" s="36"/>
      <c r="BU233" s="36"/>
      <c r="BV233" s="36"/>
      <c r="BW233" s="36"/>
      <c r="BX233" s="36"/>
      <c r="BY233" s="36"/>
      <c r="BZ233" s="36"/>
      <c r="CA233" s="36"/>
      <c r="CB233" s="36"/>
      <c r="CC233" s="36"/>
      <c r="CD233" s="36"/>
      <c r="CE233" s="36"/>
      <c r="CF233" s="36"/>
      <c r="CG233" s="36"/>
      <c r="CH233" s="36"/>
      <c r="CI233" s="36"/>
      <c r="CJ233" s="36"/>
      <c r="CK233" s="36"/>
      <c r="CL233" s="36"/>
      <c r="CM233" s="36"/>
      <c r="CN233" s="36"/>
      <c r="CO233" s="36"/>
      <c r="CP233" s="36"/>
      <c r="CQ233" s="36"/>
      <c r="CR233" s="36"/>
      <c r="CS233" s="36"/>
      <c r="CT233" s="36"/>
      <c r="CU233" s="36"/>
      <c r="CV233" s="36"/>
      <c r="CW233" s="36"/>
      <c r="CX233" s="36"/>
      <c r="CY233" s="36"/>
      <c r="CZ233" s="36"/>
      <c r="DA233" s="36"/>
      <c r="DB233" s="36"/>
      <c r="DC233" s="36"/>
      <c r="DD233" s="36"/>
      <c r="DE233" s="36"/>
      <c r="DF233" s="36"/>
      <c r="DG233" s="36"/>
      <c r="DH233" s="36"/>
      <c r="DI233" s="36"/>
      <c r="DJ233" s="36"/>
      <c r="DK233" s="36"/>
      <c r="DL233" s="36"/>
      <c r="DM233" s="36"/>
      <c r="DN233" s="36"/>
      <c r="DO233" s="36"/>
    </row>
    <row r="234" spans="1:411" x14ac:dyDescent="0.3">
      <c r="A234" s="131" t="s">
        <v>28</v>
      </c>
      <c r="B234" s="131" t="s">
        <v>58</v>
      </c>
      <c r="C234" s="131" t="s">
        <v>338</v>
      </c>
      <c r="D234" s="131" t="s">
        <v>384</v>
      </c>
      <c r="E234" s="131" t="s">
        <v>130</v>
      </c>
      <c r="F234" s="131">
        <v>8</v>
      </c>
      <c r="G234" s="134">
        <v>45342</v>
      </c>
      <c r="H234" s="135" t="s">
        <v>461</v>
      </c>
      <c r="I234" s="159">
        <v>810</v>
      </c>
      <c r="J234" s="131" t="s">
        <v>1</v>
      </c>
      <c r="K234" s="131" t="s">
        <v>28</v>
      </c>
      <c r="L234" s="135" t="s">
        <v>455</v>
      </c>
      <c r="M234" s="131"/>
      <c r="N234" s="131" t="s">
        <v>28</v>
      </c>
      <c r="O234" s="131" t="s">
        <v>28</v>
      </c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  <c r="AB234" s="35"/>
      <c r="AC234" s="35"/>
      <c r="AD234" s="35"/>
      <c r="AE234" s="35"/>
      <c r="AF234" s="35"/>
      <c r="AG234" s="35"/>
      <c r="AH234" s="35"/>
      <c r="AI234" s="35"/>
      <c r="AJ234" s="35"/>
      <c r="AK234" s="35"/>
      <c r="AL234" s="35"/>
      <c r="AM234" s="35"/>
      <c r="AN234" s="35"/>
      <c r="AO234" s="35"/>
      <c r="AP234" s="35"/>
      <c r="AQ234" s="35"/>
      <c r="AR234" s="35"/>
      <c r="AS234" s="35"/>
      <c r="AT234" s="35"/>
      <c r="AU234" s="35"/>
      <c r="AV234" s="35"/>
      <c r="AW234" s="35"/>
      <c r="AX234" s="35"/>
      <c r="AY234" s="35"/>
      <c r="AZ234" s="35"/>
      <c r="BA234" s="35"/>
      <c r="BB234" s="35"/>
      <c r="BC234" s="35"/>
      <c r="BD234" s="35"/>
      <c r="BE234" s="35"/>
      <c r="BF234" s="35"/>
      <c r="BG234" s="35"/>
      <c r="BH234" s="35"/>
      <c r="BI234" s="35"/>
      <c r="BJ234" s="36"/>
      <c r="BK234" s="36"/>
      <c r="BL234" s="36"/>
      <c r="BM234" s="36"/>
      <c r="BN234" s="36"/>
      <c r="BO234" s="36"/>
      <c r="BP234" s="36"/>
      <c r="BQ234" s="36"/>
      <c r="BR234" s="36"/>
      <c r="BS234" s="36"/>
      <c r="BT234" s="36"/>
      <c r="BU234" s="36"/>
      <c r="BV234" s="36"/>
      <c r="BW234" s="36"/>
      <c r="BX234" s="36"/>
      <c r="BY234" s="36"/>
      <c r="BZ234" s="36"/>
      <c r="CA234" s="36"/>
      <c r="CB234" s="36"/>
      <c r="CC234" s="36"/>
      <c r="CD234" s="36"/>
      <c r="CE234" s="36"/>
      <c r="CF234" s="36"/>
      <c r="CG234" s="36"/>
      <c r="CH234" s="36"/>
      <c r="CI234" s="36"/>
      <c r="CJ234" s="36"/>
      <c r="CK234" s="36"/>
      <c r="CL234" s="36"/>
      <c r="CM234" s="36"/>
      <c r="CN234" s="36"/>
      <c r="CO234" s="36"/>
      <c r="CP234" s="36"/>
      <c r="CQ234" s="36"/>
      <c r="CR234" s="36"/>
      <c r="CS234" s="36"/>
      <c r="CT234" s="36"/>
      <c r="CU234" s="36"/>
      <c r="CV234" s="36"/>
      <c r="CW234" s="36"/>
      <c r="CX234" s="36"/>
      <c r="CY234" s="36"/>
      <c r="CZ234" s="36"/>
      <c r="DA234" s="36"/>
      <c r="DB234" s="36"/>
      <c r="DC234" s="36"/>
      <c r="DD234" s="36"/>
      <c r="DE234" s="36"/>
      <c r="DF234" s="36"/>
      <c r="DG234" s="36"/>
      <c r="DH234" s="36"/>
      <c r="DI234" s="36"/>
      <c r="DJ234" s="36"/>
      <c r="DK234" s="36"/>
      <c r="DL234" s="36"/>
      <c r="DM234" s="36"/>
      <c r="DN234" s="36"/>
      <c r="DO234" s="36"/>
    </row>
    <row r="235" spans="1:411" x14ac:dyDescent="0.3">
      <c r="A235" s="131" t="s">
        <v>28</v>
      </c>
      <c r="B235" s="131" t="s">
        <v>63</v>
      </c>
      <c r="C235" s="131" t="s">
        <v>338</v>
      </c>
      <c r="D235" s="131" t="s">
        <v>384</v>
      </c>
      <c r="E235" s="131" t="s">
        <v>66</v>
      </c>
      <c r="F235" s="131">
        <v>8</v>
      </c>
      <c r="G235" s="134">
        <v>45342</v>
      </c>
      <c r="H235" s="135" t="s">
        <v>434</v>
      </c>
      <c r="I235" s="159">
        <v>680</v>
      </c>
      <c r="J235" s="131" t="s">
        <v>1</v>
      </c>
      <c r="K235" s="131" t="s">
        <v>28</v>
      </c>
      <c r="L235" s="135" t="s">
        <v>462</v>
      </c>
      <c r="M235" s="131"/>
      <c r="N235" s="131" t="s">
        <v>28</v>
      </c>
      <c r="O235" s="131" t="s">
        <v>28</v>
      </c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  <c r="AB235" s="35"/>
      <c r="AC235" s="35"/>
      <c r="AD235" s="35"/>
      <c r="AE235" s="35"/>
      <c r="AF235" s="35"/>
      <c r="AG235" s="35"/>
      <c r="AH235" s="35"/>
      <c r="AI235" s="35"/>
      <c r="AJ235" s="35"/>
      <c r="AK235" s="35"/>
      <c r="AL235" s="35"/>
      <c r="AM235" s="35"/>
      <c r="AN235" s="35"/>
      <c r="AO235" s="35"/>
      <c r="AP235" s="35"/>
      <c r="AQ235" s="35"/>
      <c r="AR235" s="35"/>
      <c r="AS235" s="35"/>
      <c r="AT235" s="35"/>
      <c r="AU235" s="35"/>
      <c r="AV235" s="35"/>
      <c r="AW235" s="35"/>
      <c r="AX235" s="35"/>
      <c r="AY235" s="35"/>
      <c r="AZ235" s="35"/>
      <c r="BA235" s="35"/>
      <c r="BB235" s="35"/>
      <c r="BC235" s="35"/>
      <c r="BD235" s="35"/>
      <c r="BE235" s="35"/>
      <c r="BF235" s="35"/>
      <c r="BG235" s="35"/>
      <c r="BH235" s="35"/>
      <c r="BI235" s="35"/>
      <c r="BJ235" s="36"/>
      <c r="BK235" s="36"/>
      <c r="BL235" s="36"/>
      <c r="BM235" s="36"/>
      <c r="BN235" s="36"/>
      <c r="BO235" s="36"/>
      <c r="BP235" s="36"/>
      <c r="BQ235" s="36"/>
      <c r="BR235" s="36"/>
      <c r="BS235" s="36"/>
      <c r="BT235" s="36"/>
      <c r="BU235" s="36"/>
      <c r="BV235" s="36"/>
      <c r="BW235" s="36"/>
      <c r="BX235" s="36"/>
      <c r="BY235" s="36"/>
      <c r="BZ235" s="36"/>
      <c r="CA235" s="36"/>
      <c r="CB235" s="36"/>
      <c r="CC235" s="36"/>
      <c r="CD235" s="36"/>
      <c r="CE235" s="36"/>
      <c r="CF235" s="36"/>
      <c r="CG235" s="36"/>
      <c r="CH235" s="36"/>
      <c r="CI235" s="36"/>
      <c r="CJ235" s="36"/>
      <c r="CK235" s="36"/>
      <c r="CL235" s="36"/>
      <c r="CM235" s="36"/>
      <c r="CN235" s="36"/>
      <c r="CO235" s="36"/>
      <c r="CP235" s="36"/>
      <c r="CQ235" s="36"/>
      <c r="CR235" s="36"/>
      <c r="CS235" s="36"/>
      <c r="CT235" s="36"/>
      <c r="CU235" s="36"/>
      <c r="CV235" s="36"/>
      <c r="CW235" s="36"/>
      <c r="CX235" s="36"/>
      <c r="CY235" s="36"/>
      <c r="CZ235" s="36"/>
      <c r="DA235" s="36"/>
      <c r="DB235" s="36"/>
      <c r="DC235" s="36"/>
      <c r="DD235" s="36"/>
      <c r="DE235" s="36"/>
      <c r="DF235" s="36"/>
      <c r="DG235" s="36"/>
      <c r="DH235" s="36"/>
      <c r="DI235" s="36"/>
      <c r="DJ235" s="36"/>
      <c r="DK235" s="36"/>
      <c r="DL235" s="36"/>
      <c r="DM235" s="36"/>
      <c r="DN235" s="36"/>
      <c r="DO235" s="36"/>
    </row>
    <row r="236" spans="1:411" x14ac:dyDescent="0.3">
      <c r="A236" s="131" t="s">
        <v>19</v>
      </c>
      <c r="B236" s="131" t="s">
        <v>58</v>
      </c>
      <c r="C236" s="131" t="s">
        <v>84</v>
      </c>
      <c r="D236" s="131" t="s">
        <v>22</v>
      </c>
      <c r="E236" s="131" t="s">
        <v>85</v>
      </c>
      <c r="F236" s="131">
        <v>8</v>
      </c>
      <c r="G236" s="134">
        <v>45342</v>
      </c>
      <c r="H236" s="135" t="s">
        <v>342</v>
      </c>
      <c r="I236" s="159">
        <v>658</v>
      </c>
      <c r="J236" s="131" t="s">
        <v>1</v>
      </c>
      <c r="K236" s="131" t="s">
        <v>28</v>
      </c>
      <c r="L236" s="135" t="s">
        <v>455</v>
      </c>
      <c r="M236" s="131"/>
      <c r="N236" s="131" t="s">
        <v>28</v>
      </c>
      <c r="O236" s="131" t="s">
        <v>28</v>
      </c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  <c r="AB236" s="35"/>
      <c r="AC236" s="35"/>
      <c r="AD236" s="35"/>
      <c r="AE236" s="35"/>
      <c r="AF236" s="35"/>
      <c r="AG236" s="35"/>
      <c r="AH236" s="35"/>
      <c r="AI236" s="35"/>
      <c r="AJ236" s="35"/>
      <c r="AK236" s="35"/>
      <c r="AL236" s="35"/>
      <c r="AM236" s="35"/>
      <c r="AN236" s="35"/>
      <c r="AO236" s="35"/>
      <c r="AP236" s="35"/>
      <c r="AQ236" s="35"/>
      <c r="AR236" s="35"/>
      <c r="AS236" s="35"/>
      <c r="AT236" s="35"/>
      <c r="AU236" s="35"/>
      <c r="AV236" s="35"/>
      <c r="AW236" s="35"/>
      <c r="AX236" s="35"/>
      <c r="AY236" s="35"/>
      <c r="AZ236" s="35"/>
      <c r="BA236" s="35"/>
      <c r="BB236" s="35"/>
      <c r="BC236" s="35"/>
      <c r="BD236" s="35"/>
      <c r="BE236" s="35"/>
      <c r="BF236" s="35"/>
      <c r="BG236" s="35"/>
      <c r="BH236" s="35"/>
      <c r="BI236" s="35"/>
      <c r="BJ236" s="36"/>
      <c r="BK236" s="36"/>
      <c r="BL236" s="36"/>
      <c r="BM236" s="36"/>
      <c r="BN236" s="36"/>
      <c r="BO236" s="36"/>
      <c r="BP236" s="36"/>
      <c r="BQ236" s="36"/>
      <c r="BR236" s="36"/>
      <c r="BS236" s="36"/>
      <c r="BT236" s="36"/>
      <c r="BU236" s="36"/>
      <c r="BV236" s="36"/>
      <c r="BW236" s="36"/>
      <c r="BX236" s="36"/>
      <c r="BY236" s="36"/>
      <c r="BZ236" s="36"/>
      <c r="CA236" s="36"/>
      <c r="CB236" s="36"/>
      <c r="CC236" s="36"/>
      <c r="CD236" s="36"/>
      <c r="CE236" s="36"/>
      <c r="CF236" s="36"/>
      <c r="CG236" s="36"/>
      <c r="CH236" s="36"/>
      <c r="CI236" s="36"/>
      <c r="CJ236" s="36"/>
      <c r="CK236" s="36"/>
      <c r="CL236" s="36"/>
      <c r="CM236" s="36"/>
      <c r="CN236" s="36"/>
      <c r="CO236" s="36"/>
      <c r="CP236" s="36"/>
      <c r="CQ236" s="36"/>
      <c r="CR236" s="36"/>
      <c r="CS236" s="36"/>
      <c r="CT236" s="36"/>
      <c r="CU236" s="36"/>
      <c r="CV236" s="36"/>
      <c r="CW236" s="36"/>
      <c r="CX236" s="36"/>
      <c r="CY236" s="36"/>
      <c r="CZ236" s="36"/>
      <c r="DA236" s="36"/>
      <c r="DB236" s="36"/>
      <c r="DC236" s="36"/>
      <c r="DD236" s="36"/>
      <c r="DE236" s="36"/>
      <c r="DF236" s="36"/>
      <c r="DG236" s="36"/>
      <c r="DH236" s="36"/>
      <c r="DI236" s="36"/>
      <c r="DJ236" s="36"/>
      <c r="DK236" s="36"/>
      <c r="DL236" s="36"/>
      <c r="DM236" s="36"/>
      <c r="DN236" s="36"/>
      <c r="DO236" s="36"/>
    </row>
    <row r="237" spans="1:411" x14ac:dyDescent="0.3">
      <c r="A237" s="57" t="s">
        <v>28</v>
      </c>
      <c r="B237" s="208" t="s">
        <v>58</v>
      </c>
      <c r="C237" s="131" t="s">
        <v>74</v>
      </c>
      <c r="D237" s="216" t="s">
        <v>22</v>
      </c>
      <c r="E237" s="208" t="s">
        <v>47</v>
      </c>
      <c r="F237" s="208">
        <v>7</v>
      </c>
      <c r="G237" s="157">
        <v>45338</v>
      </c>
      <c r="H237" s="137" t="s">
        <v>149</v>
      </c>
      <c r="I237" s="159" t="s">
        <v>49</v>
      </c>
      <c r="J237" s="208" t="s">
        <v>1</v>
      </c>
      <c r="K237" s="225" t="s">
        <v>28</v>
      </c>
      <c r="L237" s="137" t="s">
        <v>463</v>
      </c>
      <c r="M237" s="131"/>
      <c r="N237" s="225" t="s">
        <v>28</v>
      </c>
      <c r="O237" s="225" t="s">
        <v>28</v>
      </c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  <c r="AB237" s="35"/>
      <c r="AC237" s="35"/>
      <c r="AD237" s="35"/>
      <c r="AE237" s="35"/>
      <c r="AF237" s="35"/>
      <c r="AG237" s="35"/>
      <c r="AH237" s="35"/>
      <c r="AI237" s="35"/>
      <c r="AJ237" s="35"/>
      <c r="AK237" s="35"/>
      <c r="AL237" s="35"/>
      <c r="AM237" s="35"/>
      <c r="AN237" s="35"/>
      <c r="AO237" s="35"/>
      <c r="AP237" s="35"/>
      <c r="AQ237" s="35"/>
      <c r="AR237" s="35"/>
      <c r="AS237" s="35"/>
      <c r="AT237" s="35"/>
      <c r="AU237" s="35"/>
      <c r="AV237" s="35"/>
      <c r="AW237" s="35"/>
      <c r="AX237" s="35"/>
      <c r="AY237" s="35"/>
      <c r="AZ237" s="35"/>
      <c r="BA237" s="35"/>
      <c r="BB237" s="35"/>
      <c r="BC237" s="35"/>
      <c r="BD237" s="35"/>
      <c r="BE237" s="35"/>
      <c r="BF237" s="35"/>
      <c r="BG237" s="35"/>
      <c r="BH237" s="35"/>
      <c r="BI237" s="35"/>
      <c r="BJ237" s="36"/>
      <c r="BK237" s="36"/>
      <c r="BL237" s="36"/>
      <c r="BM237" s="36"/>
      <c r="BN237" s="36"/>
      <c r="BO237" s="36"/>
      <c r="BP237" s="36"/>
      <c r="BQ237" s="36"/>
      <c r="BR237" s="36"/>
      <c r="BS237" s="36"/>
      <c r="BT237" s="36"/>
      <c r="BU237" s="36"/>
      <c r="BV237" s="36"/>
      <c r="BW237" s="36"/>
      <c r="BX237" s="36"/>
      <c r="BY237" s="36"/>
      <c r="BZ237" s="36"/>
      <c r="CA237" s="36"/>
      <c r="CB237" s="36"/>
      <c r="CC237" s="36"/>
      <c r="CD237" s="36"/>
      <c r="CE237" s="36"/>
      <c r="CF237" s="36"/>
      <c r="CG237" s="36"/>
      <c r="CH237" s="36"/>
      <c r="CI237" s="36"/>
      <c r="CJ237" s="36"/>
      <c r="CK237" s="36"/>
      <c r="CL237" s="36"/>
      <c r="CM237" s="36"/>
      <c r="CN237" s="36"/>
      <c r="CO237" s="36"/>
      <c r="CP237" s="36"/>
      <c r="CQ237" s="36"/>
      <c r="CR237" s="36"/>
      <c r="CS237" s="36"/>
      <c r="CT237" s="36"/>
      <c r="CU237" s="36"/>
      <c r="CV237" s="36"/>
      <c r="CW237" s="36"/>
      <c r="CX237" s="36"/>
      <c r="CY237" s="36"/>
      <c r="CZ237" s="36"/>
      <c r="DA237" s="36"/>
      <c r="DB237" s="36"/>
      <c r="DC237" s="36"/>
      <c r="DD237" s="36"/>
      <c r="DE237" s="36"/>
      <c r="DF237" s="36"/>
      <c r="DG237" s="36"/>
      <c r="DH237" s="36"/>
      <c r="DI237" s="36"/>
      <c r="DJ237" s="36"/>
      <c r="DK237" s="36"/>
      <c r="DL237" s="36"/>
      <c r="DM237" s="36"/>
      <c r="DN237" s="36"/>
      <c r="DO237" s="36"/>
    </row>
    <row r="238" spans="1:411" x14ac:dyDescent="0.3">
      <c r="A238" s="128" t="s">
        <v>19</v>
      </c>
      <c r="B238" s="83" t="s">
        <v>36</v>
      </c>
      <c r="C238" s="83" t="s">
        <v>30</v>
      </c>
      <c r="D238" s="117" t="s">
        <v>22</v>
      </c>
      <c r="E238" s="83" t="s">
        <v>31</v>
      </c>
      <c r="F238" s="83">
        <v>7</v>
      </c>
      <c r="G238" s="129">
        <v>45337</v>
      </c>
      <c r="H238" s="117" t="s">
        <v>464</v>
      </c>
      <c r="I238" s="86" t="s">
        <v>49</v>
      </c>
      <c r="J238" s="130" t="s">
        <v>0</v>
      </c>
      <c r="K238" s="128" t="s">
        <v>28</v>
      </c>
      <c r="L238" s="117" t="s">
        <v>465</v>
      </c>
      <c r="M238" s="83" t="s">
        <v>466</v>
      </c>
      <c r="N238" s="128" t="s">
        <v>19</v>
      </c>
      <c r="O238" s="128" t="s">
        <v>28</v>
      </c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  <c r="AB238" s="35"/>
      <c r="AC238" s="35"/>
      <c r="AD238" s="35"/>
      <c r="AE238" s="35"/>
      <c r="AF238" s="35"/>
      <c r="AG238" s="35"/>
      <c r="AH238" s="35"/>
      <c r="AI238" s="35"/>
      <c r="AJ238" s="35"/>
      <c r="AK238" s="35"/>
      <c r="AL238" s="35"/>
      <c r="AM238" s="35"/>
      <c r="AN238" s="35"/>
      <c r="AO238" s="35"/>
      <c r="AP238" s="35"/>
      <c r="AQ238" s="35"/>
      <c r="AR238" s="35"/>
      <c r="AS238" s="35"/>
      <c r="AT238" s="35"/>
      <c r="AU238" s="35"/>
      <c r="AV238" s="35"/>
      <c r="AW238" s="35"/>
      <c r="AX238" s="35"/>
      <c r="AY238" s="35"/>
      <c r="AZ238" s="35"/>
      <c r="BA238" s="35"/>
      <c r="BB238" s="35"/>
      <c r="BC238" s="35"/>
      <c r="BD238" s="35"/>
      <c r="BE238" s="35"/>
      <c r="BF238" s="35"/>
      <c r="BG238" s="35"/>
      <c r="BH238" s="35"/>
      <c r="BI238" s="35"/>
      <c r="BJ238" s="36"/>
      <c r="BK238" s="36"/>
      <c r="BL238" s="36"/>
      <c r="BM238" s="36"/>
      <c r="BN238" s="36"/>
      <c r="BO238" s="36"/>
      <c r="BP238" s="36"/>
      <c r="BQ238" s="36"/>
      <c r="BR238" s="36"/>
      <c r="BS238" s="36"/>
      <c r="BT238" s="36"/>
      <c r="BU238" s="36"/>
      <c r="BV238" s="36"/>
      <c r="BW238" s="36"/>
      <c r="BX238" s="36"/>
      <c r="BY238" s="36"/>
      <c r="BZ238" s="36"/>
      <c r="CA238" s="36"/>
      <c r="CB238" s="36"/>
      <c r="CC238" s="36"/>
      <c r="CD238" s="36"/>
      <c r="CE238" s="36"/>
      <c r="CF238" s="36"/>
      <c r="CG238" s="36"/>
      <c r="CH238" s="36"/>
      <c r="CI238" s="36"/>
      <c r="CJ238" s="36"/>
      <c r="CK238" s="36"/>
      <c r="CL238" s="36"/>
      <c r="CM238" s="36"/>
      <c r="CN238" s="36"/>
      <c r="CO238" s="36"/>
      <c r="CP238" s="36"/>
      <c r="CQ238" s="36"/>
      <c r="CR238" s="36"/>
      <c r="CS238" s="36"/>
      <c r="CT238" s="36"/>
      <c r="CU238" s="36"/>
      <c r="CV238" s="36"/>
      <c r="CW238" s="36"/>
      <c r="CX238" s="36"/>
      <c r="CY238" s="36"/>
      <c r="CZ238" s="36"/>
      <c r="DA238" s="36"/>
      <c r="DB238" s="36"/>
      <c r="DC238" s="36"/>
      <c r="DD238" s="36"/>
      <c r="DE238" s="36"/>
      <c r="DF238" s="36"/>
      <c r="DG238" s="36"/>
      <c r="DH238" s="36"/>
      <c r="DI238" s="36"/>
      <c r="DJ238" s="36"/>
      <c r="DK238" s="36"/>
      <c r="DL238" s="36"/>
      <c r="DM238" s="36"/>
      <c r="DN238" s="36"/>
      <c r="DO238" s="36"/>
    </row>
    <row r="239" spans="1:411" s="40" customFormat="1" x14ac:dyDescent="0.3">
      <c r="A239" s="66" t="s">
        <v>19</v>
      </c>
      <c r="B239" s="66" t="s">
        <v>36</v>
      </c>
      <c r="C239" s="66" t="s">
        <v>30</v>
      </c>
      <c r="D239" s="66" t="s">
        <v>22</v>
      </c>
      <c r="E239" s="66" t="s">
        <v>90</v>
      </c>
      <c r="F239" s="66">
        <v>7</v>
      </c>
      <c r="G239" s="102">
        <v>45337</v>
      </c>
      <c r="H239" s="103" t="s">
        <v>467</v>
      </c>
      <c r="I239" s="104">
        <v>600</v>
      </c>
      <c r="J239" s="66" t="s">
        <v>0</v>
      </c>
      <c r="K239" s="66" t="s">
        <v>19</v>
      </c>
      <c r="L239" s="103" t="s">
        <v>468</v>
      </c>
      <c r="M239" s="66" t="s">
        <v>469</v>
      </c>
      <c r="N239" s="66" t="s">
        <v>28</v>
      </c>
      <c r="O239" s="66" t="s">
        <v>28</v>
      </c>
      <c r="P239" s="82"/>
      <c r="Q239" s="82"/>
      <c r="R239" s="82"/>
      <c r="S239" s="82"/>
      <c r="T239" s="82"/>
      <c r="U239" s="82"/>
      <c r="V239" s="82"/>
      <c r="W239" s="82"/>
      <c r="X239" s="82"/>
      <c r="Y239" s="82"/>
      <c r="Z239" s="82"/>
      <c r="AA239" s="82"/>
      <c r="AB239" s="82"/>
      <c r="AC239" s="82"/>
      <c r="AD239" s="82"/>
      <c r="AE239" s="82"/>
      <c r="AF239" s="82"/>
      <c r="AG239" s="82"/>
      <c r="AH239" s="82"/>
      <c r="AI239" s="82"/>
      <c r="AJ239" s="82"/>
      <c r="AK239" s="82"/>
      <c r="AL239" s="82"/>
      <c r="AM239" s="82"/>
      <c r="AN239" s="82"/>
      <c r="AO239" s="82"/>
      <c r="AP239" s="82"/>
      <c r="AQ239" s="82"/>
      <c r="AR239" s="82"/>
      <c r="AS239" s="82"/>
      <c r="AT239" s="82"/>
      <c r="AU239" s="82"/>
      <c r="AV239" s="82"/>
      <c r="AW239" s="82"/>
      <c r="AX239" s="82"/>
      <c r="AY239" s="82"/>
      <c r="AZ239" s="82"/>
      <c r="BA239" s="82"/>
      <c r="BB239" s="82"/>
      <c r="BC239" s="82"/>
      <c r="BD239" s="82"/>
      <c r="BE239" s="82"/>
      <c r="BF239" s="82"/>
      <c r="BG239" s="82"/>
      <c r="BH239" s="82"/>
      <c r="BI239" s="82"/>
      <c r="BJ239" s="82"/>
      <c r="BK239" s="82"/>
      <c r="BL239" s="82"/>
      <c r="BM239" s="82"/>
      <c r="BN239" s="82"/>
      <c r="BO239" s="82"/>
      <c r="BP239" s="82"/>
      <c r="BQ239" s="82"/>
      <c r="BR239" s="82"/>
      <c r="BS239" s="82"/>
      <c r="BT239" s="82"/>
      <c r="BU239" s="82"/>
      <c r="BV239" s="82"/>
      <c r="BW239" s="82"/>
      <c r="BX239" s="82"/>
      <c r="BY239" s="82"/>
      <c r="BZ239" s="82"/>
      <c r="CA239" s="82"/>
      <c r="CB239" s="82"/>
      <c r="CC239" s="82"/>
      <c r="CD239" s="82"/>
      <c r="CE239" s="82"/>
      <c r="CF239" s="82"/>
      <c r="CG239" s="82"/>
      <c r="CH239" s="82"/>
      <c r="CI239" s="82"/>
      <c r="CJ239" s="82"/>
      <c r="CK239" s="82"/>
      <c r="CL239" s="82"/>
      <c r="CM239" s="82"/>
      <c r="CN239" s="82"/>
      <c r="CO239" s="82"/>
      <c r="CP239" s="82"/>
      <c r="CQ239" s="82"/>
      <c r="CR239" s="82"/>
      <c r="CS239" s="82"/>
      <c r="CT239" s="82"/>
      <c r="CU239" s="82"/>
      <c r="CV239" s="82"/>
      <c r="CW239" s="82"/>
      <c r="CX239" s="82"/>
      <c r="CY239" s="82"/>
      <c r="CZ239" s="82"/>
      <c r="DA239" s="82"/>
      <c r="DB239" s="82"/>
      <c r="DC239" s="82"/>
      <c r="DD239" s="82"/>
      <c r="DE239" s="82"/>
      <c r="DF239" s="82"/>
      <c r="DG239" s="82"/>
      <c r="DH239" s="82"/>
      <c r="DI239" s="82"/>
      <c r="DJ239" s="82"/>
      <c r="DK239" s="82"/>
      <c r="DL239" s="82"/>
      <c r="DM239" s="82"/>
      <c r="DN239" s="82"/>
      <c r="DO239" s="82"/>
      <c r="DP239" s="82"/>
      <c r="DQ239" s="82"/>
      <c r="DR239" s="82"/>
      <c r="DS239" s="82"/>
      <c r="DT239" s="82"/>
      <c r="DU239" s="82"/>
      <c r="DV239" s="82"/>
      <c r="DW239" s="82"/>
      <c r="DX239" s="82"/>
      <c r="DY239" s="82"/>
      <c r="DZ239" s="82"/>
      <c r="EA239" s="82"/>
      <c r="EB239" s="82"/>
      <c r="EC239" s="82"/>
      <c r="ED239" s="82"/>
      <c r="EE239" s="82"/>
      <c r="EF239" s="82"/>
      <c r="EG239" s="82"/>
      <c r="EH239" s="82"/>
      <c r="EI239" s="82"/>
      <c r="EJ239" s="82"/>
      <c r="EK239" s="82"/>
      <c r="EL239" s="82"/>
      <c r="EM239" s="82"/>
      <c r="EN239" s="82"/>
      <c r="EO239" s="82"/>
      <c r="EP239" s="82"/>
      <c r="EQ239" s="82"/>
      <c r="ER239" s="82"/>
      <c r="ES239" s="82"/>
      <c r="ET239" s="82"/>
      <c r="EU239" s="82"/>
      <c r="EV239" s="82"/>
      <c r="EW239" s="82"/>
      <c r="EX239" s="82"/>
      <c r="EY239" s="82"/>
      <c r="EZ239" s="82"/>
      <c r="FA239" s="82"/>
      <c r="FB239" s="82"/>
      <c r="FC239" s="82"/>
      <c r="FD239" s="82"/>
      <c r="FE239" s="82"/>
      <c r="FF239" s="82"/>
      <c r="FG239" s="82"/>
      <c r="FH239" s="82"/>
      <c r="FI239" s="82"/>
      <c r="FJ239" s="82"/>
      <c r="FK239" s="82"/>
      <c r="FL239" s="82"/>
      <c r="FM239" s="82"/>
      <c r="FN239" s="82"/>
      <c r="FO239" s="82"/>
      <c r="FP239" s="82"/>
      <c r="FQ239" s="82"/>
      <c r="FR239" s="82"/>
      <c r="FS239" s="82"/>
      <c r="FT239" s="82"/>
      <c r="FU239" s="82"/>
      <c r="FV239" s="82"/>
      <c r="FW239" s="82"/>
      <c r="FX239" s="82"/>
      <c r="FY239" s="82"/>
      <c r="FZ239" s="82"/>
      <c r="GA239" s="82"/>
      <c r="GB239" s="82"/>
      <c r="GC239" s="82"/>
      <c r="GD239" s="82"/>
      <c r="GE239" s="82"/>
      <c r="GF239" s="82"/>
      <c r="GG239" s="82"/>
      <c r="GH239" s="82"/>
      <c r="GI239" s="82"/>
      <c r="GJ239" s="82"/>
      <c r="GK239" s="82"/>
      <c r="GL239" s="82"/>
      <c r="GM239" s="82"/>
      <c r="GN239" s="82"/>
      <c r="GO239" s="82"/>
      <c r="GP239" s="82"/>
      <c r="GQ239" s="82"/>
      <c r="GR239" s="82"/>
      <c r="GS239" s="82"/>
      <c r="GT239" s="82"/>
      <c r="GU239" s="82"/>
      <c r="GV239" s="82"/>
      <c r="GW239" s="82"/>
      <c r="GX239" s="82"/>
      <c r="GY239" s="82"/>
      <c r="GZ239" s="82"/>
      <c r="HA239" s="82"/>
      <c r="HB239" s="82"/>
      <c r="HC239" s="82"/>
      <c r="HD239" s="82"/>
      <c r="HE239" s="82"/>
      <c r="HF239" s="82"/>
      <c r="HG239" s="82"/>
      <c r="HH239" s="82"/>
      <c r="HI239" s="82"/>
      <c r="HJ239" s="82"/>
      <c r="HK239" s="82"/>
      <c r="HL239" s="82"/>
      <c r="HM239" s="82"/>
      <c r="HN239" s="82"/>
      <c r="HO239" s="82"/>
      <c r="HP239" s="82"/>
      <c r="HQ239" s="82"/>
      <c r="HR239" s="82"/>
      <c r="HS239" s="82"/>
      <c r="HT239" s="82"/>
      <c r="HU239" s="82"/>
      <c r="HV239" s="82"/>
      <c r="HW239" s="82"/>
      <c r="HX239" s="82"/>
      <c r="HY239" s="82"/>
      <c r="HZ239" s="82"/>
      <c r="IA239" s="82"/>
      <c r="IB239" s="82"/>
      <c r="IC239" s="82"/>
      <c r="ID239" s="82"/>
      <c r="IE239" s="82"/>
      <c r="IF239" s="82"/>
      <c r="IG239" s="82"/>
      <c r="IH239" s="82"/>
      <c r="II239" s="82"/>
      <c r="IJ239" s="82"/>
      <c r="IK239" s="82"/>
      <c r="IL239" s="82"/>
      <c r="IM239" s="82"/>
      <c r="IN239" s="82"/>
      <c r="IO239" s="82"/>
      <c r="IP239" s="82"/>
      <c r="IQ239" s="82"/>
      <c r="IR239" s="82"/>
      <c r="IS239" s="82"/>
      <c r="IT239" s="82"/>
      <c r="IU239" s="82"/>
      <c r="IV239" s="82"/>
      <c r="IW239" s="82"/>
      <c r="IX239" s="82"/>
      <c r="IY239" s="82"/>
      <c r="IZ239" s="82"/>
      <c r="JA239" s="82"/>
      <c r="JB239" s="82"/>
      <c r="JC239" s="82"/>
      <c r="JD239" s="82"/>
      <c r="JE239" s="82"/>
      <c r="JF239" s="82"/>
      <c r="JG239" s="82"/>
      <c r="JH239" s="82"/>
      <c r="JI239" s="82"/>
      <c r="JJ239" s="82"/>
      <c r="JK239" s="82"/>
      <c r="JL239" s="82"/>
      <c r="JM239" s="82"/>
      <c r="JN239" s="82"/>
      <c r="JO239" s="82"/>
      <c r="JP239" s="82"/>
      <c r="JQ239" s="82"/>
      <c r="JR239" s="82"/>
      <c r="JS239" s="82"/>
      <c r="JT239" s="82"/>
      <c r="JU239" s="82"/>
      <c r="JV239" s="82"/>
      <c r="JW239" s="82"/>
      <c r="JX239" s="82"/>
      <c r="JY239" s="82"/>
      <c r="JZ239" s="82"/>
      <c r="KA239" s="82"/>
      <c r="KB239" s="82"/>
      <c r="KC239" s="82"/>
      <c r="KD239" s="82"/>
      <c r="KE239" s="82"/>
      <c r="KF239" s="82"/>
      <c r="KG239" s="82"/>
      <c r="KH239" s="82"/>
      <c r="KI239" s="82"/>
      <c r="KJ239" s="82"/>
      <c r="KK239" s="82"/>
      <c r="KL239" s="82"/>
      <c r="KM239" s="82"/>
      <c r="KN239" s="82"/>
      <c r="KO239" s="82"/>
      <c r="KP239" s="82"/>
      <c r="KQ239" s="82"/>
      <c r="KR239" s="82"/>
      <c r="KS239" s="82"/>
      <c r="KT239" s="82"/>
      <c r="KU239" s="82"/>
      <c r="KV239" s="82"/>
      <c r="KW239" s="82"/>
      <c r="KX239" s="82"/>
      <c r="KY239" s="82"/>
      <c r="KZ239" s="82"/>
      <c r="LA239" s="82"/>
      <c r="LB239" s="82"/>
      <c r="LC239" s="82"/>
      <c r="LD239" s="82"/>
      <c r="LE239" s="82"/>
      <c r="LF239" s="82"/>
      <c r="LG239" s="82"/>
      <c r="LH239" s="82"/>
      <c r="LI239" s="82"/>
      <c r="LJ239" s="82"/>
      <c r="LK239" s="82"/>
      <c r="LL239" s="82"/>
      <c r="LM239" s="82"/>
      <c r="LN239" s="82"/>
      <c r="LO239" s="82"/>
      <c r="LP239" s="82"/>
      <c r="LQ239" s="82"/>
      <c r="LR239" s="82"/>
      <c r="LS239" s="82"/>
      <c r="LT239" s="82"/>
      <c r="LU239" s="82"/>
      <c r="LV239" s="82"/>
      <c r="LW239" s="82"/>
      <c r="LX239" s="82"/>
      <c r="LY239" s="82"/>
      <c r="LZ239" s="82"/>
      <c r="MA239" s="82"/>
      <c r="MB239" s="82"/>
      <c r="MC239" s="82"/>
      <c r="MD239" s="82"/>
      <c r="ME239" s="82"/>
      <c r="MF239" s="82"/>
      <c r="MG239" s="82"/>
      <c r="MH239" s="82"/>
      <c r="MI239" s="82"/>
      <c r="MJ239" s="82"/>
      <c r="MK239" s="82"/>
      <c r="ML239" s="82"/>
      <c r="MM239" s="82"/>
      <c r="MN239" s="82"/>
      <c r="MO239" s="82"/>
      <c r="MP239" s="82"/>
      <c r="MQ239" s="82"/>
      <c r="MR239" s="82"/>
      <c r="MS239" s="82"/>
      <c r="MT239" s="82"/>
      <c r="MU239" s="82"/>
      <c r="MV239" s="82"/>
      <c r="MW239" s="82"/>
      <c r="MX239" s="82"/>
      <c r="MY239" s="82"/>
      <c r="MZ239" s="82"/>
      <c r="NA239" s="82"/>
      <c r="NB239" s="82"/>
      <c r="NC239" s="82"/>
      <c r="ND239" s="82"/>
      <c r="NE239" s="82"/>
      <c r="NF239" s="82"/>
      <c r="NG239" s="82"/>
      <c r="NH239" s="82"/>
      <c r="NI239" s="82"/>
      <c r="NJ239" s="82"/>
      <c r="NK239" s="82"/>
      <c r="NL239" s="82"/>
      <c r="NM239" s="82"/>
      <c r="NN239" s="82"/>
      <c r="NO239" s="82"/>
      <c r="NP239" s="82"/>
      <c r="NQ239" s="82"/>
      <c r="NR239" s="82"/>
      <c r="NS239" s="82"/>
      <c r="NT239" s="82"/>
      <c r="NU239" s="82"/>
      <c r="NV239" s="82"/>
      <c r="NW239" s="82"/>
      <c r="NX239" s="82"/>
      <c r="NY239" s="82"/>
      <c r="NZ239" s="82"/>
      <c r="OA239" s="82"/>
      <c r="OB239" s="82"/>
      <c r="OC239" s="82"/>
      <c r="OD239" s="82"/>
      <c r="OE239" s="82"/>
      <c r="OF239" s="82"/>
      <c r="OG239" s="82"/>
      <c r="OH239" s="82"/>
      <c r="OI239" s="82"/>
      <c r="OJ239" s="82"/>
      <c r="OK239" s="82"/>
      <c r="OL239" s="82"/>
      <c r="OM239" s="82"/>
      <c r="ON239" s="82"/>
      <c r="OO239" s="82"/>
      <c r="OP239" s="82"/>
      <c r="OQ239" s="82"/>
      <c r="OR239" s="82"/>
      <c r="OS239" s="82"/>
      <c r="OT239" s="82"/>
      <c r="OU239" s="82"/>
    </row>
    <row r="240" spans="1:411" x14ac:dyDescent="0.3">
      <c r="A240" s="57" t="s">
        <v>19</v>
      </c>
      <c r="B240" s="131" t="s">
        <v>36</v>
      </c>
      <c r="C240" s="131" t="s">
        <v>30</v>
      </c>
      <c r="D240" s="137" t="s">
        <v>22</v>
      </c>
      <c r="E240" s="131" t="s">
        <v>90</v>
      </c>
      <c r="F240" s="131">
        <v>7</v>
      </c>
      <c r="G240" s="157">
        <v>45337</v>
      </c>
      <c r="H240" s="137" t="s">
        <v>467</v>
      </c>
      <c r="I240" s="159" t="s">
        <v>49</v>
      </c>
      <c r="J240" s="174" t="s">
        <v>1</v>
      </c>
      <c r="K240" s="57" t="s">
        <v>28</v>
      </c>
      <c r="L240" s="137" t="s">
        <v>470</v>
      </c>
      <c r="M240" s="131"/>
      <c r="N240" s="57" t="s">
        <v>28</v>
      </c>
      <c r="O240" s="57" t="s">
        <v>28</v>
      </c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  <c r="AB240" s="35"/>
      <c r="AC240" s="35"/>
      <c r="AD240" s="35"/>
      <c r="AE240" s="35"/>
      <c r="AF240" s="35"/>
      <c r="AG240" s="35"/>
      <c r="AH240" s="35"/>
      <c r="AI240" s="35"/>
      <c r="AJ240" s="35"/>
      <c r="AK240" s="35"/>
      <c r="AL240" s="35"/>
      <c r="AM240" s="35"/>
      <c r="AN240" s="35"/>
      <c r="AO240" s="35"/>
      <c r="AP240" s="35"/>
      <c r="AQ240" s="35"/>
      <c r="AR240" s="35"/>
      <c r="AS240" s="35"/>
      <c r="AT240" s="35"/>
      <c r="AU240" s="35"/>
      <c r="AV240" s="35"/>
      <c r="AW240" s="35"/>
      <c r="AX240" s="35"/>
      <c r="AY240" s="35"/>
      <c r="AZ240" s="35"/>
      <c r="BA240" s="35"/>
      <c r="BB240" s="35"/>
      <c r="BC240" s="35"/>
      <c r="BD240" s="35"/>
      <c r="BE240" s="35"/>
      <c r="BF240" s="35"/>
      <c r="BG240" s="35"/>
      <c r="BH240" s="35"/>
      <c r="BI240" s="35"/>
      <c r="BJ240" s="36"/>
      <c r="BK240" s="36"/>
      <c r="BL240" s="36"/>
      <c r="BM240" s="36"/>
      <c r="BN240" s="36"/>
      <c r="BO240" s="36"/>
      <c r="BP240" s="36"/>
      <c r="BQ240" s="36"/>
      <c r="BR240" s="36"/>
      <c r="BS240" s="36"/>
      <c r="BT240" s="36"/>
      <c r="BU240" s="36"/>
      <c r="BV240" s="36"/>
      <c r="BW240" s="36"/>
      <c r="BX240" s="36"/>
      <c r="BY240" s="36"/>
      <c r="BZ240" s="36"/>
      <c r="CA240" s="36"/>
      <c r="CB240" s="36"/>
      <c r="CC240" s="36"/>
      <c r="CD240" s="36"/>
      <c r="CE240" s="36"/>
      <c r="CF240" s="36"/>
      <c r="CG240" s="36"/>
      <c r="CH240" s="36"/>
      <c r="CI240" s="36"/>
      <c r="CJ240" s="36"/>
      <c r="CK240" s="36"/>
      <c r="CL240" s="36"/>
      <c r="CM240" s="36"/>
      <c r="CN240" s="36"/>
      <c r="CO240" s="36"/>
      <c r="CP240" s="36"/>
      <c r="CQ240" s="36"/>
      <c r="CR240" s="36"/>
      <c r="CS240" s="36"/>
      <c r="CT240" s="36"/>
      <c r="CU240" s="36"/>
      <c r="CV240" s="36"/>
      <c r="CW240" s="36"/>
      <c r="CX240" s="36"/>
      <c r="CY240" s="36"/>
      <c r="CZ240" s="36"/>
      <c r="DA240" s="36"/>
      <c r="DB240" s="36"/>
      <c r="DC240" s="36"/>
      <c r="DD240" s="36"/>
      <c r="DE240" s="36"/>
      <c r="DF240" s="36"/>
      <c r="DG240" s="36"/>
      <c r="DH240" s="36"/>
      <c r="DI240" s="36"/>
      <c r="DJ240" s="36"/>
      <c r="DK240" s="36"/>
      <c r="DL240" s="36"/>
      <c r="DM240" s="36"/>
      <c r="DN240" s="36"/>
      <c r="DO240" s="36"/>
      <c r="DP240" s="36"/>
      <c r="DQ240" s="36"/>
      <c r="DR240" s="36"/>
      <c r="DS240" s="36"/>
      <c r="DT240" s="36"/>
      <c r="DU240" s="36"/>
      <c r="DV240" s="36"/>
      <c r="DW240" s="36"/>
      <c r="DX240" s="36"/>
      <c r="DY240" s="36"/>
      <c r="DZ240" s="36"/>
      <c r="EA240" s="36"/>
      <c r="EB240" s="36"/>
      <c r="EC240" s="36"/>
      <c r="ED240" s="36"/>
      <c r="EE240" s="36"/>
      <c r="EF240" s="36"/>
      <c r="EG240" s="36"/>
      <c r="EH240" s="36"/>
      <c r="EI240" s="36"/>
      <c r="EJ240" s="36"/>
      <c r="EK240" s="36"/>
      <c r="EL240" s="36"/>
      <c r="EM240" s="36"/>
      <c r="EN240" s="36"/>
      <c r="EO240" s="36"/>
      <c r="EP240" s="36"/>
      <c r="EQ240" s="36"/>
      <c r="ER240" s="36"/>
      <c r="ES240" s="36"/>
      <c r="ET240" s="36"/>
      <c r="EU240" s="36"/>
      <c r="EV240" s="36"/>
      <c r="EW240" s="36"/>
      <c r="EX240" s="36"/>
      <c r="EY240" s="36"/>
      <c r="EZ240" s="36"/>
      <c r="FA240" s="36"/>
      <c r="FB240" s="36"/>
      <c r="FC240" s="36"/>
      <c r="FD240" s="36"/>
      <c r="FE240" s="36"/>
      <c r="FF240" s="36"/>
      <c r="FG240" s="36"/>
      <c r="FH240" s="36"/>
      <c r="FI240" s="36"/>
      <c r="FJ240" s="36"/>
      <c r="FK240" s="36"/>
      <c r="FL240" s="36"/>
      <c r="FM240" s="36"/>
      <c r="FN240" s="36"/>
      <c r="FO240" s="36"/>
      <c r="FP240" s="36"/>
      <c r="FQ240" s="36"/>
      <c r="FR240" s="36"/>
      <c r="FS240" s="36"/>
      <c r="FT240" s="36"/>
      <c r="FU240" s="36"/>
      <c r="FV240" s="36"/>
      <c r="FW240" s="36"/>
      <c r="FX240" s="36"/>
      <c r="FY240" s="36"/>
      <c r="FZ240" s="36"/>
      <c r="GA240" s="36"/>
      <c r="GB240" s="36"/>
      <c r="GC240" s="36"/>
      <c r="GD240" s="36"/>
      <c r="GE240" s="36"/>
      <c r="GF240" s="36"/>
      <c r="GG240" s="36"/>
      <c r="GH240" s="36"/>
      <c r="GI240" s="36"/>
      <c r="GJ240" s="36"/>
      <c r="GK240" s="36"/>
      <c r="GL240" s="36"/>
      <c r="GM240" s="36"/>
      <c r="GN240" s="36"/>
      <c r="GO240" s="36"/>
      <c r="GP240" s="36"/>
      <c r="GQ240" s="36"/>
      <c r="GR240" s="36"/>
      <c r="GS240" s="36"/>
      <c r="GT240" s="36"/>
      <c r="GU240" s="36"/>
      <c r="GV240" s="36"/>
      <c r="GW240" s="36"/>
      <c r="GX240" s="36"/>
      <c r="GY240" s="36"/>
      <c r="GZ240" s="36"/>
      <c r="HA240" s="36"/>
      <c r="HB240" s="36"/>
      <c r="HC240" s="36"/>
      <c r="HD240" s="36"/>
      <c r="HE240" s="36"/>
      <c r="HF240" s="36"/>
      <c r="HG240" s="36"/>
      <c r="HH240" s="36"/>
      <c r="HI240" s="36"/>
      <c r="HJ240" s="36"/>
      <c r="HK240" s="36"/>
      <c r="HL240" s="36"/>
      <c r="HM240" s="36"/>
      <c r="HN240" s="36"/>
      <c r="HO240" s="36"/>
      <c r="HP240" s="36"/>
      <c r="HQ240" s="36"/>
      <c r="HR240" s="36"/>
      <c r="HS240" s="36"/>
      <c r="HT240" s="36"/>
      <c r="HU240" s="36"/>
      <c r="HV240" s="36"/>
      <c r="HW240" s="36"/>
      <c r="HX240" s="36"/>
      <c r="HY240" s="36"/>
      <c r="HZ240" s="36"/>
      <c r="IA240" s="36"/>
      <c r="IB240" s="36"/>
      <c r="IC240" s="36"/>
      <c r="ID240" s="36"/>
      <c r="IE240" s="36"/>
      <c r="IF240" s="36"/>
      <c r="IG240" s="36"/>
      <c r="IH240" s="36"/>
      <c r="II240" s="36"/>
      <c r="IJ240" s="36"/>
      <c r="IK240" s="36"/>
      <c r="IL240" s="36"/>
      <c r="IM240" s="36"/>
      <c r="IN240" s="36"/>
      <c r="IO240" s="36"/>
      <c r="IP240" s="36"/>
      <c r="IQ240" s="36"/>
      <c r="IR240" s="36"/>
      <c r="IS240" s="36"/>
      <c r="IT240" s="36"/>
      <c r="IU240" s="36"/>
      <c r="IV240" s="36"/>
      <c r="IW240" s="36"/>
      <c r="IX240" s="36"/>
      <c r="IY240" s="36"/>
      <c r="IZ240" s="36"/>
      <c r="JA240" s="36"/>
      <c r="JB240" s="36"/>
      <c r="JC240" s="36"/>
      <c r="JD240" s="36"/>
      <c r="JE240" s="36"/>
      <c r="JF240" s="36"/>
      <c r="JG240" s="36"/>
      <c r="JH240" s="36"/>
      <c r="JI240" s="36"/>
      <c r="JJ240" s="36"/>
      <c r="JK240" s="36"/>
      <c r="JL240" s="36"/>
      <c r="JM240" s="36"/>
      <c r="JN240" s="36"/>
      <c r="JO240" s="36"/>
      <c r="JP240" s="36"/>
      <c r="JQ240" s="36"/>
      <c r="JR240" s="36"/>
      <c r="JS240" s="36"/>
      <c r="JT240" s="36"/>
      <c r="JU240" s="36"/>
      <c r="JV240" s="36"/>
      <c r="JW240" s="36"/>
      <c r="JX240" s="36"/>
      <c r="JY240" s="36"/>
      <c r="JZ240" s="36"/>
      <c r="KA240" s="36"/>
      <c r="KB240" s="36"/>
      <c r="KC240" s="36"/>
      <c r="KD240" s="36"/>
      <c r="KE240" s="36"/>
      <c r="KF240" s="36"/>
      <c r="KG240" s="36"/>
      <c r="KH240" s="36"/>
      <c r="KI240" s="36"/>
      <c r="KJ240" s="36"/>
      <c r="KK240" s="36"/>
      <c r="KL240" s="36"/>
      <c r="KM240" s="36"/>
      <c r="KN240" s="36"/>
      <c r="KO240" s="36"/>
      <c r="KP240" s="36"/>
      <c r="KQ240" s="36"/>
      <c r="KR240" s="36"/>
      <c r="KS240" s="36"/>
      <c r="KT240" s="36"/>
      <c r="KU240" s="36"/>
      <c r="KV240" s="36"/>
      <c r="KW240" s="36"/>
      <c r="KX240" s="36"/>
      <c r="KY240" s="36"/>
      <c r="KZ240" s="36"/>
      <c r="LA240" s="36"/>
      <c r="LB240" s="36"/>
      <c r="LC240" s="36"/>
      <c r="LD240" s="36"/>
      <c r="LE240" s="36"/>
      <c r="LF240" s="36"/>
      <c r="LG240" s="36"/>
      <c r="LH240" s="36"/>
      <c r="LI240" s="36"/>
      <c r="LJ240" s="36"/>
      <c r="LK240" s="36"/>
      <c r="LL240" s="36"/>
      <c r="LM240" s="36"/>
      <c r="LN240" s="36"/>
      <c r="LO240" s="36"/>
      <c r="LP240" s="36"/>
      <c r="LQ240" s="36"/>
      <c r="LR240" s="36"/>
      <c r="LS240" s="36"/>
      <c r="LT240" s="36"/>
      <c r="LU240" s="36"/>
      <c r="LV240" s="36"/>
      <c r="LW240" s="36"/>
      <c r="LX240" s="36"/>
      <c r="LY240" s="36"/>
      <c r="LZ240" s="36"/>
      <c r="MA240" s="36"/>
      <c r="MB240" s="36"/>
      <c r="MC240" s="36"/>
      <c r="MD240" s="36"/>
      <c r="ME240" s="36"/>
      <c r="MF240" s="36"/>
      <c r="MG240" s="36"/>
      <c r="MH240" s="36"/>
      <c r="MI240" s="36"/>
      <c r="MJ240" s="36"/>
      <c r="MK240" s="36"/>
      <c r="ML240" s="36"/>
      <c r="MM240" s="36"/>
      <c r="MN240" s="36"/>
      <c r="MO240" s="36"/>
      <c r="MP240" s="36"/>
      <c r="MQ240" s="36"/>
      <c r="MR240" s="36"/>
      <c r="MS240" s="36"/>
      <c r="MT240" s="36"/>
      <c r="MU240" s="36"/>
      <c r="MV240" s="36"/>
      <c r="MW240" s="36"/>
      <c r="MX240" s="36"/>
      <c r="MY240" s="36"/>
      <c r="MZ240" s="36"/>
      <c r="NA240" s="36"/>
      <c r="NB240" s="36"/>
      <c r="NC240" s="36"/>
      <c r="ND240" s="36"/>
      <c r="NE240" s="36"/>
      <c r="NF240" s="36"/>
      <c r="NG240" s="36"/>
      <c r="NH240" s="36"/>
      <c r="NI240" s="36"/>
      <c r="NJ240" s="36"/>
      <c r="NK240" s="36"/>
      <c r="NL240" s="36"/>
      <c r="NM240" s="36"/>
      <c r="NN240" s="36"/>
      <c r="NO240" s="36"/>
      <c r="NP240" s="36"/>
      <c r="NQ240" s="36"/>
      <c r="NR240" s="36"/>
      <c r="NS240" s="36"/>
      <c r="NT240" s="36"/>
      <c r="NU240" s="36"/>
      <c r="NV240" s="36"/>
      <c r="NW240" s="36"/>
      <c r="NX240" s="36"/>
      <c r="NY240" s="36"/>
      <c r="NZ240" s="36"/>
      <c r="OA240" s="36"/>
      <c r="OB240" s="36"/>
      <c r="OC240" s="36"/>
      <c r="OD240" s="36"/>
      <c r="OE240" s="36"/>
      <c r="OF240" s="36"/>
      <c r="OG240" s="36"/>
      <c r="OH240" s="36"/>
      <c r="OI240" s="36"/>
      <c r="OJ240" s="36"/>
      <c r="OK240" s="36"/>
      <c r="OL240" s="36"/>
      <c r="OM240" s="36"/>
      <c r="ON240" s="36"/>
      <c r="OO240" s="36"/>
      <c r="OP240" s="36"/>
      <c r="OQ240" s="36"/>
      <c r="OR240" s="36"/>
      <c r="OS240" s="36"/>
      <c r="OT240" s="36"/>
      <c r="OU240" s="36"/>
    </row>
    <row r="241" spans="1:411" x14ac:dyDescent="0.3">
      <c r="A241" s="49" t="s">
        <v>19</v>
      </c>
      <c r="B241" s="83" t="s">
        <v>58</v>
      </c>
      <c r="C241" s="40" t="s">
        <v>21</v>
      </c>
      <c r="D241" s="39" t="s">
        <v>22</v>
      </c>
      <c r="E241" s="40" t="s">
        <v>23</v>
      </c>
      <c r="F241" s="40">
        <v>7</v>
      </c>
      <c r="G241" s="41">
        <v>45337</v>
      </c>
      <c r="H241" s="39" t="s">
        <v>152</v>
      </c>
      <c r="I241" s="25">
        <v>600</v>
      </c>
      <c r="J241" s="83" t="s">
        <v>0</v>
      </c>
      <c r="K241" s="49" t="s">
        <v>19</v>
      </c>
      <c r="L241" s="39"/>
      <c r="M241" s="40" t="s">
        <v>471</v>
      </c>
      <c r="N241" s="49" t="s">
        <v>28</v>
      </c>
      <c r="O241" s="49" t="s">
        <v>28</v>
      </c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  <c r="AB241" s="35"/>
      <c r="AC241" s="35"/>
      <c r="AD241" s="35"/>
      <c r="AE241" s="35"/>
      <c r="AF241" s="35"/>
      <c r="AG241" s="35"/>
      <c r="AH241" s="35"/>
      <c r="AI241" s="35"/>
      <c r="AJ241" s="35"/>
      <c r="AK241" s="35"/>
      <c r="AL241" s="35"/>
      <c r="AM241" s="35"/>
      <c r="AN241" s="35"/>
      <c r="AO241" s="35"/>
      <c r="AP241" s="35"/>
      <c r="AQ241" s="35"/>
      <c r="AR241" s="35"/>
      <c r="AS241" s="35"/>
      <c r="AT241" s="35"/>
      <c r="AU241" s="35"/>
      <c r="AV241" s="35"/>
      <c r="AW241" s="35"/>
      <c r="AX241" s="35"/>
      <c r="AY241" s="35"/>
      <c r="AZ241" s="35"/>
      <c r="BA241" s="35"/>
      <c r="BB241" s="35"/>
      <c r="BC241" s="35"/>
      <c r="BD241" s="35"/>
      <c r="BE241" s="35"/>
      <c r="BF241" s="35"/>
      <c r="BG241" s="35"/>
      <c r="BH241" s="35"/>
      <c r="BI241" s="35"/>
      <c r="BJ241" s="36"/>
      <c r="BK241" s="36"/>
      <c r="BL241" s="36"/>
      <c r="BM241" s="36"/>
      <c r="BN241" s="36"/>
      <c r="BO241" s="36"/>
      <c r="BP241" s="36"/>
      <c r="BQ241" s="36"/>
      <c r="BR241" s="36"/>
      <c r="BS241" s="36"/>
      <c r="BT241" s="36"/>
      <c r="BU241" s="36"/>
      <c r="BV241" s="36"/>
      <c r="BW241" s="36"/>
      <c r="BX241" s="36"/>
      <c r="BY241" s="36"/>
      <c r="BZ241" s="36"/>
      <c r="CA241" s="36"/>
      <c r="CB241" s="36"/>
      <c r="CC241" s="36"/>
      <c r="CD241" s="36"/>
      <c r="CE241" s="36"/>
      <c r="CF241" s="36"/>
      <c r="CG241" s="36"/>
      <c r="CH241" s="36"/>
      <c r="CI241" s="36"/>
      <c r="CJ241" s="36"/>
      <c r="CK241" s="36"/>
      <c r="CL241" s="36"/>
      <c r="CM241" s="36"/>
      <c r="CN241" s="36"/>
      <c r="CO241" s="36"/>
      <c r="CP241" s="36"/>
      <c r="CQ241" s="36"/>
      <c r="CR241" s="36"/>
      <c r="CS241" s="36"/>
      <c r="CT241" s="36"/>
      <c r="CU241" s="36"/>
      <c r="CV241" s="36"/>
      <c r="CW241" s="36"/>
      <c r="CX241" s="36"/>
      <c r="CY241" s="36"/>
      <c r="CZ241" s="36"/>
      <c r="DA241" s="36"/>
      <c r="DB241" s="36"/>
      <c r="DC241" s="36"/>
      <c r="DD241" s="36"/>
      <c r="DE241" s="36"/>
      <c r="DF241" s="36"/>
      <c r="DG241" s="36"/>
      <c r="DH241" s="36"/>
      <c r="DI241" s="36"/>
      <c r="DJ241" s="36"/>
      <c r="DK241" s="36"/>
      <c r="DL241" s="36"/>
      <c r="DM241" s="36"/>
      <c r="DN241" s="36"/>
      <c r="DO241" s="36"/>
      <c r="DP241" s="36"/>
      <c r="DQ241" s="36"/>
      <c r="DR241" s="36"/>
      <c r="DS241" s="36"/>
      <c r="DT241" s="36"/>
      <c r="DU241" s="36"/>
      <c r="DV241" s="36"/>
      <c r="DW241" s="36"/>
      <c r="DX241" s="36"/>
      <c r="DY241" s="36"/>
      <c r="DZ241" s="36"/>
      <c r="EA241" s="36"/>
      <c r="EB241" s="36"/>
      <c r="EC241" s="36"/>
      <c r="ED241" s="36"/>
      <c r="EE241" s="36"/>
      <c r="EF241" s="36"/>
      <c r="EG241" s="36"/>
      <c r="EH241" s="36"/>
      <c r="EI241" s="36"/>
      <c r="EJ241" s="36"/>
      <c r="EK241" s="36"/>
      <c r="EL241" s="36"/>
      <c r="EM241" s="36"/>
      <c r="EN241" s="36"/>
      <c r="EO241" s="36"/>
      <c r="EP241" s="36"/>
      <c r="EQ241" s="36"/>
      <c r="ER241" s="36"/>
      <c r="ES241" s="36"/>
      <c r="ET241" s="36"/>
      <c r="EU241" s="36"/>
      <c r="EV241" s="36"/>
      <c r="EW241" s="36"/>
      <c r="EX241" s="36"/>
      <c r="EY241" s="36"/>
      <c r="EZ241" s="36"/>
      <c r="FA241" s="36"/>
      <c r="FB241" s="36"/>
      <c r="FC241" s="36"/>
      <c r="FD241" s="36"/>
      <c r="FE241" s="36"/>
      <c r="FF241" s="36"/>
      <c r="FG241" s="36"/>
      <c r="FH241" s="36"/>
      <c r="FI241" s="36"/>
      <c r="FJ241" s="36"/>
      <c r="FK241" s="36"/>
      <c r="FL241" s="36"/>
      <c r="FM241" s="36"/>
      <c r="FN241" s="36"/>
      <c r="FO241" s="36"/>
      <c r="FP241" s="36"/>
      <c r="FQ241" s="36"/>
      <c r="FR241" s="36"/>
      <c r="FS241" s="36"/>
      <c r="FT241" s="36"/>
      <c r="FU241" s="36"/>
      <c r="FV241" s="36"/>
      <c r="FW241" s="36"/>
      <c r="FX241" s="36"/>
      <c r="FY241" s="36"/>
      <c r="FZ241" s="36"/>
      <c r="GA241" s="36"/>
      <c r="GB241" s="36"/>
      <c r="GC241" s="36"/>
      <c r="GD241" s="36"/>
      <c r="GE241" s="36"/>
      <c r="GF241" s="36"/>
      <c r="GG241" s="36"/>
      <c r="GH241" s="36"/>
      <c r="GI241" s="36"/>
      <c r="GJ241" s="36"/>
      <c r="GK241" s="36"/>
      <c r="GL241" s="36"/>
      <c r="GM241" s="36"/>
      <c r="GN241" s="36"/>
      <c r="GO241" s="36"/>
      <c r="GP241" s="36"/>
      <c r="GQ241" s="36"/>
      <c r="GR241" s="36"/>
      <c r="GS241" s="36"/>
      <c r="GT241" s="36"/>
      <c r="GU241" s="36"/>
      <c r="GV241" s="36"/>
      <c r="GW241" s="36"/>
      <c r="GX241" s="36"/>
      <c r="GY241" s="36"/>
      <c r="GZ241" s="36"/>
      <c r="HA241" s="36"/>
      <c r="HB241" s="36"/>
      <c r="HC241" s="36"/>
      <c r="HD241" s="36"/>
      <c r="HE241" s="36"/>
      <c r="HF241" s="36"/>
      <c r="HG241" s="36"/>
      <c r="HH241" s="36"/>
      <c r="HI241" s="36"/>
      <c r="HJ241" s="36"/>
      <c r="HK241" s="36"/>
      <c r="HL241" s="36"/>
      <c r="HM241" s="36"/>
      <c r="HN241" s="36"/>
      <c r="HO241" s="36"/>
      <c r="HP241" s="36"/>
      <c r="HQ241" s="36"/>
      <c r="HR241" s="36"/>
      <c r="HS241" s="36"/>
      <c r="HT241" s="36"/>
      <c r="HU241" s="36"/>
      <c r="HV241" s="36"/>
      <c r="HW241" s="36"/>
      <c r="HX241" s="36"/>
      <c r="HY241" s="36"/>
      <c r="HZ241" s="36"/>
      <c r="IA241" s="36"/>
      <c r="IB241" s="36"/>
      <c r="IC241" s="36"/>
      <c r="ID241" s="36"/>
      <c r="IE241" s="36"/>
      <c r="IF241" s="36"/>
      <c r="IG241" s="36"/>
      <c r="IH241" s="36"/>
      <c r="II241" s="36"/>
      <c r="IJ241" s="36"/>
      <c r="IK241" s="36"/>
      <c r="IL241" s="36"/>
      <c r="IM241" s="36"/>
      <c r="IN241" s="36"/>
      <c r="IO241" s="36"/>
      <c r="IP241" s="36"/>
      <c r="IQ241" s="36"/>
      <c r="IR241" s="36"/>
      <c r="IS241" s="36"/>
      <c r="IT241" s="36"/>
      <c r="IU241" s="36"/>
      <c r="IV241" s="36"/>
      <c r="IW241" s="36"/>
      <c r="IX241" s="36"/>
      <c r="IY241" s="36"/>
      <c r="IZ241" s="36"/>
      <c r="JA241" s="36"/>
      <c r="JB241" s="36"/>
      <c r="JC241" s="36"/>
      <c r="JD241" s="36"/>
      <c r="JE241" s="36"/>
      <c r="JF241" s="36"/>
      <c r="JG241" s="36"/>
      <c r="JH241" s="36"/>
      <c r="JI241" s="36"/>
      <c r="JJ241" s="36"/>
      <c r="JK241" s="36"/>
      <c r="JL241" s="36"/>
      <c r="JM241" s="36"/>
      <c r="JN241" s="36"/>
      <c r="JO241" s="36"/>
      <c r="JP241" s="36"/>
      <c r="JQ241" s="36"/>
      <c r="JR241" s="36"/>
      <c r="JS241" s="36"/>
      <c r="JT241" s="36"/>
      <c r="JU241" s="36"/>
      <c r="JV241" s="36"/>
      <c r="JW241" s="36"/>
      <c r="JX241" s="36"/>
      <c r="JY241" s="36"/>
      <c r="JZ241" s="36"/>
      <c r="KA241" s="36"/>
      <c r="KB241" s="36"/>
      <c r="KC241" s="36"/>
      <c r="KD241" s="36"/>
      <c r="KE241" s="36"/>
      <c r="KF241" s="36"/>
      <c r="KG241" s="36"/>
      <c r="KH241" s="36"/>
      <c r="KI241" s="36"/>
      <c r="KJ241" s="36"/>
      <c r="KK241" s="36"/>
      <c r="KL241" s="36"/>
      <c r="KM241" s="36"/>
      <c r="KN241" s="36"/>
      <c r="KO241" s="36"/>
      <c r="KP241" s="36"/>
      <c r="KQ241" s="36"/>
      <c r="KR241" s="36"/>
      <c r="KS241" s="36"/>
      <c r="KT241" s="36"/>
      <c r="KU241" s="36"/>
      <c r="KV241" s="36"/>
      <c r="KW241" s="36"/>
      <c r="KX241" s="36"/>
      <c r="KY241" s="36"/>
      <c r="KZ241" s="36"/>
      <c r="LA241" s="36"/>
      <c r="LB241" s="36"/>
      <c r="LC241" s="36"/>
      <c r="LD241" s="36"/>
      <c r="LE241" s="36"/>
      <c r="LF241" s="36"/>
      <c r="LG241" s="36"/>
      <c r="LH241" s="36"/>
      <c r="LI241" s="36"/>
      <c r="LJ241" s="36"/>
      <c r="LK241" s="36"/>
      <c r="LL241" s="36"/>
      <c r="LM241" s="36"/>
      <c r="LN241" s="36"/>
      <c r="LO241" s="36"/>
      <c r="LP241" s="36"/>
      <c r="LQ241" s="36"/>
      <c r="LR241" s="36"/>
      <c r="LS241" s="36"/>
      <c r="LT241" s="36"/>
      <c r="LU241" s="36"/>
      <c r="LV241" s="36"/>
      <c r="LW241" s="36"/>
      <c r="LX241" s="36"/>
      <c r="LY241" s="36"/>
      <c r="LZ241" s="36"/>
      <c r="MA241" s="36"/>
      <c r="MB241" s="36"/>
      <c r="MC241" s="36"/>
      <c r="MD241" s="36"/>
      <c r="ME241" s="36"/>
      <c r="MF241" s="36"/>
      <c r="MG241" s="36"/>
      <c r="MH241" s="36"/>
      <c r="MI241" s="36"/>
      <c r="MJ241" s="36"/>
      <c r="MK241" s="36"/>
      <c r="ML241" s="36"/>
      <c r="MM241" s="36"/>
      <c r="MN241" s="36"/>
      <c r="MO241" s="36"/>
      <c r="MP241" s="36"/>
      <c r="MQ241" s="36"/>
      <c r="MR241" s="36"/>
      <c r="MS241" s="36"/>
      <c r="MT241" s="36"/>
      <c r="MU241" s="36"/>
      <c r="MV241" s="36"/>
      <c r="MW241" s="36"/>
      <c r="MX241" s="36"/>
      <c r="MY241" s="36"/>
      <c r="MZ241" s="36"/>
      <c r="NA241" s="36"/>
      <c r="NB241" s="36"/>
      <c r="NC241" s="36"/>
      <c r="ND241" s="36"/>
      <c r="NE241" s="36"/>
      <c r="NF241" s="36"/>
      <c r="NG241" s="36"/>
      <c r="NH241" s="36"/>
      <c r="NI241" s="36"/>
      <c r="NJ241" s="36"/>
      <c r="NK241" s="36"/>
      <c r="NL241" s="36"/>
      <c r="NM241" s="36"/>
      <c r="NN241" s="36"/>
      <c r="NO241" s="36"/>
      <c r="NP241" s="36"/>
      <c r="NQ241" s="36"/>
      <c r="NR241" s="36"/>
      <c r="NS241" s="36"/>
      <c r="NT241" s="36"/>
      <c r="NU241" s="36"/>
      <c r="NV241" s="36"/>
      <c r="NW241" s="36"/>
      <c r="NX241" s="36"/>
      <c r="NY241" s="36"/>
      <c r="NZ241" s="36"/>
      <c r="OA241" s="36"/>
      <c r="OB241" s="36"/>
      <c r="OC241" s="36"/>
      <c r="OD241" s="36"/>
      <c r="OE241" s="36"/>
      <c r="OF241" s="36"/>
      <c r="OG241" s="36"/>
      <c r="OH241" s="36"/>
      <c r="OI241" s="36"/>
      <c r="OJ241" s="36"/>
      <c r="OK241" s="36"/>
      <c r="OL241" s="36"/>
      <c r="OM241" s="36"/>
      <c r="ON241" s="36"/>
      <c r="OO241" s="36"/>
      <c r="OP241" s="36"/>
      <c r="OQ241" s="36"/>
      <c r="OR241" s="36"/>
      <c r="OS241" s="36"/>
      <c r="OT241" s="36"/>
      <c r="OU241" s="36"/>
    </row>
    <row r="242" spans="1:411" x14ac:dyDescent="0.3">
      <c r="A242" s="49" t="s">
        <v>19</v>
      </c>
      <c r="B242" s="83" t="s">
        <v>99</v>
      </c>
      <c r="C242" s="40" t="s">
        <v>286</v>
      </c>
      <c r="D242" s="39" t="s">
        <v>46</v>
      </c>
      <c r="E242" s="40" t="s">
        <v>102</v>
      </c>
      <c r="F242" s="40">
        <v>7</v>
      </c>
      <c r="G242" s="41">
        <v>45336</v>
      </c>
      <c r="H242" s="39" t="s">
        <v>472</v>
      </c>
      <c r="I242" s="25" t="s">
        <v>49</v>
      </c>
      <c r="J242" s="83" t="s">
        <v>0</v>
      </c>
      <c r="K242" s="49" t="s">
        <v>19</v>
      </c>
      <c r="L242" s="39" t="s">
        <v>473</v>
      </c>
      <c r="M242" s="40" t="s">
        <v>474</v>
      </c>
      <c r="N242" s="49" t="s">
        <v>28</v>
      </c>
      <c r="O242" s="49" t="s">
        <v>28</v>
      </c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  <c r="AB242" s="35"/>
      <c r="AC242" s="35"/>
      <c r="AD242" s="35"/>
      <c r="AE242" s="35"/>
      <c r="AF242" s="35"/>
      <c r="AG242" s="35"/>
      <c r="AH242" s="35"/>
      <c r="AI242" s="35"/>
      <c r="AJ242" s="35"/>
      <c r="AK242" s="35"/>
      <c r="AL242" s="35"/>
      <c r="AM242" s="35"/>
      <c r="AN242" s="35"/>
      <c r="AO242" s="35"/>
      <c r="AP242" s="35"/>
      <c r="AQ242" s="35"/>
      <c r="AR242" s="35"/>
      <c r="AS242" s="35"/>
      <c r="AT242" s="35"/>
      <c r="AU242" s="35"/>
      <c r="AV242" s="35"/>
      <c r="AW242" s="35"/>
      <c r="AX242" s="35"/>
      <c r="AY242" s="35"/>
      <c r="AZ242" s="35"/>
      <c r="BA242" s="35"/>
      <c r="BB242" s="35"/>
      <c r="BC242" s="35"/>
      <c r="BD242" s="35"/>
      <c r="BE242" s="35"/>
      <c r="BF242" s="35"/>
      <c r="BG242" s="35"/>
      <c r="BH242" s="35"/>
      <c r="BI242" s="35"/>
      <c r="BJ242" s="36"/>
      <c r="BK242" s="36"/>
      <c r="BL242" s="36"/>
      <c r="BM242" s="36"/>
      <c r="BN242" s="36"/>
      <c r="BO242" s="36"/>
      <c r="BP242" s="36"/>
      <c r="BQ242" s="36"/>
      <c r="BR242" s="36"/>
      <c r="BS242" s="36"/>
      <c r="BT242" s="36"/>
      <c r="BU242" s="36"/>
      <c r="BV242" s="36"/>
      <c r="BW242" s="36"/>
      <c r="BX242" s="36"/>
      <c r="BY242" s="36"/>
      <c r="BZ242" s="36"/>
      <c r="CA242" s="36"/>
      <c r="CB242" s="36"/>
      <c r="CC242" s="36"/>
      <c r="CD242" s="36"/>
      <c r="CE242" s="36"/>
      <c r="CF242" s="36"/>
      <c r="CG242" s="36"/>
      <c r="CH242" s="36"/>
      <c r="CI242" s="36"/>
      <c r="CJ242" s="36"/>
      <c r="CK242" s="36"/>
      <c r="CL242" s="36"/>
      <c r="CM242" s="36"/>
      <c r="CN242" s="36"/>
      <c r="CO242" s="36"/>
      <c r="CP242" s="36"/>
      <c r="CQ242" s="36"/>
      <c r="CR242" s="36"/>
      <c r="CS242" s="36"/>
      <c r="CT242" s="36"/>
      <c r="CU242" s="36"/>
      <c r="CV242" s="36"/>
      <c r="CW242" s="36"/>
      <c r="CX242" s="36"/>
      <c r="CY242" s="36"/>
      <c r="CZ242" s="36"/>
      <c r="DA242" s="36"/>
      <c r="DB242" s="36"/>
      <c r="DC242" s="36"/>
      <c r="DD242" s="36"/>
      <c r="DE242" s="36"/>
      <c r="DF242" s="36"/>
      <c r="DG242" s="36"/>
      <c r="DH242" s="36"/>
      <c r="DI242" s="36"/>
      <c r="DJ242" s="36"/>
      <c r="DK242" s="36"/>
      <c r="DL242" s="36"/>
      <c r="DM242" s="36"/>
      <c r="DN242" s="36"/>
      <c r="DO242" s="36"/>
      <c r="DP242" s="36"/>
      <c r="DQ242" s="36"/>
      <c r="DR242" s="36"/>
      <c r="DS242" s="36"/>
      <c r="DT242" s="36"/>
      <c r="DU242" s="36"/>
      <c r="DV242" s="36"/>
      <c r="DW242" s="36"/>
      <c r="DX242" s="36"/>
      <c r="DY242" s="36"/>
      <c r="DZ242" s="36"/>
      <c r="EA242" s="36"/>
      <c r="EB242" s="36"/>
      <c r="EC242" s="36"/>
      <c r="ED242" s="36"/>
      <c r="EE242" s="36"/>
      <c r="EF242" s="36"/>
      <c r="EG242" s="36"/>
      <c r="EH242" s="36"/>
      <c r="EI242" s="36"/>
      <c r="EJ242" s="36"/>
      <c r="EK242" s="36"/>
      <c r="EL242" s="36"/>
      <c r="EM242" s="36"/>
      <c r="EN242" s="36"/>
      <c r="EO242" s="36"/>
      <c r="EP242" s="36"/>
      <c r="EQ242" s="36"/>
      <c r="ER242" s="36"/>
      <c r="ES242" s="36"/>
      <c r="ET242" s="36"/>
      <c r="EU242" s="36"/>
      <c r="EV242" s="36"/>
      <c r="EW242" s="36"/>
      <c r="EX242" s="36"/>
      <c r="EY242" s="36"/>
      <c r="EZ242" s="36"/>
      <c r="FA242" s="36"/>
      <c r="FB242" s="36"/>
      <c r="FC242" s="36"/>
      <c r="FD242" s="36"/>
      <c r="FE242" s="36"/>
      <c r="FF242" s="36"/>
      <c r="FG242" s="36"/>
      <c r="FH242" s="36"/>
      <c r="FI242" s="36"/>
      <c r="FJ242" s="36"/>
      <c r="FK242" s="36"/>
      <c r="FL242" s="36"/>
      <c r="FM242" s="36"/>
      <c r="FN242" s="36"/>
      <c r="FO242" s="36"/>
      <c r="FP242" s="36"/>
      <c r="FQ242" s="36"/>
      <c r="FR242" s="36"/>
      <c r="FS242" s="36"/>
      <c r="FT242" s="36"/>
      <c r="FU242" s="36"/>
      <c r="FV242" s="36"/>
      <c r="FW242" s="36"/>
      <c r="FX242" s="36"/>
      <c r="FY242" s="36"/>
      <c r="FZ242" s="36"/>
      <c r="GA242" s="36"/>
      <c r="GB242" s="36"/>
      <c r="GC242" s="36"/>
      <c r="GD242" s="36"/>
      <c r="GE242" s="36"/>
      <c r="GF242" s="36"/>
      <c r="GG242" s="36"/>
      <c r="GH242" s="36"/>
      <c r="GI242" s="36"/>
      <c r="GJ242" s="36"/>
      <c r="GK242" s="36"/>
      <c r="GL242" s="36"/>
      <c r="GM242" s="36"/>
      <c r="GN242" s="36"/>
      <c r="GO242" s="36"/>
      <c r="GP242" s="36"/>
      <c r="GQ242" s="36"/>
      <c r="GR242" s="36"/>
      <c r="GS242" s="36"/>
      <c r="GT242" s="36"/>
      <c r="GU242" s="36"/>
      <c r="GV242" s="36"/>
      <c r="GW242" s="36"/>
      <c r="GX242" s="36"/>
      <c r="GY242" s="36"/>
      <c r="GZ242" s="36"/>
      <c r="HA242" s="36"/>
      <c r="HB242" s="36"/>
      <c r="HC242" s="36"/>
      <c r="HD242" s="36"/>
      <c r="HE242" s="36"/>
      <c r="HF242" s="36"/>
      <c r="HG242" s="36"/>
      <c r="HH242" s="36"/>
      <c r="HI242" s="36"/>
      <c r="HJ242" s="36"/>
      <c r="HK242" s="36"/>
      <c r="HL242" s="36"/>
      <c r="HM242" s="36"/>
      <c r="HN242" s="36"/>
      <c r="HO242" s="36"/>
      <c r="HP242" s="36"/>
      <c r="HQ242" s="36"/>
      <c r="HR242" s="36"/>
      <c r="HS242" s="36"/>
      <c r="HT242" s="36"/>
      <c r="HU242" s="36"/>
      <c r="HV242" s="36"/>
      <c r="HW242" s="36"/>
      <c r="HX242" s="36"/>
      <c r="HY242" s="36"/>
      <c r="HZ242" s="36"/>
      <c r="IA242" s="36"/>
      <c r="IB242" s="36"/>
      <c r="IC242" s="36"/>
      <c r="ID242" s="36"/>
      <c r="IE242" s="36"/>
      <c r="IF242" s="36"/>
      <c r="IG242" s="36"/>
      <c r="IH242" s="36"/>
      <c r="II242" s="36"/>
      <c r="IJ242" s="36"/>
      <c r="IK242" s="36"/>
      <c r="IL242" s="36"/>
      <c r="IM242" s="36"/>
      <c r="IN242" s="36"/>
      <c r="IO242" s="36"/>
      <c r="IP242" s="36"/>
      <c r="IQ242" s="36"/>
      <c r="IR242" s="36"/>
      <c r="IS242" s="36"/>
      <c r="IT242" s="36"/>
      <c r="IU242" s="36"/>
      <c r="IV242" s="36"/>
      <c r="IW242" s="36"/>
      <c r="IX242" s="36"/>
      <c r="IY242" s="36"/>
      <c r="IZ242" s="36"/>
      <c r="JA242" s="36"/>
      <c r="JB242" s="36"/>
      <c r="JC242" s="36"/>
      <c r="JD242" s="36"/>
      <c r="JE242" s="36"/>
      <c r="JF242" s="36"/>
      <c r="JG242" s="36"/>
      <c r="JH242" s="36"/>
      <c r="JI242" s="36"/>
      <c r="JJ242" s="36"/>
      <c r="JK242" s="36"/>
      <c r="JL242" s="36"/>
      <c r="JM242" s="36"/>
      <c r="JN242" s="36"/>
      <c r="JO242" s="36"/>
      <c r="JP242" s="36"/>
      <c r="JQ242" s="36"/>
      <c r="JR242" s="36"/>
      <c r="JS242" s="36"/>
      <c r="JT242" s="36"/>
      <c r="JU242" s="36"/>
      <c r="JV242" s="36"/>
      <c r="JW242" s="36"/>
      <c r="JX242" s="36"/>
      <c r="JY242" s="36"/>
      <c r="JZ242" s="36"/>
      <c r="KA242" s="36"/>
      <c r="KB242" s="36"/>
      <c r="KC242" s="36"/>
      <c r="KD242" s="36"/>
      <c r="KE242" s="36"/>
      <c r="KF242" s="36"/>
      <c r="KG242" s="36"/>
      <c r="KH242" s="36"/>
      <c r="KI242" s="36"/>
      <c r="KJ242" s="36"/>
      <c r="KK242" s="36"/>
      <c r="KL242" s="36"/>
      <c r="KM242" s="36"/>
      <c r="KN242" s="36"/>
      <c r="KO242" s="36"/>
      <c r="KP242" s="36"/>
      <c r="KQ242" s="36"/>
      <c r="KR242" s="36"/>
      <c r="KS242" s="36"/>
      <c r="KT242" s="36"/>
      <c r="KU242" s="36"/>
      <c r="KV242" s="36"/>
      <c r="KW242" s="36"/>
      <c r="KX242" s="36"/>
      <c r="KY242" s="36"/>
      <c r="KZ242" s="36"/>
      <c r="LA242" s="36"/>
      <c r="LB242" s="36"/>
      <c r="LC242" s="36"/>
      <c r="LD242" s="36"/>
      <c r="LE242" s="36"/>
      <c r="LF242" s="36"/>
      <c r="LG242" s="36"/>
      <c r="LH242" s="36"/>
      <c r="LI242" s="36"/>
      <c r="LJ242" s="36"/>
      <c r="LK242" s="36"/>
      <c r="LL242" s="36"/>
      <c r="LM242" s="36"/>
      <c r="LN242" s="36"/>
      <c r="LO242" s="36"/>
      <c r="LP242" s="36"/>
      <c r="LQ242" s="36"/>
      <c r="LR242" s="36"/>
      <c r="LS242" s="36"/>
      <c r="LT242" s="36"/>
      <c r="LU242" s="36"/>
      <c r="LV242" s="36"/>
      <c r="LW242" s="36"/>
      <c r="LX242" s="36"/>
      <c r="LY242" s="36"/>
      <c r="LZ242" s="36"/>
      <c r="MA242" s="36"/>
      <c r="MB242" s="36"/>
      <c r="MC242" s="36"/>
      <c r="MD242" s="36"/>
      <c r="ME242" s="36"/>
      <c r="MF242" s="36"/>
      <c r="MG242" s="36"/>
      <c r="MH242" s="36"/>
      <c r="MI242" s="36"/>
      <c r="MJ242" s="36"/>
      <c r="MK242" s="36"/>
      <c r="ML242" s="36"/>
      <c r="MM242" s="36"/>
      <c r="MN242" s="36"/>
      <c r="MO242" s="36"/>
      <c r="MP242" s="36"/>
      <c r="MQ242" s="36"/>
      <c r="MR242" s="36"/>
      <c r="MS242" s="36"/>
      <c r="MT242" s="36"/>
      <c r="MU242" s="36"/>
      <c r="MV242" s="36"/>
      <c r="MW242" s="36"/>
      <c r="MX242" s="36"/>
      <c r="MY242" s="36"/>
      <c r="MZ242" s="36"/>
      <c r="NA242" s="36"/>
      <c r="NB242" s="36"/>
      <c r="NC242" s="36"/>
      <c r="ND242" s="36"/>
      <c r="NE242" s="36"/>
      <c r="NF242" s="36"/>
      <c r="NG242" s="36"/>
      <c r="NH242" s="36"/>
      <c r="NI242" s="36"/>
      <c r="NJ242" s="36"/>
      <c r="NK242" s="36"/>
      <c r="NL242" s="36"/>
      <c r="NM242" s="36"/>
      <c r="NN242" s="36"/>
      <c r="NO242" s="36"/>
      <c r="NP242" s="36"/>
      <c r="NQ242" s="36"/>
      <c r="NR242" s="36"/>
      <c r="NS242" s="36"/>
      <c r="NT242" s="36"/>
      <c r="NU242" s="36"/>
      <c r="NV242" s="36"/>
      <c r="NW242" s="36"/>
      <c r="NX242" s="36"/>
      <c r="NY242" s="36"/>
      <c r="NZ242" s="36"/>
      <c r="OA242" s="36"/>
      <c r="OB242" s="36"/>
      <c r="OC242" s="36"/>
      <c r="OD242" s="36"/>
      <c r="OE242" s="36"/>
      <c r="OF242" s="36"/>
      <c r="OG242" s="36"/>
      <c r="OH242" s="36"/>
      <c r="OI242" s="36"/>
      <c r="OJ242" s="36"/>
      <c r="OK242" s="36"/>
      <c r="OL242" s="36"/>
      <c r="OM242" s="36"/>
      <c r="ON242" s="36"/>
      <c r="OO242" s="36"/>
      <c r="OP242" s="36"/>
      <c r="OQ242" s="36"/>
      <c r="OR242" s="36"/>
      <c r="OS242" s="36"/>
      <c r="OT242" s="36"/>
      <c r="OU242" s="36"/>
    </row>
    <row r="243" spans="1:411" x14ac:dyDescent="0.3">
      <c r="A243" s="49" t="s">
        <v>19</v>
      </c>
      <c r="B243" s="207" t="s">
        <v>58</v>
      </c>
      <c r="C243" s="40" t="s">
        <v>128</v>
      </c>
      <c r="D243" s="217" t="s">
        <v>22</v>
      </c>
      <c r="E243" s="214" t="s">
        <v>47</v>
      </c>
      <c r="F243" s="214">
        <v>7</v>
      </c>
      <c r="G243" s="41">
        <v>45336</v>
      </c>
      <c r="H243" s="39" t="s">
        <v>475</v>
      </c>
      <c r="I243" s="25">
        <v>850</v>
      </c>
      <c r="J243" s="207" t="s">
        <v>0</v>
      </c>
      <c r="K243" s="226" t="s">
        <v>19</v>
      </c>
      <c r="L243" s="39"/>
      <c r="M243" s="40" t="s">
        <v>292</v>
      </c>
      <c r="N243" s="226" t="s">
        <v>28</v>
      </c>
      <c r="O243" s="226" t="s">
        <v>28</v>
      </c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  <c r="AB243" s="35"/>
      <c r="AC243" s="35"/>
      <c r="AD243" s="35"/>
      <c r="AE243" s="35"/>
      <c r="AF243" s="35"/>
      <c r="AG243" s="35"/>
      <c r="AH243" s="35"/>
      <c r="AI243" s="35"/>
      <c r="AJ243" s="35"/>
      <c r="AK243" s="35"/>
      <c r="AL243" s="35"/>
      <c r="AM243" s="35"/>
      <c r="AN243" s="35"/>
      <c r="AO243" s="35"/>
      <c r="AP243" s="35"/>
      <c r="AQ243" s="35"/>
      <c r="AR243" s="35"/>
      <c r="AS243" s="35"/>
      <c r="AT243" s="35"/>
      <c r="AU243" s="35"/>
      <c r="AV243" s="35"/>
      <c r="AW243" s="35"/>
      <c r="AX243" s="35"/>
      <c r="AY243" s="35"/>
      <c r="AZ243" s="35"/>
      <c r="BA243" s="35"/>
      <c r="BB243" s="35"/>
      <c r="BC243" s="35"/>
      <c r="BD243" s="35"/>
      <c r="BE243" s="35"/>
      <c r="BF243" s="35"/>
      <c r="BG243" s="35"/>
      <c r="BH243" s="35"/>
      <c r="BI243" s="35"/>
      <c r="BJ243" s="36"/>
      <c r="BK243" s="36"/>
      <c r="BL243" s="36"/>
      <c r="BM243" s="36"/>
      <c r="BN243" s="36"/>
      <c r="BO243" s="36"/>
      <c r="BP243" s="36"/>
      <c r="BQ243" s="36"/>
      <c r="BR243" s="36"/>
      <c r="BS243" s="36"/>
      <c r="BT243" s="36"/>
      <c r="BU243" s="36"/>
      <c r="BV243" s="36"/>
      <c r="BW243" s="36"/>
      <c r="BX243" s="36"/>
      <c r="BY243" s="36"/>
      <c r="BZ243" s="36"/>
      <c r="CA243" s="36"/>
      <c r="CB243" s="36"/>
      <c r="CC243" s="36"/>
      <c r="CD243" s="36"/>
      <c r="CE243" s="36"/>
      <c r="CF243" s="36"/>
      <c r="CG243" s="36"/>
      <c r="CH243" s="36"/>
      <c r="CI243" s="36"/>
      <c r="CJ243" s="36"/>
      <c r="CK243" s="36"/>
      <c r="CL243" s="36"/>
      <c r="CM243" s="36"/>
      <c r="CN243" s="36"/>
      <c r="CO243" s="36"/>
      <c r="CP243" s="36"/>
      <c r="CQ243" s="36"/>
      <c r="CR243" s="36"/>
      <c r="CS243" s="36"/>
      <c r="CT243" s="36"/>
      <c r="CU243" s="36"/>
      <c r="CV243" s="36"/>
      <c r="CW243" s="36"/>
      <c r="CX243" s="36"/>
      <c r="CY243" s="36"/>
      <c r="CZ243" s="36"/>
      <c r="DA243" s="36"/>
      <c r="DB243" s="36"/>
      <c r="DC243" s="36"/>
      <c r="DD243" s="36"/>
      <c r="DE243" s="36"/>
      <c r="DF243" s="36"/>
      <c r="DG243" s="36"/>
      <c r="DH243" s="36"/>
      <c r="DI243" s="36"/>
      <c r="DJ243" s="36"/>
      <c r="DK243" s="36"/>
      <c r="DL243" s="36"/>
      <c r="DM243" s="36"/>
      <c r="DN243" s="36"/>
      <c r="DO243" s="36"/>
      <c r="DP243" s="36"/>
      <c r="DQ243" s="36"/>
      <c r="DR243" s="36"/>
      <c r="DS243" s="36"/>
      <c r="DT243" s="36"/>
      <c r="DU243" s="36"/>
      <c r="DV243" s="36"/>
      <c r="DW243" s="36"/>
      <c r="DX243" s="36"/>
      <c r="DY243" s="36"/>
      <c r="DZ243" s="36"/>
      <c r="EA243" s="36"/>
      <c r="EB243" s="36"/>
      <c r="EC243" s="36"/>
      <c r="ED243" s="36"/>
      <c r="EE243" s="36"/>
      <c r="EF243" s="36"/>
      <c r="EG243" s="36"/>
      <c r="EH243" s="36"/>
      <c r="EI243" s="36"/>
      <c r="EJ243" s="36"/>
      <c r="EK243" s="36"/>
      <c r="EL243" s="36"/>
      <c r="EM243" s="36"/>
      <c r="EN243" s="36"/>
      <c r="EO243" s="36"/>
      <c r="EP243" s="36"/>
      <c r="EQ243" s="36"/>
      <c r="ER243" s="36"/>
      <c r="ES243" s="36"/>
      <c r="ET243" s="36"/>
      <c r="EU243" s="36"/>
      <c r="EV243" s="36"/>
      <c r="EW243" s="36"/>
      <c r="EX243" s="36"/>
      <c r="EY243" s="36"/>
      <c r="EZ243" s="36"/>
      <c r="FA243" s="36"/>
      <c r="FB243" s="36"/>
      <c r="FC243" s="36"/>
      <c r="FD243" s="36"/>
      <c r="FE243" s="36"/>
      <c r="FF243" s="36"/>
      <c r="FG243" s="36"/>
      <c r="FH243" s="36"/>
      <c r="FI243" s="36"/>
      <c r="FJ243" s="36"/>
      <c r="FK243" s="36"/>
      <c r="FL243" s="36"/>
      <c r="FM243" s="36"/>
      <c r="FN243" s="36"/>
      <c r="FO243" s="36"/>
      <c r="FP243" s="36"/>
      <c r="FQ243" s="36"/>
      <c r="FR243" s="36"/>
      <c r="FS243" s="36"/>
      <c r="FT243" s="36"/>
      <c r="FU243" s="36"/>
      <c r="FV243" s="36"/>
      <c r="FW243" s="36"/>
      <c r="FX243" s="36"/>
      <c r="FY243" s="36"/>
      <c r="FZ243" s="36"/>
      <c r="GA243" s="36"/>
      <c r="GB243" s="36"/>
      <c r="GC243" s="36"/>
      <c r="GD243" s="36"/>
      <c r="GE243" s="36"/>
      <c r="GF243" s="36"/>
      <c r="GG243" s="36"/>
      <c r="GH243" s="36"/>
      <c r="GI243" s="36"/>
      <c r="GJ243" s="36"/>
      <c r="GK243" s="36"/>
      <c r="GL243" s="36"/>
      <c r="GM243" s="36"/>
      <c r="GN243" s="36"/>
      <c r="GO243" s="36"/>
      <c r="GP243" s="36"/>
      <c r="GQ243" s="36"/>
      <c r="GR243" s="36"/>
      <c r="GS243" s="36"/>
      <c r="GT243" s="36"/>
      <c r="GU243" s="36"/>
      <c r="GV243" s="36"/>
      <c r="GW243" s="36"/>
      <c r="GX243" s="36"/>
      <c r="GY243" s="36"/>
      <c r="GZ243" s="36"/>
      <c r="HA243" s="36"/>
      <c r="HB243" s="36"/>
      <c r="HC243" s="36"/>
      <c r="HD243" s="36"/>
      <c r="HE243" s="36"/>
      <c r="HF243" s="36"/>
      <c r="HG243" s="36"/>
      <c r="HH243" s="36"/>
      <c r="HI243" s="36"/>
      <c r="HJ243" s="36"/>
      <c r="HK243" s="36"/>
      <c r="HL243" s="36"/>
      <c r="HM243" s="36"/>
      <c r="HN243" s="36"/>
      <c r="HO243" s="36"/>
      <c r="HP243" s="36"/>
      <c r="HQ243" s="36"/>
      <c r="HR243" s="36"/>
      <c r="HS243" s="36"/>
      <c r="HT243" s="36"/>
      <c r="HU243" s="36"/>
      <c r="HV243" s="36"/>
      <c r="HW243" s="36"/>
      <c r="HX243" s="36"/>
      <c r="HY243" s="36"/>
      <c r="HZ243" s="36"/>
      <c r="IA243" s="36"/>
      <c r="IB243" s="36"/>
      <c r="IC243" s="36"/>
      <c r="ID243" s="36"/>
      <c r="IE243" s="36"/>
      <c r="IF243" s="36"/>
      <c r="IG243" s="36"/>
      <c r="IH243" s="36"/>
      <c r="II243" s="36"/>
      <c r="IJ243" s="36"/>
      <c r="IK243" s="36"/>
      <c r="IL243" s="36"/>
      <c r="IM243" s="36"/>
      <c r="IN243" s="36"/>
      <c r="IO243" s="36"/>
      <c r="IP243" s="36"/>
      <c r="IQ243" s="36"/>
      <c r="IR243" s="36"/>
      <c r="IS243" s="36"/>
      <c r="IT243" s="36"/>
      <c r="IU243" s="36"/>
      <c r="IV243" s="36"/>
      <c r="IW243" s="36"/>
      <c r="IX243" s="36"/>
      <c r="IY243" s="36"/>
      <c r="IZ243" s="36"/>
      <c r="JA243" s="36"/>
      <c r="JB243" s="36"/>
      <c r="JC243" s="36"/>
      <c r="JD243" s="36"/>
      <c r="JE243" s="36"/>
      <c r="JF243" s="36"/>
      <c r="JG243" s="36"/>
      <c r="JH243" s="36"/>
      <c r="JI243" s="36"/>
      <c r="JJ243" s="36"/>
      <c r="JK243" s="36"/>
      <c r="JL243" s="36"/>
      <c r="JM243" s="36"/>
      <c r="JN243" s="36"/>
      <c r="JO243" s="36"/>
      <c r="JP243" s="36"/>
      <c r="JQ243" s="36"/>
      <c r="JR243" s="36"/>
      <c r="JS243" s="36"/>
      <c r="JT243" s="36"/>
      <c r="JU243" s="36"/>
      <c r="JV243" s="36"/>
      <c r="JW243" s="36"/>
      <c r="JX243" s="36"/>
      <c r="JY243" s="36"/>
      <c r="JZ243" s="36"/>
      <c r="KA243" s="36"/>
      <c r="KB243" s="36"/>
      <c r="KC243" s="36"/>
      <c r="KD243" s="36"/>
      <c r="KE243" s="36"/>
      <c r="KF243" s="36"/>
      <c r="KG243" s="36"/>
      <c r="KH243" s="36"/>
      <c r="KI243" s="36"/>
      <c r="KJ243" s="36"/>
      <c r="KK243" s="36"/>
      <c r="KL243" s="36"/>
      <c r="KM243" s="36"/>
      <c r="KN243" s="36"/>
      <c r="KO243" s="36"/>
      <c r="KP243" s="36"/>
      <c r="KQ243" s="36"/>
      <c r="KR243" s="36"/>
      <c r="KS243" s="36"/>
      <c r="KT243" s="36"/>
      <c r="KU243" s="36"/>
      <c r="KV243" s="36"/>
      <c r="KW243" s="36"/>
      <c r="KX243" s="36"/>
      <c r="KY243" s="36"/>
      <c r="KZ243" s="36"/>
      <c r="LA243" s="36"/>
      <c r="LB243" s="36"/>
      <c r="LC243" s="36"/>
      <c r="LD243" s="36"/>
      <c r="LE243" s="36"/>
      <c r="LF243" s="36"/>
      <c r="LG243" s="36"/>
      <c r="LH243" s="36"/>
      <c r="LI243" s="36"/>
      <c r="LJ243" s="36"/>
      <c r="LK243" s="36"/>
      <c r="LL243" s="36"/>
      <c r="LM243" s="36"/>
      <c r="LN243" s="36"/>
      <c r="LO243" s="36"/>
      <c r="LP243" s="36"/>
      <c r="LQ243" s="36"/>
      <c r="LR243" s="36"/>
      <c r="LS243" s="36"/>
      <c r="LT243" s="36"/>
      <c r="LU243" s="36"/>
      <c r="LV243" s="36"/>
      <c r="LW243" s="36"/>
      <c r="LX243" s="36"/>
      <c r="LY243" s="36"/>
      <c r="LZ243" s="36"/>
      <c r="MA243" s="36"/>
      <c r="MB243" s="36"/>
      <c r="MC243" s="36"/>
      <c r="MD243" s="36"/>
      <c r="ME243" s="36"/>
      <c r="MF243" s="36"/>
      <c r="MG243" s="36"/>
      <c r="MH243" s="36"/>
      <c r="MI243" s="36"/>
      <c r="MJ243" s="36"/>
      <c r="MK243" s="36"/>
      <c r="ML243" s="36"/>
      <c r="MM243" s="36"/>
      <c r="MN243" s="36"/>
      <c r="MO243" s="36"/>
      <c r="MP243" s="36"/>
      <c r="MQ243" s="36"/>
      <c r="MR243" s="36"/>
      <c r="MS243" s="36"/>
      <c r="MT243" s="36"/>
      <c r="MU243" s="36"/>
      <c r="MV243" s="36"/>
      <c r="MW243" s="36"/>
      <c r="MX243" s="36"/>
      <c r="MY243" s="36"/>
      <c r="MZ243" s="36"/>
      <c r="NA243" s="36"/>
      <c r="NB243" s="36"/>
      <c r="NC243" s="36"/>
      <c r="ND243" s="36"/>
      <c r="NE243" s="36"/>
      <c r="NF243" s="36"/>
      <c r="NG243" s="36"/>
      <c r="NH243" s="36"/>
      <c r="NI243" s="36"/>
      <c r="NJ243" s="36"/>
      <c r="NK243" s="36"/>
      <c r="NL243" s="36"/>
      <c r="NM243" s="36"/>
      <c r="NN243" s="36"/>
      <c r="NO243" s="36"/>
      <c r="NP243" s="36"/>
      <c r="NQ243" s="36"/>
      <c r="NR243" s="36"/>
      <c r="NS243" s="36"/>
      <c r="NT243" s="36"/>
      <c r="NU243" s="36"/>
      <c r="NV243" s="36"/>
      <c r="NW243" s="36"/>
      <c r="NX243" s="36"/>
      <c r="NY243" s="36"/>
      <c r="NZ243" s="36"/>
      <c r="OA243" s="36"/>
      <c r="OB243" s="36"/>
      <c r="OC243" s="36"/>
      <c r="OD243" s="36"/>
      <c r="OE243" s="36"/>
      <c r="OF243" s="36"/>
      <c r="OG243" s="36"/>
      <c r="OH243" s="36"/>
      <c r="OI243" s="36"/>
      <c r="OJ243" s="36"/>
      <c r="OK243" s="36"/>
      <c r="OL243" s="36"/>
      <c r="OM243" s="36"/>
      <c r="ON243" s="36"/>
      <c r="OO243" s="36"/>
      <c r="OP243" s="36"/>
      <c r="OQ243" s="36"/>
      <c r="OR243" s="36"/>
      <c r="OS243" s="36"/>
      <c r="OT243" s="36"/>
      <c r="OU243" s="36"/>
    </row>
    <row r="244" spans="1:411" x14ac:dyDescent="0.3">
      <c r="A244" s="49" t="s">
        <v>19</v>
      </c>
      <c r="B244" s="83" t="s">
        <v>58</v>
      </c>
      <c r="C244" s="40" t="s">
        <v>21</v>
      </c>
      <c r="D244" s="39" t="s">
        <v>22</v>
      </c>
      <c r="E244" s="40" t="s">
        <v>23</v>
      </c>
      <c r="F244" s="40">
        <f>WEEKNUM(G244)</f>
        <v>7</v>
      </c>
      <c r="G244" s="41">
        <v>45335</v>
      </c>
      <c r="H244" s="39" t="s">
        <v>476</v>
      </c>
      <c r="I244" s="25">
        <v>650</v>
      </c>
      <c r="J244" s="83" t="s">
        <v>0</v>
      </c>
      <c r="K244" s="49" t="s">
        <v>19</v>
      </c>
      <c r="L244" s="39"/>
      <c r="M244" s="40" t="s">
        <v>477</v>
      </c>
      <c r="N244" s="49" t="s">
        <v>28</v>
      </c>
      <c r="O244" s="49" t="s">
        <v>28</v>
      </c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35"/>
      <c r="AD244" s="35"/>
      <c r="AE244" s="35"/>
      <c r="AF244" s="35"/>
      <c r="AG244" s="35"/>
      <c r="AH244" s="35"/>
      <c r="AI244" s="35"/>
      <c r="AJ244" s="35"/>
      <c r="AK244" s="35"/>
      <c r="AL244" s="35"/>
      <c r="AM244" s="35"/>
      <c r="AN244" s="35"/>
      <c r="AO244" s="35"/>
      <c r="AP244" s="35"/>
      <c r="AQ244" s="35"/>
      <c r="AR244" s="35"/>
      <c r="AS244" s="35"/>
      <c r="AT244" s="35"/>
      <c r="AU244" s="35"/>
      <c r="AV244" s="35"/>
      <c r="AW244" s="35"/>
      <c r="AX244" s="35"/>
      <c r="AY244" s="35"/>
      <c r="AZ244" s="35"/>
      <c r="BA244" s="35"/>
      <c r="BB244" s="35"/>
      <c r="BC244" s="35"/>
      <c r="BD244" s="35"/>
      <c r="BE244" s="35"/>
      <c r="BF244" s="35"/>
      <c r="BG244" s="35"/>
      <c r="BH244" s="35"/>
      <c r="BI244" s="35"/>
      <c r="BJ244" s="36"/>
      <c r="BK244" s="36"/>
      <c r="BL244" s="36"/>
      <c r="BM244" s="36"/>
      <c r="BN244" s="36"/>
      <c r="BO244" s="36"/>
      <c r="BP244" s="36"/>
      <c r="BQ244" s="36"/>
      <c r="BR244" s="36"/>
      <c r="BS244" s="36"/>
      <c r="BT244" s="36"/>
      <c r="BU244" s="36"/>
      <c r="BV244" s="36"/>
      <c r="BW244" s="36"/>
      <c r="BX244" s="36"/>
      <c r="BY244" s="36"/>
      <c r="BZ244" s="36"/>
      <c r="CA244" s="36"/>
      <c r="CB244" s="36"/>
      <c r="CC244" s="36"/>
      <c r="CD244" s="36"/>
      <c r="CE244" s="36"/>
      <c r="CF244" s="36"/>
      <c r="CG244" s="36"/>
      <c r="CH244" s="36"/>
      <c r="CI244" s="36"/>
      <c r="CJ244" s="36"/>
      <c r="CK244" s="36"/>
      <c r="CL244" s="36"/>
      <c r="CM244" s="36"/>
      <c r="CN244" s="36"/>
      <c r="CO244" s="36"/>
      <c r="CP244" s="36"/>
      <c r="CQ244" s="36"/>
      <c r="CR244" s="36"/>
      <c r="CS244" s="36"/>
      <c r="CT244" s="36"/>
      <c r="CU244" s="36"/>
      <c r="CV244" s="36"/>
      <c r="CW244" s="36"/>
      <c r="CX244" s="36"/>
      <c r="CY244" s="36"/>
      <c r="CZ244" s="36"/>
      <c r="DA244" s="36"/>
      <c r="DB244" s="36"/>
      <c r="DC244" s="36"/>
      <c r="DD244" s="36"/>
      <c r="DE244" s="36"/>
      <c r="DF244" s="36"/>
      <c r="DG244" s="36"/>
      <c r="DH244" s="36"/>
      <c r="DI244" s="36"/>
      <c r="DJ244" s="36"/>
      <c r="DK244" s="36"/>
      <c r="DL244" s="36"/>
      <c r="DM244" s="36"/>
      <c r="DN244" s="36"/>
      <c r="DO244" s="36"/>
      <c r="DP244" s="36"/>
      <c r="DQ244" s="36"/>
      <c r="DR244" s="36"/>
      <c r="DS244" s="36"/>
      <c r="DT244" s="36"/>
      <c r="DU244" s="36"/>
      <c r="DV244" s="36"/>
      <c r="DW244" s="36"/>
      <c r="DX244" s="36"/>
      <c r="DY244" s="36"/>
      <c r="DZ244" s="36"/>
      <c r="EA244" s="36"/>
      <c r="EB244" s="36"/>
      <c r="EC244" s="36"/>
      <c r="ED244" s="36"/>
      <c r="EE244" s="36"/>
      <c r="EF244" s="36"/>
      <c r="EG244" s="36"/>
      <c r="EH244" s="36"/>
      <c r="EI244" s="36"/>
      <c r="EJ244" s="36"/>
      <c r="EK244" s="36"/>
      <c r="EL244" s="36"/>
      <c r="EM244" s="36"/>
      <c r="EN244" s="36"/>
      <c r="EO244" s="36"/>
      <c r="EP244" s="36"/>
      <c r="EQ244" s="36"/>
      <c r="ER244" s="36"/>
      <c r="ES244" s="36"/>
      <c r="ET244" s="36"/>
      <c r="EU244" s="36"/>
      <c r="EV244" s="36"/>
      <c r="EW244" s="36"/>
      <c r="EX244" s="36"/>
      <c r="EY244" s="36"/>
      <c r="EZ244" s="36"/>
      <c r="FA244" s="36"/>
      <c r="FB244" s="36"/>
      <c r="FC244" s="36"/>
      <c r="FD244" s="36"/>
      <c r="FE244" s="36"/>
      <c r="FF244" s="36"/>
      <c r="FG244" s="36"/>
      <c r="FH244" s="36"/>
      <c r="FI244" s="36"/>
      <c r="FJ244" s="36"/>
      <c r="FK244" s="36"/>
      <c r="FL244" s="36"/>
      <c r="FM244" s="36"/>
      <c r="FN244" s="36"/>
      <c r="FO244" s="36"/>
      <c r="FP244" s="36"/>
      <c r="FQ244" s="36"/>
      <c r="FR244" s="36"/>
      <c r="FS244" s="36"/>
      <c r="FT244" s="36"/>
      <c r="FU244" s="36"/>
      <c r="FV244" s="36"/>
      <c r="FW244" s="36"/>
      <c r="FX244" s="36"/>
      <c r="FY244" s="36"/>
      <c r="FZ244" s="36"/>
      <c r="GA244" s="36"/>
      <c r="GB244" s="36"/>
      <c r="GC244" s="36"/>
      <c r="GD244" s="36"/>
      <c r="GE244" s="36"/>
      <c r="GF244" s="36"/>
      <c r="GG244" s="36"/>
      <c r="GH244" s="36"/>
      <c r="GI244" s="36"/>
      <c r="GJ244" s="36"/>
      <c r="GK244" s="36"/>
      <c r="GL244" s="36"/>
      <c r="GM244" s="36"/>
      <c r="GN244" s="36"/>
      <c r="GO244" s="36"/>
      <c r="GP244" s="36"/>
      <c r="GQ244" s="36"/>
      <c r="GR244" s="36"/>
      <c r="GS244" s="36"/>
      <c r="GT244" s="36"/>
      <c r="GU244" s="36"/>
      <c r="GV244" s="36"/>
      <c r="GW244" s="36"/>
      <c r="GX244" s="36"/>
      <c r="GY244" s="36"/>
      <c r="GZ244" s="36"/>
      <c r="HA244" s="36"/>
      <c r="HB244" s="36"/>
      <c r="HC244" s="36"/>
      <c r="HD244" s="36"/>
      <c r="HE244" s="36"/>
      <c r="HF244" s="36"/>
      <c r="HG244" s="36"/>
      <c r="HH244" s="36"/>
      <c r="HI244" s="36"/>
      <c r="HJ244" s="36"/>
      <c r="HK244" s="36"/>
      <c r="HL244" s="36"/>
      <c r="HM244" s="36"/>
      <c r="HN244" s="36"/>
      <c r="HO244" s="36"/>
      <c r="HP244" s="36"/>
      <c r="HQ244" s="36"/>
      <c r="HR244" s="36"/>
      <c r="HS244" s="36"/>
      <c r="HT244" s="36"/>
      <c r="HU244" s="36"/>
      <c r="HV244" s="36"/>
      <c r="HW244" s="36"/>
      <c r="HX244" s="36"/>
      <c r="HY244" s="36"/>
      <c r="HZ244" s="36"/>
      <c r="IA244" s="36"/>
      <c r="IB244" s="36"/>
      <c r="IC244" s="36"/>
      <c r="ID244" s="36"/>
      <c r="IE244" s="36"/>
      <c r="IF244" s="36"/>
      <c r="IG244" s="36"/>
      <c r="IH244" s="36"/>
      <c r="II244" s="36"/>
      <c r="IJ244" s="36"/>
      <c r="IK244" s="36"/>
      <c r="IL244" s="36"/>
      <c r="IM244" s="36"/>
      <c r="IN244" s="36"/>
      <c r="IO244" s="36"/>
      <c r="IP244" s="36"/>
      <c r="IQ244" s="36"/>
      <c r="IR244" s="36"/>
      <c r="IS244" s="36"/>
      <c r="IT244" s="36"/>
      <c r="IU244" s="36"/>
      <c r="IV244" s="36"/>
      <c r="IW244" s="36"/>
      <c r="IX244" s="36"/>
      <c r="IY244" s="36"/>
      <c r="IZ244" s="36"/>
      <c r="JA244" s="36"/>
      <c r="JB244" s="36"/>
      <c r="JC244" s="36"/>
      <c r="JD244" s="36"/>
      <c r="JE244" s="36"/>
      <c r="JF244" s="36"/>
      <c r="JG244" s="36"/>
      <c r="JH244" s="36"/>
      <c r="JI244" s="36"/>
      <c r="JJ244" s="36"/>
      <c r="JK244" s="36"/>
      <c r="JL244" s="36"/>
      <c r="JM244" s="36"/>
      <c r="JN244" s="36"/>
      <c r="JO244" s="36"/>
      <c r="JP244" s="36"/>
      <c r="JQ244" s="36"/>
      <c r="JR244" s="36"/>
      <c r="JS244" s="36"/>
      <c r="JT244" s="36"/>
      <c r="JU244" s="36"/>
      <c r="JV244" s="36"/>
      <c r="JW244" s="36"/>
      <c r="JX244" s="36"/>
      <c r="JY244" s="36"/>
      <c r="JZ244" s="36"/>
      <c r="KA244" s="36"/>
      <c r="KB244" s="36"/>
      <c r="KC244" s="36"/>
      <c r="KD244" s="36"/>
      <c r="KE244" s="36"/>
      <c r="KF244" s="36"/>
      <c r="KG244" s="36"/>
      <c r="KH244" s="36"/>
      <c r="KI244" s="36"/>
      <c r="KJ244" s="36"/>
      <c r="KK244" s="36"/>
      <c r="KL244" s="36"/>
      <c r="KM244" s="36"/>
      <c r="KN244" s="36"/>
      <c r="KO244" s="36"/>
      <c r="KP244" s="36"/>
      <c r="KQ244" s="36"/>
      <c r="KR244" s="36"/>
      <c r="KS244" s="36"/>
      <c r="KT244" s="36"/>
      <c r="KU244" s="36"/>
      <c r="KV244" s="36"/>
      <c r="KW244" s="36"/>
      <c r="KX244" s="36"/>
      <c r="KY244" s="36"/>
      <c r="KZ244" s="36"/>
      <c r="LA244" s="36"/>
      <c r="LB244" s="36"/>
      <c r="LC244" s="36"/>
      <c r="LD244" s="36"/>
      <c r="LE244" s="36"/>
      <c r="LF244" s="36"/>
      <c r="LG244" s="36"/>
      <c r="LH244" s="36"/>
      <c r="LI244" s="36"/>
      <c r="LJ244" s="36"/>
      <c r="LK244" s="36"/>
      <c r="LL244" s="36"/>
      <c r="LM244" s="36"/>
      <c r="LN244" s="36"/>
      <c r="LO244" s="36"/>
      <c r="LP244" s="36"/>
      <c r="LQ244" s="36"/>
      <c r="LR244" s="36"/>
      <c r="LS244" s="36"/>
      <c r="LT244" s="36"/>
      <c r="LU244" s="36"/>
      <c r="LV244" s="36"/>
      <c r="LW244" s="36"/>
      <c r="LX244" s="36"/>
      <c r="LY244" s="36"/>
      <c r="LZ244" s="36"/>
      <c r="MA244" s="36"/>
      <c r="MB244" s="36"/>
      <c r="MC244" s="36"/>
      <c r="MD244" s="36"/>
      <c r="ME244" s="36"/>
      <c r="MF244" s="36"/>
      <c r="MG244" s="36"/>
      <c r="MH244" s="36"/>
      <c r="MI244" s="36"/>
      <c r="MJ244" s="36"/>
      <c r="MK244" s="36"/>
      <c r="ML244" s="36"/>
      <c r="MM244" s="36"/>
      <c r="MN244" s="36"/>
      <c r="MO244" s="36"/>
      <c r="MP244" s="36"/>
      <c r="MQ244" s="36"/>
      <c r="MR244" s="36"/>
      <c r="MS244" s="36"/>
      <c r="MT244" s="36"/>
      <c r="MU244" s="36"/>
      <c r="MV244" s="36"/>
      <c r="MW244" s="36"/>
      <c r="MX244" s="36"/>
      <c r="MY244" s="36"/>
      <c r="MZ244" s="36"/>
      <c r="NA244" s="36"/>
      <c r="NB244" s="36"/>
      <c r="NC244" s="36"/>
      <c r="ND244" s="36"/>
      <c r="NE244" s="36"/>
      <c r="NF244" s="36"/>
      <c r="NG244" s="36"/>
      <c r="NH244" s="36"/>
      <c r="NI244" s="36"/>
      <c r="NJ244" s="36"/>
      <c r="NK244" s="36"/>
      <c r="NL244" s="36"/>
      <c r="NM244" s="36"/>
      <c r="NN244" s="36"/>
      <c r="NO244" s="36"/>
      <c r="NP244" s="36"/>
      <c r="NQ244" s="36"/>
      <c r="NR244" s="36"/>
      <c r="NS244" s="36"/>
      <c r="NT244" s="36"/>
      <c r="NU244" s="36"/>
      <c r="NV244" s="36"/>
      <c r="NW244" s="36"/>
      <c r="NX244" s="36"/>
      <c r="NY244" s="36"/>
      <c r="NZ244" s="36"/>
      <c r="OA244" s="36"/>
      <c r="OB244" s="36"/>
      <c r="OC244" s="36"/>
      <c r="OD244" s="36"/>
      <c r="OE244" s="36"/>
      <c r="OF244" s="36"/>
      <c r="OG244" s="36"/>
      <c r="OH244" s="36"/>
      <c r="OI244" s="36"/>
      <c r="OJ244" s="36"/>
      <c r="OK244" s="36"/>
      <c r="OL244" s="36"/>
      <c r="OM244" s="36"/>
      <c r="ON244" s="36"/>
      <c r="OO244" s="36"/>
      <c r="OP244" s="36"/>
      <c r="OQ244" s="36"/>
      <c r="OR244" s="36"/>
      <c r="OS244" s="36"/>
      <c r="OT244" s="36"/>
      <c r="OU244" s="36"/>
    </row>
    <row r="245" spans="1:411" x14ac:dyDescent="0.3">
      <c r="A245" s="57" t="s">
        <v>19</v>
      </c>
      <c r="B245" s="26" t="s">
        <v>58</v>
      </c>
      <c r="C245" s="26" t="s">
        <v>105</v>
      </c>
      <c r="D245" s="26" t="s">
        <v>22</v>
      </c>
      <c r="E245" s="26" t="s">
        <v>106</v>
      </c>
      <c r="F245" s="26">
        <f t="shared" ref="F245:F277" si="0">WEEKNUM(G245)</f>
        <v>7</v>
      </c>
      <c r="G245" s="27">
        <v>45335</v>
      </c>
      <c r="H245" s="170" t="s">
        <v>478</v>
      </c>
      <c r="I245" s="173">
        <v>540</v>
      </c>
      <c r="J245" s="26" t="s">
        <v>1</v>
      </c>
      <c r="K245" s="57" t="s">
        <v>28</v>
      </c>
      <c r="L245" s="172" t="s">
        <v>479</v>
      </c>
      <c r="M245" s="26" t="s">
        <v>345</v>
      </c>
      <c r="N245" s="57" t="s">
        <v>28</v>
      </c>
      <c r="O245" s="57" t="s">
        <v>28</v>
      </c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  <c r="AB245" s="35"/>
      <c r="AC245" s="35"/>
      <c r="AD245" s="35"/>
      <c r="AE245" s="35"/>
      <c r="AF245" s="35"/>
      <c r="AG245" s="35"/>
      <c r="AH245" s="35"/>
      <c r="AI245" s="35"/>
      <c r="AJ245" s="35"/>
      <c r="AK245" s="35"/>
      <c r="AL245" s="35"/>
      <c r="AM245" s="35"/>
      <c r="AN245" s="35"/>
      <c r="AO245" s="35"/>
      <c r="AP245" s="35"/>
      <c r="AQ245" s="35"/>
      <c r="AR245" s="35"/>
      <c r="AS245" s="35"/>
      <c r="AT245" s="35"/>
      <c r="AU245" s="35"/>
      <c r="AV245" s="35"/>
      <c r="AW245" s="35"/>
      <c r="AX245" s="35"/>
      <c r="AY245" s="35"/>
      <c r="AZ245" s="35"/>
      <c r="BA245" s="35"/>
      <c r="BB245" s="35"/>
      <c r="BC245" s="35"/>
      <c r="BD245" s="35"/>
      <c r="BE245" s="35"/>
      <c r="BF245" s="35"/>
      <c r="BG245" s="35"/>
      <c r="BH245" s="35"/>
      <c r="BI245" s="35"/>
      <c r="BJ245" s="36"/>
      <c r="BK245" s="36"/>
      <c r="BL245" s="36"/>
      <c r="BM245" s="36"/>
      <c r="BN245" s="36"/>
      <c r="BO245" s="36"/>
      <c r="BP245" s="36"/>
      <c r="BQ245" s="36"/>
      <c r="BR245" s="36"/>
      <c r="BS245" s="36"/>
      <c r="BT245" s="36"/>
      <c r="BU245" s="36"/>
      <c r="BV245" s="36"/>
      <c r="BW245" s="36"/>
      <c r="BX245" s="36"/>
      <c r="BY245" s="36"/>
      <c r="BZ245" s="36"/>
      <c r="CA245" s="36"/>
      <c r="CB245" s="36"/>
      <c r="CC245" s="36"/>
      <c r="CD245" s="36"/>
      <c r="CE245" s="36"/>
      <c r="CF245" s="36"/>
      <c r="CG245" s="36"/>
      <c r="CH245" s="36"/>
      <c r="CI245" s="36"/>
      <c r="CJ245" s="36"/>
      <c r="CK245" s="36"/>
      <c r="CL245" s="36"/>
      <c r="CM245" s="36"/>
      <c r="CN245" s="36"/>
      <c r="CO245" s="36"/>
      <c r="CP245" s="36"/>
      <c r="CQ245" s="36"/>
      <c r="CR245" s="36"/>
      <c r="CS245" s="36"/>
      <c r="CT245" s="36"/>
      <c r="CU245" s="36"/>
      <c r="CV245" s="36"/>
      <c r="CW245" s="36"/>
      <c r="CX245" s="36"/>
      <c r="CY245" s="36"/>
      <c r="CZ245" s="36"/>
      <c r="DA245" s="36"/>
      <c r="DB245" s="36"/>
      <c r="DC245" s="36"/>
      <c r="DD245" s="36"/>
      <c r="DE245" s="36"/>
      <c r="DF245" s="36"/>
      <c r="DG245" s="36"/>
      <c r="DH245" s="36"/>
      <c r="DI245" s="36"/>
      <c r="DJ245" s="36"/>
      <c r="DK245" s="36"/>
      <c r="DL245" s="36"/>
      <c r="DM245" s="36"/>
      <c r="DN245" s="36"/>
      <c r="DO245" s="36"/>
      <c r="DP245" s="36"/>
      <c r="DQ245" s="36"/>
      <c r="DR245" s="36"/>
      <c r="DS245" s="36"/>
      <c r="DT245" s="36"/>
      <c r="DU245" s="36"/>
      <c r="DV245" s="36"/>
      <c r="DW245" s="36"/>
      <c r="DX245" s="36"/>
      <c r="DY245" s="36"/>
      <c r="DZ245" s="36"/>
      <c r="EA245" s="36"/>
      <c r="EB245" s="36"/>
      <c r="EC245" s="36"/>
      <c r="ED245" s="36"/>
      <c r="EE245" s="36"/>
      <c r="EF245" s="36"/>
      <c r="EG245" s="36"/>
      <c r="EH245" s="36"/>
      <c r="EI245" s="36"/>
      <c r="EJ245" s="36"/>
      <c r="EK245" s="36"/>
      <c r="EL245" s="36"/>
      <c r="EM245" s="36"/>
      <c r="EN245" s="36"/>
      <c r="EO245" s="36"/>
      <c r="EP245" s="36"/>
      <c r="EQ245" s="36"/>
      <c r="ER245" s="36"/>
      <c r="ES245" s="36"/>
      <c r="ET245" s="36"/>
      <c r="EU245" s="36"/>
      <c r="EV245" s="36"/>
      <c r="EW245" s="36"/>
      <c r="EX245" s="36"/>
      <c r="EY245" s="36"/>
      <c r="EZ245" s="36"/>
      <c r="FA245" s="36"/>
      <c r="FB245" s="36"/>
      <c r="FC245" s="36"/>
      <c r="FD245" s="36"/>
      <c r="FE245" s="36"/>
      <c r="FF245" s="36"/>
      <c r="FG245" s="36"/>
      <c r="FH245" s="36"/>
      <c r="FI245" s="36"/>
      <c r="FJ245" s="36"/>
      <c r="FK245" s="36"/>
      <c r="FL245" s="36"/>
      <c r="FM245" s="36"/>
      <c r="FN245" s="36"/>
      <c r="FO245" s="36"/>
      <c r="FP245" s="36"/>
      <c r="FQ245" s="36"/>
      <c r="FR245" s="36"/>
      <c r="FS245" s="36"/>
      <c r="FT245" s="36"/>
      <c r="FU245" s="36"/>
      <c r="FV245" s="36"/>
      <c r="FW245" s="36"/>
      <c r="FX245" s="36"/>
      <c r="FY245" s="36"/>
      <c r="FZ245" s="36"/>
      <c r="GA245" s="36"/>
      <c r="GB245" s="36"/>
      <c r="GC245" s="36"/>
      <c r="GD245" s="36"/>
      <c r="GE245" s="36"/>
      <c r="GF245" s="36"/>
      <c r="GG245" s="36"/>
      <c r="GH245" s="36"/>
      <c r="GI245" s="36"/>
      <c r="GJ245" s="36"/>
      <c r="GK245" s="36"/>
      <c r="GL245" s="36"/>
      <c r="GM245" s="36"/>
      <c r="GN245" s="36"/>
      <c r="GO245" s="36"/>
      <c r="GP245" s="36"/>
      <c r="GQ245" s="36"/>
      <c r="GR245" s="36"/>
      <c r="GS245" s="36"/>
      <c r="GT245" s="36"/>
      <c r="GU245" s="36"/>
      <c r="GV245" s="36"/>
      <c r="GW245" s="36"/>
      <c r="GX245" s="36"/>
      <c r="GY245" s="36"/>
      <c r="GZ245" s="36"/>
      <c r="HA245" s="36"/>
      <c r="HB245" s="36"/>
      <c r="HC245" s="36"/>
      <c r="HD245" s="36"/>
      <c r="HE245" s="36"/>
      <c r="HF245" s="36"/>
      <c r="HG245" s="36"/>
      <c r="HH245" s="36"/>
      <c r="HI245" s="36"/>
      <c r="HJ245" s="36"/>
      <c r="HK245" s="36"/>
      <c r="HL245" s="36"/>
      <c r="HM245" s="36"/>
      <c r="HN245" s="36"/>
      <c r="HO245" s="36"/>
      <c r="HP245" s="36"/>
      <c r="HQ245" s="36"/>
      <c r="HR245" s="36"/>
      <c r="HS245" s="36"/>
      <c r="HT245" s="36"/>
      <c r="HU245" s="36"/>
      <c r="HV245" s="36"/>
      <c r="HW245" s="36"/>
      <c r="HX245" s="36"/>
      <c r="HY245" s="36"/>
      <c r="HZ245" s="36"/>
      <c r="IA245" s="36"/>
      <c r="IB245" s="36"/>
      <c r="IC245" s="36"/>
      <c r="ID245" s="36"/>
      <c r="IE245" s="36"/>
      <c r="IF245" s="36"/>
      <c r="IG245" s="36"/>
      <c r="IH245" s="36"/>
      <c r="II245" s="36"/>
      <c r="IJ245" s="36"/>
      <c r="IK245" s="36"/>
      <c r="IL245" s="36"/>
      <c r="IM245" s="36"/>
      <c r="IN245" s="36"/>
      <c r="IO245" s="36"/>
      <c r="IP245" s="36"/>
      <c r="IQ245" s="36"/>
      <c r="IR245" s="36"/>
      <c r="IS245" s="36"/>
      <c r="IT245" s="36"/>
      <c r="IU245" s="36"/>
      <c r="IV245" s="36"/>
      <c r="IW245" s="36"/>
      <c r="IX245" s="36"/>
      <c r="IY245" s="36"/>
      <c r="IZ245" s="36"/>
      <c r="JA245" s="36"/>
      <c r="JB245" s="36"/>
      <c r="JC245" s="36"/>
      <c r="JD245" s="36"/>
      <c r="JE245" s="36"/>
      <c r="JF245" s="36"/>
      <c r="JG245" s="36"/>
      <c r="JH245" s="36"/>
      <c r="JI245" s="36"/>
      <c r="JJ245" s="36"/>
      <c r="JK245" s="36"/>
      <c r="JL245" s="36"/>
      <c r="JM245" s="36"/>
      <c r="JN245" s="36"/>
      <c r="JO245" s="36"/>
      <c r="JP245" s="36"/>
      <c r="JQ245" s="36"/>
      <c r="JR245" s="36"/>
      <c r="JS245" s="36"/>
      <c r="JT245" s="36"/>
      <c r="JU245" s="36"/>
      <c r="JV245" s="36"/>
      <c r="JW245" s="36"/>
      <c r="JX245" s="36"/>
      <c r="JY245" s="36"/>
      <c r="JZ245" s="36"/>
      <c r="KA245" s="36"/>
      <c r="KB245" s="36"/>
      <c r="KC245" s="36"/>
      <c r="KD245" s="36"/>
      <c r="KE245" s="36"/>
      <c r="KF245" s="36"/>
      <c r="KG245" s="36"/>
      <c r="KH245" s="36"/>
      <c r="KI245" s="36"/>
      <c r="KJ245" s="36"/>
      <c r="KK245" s="36"/>
      <c r="KL245" s="36"/>
      <c r="KM245" s="36"/>
      <c r="KN245" s="36"/>
      <c r="KO245" s="36"/>
      <c r="KP245" s="36"/>
      <c r="KQ245" s="36"/>
      <c r="KR245" s="36"/>
      <c r="KS245" s="36"/>
      <c r="KT245" s="36"/>
      <c r="KU245" s="36"/>
      <c r="KV245" s="36"/>
      <c r="KW245" s="36"/>
      <c r="KX245" s="36"/>
      <c r="KY245" s="36"/>
      <c r="KZ245" s="36"/>
      <c r="LA245" s="36"/>
      <c r="LB245" s="36"/>
      <c r="LC245" s="36"/>
      <c r="LD245" s="36"/>
      <c r="LE245" s="36"/>
      <c r="LF245" s="36"/>
      <c r="LG245" s="36"/>
      <c r="LH245" s="36"/>
      <c r="LI245" s="36"/>
      <c r="LJ245" s="36"/>
      <c r="LK245" s="36"/>
      <c r="LL245" s="36"/>
      <c r="LM245" s="36"/>
      <c r="LN245" s="36"/>
      <c r="LO245" s="36"/>
      <c r="LP245" s="36"/>
      <c r="LQ245" s="36"/>
      <c r="LR245" s="36"/>
      <c r="LS245" s="36"/>
      <c r="LT245" s="36"/>
      <c r="LU245" s="36"/>
      <c r="LV245" s="36"/>
      <c r="LW245" s="36"/>
      <c r="LX245" s="36"/>
      <c r="LY245" s="36"/>
      <c r="LZ245" s="36"/>
      <c r="MA245" s="36"/>
      <c r="MB245" s="36"/>
      <c r="MC245" s="36"/>
      <c r="MD245" s="36"/>
      <c r="ME245" s="36"/>
      <c r="MF245" s="36"/>
      <c r="MG245" s="36"/>
      <c r="MH245" s="36"/>
      <c r="MI245" s="36"/>
      <c r="MJ245" s="36"/>
      <c r="MK245" s="36"/>
      <c r="ML245" s="36"/>
      <c r="MM245" s="36"/>
      <c r="MN245" s="36"/>
      <c r="MO245" s="36"/>
      <c r="MP245" s="36"/>
      <c r="MQ245" s="36"/>
      <c r="MR245" s="36"/>
      <c r="MS245" s="36"/>
      <c r="MT245" s="36"/>
      <c r="MU245" s="36"/>
      <c r="MV245" s="36"/>
      <c r="MW245" s="36"/>
      <c r="MX245" s="36"/>
      <c r="MY245" s="36"/>
      <c r="MZ245" s="36"/>
      <c r="NA245" s="36"/>
      <c r="NB245" s="36"/>
      <c r="NC245" s="36"/>
      <c r="ND245" s="36"/>
      <c r="NE245" s="36"/>
      <c r="NF245" s="36"/>
      <c r="NG245" s="36"/>
      <c r="NH245" s="36"/>
      <c r="NI245" s="36"/>
      <c r="NJ245" s="36"/>
      <c r="NK245" s="36"/>
      <c r="NL245" s="36"/>
      <c r="NM245" s="36"/>
      <c r="NN245" s="36"/>
      <c r="NO245" s="36"/>
      <c r="NP245" s="36"/>
      <c r="NQ245" s="36"/>
      <c r="NR245" s="36"/>
      <c r="NS245" s="36"/>
      <c r="NT245" s="36"/>
      <c r="NU245" s="36"/>
      <c r="NV245" s="36"/>
      <c r="NW245" s="36"/>
      <c r="NX245" s="36"/>
      <c r="NY245" s="36"/>
      <c r="NZ245" s="36"/>
      <c r="OA245" s="36"/>
      <c r="OB245" s="36"/>
      <c r="OC245" s="36"/>
      <c r="OD245" s="36"/>
      <c r="OE245" s="36"/>
      <c r="OF245" s="36"/>
      <c r="OG245" s="36"/>
      <c r="OH245" s="36"/>
      <c r="OI245" s="36"/>
      <c r="OJ245" s="36"/>
      <c r="OK245" s="36"/>
      <c r="OL245" s="36"/>
      <c r="OM245" s="36"/>
      <c r="ON245" s="36"/>
      <c r="OO245" s="36"/>
      <c r="OP245" s="36"/>
      <c r="OQ245" s="36"/>
      <c r="OR245" s="36"/>
      <c r="OS245" s="36"/>
      <c r="OT245" s="36"/>
      <c r="OU245" s="36"/>
    </row>
    <row r="246" spans="1:411" s="31" customFormat="1" x14ac:dyDescent="0.3">
      <c r="A246" s="58" t="s">
        <v>19</v>
      </c>
      <c r="B246" s="83" t="s">
        <v>99</v>
      </c>
      <c r="C246" s="59" t="s">
        <v>286</v>
      </c>
      <c r="D246" s="59" t="s">
        <v>46</v>
      </c>
      <c r="E246" s="59" t="s">
        <v>102</v>
      </c>
      <c r="F246" s="59">
        <f t="shared" si="0"/>
        <v>7</v>
      </c>
      <c r="G246" s="60">
        <v>45335</v>
      </c>
      <c r="H246" s="61" t="s">
        <v>480</v>
      </c>
      <c r="I246" s="64">
        <v>470</v>
      </c>
      <c r="J246" s="83" t="s">
        <v>0</v>
      </c>
      <c r="K246" s="58" t="s">
        <v>19</v>
      </c>
      <c r="L246" s="63" t="s">
        <v>481</v>
      </c>
      <c r="M246" s="59" t="s">
        <v>345</v>
      </c>
      <c r="N246" s="58" t="s">
        <v>28</v>
      </c>
      <c r="O246" s="58" t="s">
        <v>28</v>
      </c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  <c r="AB246" s="35"/>
      <c r="AC246" s="35"/>
      <c r="AD246" s="35"/>
      <c r="AE246" s="35"/>
      <c r="AF246" s="35"/>
      <c r="AG246" s="35"/>
      <c r="AH246" s="35"/>
      <c r="AI246" s="35"/>
      <c r="AJ246" s="35"/>
      <c r="AK246" s="35"/>
      <c r="AL246" s="35"/>
      <c r="AM246" s="35"/>
      <c r="AN246" s="35"/>
      <c r="AO246" s="35"/>
      <c r="AP246" s="35"/>
      <c r="AQ246" s="35"/>
      <c r="AR246" s="35"/>
      <c r="AS246" s="35"/>
      <c r="AT246" s="35"/>
      <c r="AU246" s="35"/>
      <c r="AV246" s="35"/>
      <c r="AW246" s="35"/>
      <c r="AX246" s="35"/>
      <c r="AY246" s="35"/>
      <c r="AZ246" s="35"/>
      <c r="BA246" s="35"/>
      <c r="BB246" s="35"/>
      <c r="BC246" s="35"/>
      <c r="BD246" s="35"/>
      <c r="BE246" s="35"/>
      <c r="BF246" s="35"/>
      <c r="BG246" s="35"/>
      <c r="BH246" s="35"/>
      <c r="BI246" s="35"/>
      <c r="BJ246" s="34"/>
      <c r="BK246" s="34"/>
      <c r="BL246" s="34"/>
      <c r="BM246" s="34"/>
      <c r="BN246" s="34"/>
      <c r="BO246" s="34"/>
      <c r="BP246" s="34"/>
      <c r="BQ246" s="34"/>
      <c r="BR246" s="34"/>
      <c r="BS246" s="34"/>
      <c r="BT246" s="34"/>
      <c r="BU246" s="34"/>
      <c r="BV246" s="34"/>
      <c r="BW246" s="34"/>
      <c r="BX246" s="34"/>
      <c r="BY246" s="34"/>
      <c r="BZ246" s="34"/>
      <c r="CA246" s="34"/>
      <c r="CB246" s="34"/>
      <c r="CC246" s="34"/>
      <c r="CD246" s="34"/>
      <c r="CE246" s="34"/>
      <c r="CF246" s="34"/>
      <c r="CG246" s="34"/>
      <c r="CH246" s="34"/>
      <c r="CI246" s="34"/>
      <c r="CJ246" s="34"/>
      <c r="CK246" s="34"/>
      <c r="CL246" s="34"/>
      <c r="CM246" s="34"/>
      <c r="CN246" s="34"/>
      <c r="CO246" s="34"/>
      <c r="CP246" s="34"/>
      <c r="CQ246" s="34"/>
      <c r="CR246" s="34"/>
      <c r="CS246" s="34"/>
      <c r="CT246" s="34"/>
      <c r="CU246" s="34"/>
      <c r="CV246" s="34"/>
      <c r="CW246" s="34"/>
      <c r="CX246" s="34"/>
      <c r="CY246" s="34"/>
      <c r="CZ246" s="34"/>
      <c r="DA246" s="34"/>
      <c r="DB246" s="34"/>
      <c r="DC246" s="34"/>
      <c r="DD246" s="34"/>
      <c r="DE246" s="34"/>
      <c r="DF246" s="34"/>
      <c r="DG246" s="34"/>
      <c r="DH246" s="34"/>
      <c r="DI246" s="34"/>
      <c r="DJ246" s="34"/>
      <c r="DK246" s="34"/>
      <c r="DL246" s="34"/>
      <c r="DM246" s="34"/>
      <c r="DN246" s="34"/>
      <c r="DO246" s="34"/>
      <c r="DP246" s="34"/>
      <c r="DQ246" s="34"/>
      <c r="DR246" s="34"/>
      <c r="DS246" s="34"/>
      <c r="DT246" s="34"/>
      <c r="DU246" s="34"/>
      <c r="DV246" s="34"/>
      <c r="DW246" s="34"/>
      <c r="DX246" s="34"/>
      <c r="DY246" s="34"/>
      <c r="DZ246" s="34"/>
      <c r="EA246" s="34"/>
      <c r="EB246" s="34"/>
      <c r="EC246" s="34"/>
      <c r="ED246" s="34"/>
      <c r="EE246" s="34"/>
      <c r="EF246" s="34"/>
      <c r="EG246" s="34"/>
      <c r="EH246" s="34"/>
      <c r="EI246" s="34"/>
      <c r="EJ246" s="34"/>
      <c r="EK246" s="34"/>
      <c r="EL246" s="34"/>
      <c r="EM246" s="34"/>
      <c r="EN246" s="34"/>
      <c r="EO246" s="34"/>
      <c r="EP246" s="34"/>
      <c r="EQ246" s="34"/>
      <c r="ER246" s="34"/>
      <c r="ES246" s="34"/>
      <c r="ET246" s="34"/>
      <c r="EU246" s="34"/>
      <c r="EV246" s="34"/>
      <c r="EW246" s="34"/>
      <c r="EX246" s="34"/>
      <c r="EY246" s="34"/>
      <c r="EZ246" s="34"/>
      <c r="FA246" s="34"/>
      <c r="FB246" s="34"/>
      <c r="FC246" s="34"/>
      <c r="FD246" s="34"/>
      <c r="FE246" s="34"/>
      <c r="FF246" s="34"/>
      <c r="FG246" s="34"/>
      <c r="FH246" s="34"/>
      <c r="FI246" s="34"/>
      <c r="FJ246" s="34"/>
      <c r="FK246" s="34"/>
      <c r="FL246" s="34"/>
      <c r="FM246" s="34"/>
      <c r="FN246" s="34"/>
      <c r="FO246" s="34"/>
      <c r="FP246" s="34"/>
      <c r="FQ246" s="34"/>
      <c r="FR246" s="34"/>
      <c r="FS246" s="34"/>
      <c r="FT246" s="34"/>
      <c r="FU246" s="34"/>
      <c r="FV246" s="34"/>
      <c r="FW246" s="34"/>
      <c r="FX246" s="34"/>
      <c r="FY246" s="34"/>
      <c r="FZ246" s="34"/>
      <c r="GA246" s="34"/>
      <c r="GB246" s="34"/>
      <c r="GC246" s="34"/>
      <c r="GD246" s="34"/>
      <c r="GE246" s="34"/>
      <c r="GF246" s="34"/>
      <c r="GG246" s="34"/>
      <c r="GH246" s="34"/>
      <c r="GI246" s="34"/>
      <c r="GJ246" s="34"/>
      <c r="GK246" s="34"/>
      <c r="GL246" s="34"/>
      <c r="GM246" s="34"/>
      <c r="GN246" s="34"/>
      <c r="GO246" s="34"/>
      <c r="GP246" s="34"/>
      <c r="GQ246" s="34"/>
      <c r="GR246" s="34"/>
      <c r="GS246" s="34"/>
      <c r="GT246" s="34"/>
      <c r="GU246" s="34"/>
      <c r="GV246" s="34"/>
      <c r="GW246" s="34"/>
      <c r="GX246" s="34"/>
      <c r="GY246" s="34"/>
      <c r="GZ246" s="34"/>
      <c r="HA246" s="34"/>
      <c r="HB246" s="34"/>
      <c r="HC246" s="34"/>
      <c r="HD246" s="34"/>
      <c r="HE246" s="34"/>
      <c r="HF246" s="34"/>
      <c r="HG246" s="34"/>
      <c r="HH246" s="34"/>
      <c r="HI246" s="34"/>
      <c r="HJ246" s="34"/>
      <c r="HK246" s="34"/>
      <c r="HL246" s="34"/>
      <c r="HM246" s="34"/>
      <c r="HN246" s="34"/>
      <c r="HO246" s="34"/>
      <c r="HP246" s="34"/>
      <c r="HQ246" s="34"/>
      <c r="HR246" s="34"/>
      <c r="HS246" s="34"/>
      <c r="HT246" s="34"/>
      <c r="HU246" s="34"/>
      <c r="HV246" s="34"/>
      <c r="HW246" s="34"/>
      <c r="HX246" s="34"/>
      <c r="HY246" s="34"/>
      <c r="HZ246" s="34"/>
      <c r="IA246" s="34"/>
      <c r="IB246" s="34"/>
      <c r="IC246" s="34"/>
      <c r="ID246" s="34"/>
      <c r="IE246" s="34"/>
      <c r="IF246" s="34"/>
      <c r="IG246" s="34"/>
      <c r="IH246" s="34"/>
      <c r="II246" s="34"/>
      <c r="IJ246" s="34"/>
      <c r="IK246" s="34"/>
      <c r="IL246" s="34"/>
      <c r="IM246" s="34"/>
      <c r="IN246" s="34"/>
      <c r="IO246" s="34"/>
      <c r="IP246" s="34"/>
      <c r="IQ246" s="34"/>
      <c r="IR246" s="34"/>
      <c r="IS246" s="34"/>
      <c r="IT246" s="34"/>
      <c r="IU246" s="34"/>
      <c r="IV246" s="34"/>
      <c r="IW246" s="34"/>
      <c r="IX246" s="34"/>
      <c r="IY246" s="34"/>
      <c r="IZ246" s="34"/>
      <c r="JA246" s="34"/>
      <c r="JB246" s="34"/>
      <c r="JC246" s="34"/>
      <c r="JD246" s="34"/>
      <c r="JE246" s="34"/>
      <c r="JF246" s="34"/>
      <c r="JG246" s="34"/>
      <c r="JH246" s="34"/>
      <c r="JI246" s="34"/>
      <c r="JJ246" s="34"/>
      <c r="JK246" s="34"/>
      <c r="JL246" s="34"/>
      <c r="JM246" s="34"/>
      <c r="JN246" s="34"/>
      <c r="JO246" s="34"/>
      <c r="JP246" s="34"/>
      <c r="JQ246" s="34"/>
      <c r="JR246" s="34"/>
      <c r="JS246" s="34"/>
      <c r="JT246" s="34"/>
      <c r="JU246" s="34"/>
      <c r="JV246" s="34"/>
      <c r="JW246" s="34"/>
      <c r="JX246" s="34"/>
      <c r="JY246" s="34"/>
      <c r="JZ246" s="34"/>
      <c r="KA246" s="34"/>
      <c r="KB246" s="34"/>
      <c r="KC246" s="34"/>
      <c r="KD246" s="34"/>
      <c r="KE246" s="34"/>
      <c r="KF246" s="34"/>
      <c r="KG246" s="34"/>
      <c r="KH246" s="34"/>
      <c r="KI246" s="34"/>
      <c r="KJ246" s="34"/>
      <c r="KK246" s="34"/>
      <c r="KL246" s="34"/>
      <c r="KM246" s="34"/>
      <c r="KN246" s="34"/>
      <c r="KO246" s="34"/>
      <c r="KP246" s="34"/>
      <c r="KQ246" s="34"/>
      <c r="KR246" s="34"/>
      <c r="KS246" s="34"/>
      <c r="KT246" s="34"/>
      <c r="KU246" s="34"/>
      <c r="KV246" s="34"/>
      <c r="KW246" s="34"/>
      <c r="KX246" s="34"/>
      <c r="KY246" s="34"/>
      <c r="KZ246" s="34"/>
      <c r="LA246" s="34"/>
      <c r="LB246" s="34"/>
      <c r="LC246" s="34"/>
      <c r="LD246" s="34"/>
      <c r="LE246" s="34"/>
      <c r="LF246" s="34"/>
      <c r="LG246" s="34"/>
      <c r="LH246" s="34"/>
      <c r="LI246" s="34"/>
      <c r="LJ246" s="34"/>
      <c r="LK246" s="34"/>
      <c r="LL246" s="34"/>
      <c r="LM246" s="34"/>
      <c r="LN246" s="34"/>
      <c r="LO246" s="34"/>
      <c r="LP246" s="34"/>
      <c r="LQ246" s="34"/>
      <c r="LR246" s="34"/>
      <c r="LS246" s="34"/>
      <c r="LT246" s="34"/>
      <c r="LU246" s="34"/>
      <c r="LV246" s="34"/>
      <c r="LW246" s="34"/>
      <c r="LX246" s="34"/>
      <c r="LY246" s="34"/>
      <c r="LZ246" s="34"/>
      <c r="MA246" s="34"/>
      <c r="MB246" s="34"/>
      <c r="MC246" s="34"/>
      <c r="MD246" s="34"/>
      <c r="ME246" s="34"/>
      <c r="MF246" s="34"/>
      <c r="MG246" s="34"/>
      <c r="MH246" s="34"/>
      <c r="MI246" s="34"/>
      <c r="MJ246" s="34"/>
      <c r="MK246" s="34"/>
      <c r="ML246" s="34"/>
      <c r="MM246" s="34"/>
      <c r="MN246" s="34"/>
      <c r="MO246" s="34"/>
      <c r="MP246" s="34"/>
      <c r="MQ246" s="34"/>
      <c r="MR246" s="34"/>
      <c r="MS246" s="34"/>
      <c r="MT246" s="34"/>
      <c r="MU246" s="34"/>
      <c r="MV246" s="34"/>
      <c r="MW246" s="34"/>
      <c r="MX246" s="34"/>
      <c r="MY246" s="34"/>
      <c r="MZ246" s="34"/>
      <c r="NA246" s="34"/>
      <c r="NB246" s="34"/>
      <c r="NC246" s="34"/>
      <c r="ND246" s="34"/>
      <c r="NE246" s="34"/>
      <c r="NF246" s="34"/>
      <c r="NG246" s="34"/>
      <c r="NH246" s="34"/>
      <c r="NI246" s="34"/>
      <c r="NJ246" s="34"/>
      <c r="NK246" s="34"/>
      <c r="NL246" s="34"/>
      <c r="NM246" s="34"/>
      <c r="NN246" s="34"/>
      <c r="NO246" s="34"/>
      <c r="NP246" s="34"/>
      <c r="NQ246" s="34"/>
      <c r="NR246" s="34"/>
      <c r="NS246" s="34"/>
      <c r="NT246" s="34"/>
      <c r="NU246" s="34"/>
      <c r="NV246" s="34"/>
      <c r="NW246" s="34"/>
      <c r="NX246" s="34"/>
      <c r="NY246" s="34"/>
      <c r="NZ246" s="34"/>
      <c r="OA246" s="34"/>
      <c r="OB246" s="34"/>
      <c r="OC246" s="34"/>
      <c r="OD246" s="34"/>
      <c r="OE246" s="34"/>
      <c r="OF246" s="34"/>
      <c r="OG246" s="34"/>
      <c r="OH246" s="34"/>
      <c r="OI246" s="34"/>
      <c r="OJ246" s="34"/>
      <c r="OK246" s="34"/>
      <c r="OL246" s="34"/>
      <c r="OM246" s="34"/>
      <c r="ON246" s="34"/>
      <c r="OO246" s="34"/>
      <c r="OP246" s="34"/>
      <c r="OQ246" s="34"/>
      <c r="OR246" s="34"/>
      <c r="OS246" s="34"/>
      <c r="OT246" s="34"/>
      <c r="OU246" s="34"/>
    </row>
    <row r="247" spans="1:411" x14ac:dyDescent="0.3">
      <c r="A247" s="49" t="s">
        <v>28</v>
      </c>
      <c r="B247" s="83" t="s">
        <v>63</v>
      </c>
      <c r="C247" s="37" t="s">
        <v>255</v>
      </c>
      <c r="D247" s="37" t="s">
        <v>65</v>
      </c>
      <c r="E247" s="37" t="s">
        <v>256</v>
      </c>
      <c r="F247" s="40">
        <f t="shared" si="0"/>
        <v>7</v>
      </c>
      <c r="G247" s="38">
        <v>45335</v>
      </c>
      <c r="H247" s="32" t="s">
        <v>149</v>
      </c>
      <c r="I247" s="33">
        <v>560</v>
      </c>
      <c r="J247" s="83" t="s">
        <v>0</v>
      </c>
      <c r="K247" s="49" t="s">
        <v>19</v>
      </c>
      <c r="L247" s="51"/>
      <c r="M247" s="37" t="s">
        <v>482</v>
      </c>
      <c r="N247" s="49" t="s">
        <v>28</v>
      </c>
      <c r="O247" s="49" t="s">
        <v>28</v>
      </c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  <c r="AB247" s="35"/>
      <c r="AC247" s="35"/>
      <c r="AD247" s="35"/>
      <c r="AE247" s="35"/>
      <c r="AF247" s="35"/>
      <c r="AG247" s="35"/>
      <c r="AH247" s="35"/>
      <c r="AI247" s="35"/>
      <c r="AJ247" s="35"/>
      <c r="AK247" s="35"/>
      <c r="AL247" s="35"/>
      <c r="AM247" s="35"/>
      <c r="AN247" s="35"/>
      <c r="AO247" s="35"/>
      <c r="AP247" s="35"/>
      <c r="AQ247" s="35"/>
      <c r="AR247" s="35"/>
      <c r="AS247" s="35"/>
      <c r="AT247" s="35"/>
      <c r="AU247" s="35"/>
      <c r="AV247" s="35"/>
      <c r="AW247" s="35"/>
      <c r="AX247" s="35"/>
      <c r="AY247" s="35"/>
      <c r="AZ247" s="35"/>
      <c r="BA247" s="35"/>
      <c r="BB247" s="35"/>
      <c r="BC247" s="35"/>
      <c r="BD247" s="35"/>
      <c r="BE247" s="35"/>
      <c r="BF247" s="35"/>
      <c r="BG247" s="35"/>
      <c r="BH247" s="35"/>
      <c r="BI247" s="35"/>
      <c r="BJ247" s="36"/>
      <c r="BK247" s="36"/>
      <c r="BL247" s="36"/>
      <c r="BM247" s="36"/>
      <c r="BN247" s="36"/>
      <c r="BO247" s="36"/>
      <c r="BP247" s="36"/>
      <c r="BQ247" s="36"/>
      <c r="BR247" s="36"/>
      <c r="BS247" s="36"/>
      <c r="BT247" s="36"/>
      <c r="BU247" s="36"/>
      <c r="BV247" s="36"/>
      <c r="BW247" s="36"/>
      <c r="BX247" s="36"/>
      <c r="BY247" s="36"/>
      <c r="BZ247" s="36"/>
      <c r="CA247" s="36"/>
      <c r="CB247" s="36"/>
      <c r="CC247" s="36"/>
      <c r="CD247" s="36"/>
      <c r="CE247" s="36"/>
      <c r="CF247" s="36"/>
      <c r="CG247" s="36"/>
      <c r="CH247" s="36"/>
      <c r="CI247" s="36"/>
      <c r="CJ247" s="36"/>
      <c r="CK247" s="36"/>
      <c r="CL247" s="36"/>
      <c r="CM247" s="36"/>
      <c r="CN247" s="36"/>
      <c r="CO247" s="36"/>
      <c r="CP247" s="36"/>
      <c r="CQ247" s="36"/>
      <c r="CR247" s="36"/>
      <c r="CS247" s="36"/>
      <c r="CT247" s="36"/>
      <c r="CU247" s="36"/>
      <c r="CV247" s="36"/>
      <c r="CW247" s="36"/>
      <c r="CX247" s="36"/>
      <c r="CY247" s="36"/>
      <c r="CZ247" s="36"/>
      <c r="DA247" s="36"/>
      <c r="DB247" s="36"/>
      <c r="DC247" s="36"/>
      <c r="DD247" s="36"/>
      <c r="DE247" s="36"/>
      <c r="DF247" s="36"/>
      <c r="DG247" s="36"/>
      <c r="DH247" s="36"/>
      <c r="DI247" s="36"/>
      <c r="DJ247" s="36"/>
      <c r="DK247" s="36"/>
      <c r="DL247" s="36"/>
      <c r="DM247" s="36"/>
      <c r="DN247" s="36"/>
      <c r="DO247" s="36"/>
      <c r="DP247" s="36"/>
      <c r="DQ247" s="36"/>
      <c r="DR247" s="36"/>
      <c r="DS247" s="36"/>
      <c r="DT247" s="36"/>
      <c r="DU247" s="36"/>
      <c r="DV247" s="36"/>
      <c r="DW247" s="36"/>
      <c r="DX247" s="36"/>
      <c r="DY247" s="36"/>
      <c r="DZ247" s="36"/>
      <c r="EA247" s="36"/>
      <c r="EB247" s="36"/>
      <c r="EC247" s="36"/>
      <c r="ED247" s="36"/>
      <c r="EE247" s="36"/>
      <c r="EF247" s="36"/>
      <c r="EG247" s="36"/>
      <c r="EH247" s="36"/>
      <c r="EI247" s="36"/>
      <c r="EJ247" s="36"/>
      <c r="EK247" s="36"/>
      <c r="EL247" s="36"/>
      <c r="EM247" s="36"/>
      <c r="EN247" s="36"/>
      <c r="EO247" s="36"/>
      <c r="EP247" s="36"/>
      <c r="EQ247" s="36"/>
      <c r="ER247" s="36"/>
      <c r="ES247" s="36"/>
      <c r="ET247" s="36"/>
      <c r="EU247" s="36"/>
      <c r="EV247" s="36"/>
      <c r="EW247" s="36"/>
      <c r="EX247" s="36"/>
      <c r="EY247" s="36"/>
      <c r="EZ247" s="36"/>
      <c r="FA247" s="36"/>
      <c r="FB247" s="36"/>
      <c r="FC247" s="36"/>
      <c r="FD247" s="36"/>
      <c r="FE247" s="36"/>
      <c r="FF247" s="36"/>
      <c r="FG247" s="36"/>
      <c r="FH247" s="36"/>
      <c r="FI247" s="36"/>
      <c r="FJ247" s="36"/>
      <c r="FK247" s="36"/>
      <c r="FL247" s="36"/>
      <c r="FM247" s="36"/>
      <c r="FN247" s="36"/>
      <c r="FO247" s="36"/>
      <c r="FP247" s="36"/>
      <c r="FQ247" s="36"/>
      <c r="FR247" s="36"/>
      <c r="FS247" s="36"/>
      <c r="FT247" s="36"/>
      <c r="FU247" s="36"/>
      <c r="FV247" s="36"/>
      <c r="FW247" s="36"/>
      <c r="FX247" s="36"/>
      <c r="FY247" s="36"/>
      <c r="FZ247" s="36"/>
      <c r="GA247" s="36"/>
      <c r="GB247" s="36"/>
      <c r="GC247" s="36"/>
      <c r="GD247" s="36"/>
      <c r="GE247" s="36"/>
      <c r="GF247" s="36"/>
      <c r="GG247" s="36"/>
      <c r="GH247" s="36"/>
      <c r="GI247" s="36"/>
      <c r="GJ247" s="36"/>
      <c r="GK247" s="36"/>
      <c r="GL247" s="36"/>
      <c r="GM247" s="36"/>
      <c r="GN247" s="36"/>
      <c r="GO247" s="36"/>
      <c r="GP247" s="36"/>
      <c r="GQ247" s="36"/>
      <c r="GR247" s="36"/>
      <c r="GS247" s="36"/>
      <c r="GT247" s="36"/>
      <c r="GU247" s="36"/>
      <c r="GV247" s="36"/>
      <c r="GW247" s="36"/>
      <c r="GX247" s="36"/>
      <c r="GY247" s="36"/>
      <c r="GZ247" s="36"/>
      <c r="HA247" s="36"/>
      <c r="HB247" s="36"/>
      <c r="HC247" s="36"/>
      <c r="HD247" s="36"/>
      <c r="HE247" s="36"/>
      <c r="HF247" s="36"/>
      <c r="HG247" s="36"/>
      <c r="HH247" s="36"/>
      <c r="HI247" s="36"/>
      <c r="HJ247" s="36"/>
      <c r="HK247" s="36"/>
      <c r="HL247" s="36"/>
      <c r="HM247" s="36"/>
      <c r="HN247" s="36"/>
      <c r="HO247" s="36"/>
      <c r="HP247" s="36"/>
      <c r="HQ247" s="36"/>
      <c r="HR247" s="36"/>
      <c r="HS247" s="36"/>
      <c r="HT247" s="36"/>
      <c r="HU247" s="36"/>
      <c r="HV247" s="36"/>
      <c r="HW247" s="36"/>
      <c r="HX247" s="36"/>
      <c r="HY247" s="36"/>
      <c r="HZ247" s="36"/>
      <c r="IA247" s="36"/>
      <c r="IB247" s="36"/>
      <c r="IC247" s="36"/>
      <c r="ID247" s="36"/>
      <c r="IE247" s="36"/>
      <c r="IF247" s="36"/>
      <c r="IG247" s="36"/>
      <c r="IH247" s="36"/>
      <c r="II247" s="36"/>
      <c r="IJ247" s="36"/>
      <c r="IK247" s="36"/>
      <c r="IL247" s="36"/>
      <c r="IM247" s="36"/>
      <c r="IN247" s="36"/>
      <c r="IO247" s="36"/>
      <c r="IP247" s="36"/>
      <c r="IQ247" s="36"/>
      <c r="IR247" s="36"/>
      <c r="IS247" s="36"/>
      <c r="IT247" s="36"/>
      <c r="IU247" s="36"/>
      <c r="IV247" s="36"/>
      <c r="IW247" s="36"/>
      <c r="IX247" s="36"/>
      <c r="IY247" s="36"/>
      <c r="IZ247" s="36"/>
      <c r="JA247" s="36"/>
      <c r="JB247" s="36"/>
      <c r="JC247" s="36"/>
      <c r="JD247" s="36"/>
      <c r="JE247" s="36"/>
      <c r="JF247" s="36"/>
      <c r="JG247" s="36"/>
      <c r="JH247" s="36"/>
      <c r="JI247" s="36"/>
      <c r="JJ247" s="36"/>
      <c r="JK247" s="36"/>
      <c r="JL247" s="36"/>
      <c r="JM247" s="36"/>
      <c r="JN247" s="36"/>
      <c r="JO247" s="36"/>
      <c r="JP247" s="36"/>
      <c r="JQ247" s="36"/>
      <c r="JR247" s="36"/>
      <c r="JS247" s="36"/>
      <c r="JT247" s="36"/>
      <c r="JU247" s="36"/>
      <c r="JV247" s="36"/>
      <c r="JW247" s="36"/>
      <c r="JX247" s="36"/>
      <c r="JY247" s="36"/>
      <c r="JZ247" s="36"/>
      <c r="KA247" s="36"/>
      <c r="KB247" s="36"/>
      <c r="KC247" s="36"/>
      <c r="KD247" s="36"/>
      <c r="KE247" s="36"/>
      <c r="KF247" s="36"/>
      <c r="KG247" s="36"/>
      <c r="KH247" s="36"/>
      <c r="KI247" s="36"/>
      <c r="KJ247" s="36"/>
      <c r="KK247" s="36"/>
      <c r="KL247" s="36"/>
      <c r="KM247" s="36"/>
      <c r="KN247" s="36"/>
      <c r="KO247" s="36"/>
      <c r="KP247" s="36"/>
      <c r="KQ247" s="36"/>
      <c r="KR247" s="36"/>
      <c r="KS247" s="36"/>
      <c r="KT247" s="36"/>
      <c r="KU247" s="36"/>
      <c r="KV247" s="36"/>
      <c r="KW247" s="36"/>
      <c r="KX247" s="36"/>
      <c r="KY247" s="36"/>
      <c r="KZ247" s="36"/>
      <c r="LA247" s="36"/>
      <c r="LB247" s="36"/>
      <c r="LC247" s="36"/>
      <c r="LD247" s="36"/>
      <c r="LE247" s="36"/>
      <c r="LF247" s="36"/>
      <c r="LG247" s="36"/>
      <c r="LH247" s="36"/>
      <c r="LI247" s="36"/>
      <c r="LJ247" s="36"/>
      <c r="LK247" s="36"/>
      <c r="LL247" s="36"/>
      <c r="LM247" s="36"/>
      <c r="LN247" s="36"/>
      <c r="LO247" s="36"/>
      <c r="LP247" s="36"/>
      <c r="LQ247" s="36"/>
      <c r="LR247" s="36"/>
      <c r="LS247" s="36"/>
      <c r="LT247" s="36"/>
      <c r="LU247" s="36"/>
      <c r="LV247" s="36"/>
      <c r="LW247" s="36"/>
      <c r="LX247" s="36"/>
      <c r="LY247" s="36"/>
      <c r="LZ247" s="36"/>
      <c r="MA247" s="36"/>
      <c r="MB247" s="36"/>
      <c r="MC247" s="36"/>
      <c r="MD247" s="36"/>
      <c r="ME247" s="36"/>
      <c r="MF247" s="36"/>
      <c r="MG247" s="36"/>
      <c r="MH247" s="36"/>
      <c r="MI247" s="36"/>
      <c r="MJ247" s="36"/>
      <c r="MK247" s="36"/>
      <c r="ML247" s="36"/>
      <c r="MM247" s="36"/>
      <c r="MN247" s="36"/>
      <c r="MO247" s="36"/>
      <c r="MP247" s="36"/>
      <c r="MQ247" s="36"/>
      <c r="MR247" s="36"/>
      <c r="MS247" s="36"/>
      <c r="MT247" s="36"/>
      <c r="MU247" s="36"/>
      <c r="MV247" s="36"/>
      <c r="MW247" s="36"/>
      <c r="MX247" s="36"/>
      <c r="MY247" s="36"/>
      <c r="MZ247" s="36"/>
      <c r="NA247" s="36"/>
      <c r="NB247" s="36"/>
      <c r="NC247" s="36"/>
      <c r="ND247" s="36"/>
      <c r="NE247" s="36"/>
      <c r="NF247" s="36"/>
      <c r="NG247" s="36"/>
      <c r="NH247" s="36"/>
      <c r="NI247" s="36"/>
      <c r="NJ247" s="36"/>
      <c r="NK247" s="36"/>
      <c r="NL247" s="36"/>
      <c r="NM247" s="36"/>
      <c r="NN247" s="36"/>
      <c r="NO247" s="36"/>
      <c r="NP247" s="36"/>
      <c r="NQ247" s="36"/>
      <c r="NR247" s="36"/>
      <c r="NS247" s="36"/>
      <c r="NT247" s="36"/>
      <c r="NU247" s="36"/>
      <c r="NV247" s="36"/>
      <c r="NW247" s="36"/>
      <c r="NX247" s="36"/>
      <c r="NY247" s="36"/>
      <c r="NZ247" s="36"/>
      <c r="OA247" s="36"/>
      <c r="OB247" s="36"/>
      <c r="OC247" s="36"/>
      <c r="OD247" s="36"/>
      <c r="OE247" s="36"/>
      <c r="OF247" s="36"/>
      <c r="OG247" s="36"/>
      <c r="OH247" s="36"/>
      <c r="OI247" s="36"/>
      <c r="OJ247" s="36"/>
      <c r="OK247" s="36"/>
      <c r="OL247" s="36"/>
      <c r="OM247" s="36"/>
      <c r="ON247" s="36"/>
      <c r="OO247" s="36"/>
      <c r="OP247" s="36"/>
      <c r="OQ247" s="36"/>
      <c r="OR247" s="36"/>
      <c r="OS247" s="36"/>
      <c r="OT247" s="36"/>
      <c r="OU247" s="36"/>
    </row>
    <row r="248" spans="1:411" x14ac:dyDescent="0.3">
      <c r="A248" s="56" t="s">
        <v>28</v>
      </c>
      <c r="B248" s="65" t="s">
        <v>133</v>
      </c>
      <c r="C248" s="65" t="s">
        <v>94</v>
      </c>
      <c r="D248" s="65" t="s">
        <v>65</v>
      </c>
      <c r="E248" s="65" t="s">
        <v>111</v>
      </c>
      <c r="F248" s="66">
        <v>7</v>
      </c>
      <c r="G248" s="67">
        <v>45335</v>
      </c>
      <c r="H248" s="68" t="s">
        <v>483</v>
      </c>
      <c r="I248" s="69">
        <v>545</v>
      </c>
      <c r="J248" s="24" t="s">
        <v>0</v>
      </c>
      <c r="K248" s="56" t="s">
        <v>19</v>
      </c>
      <c r="L248" s="70" t="s">
        <v>484</v>
      </c>
      <c r="M248" s="65" t="s">
        <v>345</v>
      </c>
      <c r="N248" s="56" t="s">
        <v>28</v>
      </c>
      <c r="O248" s="56" t="s">
        <v>28</v>
      </c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  <c r="AB248" s="35"/>
      <c r="AC248" s="35"/>
      <c r="AD248" s="35"/>
      <c r="AE248" s="35"/>
      <c r="AF248" s="35"/>
      <c r="AG248" s="35"/>
      <c r="AH248" s="35"/>
      <c r="AI248" s="35"/>
      <c r="AJ248" s="35"/>
      <c r="AK248" s="35"/>
      <c r="AL248" s="35"/>
      <c r="AM248" s="35"/>
      <c r="AN248" s="35"/>
      <c r="AO248" s="35"/>
      <c r="AP248" s="35"/>
      <c r="AQ248" s="35"/>
      <c r="AR248" s="35"/>
      <c r="AS248" s="35"/>
      <c r="AT248" s="35"/>
      <c r="AU248" s="35"/>
      <c r="AV248" s="35"/>
      <c r="AW248" s="35"/>
      <c r="AX248" s="35"/>
      <c r="AY248" s="35"/>
      <c r="AZ248" s="35"/>
      <c r="BA248" s="35"/>
      <c r="BB248" s="35"/>
      <c r="BC248" s="35"/>
      <c r="BD248" s="35"/>
      <c r="BE248" s="35"/>
      <c r="BF248" s="35"/>
      <c r="BG248" s="35"/>
      <c r="BH248" s="35"/>
      <c r="BI248" s="35"/>
      <c r="BJ248" s="36"/>
      <c r="BK248" s="36"/>
      <c r="BL248" s="36"/>
      <c r="BM248" s="36"/>
      <c r="BN248" s="36"/>
      <c r="BO248" s="36"/>
      <c r="BP248" s="36"/>
      <c r="BQ248" s="36"/>
      <c r="BR248" s="36"/>
      <c r="BS248" s="36"/>
      <c r="BT248" s="36"/>
      <c r="BU248" s="36"/>
      <c r="BV248" s="36"/>
      <c r="BW248" s="36"/>
      <c r="BX248" s="36"/>
      <c r="BY248" s="36"/>
      <c r="BZ248" s="36"/>
      <c r="CA248" s="36"/>
      <c r="CB248" s="36"/>
      <c r="CC248" s="36"/>
      <c r="CD248" s="36"/>
      <c r="CE248" s="36"/>
      <c r="CF248" s="36"/>
      <c r="CG248" s="36"/>
      <c r="CH248" s="36"/>
      <c r="CI248" s="36"/>
      <c r="CJ248" s="36"/>
      <c r="CK248" s="36"/>
      <c r="CL248" s="36"/>
      <c r="CM248" s="36"/>
      <c r="CN248" s="36"/>
      <c r="CO248" s="36"/>
      <c r="CP248" s="36"/>
      <c r="CQ248" s="36"/>
      <c r="CR248" s="36"/>
      <c r="CS248" s="36"/>
      <c r="CT248" s="36"/>
      <c r="CU248" s="36"/>
      <c r="CV248" s="36"/>
      <c r="CW248" s="36"/>
      <c r="CX248" s="36"/>
      <c r="CY248" s="36"/>
      <c r="CZ248" s="36"/>
      <c r="DA248" s="36"/>
      <c r="DB248" s="36"/>
      <c r="DC248" s="36"/>
      <c r="DD248" s="36"/>
      <c r="DE248" s="36"/>
      <c r="DF248" s="36"/>
      <c r="DG248" s="36"/>
      <c r="DH248" s="36"/>
      <c r="DI248" s="36"/>
      <c r="DJ248" s="36"/>
      <c r="DK248" s="36"/>
      <c r="DL248" s="36"/>
      <c r="DM248" s="36"/>
      <c r="DN248" s="36"/>
      <c r="DO248" s="36"/>
      <c r="DP248" s="36"/>
      <c r="DQ248" s="36"/>
      <c r="DR248" s="36"/>
      <c r="DS248" s="36"/>
      <c r="DT248" s="36"/>
      <c r="DU248" s="36"/>
      <c r="DV248" s="36"/>
      <c r="DW248" s="36"/>
      <c r="DX248" s="36"/>
      <c r="DY248" s="36"/>
      <c r="DZ248" s="36"/>
      <c r="EA248" s="36"/>
      <c r="EB248" s="36"/>
      <c r="EC248" s="36"/>
      <c r="ED248" s="36"/>
      <c r="EE248" s="36"/>
      <c r="EF248" s="36"/>
      <c r="EG248" s="36"/>
      <c r="EH248" s="36"/>
      <c r="EI248" s="36"/>
      <c r="EJ248" s="36"/>
      <c r="EK248" s="36"/>
      <c r="EL248" s="36"/>
      <c r="EM248" s="36"/>
      <c r="EN248" s="36"/>
      <c r="EO248" s="36"/>
      <c r="EP248" s="36"/>
      <c r="EQ248" s="36"/>
      <c r="ER248" s="36"/>
      <c r="ES248" s="36"/>
      <c r="ET248" s="36"/>
      <c r="EU248" s="36"/>
      <c r="EV248" s="36"/>
      <c r="EW248" s="36"/>
      <c r="EX248" s="36"/>
      <c r="EY248" s="36"/>
      <c r="EZ248" s="36"/>
      <c r="FA248" s="36"/>
      <c r="FB248" s="36"/>
      <c r="FC248" s="36"/>
      <c r="FD248" s="36"/>
      <c r="FE248" s="36"/>
      <c r="FF248" s="36"/>
      <c r="FG248" s="36"/>
      <c r="FH248" s="36"/>
      <c r="FI248" s="36"/>
      <c r="FJ248" s="36"/>
      <c r="FK248" s="36"/>
      <c r="FL248" s="36"/>
      <c r="FM248" s="36"/>
      <c r="FN248" s="36"/>
      <c r="FO248" s="36"/>
      <c r="FP248" s="36"/>
      <c r="FQ248" s="36"/>
      <c r="FR248" s="36"/>
      <c r="FS248" s="36"/>
      <c r="FT248" s="36"/>
      <c r="FU248" s="36"/>
      <c r="FV248" s="36"/>
      <c r="FW248" s="36"/>
      <c r="FX248" s="36"/>
      <c r="FY248" s="36"/>
      <c r="FZ248" s="36"/>
      <c r="GA248" s="36"/>
      <c r="GB248" s="36"/>
      <c r="GC248" s="36"/>
      <c r="GD248" s="36"/>
      <c r="GE248" s="36"/>
      <c r="GF248" s="36"/>
      <c r="GG248" s="36"/>
      <c r="GH248" s="36"/>
      <c r="GI248" s="36"/>
      <c r="GJ248" s="36"/>
      <c r="GK248" s="36"/>
      <c r="GL248" s="36"/>
      <c r="GM248" s="36"/>
      <c r="GN248" s="36"/>
      <c r="GO248" s="36"/>
      <c r="GP248" s="36"/>
      <c r="GQ248" s="36"/>
      <c r="GR248" s="36"/>
      <c r="GS248" s="36"/>
      <c r="GT248" s="36"/>
      <c r="GU248" s="36"/>
      <c r="GV248" s="36"/>
      <c r="GW248" s="36"/>
      <c r="GX248" s="36"/>
      <c r="GY248" s="36"/>
      <c r="GZ248" s="36"/>
      <c r="HA248" s="36"/>
      <c r="HB248" s="36"/>
      <c r="HC248" s="36"/>
      <c r="HD248" s="36"/>
      <c r="HE248" s="36"/>
      <c r="HF248" s="36"/>
      <c r="HG248" s="36"/>
      <c r="HH248" s="36"/>
      <c r="HI248" s="36"/>
      <c r="HJ248" s="36"/>
      <c r="HK248" s="36"/>
      <c r="HL248" s="36"/>
      <c r="HM248" s="36"/>
      <c r="HN248" s="36"/>
      <c r="HO248" s="36"/>
      <c r="HP248" s="36"/>
      <c r="HQ248" s="36"/>
      <c r="HR248" s="36"/>
      <c r="HS248" s="36"/>
      <c r="HT248" s="36"/>
      <c r="HU248" s="36"/>
      <c r="HV248" s="36"/>
      <c r="HW248" s="36"/>
      <c r="HX248" s="36"/>
      <c r="HY248" s="36"/>
      <c r="HZ248" s="36"/>
      <c r="IA248" s="36"/>
      <c r="IB248" s="36"/>
      <c r="IC248" s="36"/>
      <c r="ID248" s="36"/>
      <c r="IE248" s="36"/>
      <c r="IF248" s="36"/>
      <c r="IG248" s="36"/>
      <c r="IH248" s="36"/>
      <c r="II248" s="36"/>
      <c r="IJ248" s="36"/>
      <c r="IK248" s="36"/>
      <c r="IL248" s="36"/>
      <c r="IM248" s="36"/>
      <c r="IN248" s="36"/>
      <c r="IO248" s="36"/>
      <c r="IP248" s="36"/>
      <c r="IQ248" s="36"/>
      <c r="IR248" s="36"/>
      <c r="IS248" s="36"/>
      <c r="IT248" s="36"/>
      <c r="IU248" s="36"/>
      <c r="IV248" s="36"/>
      <c r="IW248" s="36"/>
      <c r="IX248" s="36"/>
      <c r="IY248" s="36"/>
      <c r="IZ248" s="36"/>
      <c r="JA248" s="36"/>
      <c r="JB248" s="36"/>
      <c r="JC248" s="36"/>
      <c r="JD248" s="36"/>
      <c r="JE248" s="36"/>
      <c r="JF248" s="36"/>
      <c r="JG248" s="36"/>
      <c r="JH248" s="36"/>
      <c r="JI248" s="36"/>
      <c r="JJ248" s="36"/>
      <c r="JK248" s="36"/>
      <c r="JL248" s="36"/>
      <c r="JM248" s="36"/>
      <c r="JN248" s="36"/>
      <c r="JO248" s="36"/>
      <c r="JP248" s="36"/>
      <c r="JQ248" s="36"/>
      <c r="JR248" s="36"/>
      <c r="JS248" s="36"/>
      <c r="JT248" s="36"/>
      <c r="JU248" s="36"/>
      <c r="JV248" s="36"/>
      <c r="JW248" s="36"/>
      <c r="JX248" s="36"/>
      <c r="JY248" s="36"/>
      <c r="JZ248" s="36"/>
      <c r="KA248" s="36"/>
      <c r="KB248" s="36"/>
      <c r="KC248" s="36"/>
      <c r="KD248" s="36"/>
      <c r="KE248" s="36"/>
      <c r="KF248" s="36"/>
      <c r="KG248" s="36"/>
      <c r="KH248" s="36"/>
      <c r="KI248" s="36"/>
      <c r="KJ248" s="36"/>
      <c r="KK248" s="36"/>
      <c r="KL248" s="36"/>
      <c r="KM248" s="36"/>
      <c r="KN248" s="36"/>
      <c r="KO248" s="36"/>
      <c r="KP248" s="36"/>
      <c r="KQ248" s="36"/>
      <c r="KR248" s="36"/>
      <c r="KS248" s="36"/>
      <c r="KT248" s="36"/>
      <c r="KU248" s="36"/>
      <c r="KV248" s="36"/>
      <c r="KW248" s="36"/>
      <c r="KX248" s="36"/>
      <c r="KY248" s="36"/>
      <c r="KZ248" s="36"/>
      <c r="LA248" s="36"/>
      <c r="LB248" s="36"/>
      <c r="LC248" s="36"/>
      <c r="LD248" s="36"/>
      <c r="LE248" s="36"/>
      <c r="LF248" s="36"/>
      <c r="LG248" s="36"/>
      <c r="LH248" s="36"/>
      <c r="LI248" s="36"/>
      <c r="LJ248" s="36"/>
      <c r="LK248" s="36"/>
      <c r="LL248" s="36"/>
      <c r="LM248" s="36"/>
      <c r="LN248" s="36"/>
      <c r="LO248" s="36"/>
      <c r="LP248" s="36"/>
      <c r="LQ248" s="36"/>
      <c r="LR248" s="36"/>
      <c r="LS248" s="36"/>
      <c r="LT248" s="36"/>
      <c r="LU248" s="36"/>
      <c r="LV248" s="36"/>
      <c r="LW248" s="36"/>
      <c r="LX248" s="36"/>
      <c r="LY248" s="36"/>
      <c r="LZ248" s="36"/>
      <c r="MA248" s="36"/>
      <c r="MB248" s="36"/>
      <c r="MC248" s="36"/>
      <c r="MD248" s="36"/>
      <c r="ME248" s="36"/>
      <c r="MF248" s="36"/>
      <c r="MG248" s="36"/>
      <c r="MH248" s="36"/>
      <c r="MI248" s="36"/>
      <c r="MJ248" s="36"/>
      <c r="MK248" s="36"/>
      <c r="ML248" s="36"/>
      <c r="MM248" s="36"/>
      <c r="MN248" s="36"/>
      <c r="MO248" s="36"/>
      <c r="MP248" s="36"/>
      <c r="MQ248" s="36"/>
      <c r="MR248" s="36"/>
      <c r="MS248" s="36"/>
      <c r="MT248" s="36"/>
      <c r="MU248" s="36"/>
      <c r="MV248" s="36"/>
      <c r="MW248" s="36"/>
      <c r="MX248" s="36"/>
      <c r="MY248" s="36"/>
      <c r="MZ248" s="36"/>
      <c r="NA248" s="36"/>
      <c r="NB248" s="36"/>
      <c r="NC248" s="36"/>
      <c r="ND248" s="36"/>
      <c r="NE248" s="36"/>
      <c r="NF248" s="36"/>
      <c r="NG248" s="36"/>
      <c r="NH248" s="36"/>
      <c r="NI248" s="36"/>
      <c r="NJ248" s="36"/>
      <c r="NK248" s="36"/>
      <c r="NL248" s="36"/>
      <c r="NM248" s="36"/>
      <c r="NN248" s="36"/>
      <c r="NO248" s="36"/>
      <c r="NP248" s="36"/>
      <c r="NQ248" s="36"/>
      <c r="NR248" s="36"/>
      <c r="NS248" s="36"/>
      <c r="NT248" s="36"/>
      <c r="NU248" s="36"/>
      <c r="NV248" s="36"/>
      <c r="NW248" s="36"/>
      <c r="NX248" s="36"/>
      <c r="NY248" s="36"/>
      <c r="NZ248" s="36"/>
      <c r="OA248" s="36"/>
      <c r="OB248" s="36"/>
      <c r="OC248" s="36"/>
      <c r="OD248" s="36"/>
      <c r="OE248" s="36"/>
      <c r="OF248" s="36"/>
      <c r="OG248" s="36"/>
      <c r="OH248" s="36"/>
      <c r="OI248" s="36"/>
      <c r="OJ248" s="36"/>
      <c r="OK248" s="36"/>
      <c r="OL248" s="36"/>
      <c r="OM248" s="36"/>
      <c r="ON248" s="36"/>
      <c r="OO248" s="36"/>
      <c r="OP248" s="36"/>
      <c r="OQ248" s="36"/>
      <c r="OR248" s="36"/>
      <c r="OS248" s="36"/>
      <c r="OT248" s="36"/>
      <c r="OU248" s="36"/>
    </row>
    <row r="249" spans="1:411" x14ac:dyDescent="0.3">
      <c r="A249" s="109" t="s">
        <v>19</v>
      </c>
      <c r="B249" s="65" t="s">
        <v>63</v>
      </c>
      <c r="C249" s="109" t="s">
        <v>438</v>
      </c>
      <c r="D249" s="109" t="s">
        <v>65</v>
      </c>
      <c r="E249" s="109" t="s">
        <v>256</v>
      </c>
      <c r="F249" s="109">
        <f t="shared" si="0"/>
        <v>7</v>
      </c>
      <c r="G249" s="110">
        <v>45335</v>
      </c>
      <c r="H249" s="111" t="s">
        <v>485</v>
      </c>
      <c r="I249" s="112">
        <v>560</v>
      </c>
      <c r="J249" s="109" t="s">
        <v>25</v>
      </c>
      <c r="K249" s="109" t="s">
        <v>28</v>
      </c>
      <c r="L249" s="111" t="s">
        <v>486</v>
      </c>
      <c r="M249" s="109"/>
      <c r="N249" s="109" t="s">
        <v>28</v>
      </c>
      <c r="O249" s="109" t="s">
        <v>28</v>
      </c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  <c r="AB249" s="35"/>
      <c r="AC249" s="35"/>
      <c r="AD249" s="35"/>
      <c r="AE249" s="35"/>
      <c r="AF249" s="35"/>
      <c r="AG249" s="35"/>
      <c r="AH249" s="35"/>
      <c r="AI249" s="35"/>
      <c r="AJ249" s="35"/>
      <c r="AK249" s="35"/>
      <c r="AL249" s="35"/>
      <c r="AM249" s="35"/>
      <c r="AN249" s="35"/>
      <c r="AO249" s="35"/>
      <c r="AP249" s="35"/>
      <c r="AQ249" s="35"/>
      <c r="AR249" s="35"/>
      <c r="AS249" s="35"/>
      <c r="AT249" s="35"/>
      <c r="AU249" s="35"/>
      <c r="AV249" s="35"/>
      <c r="AW249" s="35"/>
      <c r="AX249" s="35"/>
      <c r="AY249" s="35"/>
      <c r="AZ249" s="35"/>
      <c r="BA249" s="35"/>
      <c r="BB249" s="35"/>
      <c r="BC249" s="35"/>
      <c r="BD249" s="35"/>
      <c r="BE249" s="35"/>
      <c r="BF249" s="35"/>
      <c r="BG249" s="35"/>
      <c r="BH249" s="35"/>
      <c r="BI249" s="35"/>
      <c r="BJ249" s="36"/>
      <c r="BK249" s="36"/>
      <c r="BL249" s="36"/>
      <c r="BM249" s="36"/>
      <c r="BN249" s="36"/>
      <c r="BO249" s="36"/>
      <c r="BP249" s="36"/>
      <c r="BQ249" s="36"/>
      <c r="BR249" s="36"/>
      <c r="BS249" s="36"/>
      <c r="BT249" s="36"/>
      <c r="BU249" s="36"/>
      <c r="BV249" s="36"/>
      <c r="BW249" s="36"/>
      <c r="BX249" s="36"/>
      <c r="BY249" s="36"/>
      <c r="BZ249" s="36"/>
      <c r="CA249" s="36"/>
      <c r="CB249" s="36"/>
      <c r="CC249" s="36"/>
      <c r="CD249" s="36"/>
      <c r="CE249" s="36"/>
      <c r="CF249" s="36"/>
      <c r="CG249" s="36"/>
      <c r="CH249" s="36"/>
      <c r="CI249" s="36"/>
      <c r="CJ249" s="36"/>
      <c r="CK249" s="36"/>
      <c r="CL249" s="36"/>
      <c r="CM249" s="36"/>
      <c r="CN249" s="36"/>
      <c r="CO249" s="36"/>
      <c r="CP249" s="36"/>
      <c r="CQ249" s="36"/>
      <c r="CR249" s="36"/>
      <c r="CS249" s="36"/>
      <c r="CT249" s="36"/>
      <c r="CU249" s="36"/>
      <c r="CV249" s="36"/>
      <c r="CW249" s="36"/>
      <c r="CX249" s="36"/>
      <c r="CY249" s="36"/>
      <c r="CZ249" s="36"/>
      <c r="DA249" s="36"/>
      <c r="DB249" s="36"/>
      <c r="DC249" s="36"/>
      <c r="DD249" s="36"/>
      <c r="DE249" s="36"/>
      <c r="DF249" s="36"/>
      <c r="DG249" s="36"/>
      <c r="DH249" s="36"/>
      <c r="DI249" s="36"/>
      <c r="DJ249" s="36"/>
      <c r="DK249" s="36"/>
      <c r="DL249" s="36"/>
      <c r="DM249" s="36"/>
      <c r="DN249" s="36"/>
      <c r="DO249" s="36"/>
      <c r="DP249" s="36"/>
      <c r="DQ249" s="36"/>
      <c r="DR249" s="36"/>
      <c r="DS249" s="36"/>
      <c r="DT249" s="36"/>
      <c r="DU249" s="36"/>
      <c r="DV249" s="36"/>
      <c r="DW249" s="36"/>
      <c r="DX249" s="36"/>
      <c r="DY249" s="36"/>
      <c r="DZ249" s="36"/>
      <c r="EA249" s="36"/>
      <c r="EB249" s="36"/>
      <c r="EC249" s="36"/>
      <c r="ED249" s="36"/>
      <c r="EE249" s="36"/>
      <c r="EF249" s="36"/>
      <c r="EG249" s="36"/>
      <c r="EH249" s="36"/>
      <c r="EI249" s="36"/>
      <c r="EJ249" s="36"/>
      <c r="EK249" s="36"/>
      <c r="EL249" s="36"/>
      <c r="EM249" s="36"/>
      <c r="EN249" s="36"/>
      <c r="EO249" s="36"/>
      <c r="EP249" s="36"/>
      <c r="EQ249" s="36"/>
      <c r="ER249" s="36"/>
      <c r="ES249" s="36"/>
      <c r="ET249" s="36"/>
      <c r="EU249" s="36"/>
      <c r="EV249" s="36"/>
      <c r="EW249" s="36"/>
      <c r="EX249" s="36"/>
      <c r="EY249" s="36"/>
      <c r="EZ249" s="36"/>
      <c r="FA249" s="36"/>
      <c r="FB249" s="36"/>
      <c r="FC249" s="36"/>
      <c r="FD249" s="36"/>
      <c r="FE249" s="36"/>
      <c r="FF249" s="36"/>
      <c r="FG249" s="36"/>
      <c r="FH249" s="36"/>
      <c r="FI249" s="36"/>
      <c r="FJ249" s="36"/>
      <c r="FK249" s="36"/>
      <c r="FL249" s="36"/>
      <c r="FM249" s="36"/>
      <c r="FN249" s="36"/>
      <c r="FO249" s="36"/>
      <c r="FP249" s="36"/>
      <c r="FQ249" s="36"/>
      <c r="FR249" s="36"/>
      <c r="FS249" s="36"/>
      <c r="FT249" s="36"/>
      <c r="FU249" s="36"/>
      <c r="FV249" s="36"/>
      <c r="FW249" s="36"/>
      <c r="FX249" s="36"/>
      <c r="FY249" s="36"/>
      <c r="FZ249" s="36"/>
      <c r="GA249" s="36"/>
      <c r="GB249" s="36"/>
      <c r="GC249" s="36"/>
      <c r="GD249" s="36"/>
      <c r="GE249" s="36"/>
      <c r="GF249" s="36"/>
      <c r="GG249" s="36"/>
      <c r="GH249" s="36"/>
      <c r="GI249" s="36"/>
      <c r="GJ249" s="36"/>
      <c r="GK249" s="36"/>
      <c r="GL249" s="36"/>
      <c r="GM249" s="36"/>
      <c r="GN249" s="36"/>
      <c r="GO249" s="36"/>
      <c r="GP249" s="36"/>
      <c r="GQ249" s="36"/>
      <c r="GR249" s="36"/>
      <c r="GS249" s="36"/>
      <c r="GT249" s="36"/>
      <c r="GU249" s="36"/>
      <c r="GV249" s="36"/>
      <c r="GW249" s="36"/>
      <c r="GX249" s="36"/>
      <c r="GY249" s="36"/>
      <c r="GZ249" s="36"/>
      <c r="HA249" s="36"/>
      <c r="HB249" s="36"/>
      <c r="HC249" s="36"/>
      <c r="HD249" s="36"/>
      <c r="HE249" s="36"/>
      <c r="HF249" s="36"/>
      <c r="HG249" s="36"/>
      <c r="HH249" s="36"/>
      <c r="HI249" s="36"/>
      <c r="HJ249" s="36"/>
      <c r="HK249" s="36"/>
      <c r="HL249" s="36"/>
      <c r="HM249" s="36"/>
      <c r="HN249" s="36"/>
      <c r="HO249" s="36"/>
      <c r="HP249" s="36"/>
      <c r="HQ249" s="36"/>
      <c r="HR249" s="36"/>
      <c r="HS249" s="36"/>
      <c r="HT249" s="36"/>
      <c r="HU249" s="36"/>
      <c r="HV249" s="36"/>
      <c r="HW249" s="36"/>
      <c r="HX249" s="36"/>
      <c r="HY249" s="36"/>
      <c r="HZ249" s="36"/>
      <c r="IA249" s="36"/>
      <c r="IB249" s="36"/>
      <c r="IC249" s="36"/>
      <c r="ID249" s="36"/>
      <c r="IE249" s="36"/>
      <c r="IF249" s="36"/>
      <c r="IG249" s="36"/>
      <c r="IH249" s="36"/>
      <c r="II249" s="36"/>
      <c r="IJ249" s="36"/>
      <c r="IK249" s="36"/>
      <c r="IL249" s="36"/>
      <c r="IM249" s="36"/>
      <c r="IN249" s="36"/>
      <c r="IO249" s="36"/>
      <c r="IP249" s="36"/>
      <c r="IQ249" s="36"/>
      <c r="IR249" s="36"/>
      <c r="IS249" s="36"/>
      <c r="IT249" s="36"/>
      <c r="IU249" s="36"/>
      <c r="IV249" s="36"/>
      <c r="IW249" s="36"/>
      <c r="IX249" s="36"/>
      <c r="IY249" s="36"/>
      <c r="IZ249" s="36"/>
      <c r="JA249" s="36"/>
      <c r="JB249" s="36"/>
      <c r="JC249" s="36"/>
      <c r="JD249" s="36"/>
      <c r="JE249" s="36"/>
      <c r="JF249" s="36"/>
      <c r="JG249" s="36"/>
      <c r="JH249" s="36"/>
      <c r="JI249" s="36"/>
      <c r="JJ249" s="36"/>
      <c r="JK249" s="36"/>
      <c r="JL249" s="36"/>
      <c r="JM249" s="36"/>
      <c r="JN249" s="36"/>
      <c r="JO249" s="36"/>
      <c r="JP249" s="36"/>
      <c r="JQ249" s="36"/>
      <c r="JR249" s="36"/>
      <c r="JS249" s="36"/>
      <c r="JT249" s="36"/>
      <c r="JU249" s="36"/>
      <c r="JV249" s="36"/>
      <c r="JW249" s="36"/>
      <c r="JX249" s="36"/>
      <c r="JY249" s="36"/>
      <c r="JZ249" s="36"/>
      <c r="KA249" s="36"/>
      <c r="KB249" s="36"/>
      <c r="KC249" s="36"/>
      <c r="KD249" s="36"/>
      <c r="KE249" s="36"/>
      <c r="KF249" s="36"/>
      <c r="KG249" s="36"/>
      <c r="KH249" s="36"/>
      <c r="KI249" s="36"/>
      <c r="KJ249" s="36"/>
      <c r="KK249" s="36"/>
      <c r="KL249" s="36"/>
      <c r="KM249" s="36"/>
      <c r="KN249" s="36"/>
      <c r="KO249" s="36"/>
      <c r="KP249" s="36"/>
      <c r="KQ249" s="36"/>
      <c r="KR249" s="36"/>
      <c r="KS249" s="36"/>
      <c r="KT249" s="36"/>
      <c r="KU249" s="36"/>
      <c r="KV249" s="36"/>
      <c r="KW249" s="36"/>
      <c r="KX249" s="36"/>
      <c r="KY249" s="36"/>
      <c r="KZ249" s="36"/>
      <c r="LA249" s="36"/>
      <c r="LB249" s="36"/>
      <c r="LC249" s="36"/>
      <c r="LD249" s="36"/>
      <c r="LE249" s="36"/>
      <c r="LF249" s="36"/>
      <c r="LG249" s="36"/>
      <c r="LH249" s="36"/>
      <c r="LI249" s="36"/>
      <c r="LJ249" s="36"/>
      <c r="LK249" s="36"/>
      <c r="LL249" s="36"/>
      <c r="LM249" s="36"/>
      <c r="LN249" s="36"/>
      <c r="LO249" s="36"/>
      <c r="LP249" s="36"/>
      <c r="LQ249" s="36"/>
      <c r="LR249" s="36"/>
      <c r="LS249" s="36"/>
      <c r="LT249" s="36"/>
      <c r="LU249" s="36"/>
      <c r="LV249" s="36"/>
      <c r="LW249" s="36"/>
      <c r="LX249" s="36"/>
      <c r="LY249" s="36"/>
      <c r="LZ249" s="36"/>
      <c r="MA249" s="36"/>
      <c r="MB249" s="36"/>
      <c r="MC249" s="36"/>
      <c r="MD249" s="36"/>
      <c r="ME249" s="36"/>
      <c r="MF249" s="36"/>
      <c r="MG249" s="36"/>
      <c r="MH249" s="36"/>
      <c r="MI249" s="36"/>
      <c r="MJ249" s="36"/>
      <c r="MK249" s="36"/>
      <c r="ML249" s="36"/>
      <c r="MM249" s="36"/>
      <c r="MN249" s="36"/>
      <c r="MO249" s="36"/>
      <c r="MP249" s="36"/>
      <c r="MQ249" s="36"/>
      <c r="MR249" s="36"/>
      <c r="MS249" s="36"/>
      <c r="MT249" s="36"/>
      <c r="MU249" s="36"/>
      <c r="MV249" s="36"/>
      <c r="MW249" s="36"/>
      <c r="MX249" s="36"/>
      <c r="MY249" s="36"/>
      <c r="MZ249" s="36"/>
      <c r="NA249" s="36"/>
      <c r="NB249" s="36"/>
      <c r="NC249" s="36"/>
      <c r="ND249" s="36"/>
      <c r="NE249" s="36"/>
      <c r="NF249" s="36"/>
      <c r="NG249" s="36"/>
      <c r="NH249" s="36"/>
      <c r="NI249" s="36"/>
      <c r="NJ249" s="36"/>
      <c r="NK249" s="36"/>
      <c r="NL249" s="36"/>
      <c r="NM249" s="36"/>
      <c r="NN249" s="36"/>
      <c r="NO249" s="36"/>
      <c r="NP249" s="36"/>
      <c r="NQ249" s="36"/>
      <c r="NR249" s="36"/>
      <c r="NS249" s="36"/>
      <c r="NT249" s="36"/>
      <c r="NU249" s="36"/>
      <c r="NV249" s="36"/>
      <c r="NW249" s="36"/>
      <c r="NX249" s="36"/>
      <c r="NY249" s="36"/>
      <c r="NZ249" s="36"/>
      <c r="OA249" s="36"/>
      <c r="OB249" s="36"/>
      <c r="OC249" s="36"/>
      <c r="OD249" s="36"/>
      <c r="OE249" s="36"/>
      <c r="OF249" s="36"/>
      <c r="OG249" s="36"/>
      <c r="OH249" s="36"/>
      <c r="OI249" s="36"/>
      <c r="OJ249" s="36"/>
      <c r="OK249" s="36"/>
      <c r="OL249" s="36"/>
      <c r="OM249" s="36"/>
      <c r="ON249" s="36"/>
      <c r="OO249" s="36"/>
      <c r="OP249" s="36"/>
      <c r="OQ249" s="36"/>
      <c r="OR249" s="36"/>
      <c r="OS249" s="36"/>
      <c r="OT249" s="36"/>
      <c r="OU249" s="36"/>
    </row>
    <row r="250" spans="1:411" s="31" customFormat="1" x14ac:dyDescent="0.3">
      <c r="A250" s="58" t="s">
        <v>19</v>
      </c>
      <c r="B250" s="83" t="s">
        <v>52</v>
      </c>
      <c r="C250" s="59" t="s">
        <v>372</v>
      </c>
      <c r="D250" s="59" t="s">
        <v>65</v>
      </c>
      <c r="E250" s="59" t="s">
        <v>373</v>
      </c>
      <c r="F250" s="59">
        <f t="shared" si="0"/>
        <v>7</v>
      </c>
      <c r="G250" s="60">
        <v>45334</v>
      </c>
      <c r="H250" s="61" t="s">
        <v>487</v>
      </c>
      <c r="I250" s="62">
        <v>650</v>
      </c>
      <c r="J250" s="59" t="s">
        <v>0</v>
      </c>
      <c r="K250" s="58" t="s">
        <v>19</v>
      </c>
      <c r="L250" s="63" t="s">
        <v>488</v>
      </c>
      <c r="M250" s="59" t="s">
        <v>489</v>
      </c>
      <c r="N250" s="58" t="s">
        <v>28</v>
      </c>
      <c r="O250" s="58" t="s">
        <v>28</v>
      </c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  <c r="AB250" s="35"/>
      <c r="AC250" s="35"/>
      <c r="AD250" s="35"/>
      <c r="AE250" s="35"/>
      <c r="AF250" s="35"/>
      <c r="AG250" s="35"/>
      <c r="AH250" s="35"/>
      <c r="AI250" s="35"/>
      <c r="AJ250" s="35"/>
      <c r="AK250" s="35"/>
      <c r="AL250" s="35"/>
      <c r="AM250" s="35"/>
      <c r="AN250" s="35"/>
      <c r="AO250" s="35"/>
      <c r="AP250" s="35"/>
      <c r="AQ250" s="35"/>
      <c r="AR250" s="35"/>
      <c r="AS250" s="35"/>
      <c r="AT250" s="35"/>
      <c r="AU250" s="35"/>
      <c r="AV250" s="35"/>
      <c r="AW250" s="35"/>
      <c r="AX250" s="35"/>
      <c r="AY250" s="35"/>
      <c r="AZ250" s="35"/>
      <c r="BA250" s="35"/>
      <c r="BB250" s="35"/>
      <c r="BC250" s="35"/>
      <c r="BD250" s="35"/>
      <c r="BE250" s="35"/>
      <c r="BF250" s="35"/>
      <c r="BG250" s="35"/>
      <c r="BH250" s="35"/>
      <c r="BI250" s="35"/>
      <c r="BJ250" s="34"/>
      <c r="BK250" s="34"/>
      <c r="BL250" s="34"/>
      <c r="BM250" s="34"/>
      <c r="BN250" s="34"/>
      <c r="BO250" s="34"/>
      <c r="BP250" s="34"/>
      <c r="BQ250" s="34"/>
      <c r="BR250" s="34"/>
      <c r="BS250" s="34"/>
      <c r="BT250" s="34"/>
      <c r="BU250" s="34"/>
      <c r="BV250" s="34"/>
      <c r="BW250" s="34"/>
      <c r="BX250" s="34"/>
      <c r="BY250" s="34"/>
      <c r="BZ250" s="34"/>
      <c r="CA250" s="34"/>
      <c r="CB250" s="34"/>
      <c r="CC250" s="34"/>
      <c r="CD250" s="34"/>
      <c r="CE250" s="34"/>
      <c r="CF250" s="34"/>
      <c r="CG250" s="34"/>
      <c r="CH250" s="34"/>
      <c r="CI250" s="34"/>
      <c r="CJ250" s="34"/>
      <c r="CK250" s="34"/>
      <c r="CL250" s="34"/>
      <c r="CM250" s="34"/>
      <c r="CN250" s="34"/>
      <c r="CO250" s="34"/>
      <c r="CP250" s="34"/>
      <c r="CQ250" s="34"/>
      <c r="CR250" s="34"/>
      <c r="CS250" s="34"/>
      <c r="CT250" s="34"/>
      <c r="CU250" s="34"/>
      <c r="CV250" s="34"/>
      <c r="CW250" s="34"/>
      <c r="CX250" s="34"/>
      <c r="CY250" s="34"/>
      <c r="CZ250" s="34"/>
      <c r="DA250" s="34"/>
      <c r="DB250" s="34"/>
      <c r="DC250" s="34"/>
      <c r="DD250" s="34"/>
      <c r="DE250" s="34"/>
      <c r="DF250" s="34"/>
      <c r="DG250" s="34"/>
      <c r="DH250" s="34"/>
      <c r="DI250" s="34"/>
      <c r="DJ250" s="34"/>
      <c r="DK250" s="34"/>
      <c r="DL250" s="34"/>
      <c r="DM250" s="34"/>
      <c r="DN250" s="34"/>
      <c r="DO250" s="34"/>
      <c r="DP250" s="34"/>
      <c r="DQ250" s="34"/>
      <c r="DR250" s="34"/>
      <c r="DS250" s="34"/>
      <c r="DT250" s="34"/>
      <c r="DU250" s="34"/>
      <c r="DV250" s="34"/>
      <c r="DW250" s="34"/>
      <c r="DX250" s="34"/>
      <c r="DY250" s="34"/>
      <c r="DZ250" s="34"/>
      <c r="EA250" s="34"/>
      <c r="EB250" s="34"/>
      <c r="EC250" s="34"/>
      <c r="ED250" s="34"/>
      <c r="EE250" s="34"/>
      <c r="EF250" s="34"/>
      <c r="EG250" s="34"/>
      <c r="EH250" s="34"/>
      <c r="EI250" s="34"/>
      <c r="EJ250" s="34"/>
      <c r="EK250" s="34"/>
      <c r="EL250" s="34"/>
      <c r="EM250" s="34"/>
      <c r="EN250" s="34"/>
      <c r="EO250" s="34"/>
      <c r="EP250" s="34"/>
      <c r="EQ250" s="34"/>
      <c r="ER250" s="34"/>
      <c r="ES250" s="34"/>
      <c r="ET250" s="34"/>
      <c r="EU250" s="34"/>
      <c r="EV250" s="34"/>
      <c r="EW250" s="34"/>
      <c r="EX250" s="34"/>
      <c r="EY250" s="34"/>
      <c r="EZ250" s="34"/>
      <c r="FA250" s="34"/>
      <c r="FB250" s="34"/>
      <c r="FC250" s="34"/>
      <c r="FD250" s="34"/>
      <c r="FE250" s="34"/>
      <c r="FF250" s="34"/>
      <c r="FG250" s="34"/>
      <c r="FH250" s="34"/>
      <c r="FI250" s="34"/>
      <c r="FJ250" s="34"/>
      <c r="FK250" s="34"/>
      <c r="FL250" s="34"/>
      <c r="FM250" s="34"/>
      <c r="FN250" s="34"/>
      <c r="FO250" s="34"/>
      <c r="FP250" s="34"/>
      <c r="FQ250" s="34"/>
      <c r="FR250" s="34"/>
      <c r="FS250" s="34"/>
      <c r="FT250" s="34"/>
      <c r="FU250" s="34"/>
      <c r="FV250" s="34"/>
      <c r="FW250" s="34"/>
      <c r="FX250" s="34"/>
      <c r="FY250" s="34"/>
      <c r="FZ250" s="34"/>
      <c r="GA250" s="34"/>
      <c r="GB250" s="34"/>
      <c r="GC250" s="34"/>
      <c r="GD250" s="34"/>
      <c r="GE250" s="34"/>
      <c r="GF250" s="34"/>
      <c r="GG250" s="34"/>
      <c r="GH250" s="34"/>
      <c r="GI250" s="34"/>
      <c r="GJ250" s="34"/>
      <c r="GK250" s="34"/>
      <c r="GL250" s="34"/>
      <c r="GM250" s="34"/>
      <c r="GN250" s="34"/>
      <c r="GO250" s="34"/>
      <c r="GP250" s="34"/>
      <c r="GQ250" s="34"/>
      <c r="GR250" s="34"/>
      <c r="GS250" s="34"/>
      <c r="GT250" s="34"/>
      <c r="GU250" s="34"/>
      <c r="GV250" s="34"/>
      <c r="GW250" s="34"/>
      <c r="GX250" s="34"/>
      <c r="GY250" s="34"/>
      <c r="GZ250" s="34"/>
      <c r="HA250" s="34"/>
      <c r="HB250" s="34"/>
      <c r="HC250" s="34"/>
      <c r="HD250" s="34"/>
      <c r="HE250" s="34"/>
      <c r="HF250" s="34"/>
      <c r="HG250" s="34"/>
      <c r="HH250" s="34"/>
      <c r="HI250" s="34"/>
      <c r="HJ250" s="34"/>
      <c r="HK250" s="34"/>
      <c r="HL250" s="34"/>
      <c r="HM250" s="34"/>
      <c r="HN250" s="34"/>
      <c r="HO250" s="34"/>
      <c r="HP250" s="34"/>
      <c r="HQ250" s="34"/>
      <c r="HR250" s="34"/>
      <c r="HS250" s="34"/>
      <c r="HT250" s="34"/>
      <c r="HU250" s="34"/>
      <c r="HV250" s="34"/>
      <c r="HW250" s="34"/>
      <c r="HX250" s="34"/>
      <c r="HY250" s="34"/>
      <c r="HZ250" s="34"/>
      <c r="IA250" s="34"/>
      <c r="IB250" s="34"/>
      <c r="IC250" s="34"/>
      <c r="ID250" s="34"/>
      <c r="IE250" s="34"/>
      <c r="IF250" s="34"/>
      <c r="IG250" s="34"/>
      <c r="IH250" s="34"/>
      <c r="II250" s="34"/>
      <c r="IJ250" s="34"/>
      <c r="IK250" s="34"/>
      <c r="IL250" s="34"/>
      <c r="IM250" s="34"/>
      <c r="IN250" s="34"/>
      <c r="IO250" s="34"/>
      <c r="IP250" s="34"/>
      <c r="IQ250" s="34"/>
      <c r="IR250" s="34"/>
      <c r="IS250" s="34"/>
      <c r="IT250" s="34"/>
      <c r="IU250" s="34"/>
      <c r="IV250" s="34"/>
      <c r="IW250" s="34"/>
      <c r="IX250" s="34"/>
      <c r="IY250" s="34"/>
      <c r="IZ250" s="34"/>
      <c r="JA250" s="34"/>
      <c r="JB250" s="34"/>
      <c r="JC250" s="34"/>
      <c r="JD250" s="34"/>
      <c r="JE250" s="34"/>
      <c r="JF250" s="34"/>
      <c r="JG250" s="34"/>
      <c r="JH250" s="34"/>
      <c r="JI250" s="34"/>
      <c r="JJ250" s="34"/>
      <c r="JK250" s="34"/>
      <c r="JL250" s="34"/>
      <c r="JM250" s="34"/>
      <c r="JN250" s="34"/>
      <c r="JO250" s="34"/>
      <c r="JP250" s="34"/>
      <c r="JQ250" s="34"/>
      <c r="JR250" s="34"/>
      <c r="JS250" s="34"/>
      <c r="JT250" s="34"/>
      <c r="JU250" s="34"/>
      <c r="JV250" s="34"/>
      <c r="JW250" s="34"/>
      <c r="JX250" s="34"/>
      <c r="JY250" s="34"/>
      <c r="JZ250" s="34"/>
      <c r="KA250" s="34"/>
      <c r="KB250" s="34"/>
      <c r="KC250" s="34"/>
      <c r="KD250" s="34"/>
      <c r="KE250" s="34"/>
      <c r="KF250" s="34"/>
      <c r="KG250" s="34"/>
      <c r="KH250" s="34"/>
      <c r="KI250" s="34"/>
      <c r="KJ250" s="34"/>
      <c r="KK250" s="34"/>
      <c r="KL250" s="34"/>
      <c r="KM250" s="34"/>
      <c r="KN250" s="34"/>
      <c r="KO250" s="34"/>
      <c r="KP250" s="34"/>
      <c r="KQ250" s="34"/>
      <c r="KR250" s="34"/>
      <c r="KS250" s="34"/>
      <c r="KT250" s="34"/>
      <c r="KU250" s="34"/>
      <c r="KV250" s="34"/>
      <c r="KW250" s="34"/>
      <c r="KX250" s="34"/>
      <c r="KY250" s="34"/>
      <c r="KZ250" s="34"/>
      <c r="LA250" s="34"/>
      <c r="LB250" s="34"/>
      <c r="LC250" s="34"/>
      <c r="LD250" s="34"/>
      <c r="LE250" s="34"/>
      <c r="LF250" s="34"/>
      <c r="LG250" s="34"/>
      <c r="LH250" s="34"/>
      <c r="LI250" s="34"/>
      <c r="LJ250" s="34"/>
      <c r="LK250" s="34"/>
      <c r="LL250" s="34"/>
      <c r="LM250" s="34"/>
      <c r="LN250" s="34"/>
      <c r="LO250" s="34"/>
      <c r="LP250" s="34"/>
      <c r="LQ250" s="34"/>
      <c r="LR250" s="34"/>
      <c r="LS250" s="34"/>
      <c r="LT250" s="34"/>
      <c r="LU250" s="34"/>
      <c r="LV250" s="34"/>
      <c r="LW250" s="34"/>
      <c r="LX250" s="34"/>
      <c r="LY250" s="34"/>
      <c r="LZ250" s="34"/>
      <c r="MA250" s="34"/>
      <c r="MB250" s="34"/>
      <c r="MC250" s="34"/>
      <c r="MD250" s="34"/>
      <c r="ME250" s="34"/>
      <c r="MF250" s="34"/>
      <c r="MG250" s="34"/>
      <c r="MH250" s="34"/>
      <c r="MI250" s="34"/>
      <c r="MJ250" s="34"/>
      <c r="MK250" s="34"/>
      <c r="ML250" s="34"/>
      <c r="MM250" s="34"/>
      <c r="MN250" s="34"/>
      <c r="MO250" s="34"/>
      <c r="MP250" s="34"/>
      <c r="MQ250" s="34"/>
      <c r="MR250" s="34"/>
      <c r="MS250" s="34"/>
      <c r="MT250" s="34"/>
      <c r="MU250" s="34"/>
      <c r="MV250" s="34"/>
      <c r="MW250" s="34"/>
      <c r="MX250" s="34"/>
      <c r="MY250" s="34"/>
      <c r="MZ250" s="34"/>
      <c r="NA250" s="34"/>
      <c r="NB250" s="34"/>
      <c r="NC250" s="34"/>
      <c r="ND250" s="34"/>
      <c r="NE250" s="34"/>
      <c r="NF250" s="34"/>
      <c r="NG250" s="34"/>
      <c r="NH250" s="34"/>
      <c r="NI250" s="34"/>
      <c r="NJ250" s="34"/>
      <c r="NK250" s="34"/>
      <c r="NL250" s="34"/>
      <c r="NM250" s="34"/>
      <c r="NN250" s="34"/>
      <c r="NO250" s="34"/>
      <c r="NP250" s="34"/>
      <c r="NQ250" s="34"/>
      <c r="NR250" s="34"/>
      <c r="NS250" s="34"/>
      <c r="NT250" s="34"/>
      <c r="NU250" s="34"/>
      <c r="NV250" s="34"/>
      <c r="NW250" s="34"/>
      <c r="NX250" s="34"/>
      <c r="NY250" s="34"/>
      <c r="NZ250" s="34"/>
      <c r="OA250" s="34"/>
      <c r="OB250" s="34"/>
      <c r="OC250" s="34"/>
      <c r="OD250" s="34"/>
      <c r="OE250" s="34"/>
      <c r="OF250" s="34"/>
      <c r="OG250" s="34"/>
      <c r="OH250" s="34"/>
      <c r="OI250" s="34"/>
      <c r="OJ250" s="34"/>
      <c r="OK250" s="34"/>
      <c r="OL250" s="34"/>
      <c r="OM250" s="34"/>
      <c r="ON250" s="34"/>
      <c r="OO250" s="34"/>
      <c r="OP250" s="34"/>
      <c r="OQ250" s="34"/>
      <c r="OR250" s="34"/>
      <c r="OS250" s="34"/>
      <c r="OT250" s="34"/>
      <c r="OU250" s="34"/>
    </row>
    <row r="251" spans="1:411" x14ac:dyDescent="0.3">
      <c r="A251" s="57" t="s">
        <v>19</v>
      </c>
      <c r="B251" s="26" t="s">
        <v>58</v>
      </c>
      <c r="C251" s="26" t="s">
        <v>338</v>
      </c>
      <c r="D251" s="26" t="s">
        <v>384</v>
      </c>
      <c r="E251" s="26" t="s">
        <v>130</v>
      </c>
      <c r="F251" s="26">
        <f t="shared" si="0"/>
        <v>7</v>
      </c>
      <c r="G251" s="27">
        <v>45334</v>
      </c>
      <c r="H251" s="170" t="s">
        <v>490</v>
      </c>
      <c r="I251" s="171">
        <v>810</v>
      </c>
      <c r="J251" s="26" t="s">
        <v>1</v>
      </c>
      <c r="K251" s="57" t="s">
        <v>28</v>
      </c>
      <c r="L251" s="172" t="s">
        <v>491</v>
      </c>
      <c r="M251" s="26"/>
      <c r="N251" s="57" t="s">
        <v>28</v>
      </c>
      <c r="O251" s="57" t="s">
        <v>28</v>
      </c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  <c r="AB251" s="35"/>
      <c r="AC251" s="35"/>
      <c r="AD251" s="35"/>
      <c r="AE251" s="35"/>
      <c r="AF251" s="35"/>
      <c r="AG251" s="35"/>
      <c r="AH251" s="35"/>
      <c r="AI251" s="35"/>
      <c r="AJ251" s="35"/>
      <c r="AK251" s="35"/>
      <c r="AL251" s="35"/>
      <c r="AM251" s="35"/>
      <c r="AN251" s="35"/>
      <c r="AO251" s="35"/>
      <c r="AP251" s="35"/>
      <c r="AQ251" s="35"/>
      <c r="AR251" s="35"/>
      <c r="AS251" s="35"/>
      <c r="AT251" s="35"/>
      <c r="AU251" s="35"/>
      <c r="AV251" s="35"/>
      <c r="AW251" s="35"/>
      <c r="AX251" s="35"/>
      <c r="AY251" s="35"/>
      <c r="AZ251" s="35"/>
      <c r="BA251" s="35"/>
      <c r="BB251" s="35"/>
      <c r="BC251" s="35"/>
      <c r="BD251" s="35"/>
      <c r="BE251" s="35"/>
      <c r="BF251" s="35"/>
      <c r="BG251" s="35"/>
      <c r="BH251" s="35"/>
      <c r="BI251" s="35"/>
      <c r="BJ251" s="36"/>
      <c r="BK251" s="36"/>
      <c r="BL251" s="36"/>
      <c r="BM251" s="36"/>
      <c r="BN251" s="36"/>
      <c r="BO251" s="36"/>
      <c r="BP251" s="36"/>
      <c r="BQ251" s="36"/>
      <c r="BR251" s="36"/>
      <c r="BS251" s="36"/>
      <c r="BT251" s="36"/>
      <c r="BU251" s="36"/>
      <c r="BV251" s="36"/>
      <c r="BW251" s="36"/>
      <c r="BX251" s="36"/>
      <c r="BY251" s="36"/>
      <c r="BZ251" s="36"/>
      <c r="CA251" s="36"/>
      <c r="CB251" s="36"/>
      <c r="CC251" s="36"/>
      <c r="CD251" s="36"/>
      <c r="CE251" s="36"/>
      <c r="CF251" s="36"/>
      <c r="CG251" s="36"/>
      <c r="CH251" s="36"/>
      <c r="CI251" s="36"/>
      <c r="CJ251" s="36"/>
      <c r="CK251" s="36"/>
      <c r="CL251" s="36"/>
      <c r="CM251" s="36"/>
      <c r="CN251" s="36"/>
      <c r="CO251" s="36"/>
      <c r="CP251" s="36"/>
      <c r="CQ251" s="36"/>
      <c r="CR251" s="36"/>
      <c r="CS251" s="36"/>
      <c r="CT251" s="36"/>
      <c r="CU251" s="36"/>
      <c r="CV251" s="36"/>
      <c r="CW251" s="36"/>
      <c r="CX251" s="36"/>
      <c r="CY251" s="36"/>
      <c r="CZ251" s="36"/>
      <c r="DA251" s="36"/>
      <c r="DB251" s="36"/>
      <c r="DC251" s="36"/>
      <c r="DD251" s="36"/>
      <c r="DE251" s="36"/>
      <c r="DF251" s="36"/>
      <c r="DG251" s="36"/>
      <c r="DH251" s="36"/>
      <c r="DI251" s="36"/>
      <c r="DJ251" s="36"/>
      <c r="DK251" s="36"/>
      <c r="DL251" s="36"/>
      <c r="DM251" s="36"/>
      <c r="DN251" s="36"/>
      <c r="DO251" s="36"/>
      <c r="DP251" s="36"/>
      <c r="DQ251" s="36"/>
      <c r="DR251" s="36"/>
      <c r="DS251" s="36"/>
      <c r="DT251" s="36"/>
      <c r="DU251" s="36"/>
      <c r="DV251" s="36"/>
      <c r="DW251" s="36"/>
      <c r="DX251" s="36"/>
      <c r="DY251" s="36"/>
      <c r="DZ251" s="36"/>
      <c r="EA251" s="36"/>
      <c r="EB251" s="36"/>
      <c r="EC251" s="36"/>
      <c r="ED251" s="36"/>
      <c r="EE251" s="36"/>
      <c r="EF251" s="36"/>
      <c r="EG251" s="36"/>
      <c r="EH251" s="36"/>
      <c r="EI251" s="36"/>
      <c r="EJ251" s="36"/>
      <c r="EK251" s="36"/>
      <c r="EL251" s="36"/>
      <c r="EM251" s="36"/>
      <c r="EN251" s="36"/>
      <c r="EO251" s="36"/>
      <c r="EP251" s="36"/>
      <c r="EQ251" s="36"/>
      <c r="ER251" s="36"/>
      <c r="ES251" s="36"/>
      <c r="ET251" s="36"/>
      <c r="EU251" s="36"/>
      <c r="EV251" s="36"/>
      <c r="EW251" s="36"/>
      <c r="EX251" s="36"/>
      <c r="EY251" s="36"/>
      <c r="EZ251" s="36"/>
      <c r="FA251" s="36"/>
      <c r="FB251" s="36"/>
      <c r="FC251" s="36"/>
      <c r="FD251" s="36"/>
      <c r="FE251" s="36"/>
      <c r="FF251" s="36"/>
      <c r="FG251" s="36"/>
      <c r="FH251" s="36"/>
      <c r="FI251" s="36"/>
      <c r="FJ251" s="36"/>
      <c r="FK251" s="36"/>
      <c r="FL251" s="36"/>
      <c r="FM251" s="36"/>
      <c r="FN251" s="36"/>
      <c r="FO251" s="36"/>
      <c r="FP251" s="36"/>
      <c r="FQ251" s="36"/>
      <c r="FR251" s="36"/>
      <c r="FS251" s="36"/>
      <c r="FT251" s="36"/>
      <c r="FU251" s="36"/>
      <c r="FV251" s="36"/>
      <c r="FW251" s="36"/>
      <c r="FX251" s="36"/>
      <c r="FY251" s="36"/>
      <c r="FZ251" s="36"/>
      <c r="GA251" s="36"/>
      <c r="GB251" s="36"/>
      <c r="GC251" s="36"/>
      <c r="GD251" s="36"/>
      <c r="GE251" s="36"/>
      <c r="GF251" s="36"/>
      <c r="GG251" s="36"/>
      <c r="GH251" s="36"/>
      <c r="GI251" s="36"/>
      <c r="GJ251" s="36"/>
      <c r="GK251" s="36"/>
      <c r="GL251" s="36"/>
      <c r="GM251" s="36"/>
      <c r="GN251" s="36"/>
      <c r="GO251" s="36"/>
      <c r="GP251" s="36"/>
      <c r="GQ251" s="36"/>
      <c r="GR251" s="36"/>
      <c r="GS251" s="36"/>
      <c r="GT251" s="36"/>
      <c r="GU251" s="36"/>
      <c r="GV251" s="36"/>
      <c r="GW251" s="36"/>
      <c r="GX251" s="36"/>
      <c r="GY251" s="36"/>
      <c r="GZ251" s="36"/>
      <c r="HA251" s="36"/>
      <c r="HB251" s="36"/>
      <c r="HC251" s="36"/>
      <c r="HD251" s="36"/>
      <c r="HE251" s="36"/>
      <c r="HF251" s="36"/>
      <c r="HG251" s="36"/>
      <c r="HH251" s="36"/>
      <c r="HI251" s="36"/>
      <c r="HJ251" s="36"/>
      <c r="HK251" s="36"/>
      <c r="HL251" s="36"/>
      <c r="HM251" s="36"/>
      <c r="HN251" s="36"/>
      <c r="HO251" s="36"/>
      <c r="HP251" s="36"/>
      <c r="HQ251" s="36"/>
      <c r="HR251" s="36"/>
      <c r="HS251" s="36"/>
      <c r="HT251" s="36"/>
      <c r="HU251" s="36"/>
      <c r="HV251" s="36"/>
      <c r="HW251" s="36"/>
      <c r="HX251" s="36"/>
      <c r="HY251" s="36"/>
      <c r="HZ251" s="36"/>
      <c r="IA251" s="36"/>
      <c r="IB251" s="36"/>
      <c r="IC251" s="36"/>
      <c r="ID251" s="36"/>
      <c r="IE251" s="36"/>
      <c r="IF251" s="36"/>
      <c r="IG251" s="36"/>
      <c r="IH251" s="36"/>
      <c r="II251" s="36"/>
      <c r="IJ251" s="36"/>
      <c r="IK251" s="36"/>
      <c r="IL251" s="36"/>
      <c r="IM251" s="36"/>
      <c r="IN251" s="36"/>
      <c r="IO251" s="36"/>
      <c r="IP251" s="36"/>
      <c r="IQ251" s="36"/>
      <c r="IR251" s="36"/>
      <c r="IS251" s="36"/>
      <c r="IT251" s="36"/>
      <c r="IU251" s="36"/>
      <c r="IV251" s="36"/>
      <c r="IW251" s="36"/>
      <c r="IX251" s="36"/>
      <c r="IY251" s="36"/>
      <c r="IZ251" s="36"/>
      <c r="JA251" s="36"/>
      <c r="JB251" s="36"/>
      <c r="JC251" s="36"/>
      <c r="JD251" s="36"/>
      <c r="JE251" s="36"/>
      <c r="JF251" s="36"/>
      <c r="JG251" s="36"/>
      <c r="JH251" s="36"/>
      <c r="JI251" s="36"/>
      <c r="JJ251" s="36"/>
      <c r="JK251" s="36"/>
      <c r="JL251" s="36"/>
      <c r="JM251" s="36"/>
      <c r="JN251" s="36"/>
      <c r="JO251" s="36"/>
      <c r="JP251" s="36"/>
      <c r="JQ251" s="36"/>
      <c r="JR251" s="36"/>
      <c r="JS251" s="36"/>
      <c r="JT251" s="36"/>
      <c r="JU251" s="36"/>
      <c r="JV251" s="36"/>
      <c r="JW251" s="36"/>
      <c r="JX251" s="36"/>
      <c r="JY251" s="36"/>
      <c r="JZ251" s="36"/>
      <c r="KA251" s="36"/>
      <c r="KB251" s="36"/>
      <c r="KC251" s="36"/>
      <c r="KD251" s="36"/>
      <c r="KE251" s="36"/>
      <c r="KF251" s="36"/>
      <c r="KG251" s="36"/>
      <c r="KH251" s="36"/>
      <c r="KI251" s="36"/>
      <c r="KJ251" s="36"/>
      <c r="KK251" s="36"/>
      <c r="KL251" s="36"/>
      <c r="KM251" s="36"/>
      <c r="KN251" s="36"/>
      <c r="KO251" s="36"/>
      <c r="KP251" s="36"/>
      <c r="KQ251" s="36"/>
      <c r="KR251" s="36"/>
      <c r="KS251" s="36"/>
      <c r="KT251" s="36"/>
      <c r="KU251" s="36"/>
      <c r="KV251" s="36"/>
      <c r="KW251" s="36"/>
      <c r="KX251" s="36"/>
      <c r="KY251" s="36"/>
      <c r="KZ251" s="36"/>
      <c r="LA251" s="36"/>
      <c r="LB251" s="36"/>
      <c r="LC251" s="36"/>
      <c r="LD251" s="36"/>
      <c r="LE251" s="36"/>
      <c r="LF251" s="36"/>
      <c r="LG251" s="36"/>
      <c r="LH251" s="36"/>
      <c r="LI251" s="36"/>
      <c r="LJ251" s="36"/>
      <c r="LK251" s="36"/>
      <c r="LL251" s="36"/>
      <c r="LM251" s="36"/>
      <c r="LN251" s="36"/>
      <c r="LO251" s="36"/>
      <c r="LP251" s="36"/>
      <c r="LQ251" s="36"/>
      <c r="LR251" s="36"/>
      <c r="LS251" s="36"/>
      <c r="LT251" s="36"/>
      <c r="LU251" s="36"/>
      <c r="LV251" s="36"/>
      <c r="LW251" s="36"/>
      <c r="LX251" s="36"/>
      <c r="LY251" s="36"/>
      <c r="LZ251" s="36"/>
      <c r="MA251" s="36"/>
      <c r="MB251" s="36"/>
      <c r="MC251" s="36"/>
      <c r="MD251" s="36"/>
      <c r="ME251" s="36"/>
      <c r="MF251" s="36"/>
      <c r="MG251" s="36"/>
      <c r="MH251" s="36"/>
      <c r="MI251" s="36"/>
      <c r="MJ251" s="36"/>
      <c r="MK251" s="36"/>
      <c r="ML251" s="36"/>
      <c r="MM251" s="36"/>
      <c r="MN251" s="36"/>
      <c r="MO251" s="36"/>
      <c r="MP251" s="36"/>
      <c r="MQ251" s="36"/>
      <c r="MR251" s="36"/>
      <c r="MS251" s="36"/>
      <c r="MT251" s="36"/>
      <c r="MU251" s="36"/>
      <c r="MV251" s="36"/>
      <c r="MW251" s="36"/>
      <c r="MX251" s="36"/>
      <c r="MY251" s="36"/>
      <c r="MZ251" s="36"/>
      <c r="NA251" s="36"/>
      <c r="NB251" s="36"/>
      <c r="NC251" s="36"/>
      <c r="ND251" s="36"/>
      <c r="NE251" s="36"/>
      <c r="NF251" s="36"/>
      <c r="NG251" s="36"/>
      <c r="NH251" s="36"/>
      <c r="NI251" s="36"/>
      <c r="NJ251" s="36"/>
      <c r="NK251" s="36"/>
      <c r="NL251" s="36"/>
      <c r="NM251" s="36"/>
      <c r="NN251" s="36"/>
      <c r="NO251" s="36"/>
      <c r="NP251" s="36"/>
      <c r="NQ251" s="36"/>
      <c r="NR251" s="36"/>
      <c r="NS251" s="36"/>
      <c r="NT251" s="36"/>
      <c r="NU251" s="36"/>
      <c r="NV251" s="36"/>
      <c r="NW251" s="36"/>
      <c r="NX251" s="36"/>
      <c r="NY251" s="36"/>
      <c r="NZ251" s="36"/>
      <c r="OA251" s="36"/>
      <c r="OB251" s="36"/>
      <c r="OC251" s="36"/>
      <c r="OD251" s="36"/>
      <c r="OE251" s="36"/>
      <c r="OF251" s="36"/>
      <c r="OG251" s="36"/>
      <c r="OH251" s="36"/>
      <c r="OI251" s="36"/>
      <c r="OJ251" s="36"/>
      <c r="OK251" s="36"/>
      <c r="OL251" s="36"/>
      <c r="OM251" s="36"/>
      <c r="ON251" s="36"/>
      <c r="OO251" s="36"/>
      <c r="OP251" s="36"/>
      <c r="OQ251" s="36"/>
      <c r="OR251" s="36"/>
      <c r="OS251" s="36"/>
      <c r="OT251" s="36"/>
      <c r="OU251" s="36"/>
    </row>
    <row r="252" spans="1:411" x14ac:dyDescent="0.3">
      <c r="A252" s="49" t="s">
        <v>19</v>
      </c>
      <c r="B252" s="83" t="s">
        <v>58</v>
      </c>
      <c r="C252" s="6" t="s">
        <v>84</v>
      </c>
      <c r="D252" s="6" t="s">
        <v>22</v>
      </c>
      <c r="E252" s="6" t="s">
        <v>85</v>
      </c>
      <c r="F252" s="40">
        <f t="shared" si="0"/>
        <v>6</v>
      </c>
      <c r="G252" s="14">
        <v>45331</v>
      </c>
      <c r="H252" s="19" t="s">
        <v>492</v>
      </c>
      <c r="I252" s="12" t="s">
        <v>49</v>
      </c>
      <c r="J252" s="59" t="s">
        <v>0</v>
      </c>
      <c r="K252" s="49" t="s">
        <v>19</v>
      </c>
      <c r="L252" s="52" t="s">
        <v>493</v>
      </c>
      <c r="M252" s="8" t="s">
        <v>494</v>
      </c>
      <c r="N252" s="49" t="s">
        <v>19</v>
      </c>
      <c r="O252" s="49" t="s">
        <v>19</v>
      </c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  <c r="AB252" s="35"/>
      <c r="AC252" s="35"/>
      <c r="AD252" s="35"/>
      <c r="AE252" s="35"/>
      <c r="AF252" s="35"/>
      <c r="AG252" s="35"/>
      <c r="AH252" s="35"/>
      <c r="AI252" s="35"/>
      <c r="AJ252" s="35"/>
      <c r="AK252" s="35"/>
      <c r="AL252" s="35"/>
      <c r="AM252" s="35"/>
      <c r="AN252" s="35"/>
      <c r="AO252" s="35"/>
      <c r="AP252" s="35"/>
      <c r="AQ252" s="35"/>
      <c r="AR252" s="35"/>
      <c r="AS252" s="35"/>
      <c r="AT252" s="35"/>
      <c r="AU252" s="35"/>
      <c r="AV252" s="35"/>
      <c r="AW252" s="35"/>
      <c r="AX252" s="35"/>
      <c r="AY252" s="35"/>
      <c r="AZ252" s="35"/>
      <c r="BA252" s="35"/>
      <c r="BB252" s="35"/>
      <c r="BC252" s="35"/>
      <c r="BD252" s="35"/>
      <c r="BE252" s="35"/>
      <c r="BF252" s="35"/>
      <c r="BG252" s="35"/>
      <c r="BH252" s="35"/>
      <c r="BI252" s="35"/>
      <c r="BJ252" s="36"/>
      <c r="BK252" s="36"/>
      <c r="BL252" s="36"/>
      <c r="BM252" s="36"/>
      <c r="BN252" s="36"/>
      <c r="BO252" s="36"/>
      <c r="BP252" s="36"/>
      <c r="BQ252" s="36"/>
      <c r="BR252" s="36"/>
      <c r="BS252" s="36"/>
      <c r="BT252" s="36"/>
      <c r="BU252" s="36"/>
      <c r="BV252" s="36"/>
      <c r="BW252" s="36"/>
      <c r="BX252" s="36"/>
      <c r="BY252" s="36"/>
      <c r="BZ252" s="36"/>
      <c r="CA252" s="36"/>
      <c r="CB252" s="36"/>
      <c r="CC252" s="36"/>
      <c r="CD252" s="36"/>
      <c r="CE252" s="36"/>
      <c r="CF252" s="36"/>
      <c r="CG252" s="36"/>
      <c r="CH252" s="36"/>
      <c r="CI252" s="36"/>
      <c r="CJ252" s="36"/>
      <c r="CK252" s="36"/>
      <c r="CL252" s="36"/>
      <c r="CM252" s="36"/>
      <c r="CN252" s="36"/>
      <c r="CO252" s="36"/>
      <c r="CP252" s="36"/>
      <c r="CQ252" s="36"/>
      <c r="CR252" s="36"/>
      <c r="CS252" s="36"/>
      <c r="CT252" s="36"/>
      <c r="CU252" s="36"/>
      <c r="CV252" s="36"/>
      <c r="CW252" s="36"/>
      <c r="CX252" s="36"/>
      <c r="CY252" s="36"/>
      <c r="CZ252" s="36"/>
      <c r="DA252" s="36"/>
      <c r="DB252" s="36"/>
      <c r="DC252" s="36"/>
      <c r="DD252" s="36"/>
      <c r="DE252" s="36"/>
      <c r="DF252" s="36"/>
      <c r="DG252" s="36"/>
      <c r="DH252" s="36"/>
      <c r="DI252" s="36"/>
      <c r="DJ252" s="36"/>
      <c r="DK252" s="36"/>
      <c r="DL252" s="36"/>
      <c r="DM252" s="36"/>
      <c r="DN252" s="36"/>
      <c r="DO252" s="36"/>
      <c r="DP252" s="36"/>
      <c r="DQ252" s="36"/>
      <c r="DR252" s="36"/>
      <c r="DS252" s="36"/>
      <c r="DT252" s="36"/>
      <c r="DU252" s="36"/>
      <c r="DV252" s="36"/>
      <c r="DW252" s="36"/>
      <c r="DX252" s="36"/>
      <c r="DY252" s="36"/>
      <c r="DZ252" s="36"/>
      <c r="EA252" s="36"/>
      <c r="EB252" s="36"/>
      <c r="EC252" s="36"/>
      <c r="ED252" s="36"/>
      <c r="EE252" s="36"/>
      <c r="EF252" s="36"/>
      <c r="EG252" s="36"/>
      <c r="EH252" s="36"/>
      <c r="EI252" s="36"/>
      <c r="EJ252" s="36"/>
      <c r="EK252" s="36"/>
      <c r="EL252" s="36"/>
      <c r="EM252" s="36"/>
      <c r="EN252" s="36"/>
      <c r="EO252" s="36"/>
      <c r="EP252" s="36"/>
      <c r="EQ252" s="36"/>
      <c r="ER252" s="36"/>
      <c r="ES252" s="36"/>
      <c r="ET252" s="36"/>
      <c r="EU252" s="36"/>
      <c r="EV252" s="36"/>
      <c r="EW252" s="36"/>
      <c r="EX252" s="36"/>
      <c r="EY252" s="36"/>
      <c r="EZ252" s="36"/>
      <c r="FA252" s="36"/>
      <c r="FB252" s="36"/>
      <c r="FC252" s="36"/>
      <c r="FD252" s="36"/>
      <c r="FE252" s="36"/>
      <c r="FF252" s="36"/>
      <c r="FG252" s="36"/>
      <c r="FH252" s="36"/>
      <c r="FI252" s="36"/>
      <c r="FJ252" s="36"/>
      <c r="FK252" s="36"/>
      <c r="FL252" s="36"/>
      <c r="FM252" s="36"/>
      <c r="FN252" s="36"/>
      <c r="FO252" s="36"/>
      <c r="FP252" s="36"/>
      <c r="FQ252" s="36"/>
      <c r="FR252" s="36"/>
      <c r="FS252" s="36"/>
      <c r="FT252" s="36"/>
      <c r="FU252" s="36"/>
      <c r="FV252" s="36"/>
      <c r="FW252" s="36"/>
      <c r="FX252" s="36"/>
      <c r="FY252" s="36"/>
      <c r="FZ252" s="36"/>
      <c r="GA252" s="36"/>
      <c r="GB252" s="36"/>
      <c r="GC252" s="36"/>
      <c r="GD252" s="36"/>
      <c r="GE252" s="36"/>
      <c r="GF252" s="36"/>
      <c r="GG252" s="36"/>
      <c r="GH252" s="36"/>
      <c r="GI252" s="36"/>
      <c r="GJ252" s="36"/>
      <c r="GK252" s="36"/>
      <c r="GL252" s="36"/>
      <c r="GM252" s="36"/>
      <c r="GN252" s="36"/>
      <c r="GO252" s="36"/>
      <c r="GP252" s="36"/>
      <c r="GQ252" s="36"/>
      <c r="GR252" s="36"/>
      <c r="GS252" s="36"/>
      <c r="GT252" s="36"/>
      <c r="GU252" s="36"/>
      <c r="GV252" s="36"/>
      <c r="GW252" s="36"/>
      <c r="GX252" s="36"/>
      <c r="GY252" s="36"/>
      <c r="GZ252" s="36"/>
      <c r="HA252" s="36"/>
      <c r="HB252" s="36"/>
      <c r="HC252" s="36"/>
      <c r="HD252" s="36"/>
      <c r="HE252" s="36"/>
      <c r="HF252" s="36"/>
      <c r="HG252" s="36"/>
      <c r="HH252" s="36"/>
      <c r="HI252" s="36"/>
      <c r="HJ252" s="36"/>
      <c r="HK252" s="36"/>
      <c r="HL252" s="36"/>
      <c r="HM252" s="36"/>
      <c r="HN252" s="36"/>
      <c r="HO252" s="36"/>
      <c r="HP252" s="36"/>
      <c r="HQ252" s="36"/>
      <c r="HR252" s="36"/>
      <c r="HS252" s="36"/>
      <c r="HT252" s="36"/>
      <c r="HU252" s="36"/>
      <c r="HV252" s="36"/>
      <c r="HW252" s="36"/>
      <c r="HX252" s="36"/>
      <c r="HY252" s="36"/>
      <c r="HZ252" s="36"/>
      <c r="IA252" s="36"/>
      <c r="IB252" s="36"/>
      <c r="IC252" s="36"/>
      <c r="ID252" s="36"/>
      <c r="IE252" s="36"/>
      <c r="IF252" s="36"/>
      <c r="IG252" s="36"/>
      <c r="IH252" s="36"/>
      <c r="II252" s="36"/>
      <c r="IJ252" s="36"/>
      <c r="IK252" s="36"/>
      <c r="IL252" s="36"/>
      <c r="IM252" s="36"/>
      <c r="IN252" s="36"/>
      <c r="IO252" s="36"/>
      <c r="IP252" s="36"/>
      <c r="IQ252" s="36"/>
      <c r="IR252" s="36"/>
      <c r="IS252" s="36"/>
      <c r="IT252" s="36"/>
      <c r="IU252" s="36"/>
      <c r="IV252" s="36"/>
      <c r="IW252" s="36"/>
      <c r="IX252" s="36"/>
      <c r="IY252" s="36"/>
      <c r="IZ252" s="36"/>
      <c r="JA252" s="36"/>
      <c r="JB252" s="36"/>
      <c r="JC252" s="36"/>
      <c r="JD252" s="36"/>
      <c r="JE252" s="36"/>
      <c r="JF252" s="36"/>
      <c r="JG252" s="36"/>
      <c r="JH252" s="36"/>
      <c r="JI252" s="36"/>
      <c r="JJ252" s="36"/>
      <c r="JK252" s="36"/>
      <c r="JL252" s="36"/>
      <c r="JM252" s="36"/>
      <c r="JN252" s="36"/>
      <c r="JO252" s="36"/>
      <c r="JP252" s="36"/>
      <c r="JQ252" s="36"/>
      <c r="JR252" s="36"/>
      <c r="JS252" s="36"/>
      <c r="JT252" s="36"/>
      <c r="JU252" s="36"/>
      <c r="JV252" s="36"/>
      <c r="JW252" s="36"/>
      <c r="JX252" s="36"/>
      <c r="JY252" s="36"/>
      <c r="JZ252" s="36"/>
      <c r="KA252" s="36"/>
      <c r="KB252" s="36"/>
      <c r="KC252" s="36"/>
      <c r="KD252" s="36"/>
      <c r="KE252" s="36"/>
      <c r="KF252" s="36"/>
      <c r="KG252" s="36"/>
      <c r="KH252" s="36"/>
      <c r="KI252" s="36"/>
      <c r="KJ252" s="36"/>
      <c r="KK252" s="36"/>
      <c r="KL252" s="36"/>
      <c r="KM252" s="36"/>
      <c r="KN252" s="36"/>
      <c r="KO252" s="36"/>
      <c r="KP252" s="36"/>
      <c r="KQ252" s="36"/>
      <c r="KR252" s="36"/>
      <c r="KS252" s="36"/>
      <c r="KT252" s="36"/>
      <c r="KU252" s="36"/>
      <c r="KV252" s="36"/>
      <c r="KW252" s="36"/>
      <c r="KX252" s="36"/>
      <c r="KY252" s="36"/>
      <c r="KZ252" s="36"/>
      <c r="LA252" s="36"/>
      <c r="LB252" s="36"/>
      <c r="LC252" s="36"/>
      <c r="LD252" s="36"/>
      <c r="LE252" s="36"/>
      <c r="LF252" s="36"/>
      <c r="LG252" s="36"/>
      <c r="LH252" s="36"/>
      <c r="LI252" s="36"/>
      <c r="LJ252" s="36"/>
      <c r="LK252" s="36"/>
      <c r="LL252" s="36"/>
      <c r="LM252" s="36"/>
      <c r="LN252" s="36"/>
      <c r="LO252" s="36"/>
      <c r="LP252" s="36"/>
      <c r="LQ252" s="36"/>
      <c r="LR252" s="36"/>
      <c r="LS252" s="36"/>
      <c r="LT252" s="36"/>
      <c r="LU252" s="36"/>
      <c r="LV252" s="36"/>
      <c r="LW252" s="36"/>
      <c r="LX252" s="36"/>
      <c r="LY252" s="36"/>
      <c r="LZ252" s="36"/>
      <c r="MA252" s="36"/>
      <c r="MB252" s="36"/>
      <c r="MC252" s="36"/>
      <c r="MD252" s="36"/>
      <c r="ME252" s="36"/>
      <c r="MF252" s="36"/>
      <c r="MG252" s="36"/>
      <c r="MH252" s="36"/>
      <c r="MI252" s="36"/>
      <c r="MJ252" s="36"/>
      <c r="MK252" s="36"/>
      <c r="ML252" s="36"/>
      <c r="MM252" s="36"/>
      <c r="MN252" s="36"/>
      <c r="MO252" s="36"/>
      <c r="MP252" s="36"/>
      <c r="MQ252" s="36"/>
      <c r="MR252" s="36"/>
      <c r="MS252" s="36"/>
      <c r="MT252" s="36"/>
      <c r="MU252" s="36"/>
      <c r="MV252" s="36"/>
      <c r="MW252" s="36"/>
      <c r="MX252" s="36"/>
      <c r="MY252" s="36"/>
      <c r="MZ252" s="36"/>
      <c r="NA252" s="36"/>
      <c r="NB252" s="36"/>
      <c r="NC252" s="36"/>
      <c r="ND252" s="36"/>
      <c r="NE252" s="36"/>
      <c r="NF252" s="36"/>
      <c r="NG252" s="36"/>
      <c r="NH252" s="36"/>
      <c r="NI252" s="36"/>
      <c r="NJ252" s="36"/>
      <c r="NK252" s="36"/>
      <c r="NL252" s="36"/>
      <c r="NM252" s="36"/>
      <c r="NN252" s="36"/>
      <c r="NO252" s="36"/>
      <c r="NP252" s="36"/>
      <c r="NQ252" s="36"/>
      <c r="NR252" s="36"/>
      <c r="NS252" s="36"/>
      <c r="NT252" s="36"/>
      <c r="NU252" s="36"/>
      <c r="NV252" s="36"/>
      <c r="NW252" s="36"/>
      <c r="NX252" s="36"/>
      <c r="NY252" s="36"/>
      <c r="NZ252" s="36"/>
      <c r="OA252" s="36"/>
      <c r="OB252" s="36"/>
      <c r="OC252" s="36"/>
      <c r="OD252" s="36"/>
      <c r="OE252" s="36"/>
      <c r="OF252" s="36"/>
      <c r="OG252" s="36"/>
      <c r="OH252" s="36"/>
      <c r="OI252" s="36"/>
      <c r="OJ252" s="36"/>
      <c r="OK252" s="36"/>
      <c r="OL252" s="36"/>
      <c r="OM252" s="36"/>
      <c r="ON252" s="36"/>
      <c r="OO252" s="36"/>
      <c r="OP252" s="36"/>
      <c r="OQ252" s="36"/>
      <c r="OR252" s="36"/>
      <c r="OS252" s="36"/>
      <c r="OT252" s="36"/>
      <c r="OU252" s="36"/>
    </row>
    <row r="253" spans="1:411" x14ac:dyDescent="0.3">
      <c r="A253" s="49" t="s">
        <v>28</v>
      </c>
      <c r="B253" s="6" t="s">
        <v>63</v>
      </c>
      <c r="C253" s="6" t="s">
        <v>255</v>
      </c>
      <c r="D253" s="6" t="s">
        <v>65</v>
      </c>
      <c r="E253" s="6" t="s">
        <v>66</v>
      </c>
      <c r="F253" s="40">
        <f t="shared" si="0"/>
        <v>6</v>
      </c>
      <c r="G253" s="7">
        <v>45330</v>
      </c>
      <c r="H253" s="17" t="s">
        <v>495</v>
      </c>
      <c r="I253" s="18">
        <v>890</v>
      </c>
      <c r="J253" s="59" t="s">
        <v>0</v>
      </c>
      <c r="K253" s="49" t="s">
        <v>19</v>
      </c>
      <c r="L253" s="52"/>
      <c r="M253" s="8" t="s">
        <v>276</v>
      </c>
      <c r="N253" s="49" t="s">
        <v>28</v>
      </c>
      <c r="O253" s="49" t="s">
        <v>28</v>
      </c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  <c r="AB253" s="35"/>
      <c r="AC253" s="35"/>
      <c r="AD253" s="35"/>
      <c r="AE253" s="35"/>
      <c r="AF253" s="35"/>
      <c r="AG253" s="35"/>
      <c r="AH253" s="35"/>
      <c r="AI253" s="35"/>
      <c r="AJ253" s="35"/>
      <c r="AK253" s="35"/>
      <c r="AL253" s="35"/>
      <c r="AM253" s="35"/>
      <c r="AN253" s="35"/>
      <c r="AO253" s="35"/>
      <c r="AP253" s="35"/>
      <c r="AQ253" s="35"/>
      <c r="AR253" s="35"/>
      <c r="AS253" s="35"/>
      <c r="AT253" s="35"/>
      <c r="AU253" s="35"/>
      <c r="AV253" s="35"/>
      <c r="AW253" s="35"/>
      <c r="AX253" s="35"/>
      <c r="AY253" s="35"/>
      <c r="AZ253" s="35"/>
      <c r="BA253" s="35"/>
      <c r="BB253" s="35"/>
      <c r="BC253" s="35"/>
      <c r="BD253" s="35"/>
      <c r="BE253" s="35"/>
      <c r="BF253" s="35"/>
      <c r="BG253" s="35"/>
      <c r="BH253" s="35"/>
      <c r="BI253" s="35"/>
      <c r="BJ253" s="36"/>
      <c r="BK253" s="36"/>
      <c r="BL253" s="36"/>
      <c r="BM253" s="36"/>
      <c r="BN253" s="36"/>
      <c r="BO253" s="36"/>
      <c r="BP253" s="36"/>
      <c r="BQ253" s="36"/>
      <c r="BR253" s="36"/>
      <c r="BS253" s="36"/>
      <c r="BT253" s="36"/>
      <c r="BU253" s="36"/>
      <c r="BV253" s="36"/>
      <c r="BW253" s="36"/>
      <c r="BX253" s="36"/>
      <c r="BY253" s="36"/>
      <c r="BZ253" s="36"/>
      <c r="CA253" s="36"/>
      <c r="CB253" s="36"/>
      <c r="CC253" s="36"/>
      <c r="CD253" s="36"/>
      <c r="CE253" s="36"/>
      <c r="CF253" s="36"/>
      <c r="CG253" s="36"/>
      <c r="CH253" s="36"/>
      <c r="CI253" s="36"/>
      <c r="CJ253" s="36"/>
      <c r="CK253" s="36"/>
      <c r="CL253" s="36"/>
      <c r="CM253" s="36"/>
      <c r="CN253" s="36"/>
      <c r="CO253" s="36"/>
      <c r="CP253" s="36"/>
      <c r="CQ253" s="36"/>
      <c r="CR253" s="36"/>
      <c r="CS253" s="36"/>
      <c r="CT253" s="36"/>
      <c r="CU253" s="36"/>
      <c r="CV253" s="36"/>
      <c r="CW253" s="36"/>
      <c r="CX253" s="36"/>
      <c r="CY253" s="36"/>
      <c r="CZ253" s="36"/>
      <c r="DA253" s="36"/>
      <c r="DB253" s="36"/>
      <c r="DC253" s="36"/>
      <c r="DD253" s="36"/>
      <c r="DE253" s="36"/>
      <c r="DF253" s="36"/>
      <c r="DG253" s="36"/>
      <c r="DH253" s="36"/>
      <c r="DI253" s="36"/>
      <c r="DJ253" s="36"/>
      <c r="DK253" s="36"/>
      <c r="DL253" s="36"/>
      <c r="DM253" s="36"/>
      <c r="DN253" s="36"/>
      <c r="DO253" s="36"/>
      <c r="DP253" s="36"/>
      <c r="DQ253" s="36"/>
      <c r="DR253" s="36"/>
      <c r="DS253" s="36"/>
      <c r="DT253" s="36"/>
      <c r="DU253" s="36"/>
      <c r="DV253" s="36"/>
      <c r="DW253" s="36"/>
      <c r="DX253" s="36"/>
      <c r="DY253" s="36"/>
      <c r="DZ253" s="36"/>
      <c r="EA253" s="36"/>
      <c r="EB253" s="36"/>
      <c r="EC253" s="36"/>
      <c r="ED253" s="36"/>
      <c r="EE253" s="36"/>
      <c r="EF253" s="36"/>
      <c r="EG253" s="36"/>
      <c r="EH253" s="36"/>
      <c r="EI253" s="36"/>
      <c r="EJ253" s="36"/>
      <c r="EK253" s="36"/>
      <c r="EL253" s="36"/>
      <c r="EM253" s="36"/>
      <c r="EN253" s="36"/>
      <c r="EO253" s="36"/>
      <c r="EP253" s="36"/>
      <c r="EQ253" s="36"/>
      <c r="ER253" s="36"/>
      <c r="ES253" s="36"/>
      <c r="ET253" s="36"/>
      <c r="EU253" s="36"/>
      <c r="EV253" s="36"/>
      <c r="EW253" s="36"/>
      <c r="EX253" s="36"/>
      <c r="EY253" s="36"/>
      <c r="EZ253" s="36"/>
      <c r="FA253" s="36"/>
      <c r="FB253" s="36"/>
      <c r="FC253" s="36"/>
      <c r="FD253" s="36"/>
      <c r="FE253" s="36"/>
      <c r="FF253" s="36"/>
      <c r="FG253" s="36"/>
      <c r="FH253" s="36"/>
      <c r="FI253" s="36"/>
      <c r="FJ253" s="36"/>
      <c r="FK253" s="36"/>
      <c r="FL253" s="36"/>
      <c r="FM253" s="36"/>
      <c r="FN253" s="36"/>
      <c r="FO253" s="36"/>
      <c r="FP253" s="36"/>
      <c r="FQ253" s="36"/>
      <c r="FR253" s="36"/>
      <c r="FS253" s="36"/>
      <c r="FT253" s="36"/>
      <c r="FU253" s="36"/>
      <c r="FV253" s="36"/>
      <c r="FW253" s="36"/>
      <c r="FX253" s="36"/>
      <c r="FY253" s="36"/>
      <c r="FZ253" s="36"/>
      <c r="GA253" s="36"/>
      <c r="GB253" s="36"/>
      <c r="GC253" s="36"/>
      <c r="GD253" s="36"/>
      <c r="GE253" s="36"/>
      <c r="GF253" s="36"/>
      <c r="GG253" s="36"/>
      <c r="GH253" s="36"/>
      <c r="GI253" s="36"/>
      <c r="GJ253" s="36"/>
      <c r="GK253" s="36"/>
      <c r="GL253" s="36"/>
      <c r="GM253" s="36"/>
      <c r="GN253" s="36"/>
      <c r="GO253" s="36"/>
      <c r="GP253" s="36"/>
      <c r="GQ253" s="36"/>
      <c r="GR253" s="36"/>
      <c r="GS253" s="36"/>
      <c r="GT253" s="36"/>
      <c r="GU253" s="36"/>
      <c r="GV253" s="36"/>
      <c r="GW253" s="36"/>
      <c r="GX253" s="36"/>
      <c r="GY253" s="36"/>
      <c r="GZ253" s="36"/>
      <c r="HA253" s="36"/>
      <c r="HB253" s="36"/>
      <c r="HC253" s="36"/>
      <c r="HD253" s="36"/>
      <c r="HE253" s="36"/>
      <c r="HF253" s="36"/>
      <c r="HG253" s="36"/>
      <c r="HH253" s="36"/>
      <c r="HI253" s="36"/>
      <c r="HJ253" s="36"/>
      <c r="HK253" s="36"/>
      <c r="HL253" s="36"/>
      <c r="HM253" s="36"/>
      <c r="HN253" s="36"/>
      <c r="HO253" s="36"/>
      <c r="HP253" s="36"/>
      <c r="HQ253" s="36"/>
      <c r="HR253" s="36"/>
      <c r="HS253" s="36"/>
      <c r="HT253" s="36"/>
      <c r="HU253" s="36"/>
      <c r="HV253" s="36"/>
      <c r="HW253" s="36"/>
      <c r="HX253" s="36"/>
      <c r="HY253" s="36"/>
      <c r="HZ253" s="36"/>
      <c r="IA253" s="36"/>
      <c r="IB253" s="36"/>
      <c r="IC253" s="36"/>
      <c r="ID253" s="36"/>
      <c r="IE253" s="36"/>
      <c r="IF253" s="36"/>
      <c r="IG253" s="36"/>
      <c r="IH253" s="36"/>
      <c r="II253" s="36"/>
      <c r="IJ253" s="36"/>
      <c r="IK253" s="36"/>
      <c r="IL253" s="36"/>
      <c r="IM253" s="36"/>
      <c r="IN253" s="36"/>
      <c r="IO253" s="36"/>
      <c r="IP253" s="36"/>
      <c r="IQ253" s="36"/>
      <c r="IR253" s="36"/>
      <c r="IS253" s="36"/>
      <c r="IT253" s="36"/>
      <c r="IU253" s="36"/>
      <c r="IV253" s="36"/>
      <c r="IW253" s="36"/>
      <c r="IX253" s="36"/>
      <c r="IY253" s="36"/>
      <c r="IZ253" s="36"/>
      <c r="JA253" s="36"/>
      <c r="JB253" s="36"/>
      <c r="JC253" s="36"/>
      <c r="JD253" s="36"/>
      <c r="JE253" s="36"/>
      <c r="JF253" s="36"/>
      <c r="JG253" s="36"/>
      <c r="JH253" s="36"/>
      <c r="JI253" s="36"/>
      <c r="JJ253" s="36"/>
      <c r="JK253" s="36"/>
      <c r="JL253" s="36"/>
      <c r="JM253" s="36"/>
      <c r="JN253" s="36"/>
      <c r="JO253" s="36"/>
      <c r="JP253" s="36"/>
      <c r="JQ253" s="36"/>
      <c r="JR253" s="36"/>
      <c r="JS253" s="36"/>
      <c r="JT253" s="36"/>
      <c r="JU253" s="36"/>
      <c r="JV253" s="36"/>
      <c r="JW253" s="36"/>
      <c r="JX253" s="36"/>
      <c r="JY253" s="36"/>
      <c r="JZ253" s="36"/>
      <c r="KA253" s="36"/>
      <c r="KB253" s="36"/>
      <c r="KC253" s="36"/>
      <c r="KD253" s="36"/>
      <c r="KE253" s="36"/>
      <c r="KF253" s="36"/>
      <c r="KG253" s="36"/>
      <c r="KH253" s="36"/>
      <c r="KI253" s="36"/>
      <c r="KJ253" s="36"/>
      <c r="KK253" s="36"/>
      <c r="KL253" s="36"/>
      <c r="KM253" s="36"/>
      <c r="KN253" s="36"/>
      <c r="KO253" s="36"/>
      <c r="KP253" s="36"/>
      <c r="KQ253" s="36"/>
      <c r="KR253" s="36"/>
      <c r="KS253" s="36"/>
      <c r="KT253" s="36"/>
      <c r="KU253" s="36"/>
      <c r="KV253" s="36"/>
      <c r="KW253" s="36"/>
      <c r="KX253" s="36"/>
      <c r="KY253" s="36"/>
      <c r="KZ253" s="36"/>
      <c r="LA253" s="36"/>
      <c r="LB253" s="36"/>
      <c r="LC253" s="36"/>
      <c r="LD253" s="36"/>
      <c r="LE253" s="36"/>
      <c r="LF253" s="36"/>
      <c r="LG253" s="36"/>
      <c r="LH253" s="36"/>
      <c r="LI253" s="36"/>
      <c r="LJ253" s="36"/>
      <c r="LK253" s="36"/>
      <c r="LL253" s="36"/>
      <c r="LM253" s="36"/>
      <c r="LN253" s="36"/>
      <c r="LO253" s="36"/>
      <c r="LP253" s="36"/>
      <c r="LQ253" s="36"/>
      <c r="LR253" s="36"/>
      <c r="LS253" s="36"/>
      <c r="LT253" s="36"/>
      <c r="LU253" s="36"/>
      <c r="LV253" s="36"/>
      <c r="LW253" s="36"/>
      <c r="LX253" s="36"/>
      <c r="LY253" s="36"/>
      <c r="LZ253" s="36"/>
      <c r="MA253" s="36"/>
      <c r="MB253" s="36"/>
      <c r="MC253" s="36"/>
      <c r="MD253" s="36"/>
      <c r="ME253" s="36"/>
      <c r="MF253" s="36"/>
      <c r="MG253" s="36"/>
      <c r="MH253" s="36"/>
      <c r="MI253" s="36"/>
      <c r="MJ253" s="36"/>
      <c r="MK253" s="36"/>
      <c r="ML253" s="36"/>
      <c r="MM253" s="36"/>
      <c r="MN253" s="36"/>
      <c r="MO253" s="36"/>
      <c r="MP253" s="36"/>
      <c r="MQ253" s="36"/>
      <c r="MR253" s="36"/>
      <c r="MS253" s="36"/>
      <c r="MT253" s="36"/>
      <c r="MU253" s="36"/>
      <c r="MV253" s="36"/>
      <c r="MW253" s="36"/>
      <c r="MX253" s="36"/>
      <c r="MY253" s="36"/>
      <c r="MZ253" s="36"/>
      <c r="NA253" s="36"/>
      <c r="NB253" s="36"/>
      <c r="NC253" s="36"/>
      <c r="ND253" s="36"/>
      <c r="NE253" s="36"/>
      <c r="NF253" s="36"/>
      <c r="NG253" s="36"/>
      <c r="NH253" s="36"/>
      <c r="NI253" s="36"/>
      <c r="NJ253" s="36"/>
      <c r="NK253" s="36"/>
      <c r="NL253" s="36"/>
      <c r="NM253" s="36"/>
      <c r="NN253" s="36"/>
      <c r="NO253" s="36"/>
      <c r="NP253" s="36"/>
      <c r="NQ253" s="36"/>
      <c r="NR253" s="36"/>
      <c r="NS253" s="36"/>
      <c r="NT253" s="36"/>
      <c r="NU253" s="36"/>
      <c r="NV253" s="36"/>
      <c r="NW253" s="36"/>
      <c r="NX253" s="36"/>
      <c r="NY253" s="36"/>
      <c r="NZ253" s="36"/>
      <c r="OA253" s="36"/>
      <c r="OB253" s="36"/>
      <c r="OC253" s="36"/>
      <c r="OD253" s="36"/>
      <c r="OE253" s="36"/>
      <c r="OF253" s="36"/>
      <c r="OG253" s="36"/>
      <c r="OH253" s="36"/>
      <c r="OI253" s="36"/>
      <c r="OJ253" s="36"/>
      <c r="OK253" s="36"/>
      <c r="OL253" s="36"/>
      <c r="OM253" s="36"/>
      <c r="ON253" s="36"/>
      <c r="OO253" s="36"/>
      <c r="OP253" s="36"/>
      <c r="OQ253" s="36"/>
      <c r="OR253" s="36"/>
      <c r="OS253" s="36"/>
      <c r="OT253" s="36"/>
      <c r="OU253" s="36"/>
    </row>
    <row r="254" spans="1:411" ht="15.75" customHeight="1" x14ac:dyDescent="0.3">
      <c r="A254" s="49" t="s">
        <v>19</v>
      </c>
      <c r="B254" s="83" t="s">
        <v>58</v>
      </c>
      <c r="C254" s="6" t="s">
        <v>84</v>
      </c>
      <c r="D254" s="6" t="s">
        <v>22</v>
      </c>
      <c r="E254" s="6" t="s">
        <v>85</v>
      </c>
      <c r="F254" s="40">
        <f t="shared" si="0"/>
        <v>6</v>
      </c>
      <c r="G254" s="7">
        <v>45329</v>
      </c>
      <c r="H254" s="10" t="s">
        <v>496</v>
      </c>
      <c r="I254" s="11">
        <v>502</v>
      </c>
      <c r="J254" s="59" t="s">
        <v>0</v>
      </c>
      <c r="K254" s="49" t="s">
        <v>19</v>
      </c>
      <c r="L254" s="52"/>
      <c r="M254" s="8" t="s">
        <v>497</v>
      </c>
      <c r="N254" s="49" t="s">
        <v>28</v>
      </c>
      <c r="O254" s="49" t="s">
        <v>28</v>
      </c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  <c r="AB254" s="35"/>
      <c r="AC254" s="35"/>
      <c r="AD254" s="35"/>
      <c r="AE254" s="35"/>
      <c r="AF254" s="35"/>
      <c r="AG254" s="35"/>
      <c r="AH254" s="35"/>
      <c r="AI254" s="35"/>
      <c r="AJ254" s="35"/>
      <c r="AK254" s="35"/>
      <c r="AL254" s="35"/>
      <c r="AM254" s="35"/>
      <c r="AN254" s="35"/>
      <c r="AO254" s="35"/>
      <c r="AP254" s="35"/>
      <c r="AQ254" s="35"/>
      <c r="AR254" s="35"/>
      <c r="AS254" s="35"/>
      <c r="AT254" s="35"/>
      <c r="AU254" s="35"/>
      <c r="AV254" s="35"/>
      <c r="AW254" s="35"/>
      <c r="AX254" s="35"/>
      <c r="AY254" s="35"/>
      <c r="AZ254" s="35"/>
      <c r="BA254" s="35"/>
      <c r="BB254" s="35"/>
      <c r="BC254" s="35"/>
      <c r="BD254" s="35"/>
      <c r="BE254" s="35"/>
      <c r="BF254" s="35"/>
      <c r="BG254" s="35"/>
      <c r="BH254" s="35"/>
      <c r="BI254" s="35"/>
      <c r="BJ254" s="36"/>
      <c r="BK254" s="36"/>
      <c r="BL254" s="36"/>
      <c r="BM254" s="36"/>
      <c r="BN254" s="36"/>
      <c r="BO254" s="36"/>
      <c r="BP254" s="36"/>
      <c r="BQ254" s="36"/>
      <c r="BR254" s="36"/>
      <c r="BS254" s="36"/>
      <c r="BT254" s="36"/>
      <c r="BU254" s="36"/>
      <c r="BV254" s="36"/>
      <c r="BW254" s="36"/>
      <c r="BX254" s="36"/>
      <c r="BY254" s="36"/>
      <c r="BZ254" s="36"/>
      <c r="CA254" s="36"/>
      <c r="CB254" s="36"/>
      <c r="CC254" s="36"/>
      <c r="CD254" s="36"/>
      <c r="CE254" s="36"/>
      <c r="CF254" s="36"/>
      <c r="CG254" s="36"/>
      <c r="CH254" s="36"/>
      <c r="CI254" s="36"/>
      <c r="CJ254" s="36"/>
      <c r="CK254" s="36"/>
      <c r="CL254" s="36"/>
      <c r="CM254" s="36"/>
      <c r="CN254" s="36"/>
      <c r="CO254" s="36"/>
      <c r="CP254" s="36"/>
      <c r="CQ254" s="36"/>
      <c r="CR254" s="36"/>
      <c r="CS254" s="36"/>
      <c r="CT254" s="36"/>
      <c r="CU254" s="36"/>
      <c r="CV254" s="36"/>
      <c r="CW254" s="36"/>
      <c r="CX254" s="36"/>
      <c r="CY254" s="36"/>
      <c r="CZ254" s="36"/>
      <c r="DA254" s="36"/>
      <c r="DB254" s="36"/>
      <c r="DC254" s="36"/>
      <c r="DD254" s="36"/>
      <c r="DE254" s="36"/>
      <c r="DF254" s="36"/>
      <c r="DG254" s="36"/>
      <c r="DH254" s="36"/>
      <c r="DI254" s="36"/>
      <c r="DJ254" s="36"/>
      <c r="DK254" s="36"/>
      <c r="DL254" s="36"/>
      <c r="DM254" s="36"/>
      <c r="DN254" s="36"/>
      <c r="DO254" s="36"/>
      <c r="DP254" s="36"/>
      <c r="DQ254" s="36"/>
      <c r="DR254" s="36"/>
      <c r="DS254" s="36"/>
      <c r="DT254" s="36"/>
      <c r="DU254" s="36"/>
      <c r="DV254" s="36"/>
      <c r="DW254" s="36"/>
      <c r="DX254" s="36"/>
      <c r="DY254" s="36"/>
      <c r="DZ254" s="36"/>
      <c r="EA254" s="36"/>
      <c r="EB254" s="36"/>
      <c r="EC254" s="36"/>
      <c r="ED254" s="36"/>
      <c r="EE254" s="36"/>
      <c r="EF254" s="36"/>
      <c r="EG254" s="36"/>
      <c r="EH254" s="36"/>
      <c r="EI254" s="36"/>
      <c r="EJ254" s="36"/>
      <c r="EK254" s="36"/>
      <c r="EL254" s="36"/>
      <c r="EM254" s="36"/>
      <c r="EN254" s="36"/>
      <c r="EO254" s="36"/>
      <c r="EP254" s="36"/>
      <c r="EQ254" s="36"/>
      <c r="ER254" s="36"/>
      <c r="ES254" s="36"/>
      <c r="ET254" s="36"/>
      <c r="EU254" s="36"/>
      <c r="EV254" s="36"/>
      <c r="EW254" s="36"/>
      <c r="EX254" s="36"/>
      <c r="EY254" s="36"/>
      <c r="EZ254" s="36"/>
      <c r="FA254" s="36"/>
      <c r="FB254" s="36"/>
      <c r="FC254" s="36"/>
      <c r="FD254" s="36"/>
      <c r="FE254" s="36"/>
      <c r="FF254" s="36"/>
      <c r="FG254" s="36"/>
      <c r="FH254" s="36"/>
      <c r="FI254" s="36"/>
      <c r="FJ254" s="36"/>
      <c r="FK254" s="36"/>
      <c r="FL254" s="36"/>
      <c r="FM254" s="36"/>
      <c r="FN254" s="36"/>
      <c r="FO254" s="36"/>
      <c r="FP254" s="36"/>
      <c r="FQ254" s="36"/>
      <c r="FR254" s="36"/>
      <c r="FS254" s="36"/>
      <c r="FT254" s="36"/>
      <c r="FU254" s="36"/>
      <c r="FV254" s="36"/>
      <c r="FW254" s="36"/>
      <c r="FX254" s="36"/>
      <c r="FY254" s="36"/>
      <c r="FZ254" s="36"/>
      <c r="GA254" s="36"/>
      <c r="GB254" s="36"/>
      <c r="GC254" s="36"/>
      <c r="GD254" s="36"/>
      <c r="GE254" s="36"/>
      <c r="GF254" s="36"/>
      <c r="GG254" s="36"/>
      <c r="GH254" s="36"/>
      <c r="GI254" s="36"/>
      <c r="GJ254" s="36"/>
      <c r="GK254" s="36"/>
      <c r="GL254" s="36"/>
      <c r="GM254" s="36"/>
      <c r="GN254" s="36"/>
      <c r="GO254" s="36"/>
      <c r="GP254" s="36"/>
      <c r="GQ254" s="36"/>
      <c r="GR254" s="36"/>
      <c r="GS254" s="36"/>
      <c r="GT254" s="36"/>
      <c r="GU254" s="36"/>
      <c r="GV254" s="36"/>
      <c r="GW254" s="36"/>
      <c r="GX254" s="36"/>
      <c r="GY254" s="36"/>
      <c r="GZ254" s="36"/>
      <c r="HA254" s="36"/>
      <c r="HB254" s="36"/>
      <c r="HC254" s="36"/>
      <c r="HD254" s="36"/>
      <c r="HE254" s="36"/>
      <c r="HF254" s="36"/>
      <c r="HG254" s="36"/>
      <c r="HH254" s="36"/>
      <c r="HI254" s="36"/>
      <c r="HJ254" s="36"/>
      <c r="HK254" s="36"/>
      <c r="HL254" s="36"/>
      <c r="HM254" s="36"/>
      <c r="HN254" s="36"/>
      <c r="HO254" s="36"/>
      <c r="HP254" s="36"/>
      <c r="HQ254" s="36"/>
      <c r="HR254" s="36"/>
      <c r="HS254" s="36"/>
      <c r="HT254" s="36"/>
      <c r="HU254" s="36"/>
      <c r="HV254" s="36"/>
      <c r="HW254" s="36"/>
      <c r="HX254" s="36"/>
      <c r="HY254" s="36"/>
      <c r="HZ254" s="36"/>
      <c r="IA254" s="36"/>
      <c r="IB254" s="36"/>
      <c r="IC254" s="36"/>
      <c r="ID254" s="36"/>
      <c r="IE254" s="36"/>
      <c r="IF254" s="36"/>
      <c r="IG254" s="36"/>
      <c r="IH254" s="36"/>
      <c r="II254" s="36"/>
      <c r="IJ254" s="36"/>
      <c r="IK254" s="36"/>
      <c r="IL254" s="36"/>
      <c r="IM254" s="36"/>
      <c r="IN254" s="36"/>
      <c r="IO254" s="36"/>
      <c r="IP254" s="36"/>
      <c r="IQ254" s="36"/>
      <c r="IR254" s="36"/>
      <c r="IS254" s="36"/>
      <c r="IT254" s="36"/>
      <c r="IU254" s="36"/>
      <c r="IV254" s="36"/>
      <c r="IW254" s="36"/>
      <c r="IX254" s="36"/>
      <c r="IY254" s="36"/>
      <c r="IZ254" s="36"/>
      <c r="JA254" s="36"/>
      <c r="JB254" s="36"/>
      <c r="JC254" s="36"/>
      <c r="JD254" s="36"/>
      <c r="JE254" s="36"/>
      <c r="JF254" s="36"/>
      <c r="JG254" s="36"/>
      <c r="JH254" s="36"/>
      <c r="JI254" s="36"/>
      <c r="JJ254" s="36"/>
      <c r="JK254" s="36"/>
      <c r="JL254" s="36"/>
      <c r="JM254" s="36"/>
      <c r="JN254" s="36"/>
      <c r="JO254" s="36"/>
      <c r="JP254" s="36"/>
      <c r="JQ254" s="36"/>
      <c r="JR254" s="36"/>
      <c r="JS254" s="36"/>
      <c r="JT254" s="36"/>
      <c r="JU254" s="36"/>
      <c r="JV254" s="36"/>
      <c r="JW254" s="36"/>
      <c r="JX254" s="36"/>
      <c r="JY254" s="36"/>
      <c r="JZ254" s="36"/>
      <c r="KA254" s="36"/>
      <c r="KB254" s="36"/>
      <c r="KC254" s="36"/>
      <c r="KD254" s="36"/>
      <c r="KE254" s="36"/>
      <c r="KF254" s="36"/>
      <c r="KG254" s="36"/>
      <c r="KH254" s="36"/>
      <c r="KI254" s="36"/>
      <c r="KJ254" s="36"/>
      <c r="KK254" s="36"/>
      <c r="KL254" s="36"/>
      <c r="KM254" s="36"/>
      <c r="KN254" s="36"/>
      <c r="KO254" s="36"/>
      <c r="KP254" s="36"/>
      <c r="KQ254" s="36"/>
      <c r="KR254" s="36"/>
      <c r="KS254" s="36"/>
      <c r="KT254" s="36"/>
      <c r="KU254" s="36"/>
      <c r="KV254" s="36"/>
      <c r="KW254" s="36"/>
      <c r="KX254" s="36"/>
      <c r="KY254" s="36"/>
      <c r="KZ254" s="36"/>
      <c r="LA254" s="36"/>
      <c r="LB254" s="36"/>
      <c r="LC254" s="36"/>
      <c r="LD254" s="36"/>
      <c r="LE254" s="36"/>
      <c r="LF254" s="36"/>
      <c r="LG254" s="36"/>
      <c r="LH254" s="36"/>
      <c r="LI254" s="36"/>
      <c r="LJ254" s="36"/>
      <c r="LK254" s="36"/>
      <c r="LL254" s="36"/>
      <c r="LM254" s="36"/>
      <c r="LN254" s="36"/>
      <c r="LO254" s="36"/>
      <c r="LP254" s="36"/>
      <c r="LQ254" s="36"/>
      <c r="LR254" s="36"/>
      <c r="LS254" s="36"/>
      <c r="LT254" s="36"/>
      <c r="LU254" s="36"/>
      <c r="LV254" s="36"/>
      <c r="LW254" s="36"/>
      <c r="LX254" s="36"/>
      <c r="LY254" s="36"/>
      <c r="LZ254" s="36"/>
      <c r="MA254" s="36"/>
      <c r="MB254" s="36"/>
      <c r="MC254" s="36"/>
      <c r="MD254" s="36"/>
      <c r="ME254" s="36"/>
      <c r="MF254" s="36"/>
      <c r="MG254" s="36"/>
      <c r="MH254" s="36"/>
      <c r="MI254" s="36"/>
      <c r="MJ254" s="36"/>
      <c r="MK254" s="36"/>
      <c r="ML254" s="36"/>
      <c r="MM254" s="36"/>
      <c r="MN254" s="36"/>
      <c r="MO254" s="36"/>
      <c r="MP254" s="36"/>
      <c r="MQ254" s="36"/>
      <c r="MR254" s="36"/>
      <c r="MS254" s="36"/>
      <c r="MT254" s="36"/>
      <c r="MU254" s="36"/>
      <c r="MV254" s="36"/>
      <c r="MW254" s="36"/>
      <c r="MX254" s="36"/>
      <c r="MY254" s="36"/>
      <c r="MZ254" s="36"/>
      <c r="NA254" s="36"/>
      <c r="NB254" s="36"/>
      <c r="NC254" s="36"/>
      <c r="ND254" s="36"/>
      <c r="NE254" s="36"/>
      <c r="NF254" s="36"/>
      <c r="NG254" s="36"/>
      <c r="NH254" s="36"/>
      <c r="NI254" s="36"/>
      <c r="NJ254" s="36"/>
      <c r="NK254" s="36"/>
      <c r="NL254" s="36"/>
      <c r="NM254" s="36"/>
      <c r="NN254" s="36"/>
      <c r="NO254" s="36"/>
      <c r="NP254" s="36"/>
      <c r="NQ254" s="36"/>
      <c r="NR254" s="36"/>
      <c r="NS254" s="36"/>
      <c r="NT254" s="36"/>
      <c r="NU254" s="36"/>
      <c r="NV254" s="36"/>
      <c r="NW254" s="36"/>
      <c r="NX254" s="36"/>
      <c r="NY254" s="36"/>
      <c r="NZ254" s="36"/>
      <c r="OA254" s="36"/>
      <c r="OB254" s="36"/>
      <c r="OC254" s="36"/>
      <c r="OD254" s="36"/>
      <c r="OE254" s="36"/>
      <c r="OF254" s="36"/>
      <c r="OG254" s="36"/>
      <c r="OH254" s="36"/>
      <c r="OI254" s="36"/>
      <c r="OJ254" s="36"/>
      <c r="OK254" s="36"/>
      <c r="OL254" s="36"/>
      <c r="OM254" s="36"/>
      <c r="ON254" s="36"/>
      <c r="OO254" s="36"/>
      <c r="OP254" s="36"/>
      <c r="OQ254" s="36"/>
      <c r="OR254" s="36"/>
      <c r="OS254" s="36"/>
      <c r="OT254" s="36"/>
      <c r="OU254" s="36"/>
    </row>
    <row r="255" spans="1:411" x14ac:dyDescent="0.3">
      <c r="A255" s="56" t="s">
        <v>19</v>
      </c>
      <c r="B255" s="20" t="s">
        <v>58</v>
      </c>
      <c r="C255" s="20" t="s">
        <v>84</v>
      </c>
      <c r="D255" s="20" t="s">
        <v>22</v>
      </c>
      <c r="E255" s="20" t="s">
        <v>498</v>
      </c>
      <c r="F255" s="66">
        <f t="shared" si="0"/>
        <v>6</v>
      </c>
      <c r="G255" s="21">
        <v>45328</v>
      </c>
      <c r="H255" s="22" t="s">
        <v>499</v>
      </c>
      <c r="I255" s="23">
        <v>512</v>
      </c>
      <c r="J255" s="24" t="s">
        <v>0</v>
      </c>
      <c r="K255" s="56" t="s">
        <v>19</v>
      </c>
      <c r="L255" s="54"/>
      <c r="M255" s="24" t="s">
        <v>500</v>
      </c>
      <c r="N255" s="56" t="s">
        <v>19</v>
      </c>
      <c r="O255" s="56" t="s">
        <v>28</v>
      </c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  <c r="AB255" s="35"/>
      <c r="AC255" s="35"/>
      <c r="AD255" s="35"/>
      <c r="AE255" s="35"/>
      <c r="AF255" s="35"/>
      <c r="AG255" s="35"/>
      <c r="AH255" s="35"/>
      <c r="AI255" s="35"/>
      <c r="AJ255" s="35"/>
      <c r="AK255" s="35"/>
      <c r="AL255" s="35"/>
      <c r="AM255" s="35"/>
      <c r="AN255" s="35"/>
      <c r="AO255" s="35"/>
      <c r="AP255" s="35"/>
      <c r="AQ255" s="35"/>
      <c r="AR255" s="35"/>
      <c r="AS255" s="35"/>
      <c r="AT255" s="35"/>
      <c r="AU255" s="35"/>
      <c r="AV255" s="35"/>
      <c r="AW255" s="35"/>
      <c r="AX255" s="35"/>
      <c r="AY255" s="35"/>
      <c r="AZ255" s="35"/>
      <c r="BA255" s="35"/>
      <c r="BB255" s="35"/>
      <c r="BC255" s="35"/>
      <c r="BD255" s="35"/>
      <c r="BE255" s="35"/>
      <c r="BF255" s="35"/>
      <c r="BG255" s="35"/>
      <c r="BH255" s="35"/>
      <c r="BI255" s="35"/>
      <c r="BJ255" s="36"/>
      <c r="BK255" s="36"/>
      <c r="BL255" s="36"/>
      <c r="BM255" s="36"/>
      <c r="BN255" s="36"/>
      <c r="BO255" s="36"/>
      <c r="BP255" s="36"/>
      <c r="BQ255" s="36"/>
      <c r="BR255" s="36"/>
      <c r="BS255" s="36"/>
      <c r="BT255" s="36"/>
      <c r="BU255" s="36"/>
      <c r="BV255" s="36"/>
      <c r="BW255" s="36"/>
      <c r="BX255" s="36"/>
      <c r="BY255" s="36"/>
      <c r="BZ255" s="36"/>
      <c r="CA255" s="36"/>
      <c r="CB255" s="36"/>
      <c r="CC255" s="36"/>
      <c r="CD255" s="36"/>
      <c r="CE255" s="36"/>
      <c r="CF255" s="36"/>
      <c r="CG255" s="36"/>
      <c r="CH255" s="36"/>
      <c r="CI255" s="36"/>
      <c r="CJ255" s="36"/>
      <c r="CK255" s="36"/>
      <c r="CL255" s="36"/>
      <c r="CM255" s="36"/>
      <c r="CN255" s="36"/>
      <c r="CO255" s="36"/>
      <c r="CP255" s="36"/>
      <c r="CQ255" s="36"/>
      <c r="CR255" s="36"/>
      <c r="CS255" s="36"/>
      <c r="CT255" s="36"/>
      <c r="CU255" s="36"/>
      <c r="CV255" s="36"/>
      <c r="CW255" s="36"/>
      <c r="CX255" s="36"/>
      <c r="CY255" s="36"/>
      <c r="CZ255" s="36"/>
      <c r="DA255" s="36"/>
      <c r="DB255" s="36"/>
      <c r="DC255" s="36"/>
      <c r="DD255" s="36"/>
      <c r="DE255" s="36"/>
      <c r="DF255" s="36"/>
      <c r="DG255" s="36"/>
      <c r="DH255" s="36"/>
      <c r="DI255" s="36"/>
      <c r="DJ255" s="36"/>
      <c r="DK255" s="36"/>
      <c r="DL255" s="36"/>
      <c r="DM255" s="36"/>
      <c r="DN255" s="36"/>
      <c r="DO255" s="36"/>
      <c r="DP255" s="36"/>
      <c r="DQ255" s="36"/>
      <c r="DR255" s="36"/>
      <c r="DS255" s="36"/>
      <c r="DT255" s="36"/>
      <c r="DU255" s="36"/>
      <c r="DV255" s="36"/>
      <c r="DW255" s="36"/>
      <c r="DX255" s="36"/>
      <c r="DY255" s="36"/>
      <c r="DZ255" s="36"/>
      <c r="EA255" s="36"/>
      <c r="EB255" s="36"/>
      <c r="EC255" s="36"/>
      <c r="ED255" s="36"/>
      <c r="EE255" s="36"/>
      <c r="EF255" s="36"/>
      <c r="EG255" s="36"/>
      <c r="EH255" s="36"/>
      <c r="EI255" s="36"/>
      <c r="EJ255" s="36"/>
      <c r="EK255" s="36"/>
      <c r="EL255" s="36"/>
      <c r="EM255" s="36"/>
      <c r="EN255" s="36"/>
      <c r="EO255" s="36"/>
      <c r="EP255" s="36"/>
      <c r="EQ255" s="36"/>
      <c r="ER255" s="36"/>
      <c r="ES255" s="36"/>
      <c r="ET255" s="36"/>
      <c r="EU255" s="36"/>
      <c r="EV255" s="36"/>
      <c r="EW255" s="36"/>
      <c r="EX255" s="36"/>
      <c r="EY255" s="36"/>
      <c r="EZ255" s="36"/>
      <c r="FA255" s="36"/>
      <c r="FB255" s="36"/>
      <c r="FC255" s="36"/>
      <c r="FD255" s="36"/>
      <c r="FE255" s="36"/>
      <c r="FF255" s="36"/>
      <c r="FG255" s="36"/>
      <c r="FH255" s="36"/>
      <c r="FI255" s="36"/>
      <c r="FJ255" s="36"/>
      <c r="FK255" s="36"/>
      <c r="FL255" s="36"/>
      <c r="FM255" s="36"/>
      <c r="FN255" s="36"/>
      <c r="FO255" s="36"/>
      <c r="FP255" s="36"/>
      <c r="FQ255" s="36"/>
      <c r="FR255" s="36"/>
      <c r="FS255" s="36"/>
      <c r="FT255" s="36"/>
      <c r="FU255" s="36"/>
      <c r="FV255" s="36"/>
      <c r="FW255" s="36"/>
      <c r="FX255" s="36"/>
      <c r="FY255" s="36"/>
      <c r="FZ255" s="36"/>
      <c r="GA255" s="36"/>
      <c r="GB255" s="36"/>
      <c r="GC255" s="36"/>
      <c r="GD255" s="36"/>
      <c r="GE255" s="36"/>
      <c r="GF255" s="36"/>
      <c r="GG255" s="36"/>
      <c r="GH255" s="36"/>
      <c r="GI255" s="36"/>
      <c r="GJ255" s="36"/>
      <c r="GK255" s="36"/>
      <c r="GL255" s="36"/>
      <c r="GM255" s="36"/>
      <c r="GN255" s="36"/>
      <c r="GO255" s="36"/>
      <c r="GP255" s="36"/>
      <c r="GQ255" s="36"/>
      <c r="GR255" s="36"/>
      <c r="GS255" s="36"/>
      <c r="GT255" s="36"/>
      <c r="GU255" s="36"/>
      <c r="GV255" s="36"/>
      <c r="GW255" s="36"/>
      <c r="GX255" s="36"/>
      <c r="GY255" s="36"/>
      <c r="GZ255" s="36"/>
      <c r="HA255" s="36"/>
      <c r="HB255" s="36"/>
      <c r="HC255" s="36"/>
      <c r="HD255" s="36"/>
      <c r="HE255" s="36"/>
      <c r="HF255" s="36"/>
      <c r="HG255" s="36"/>
      <c r="HH255" s="36"/>
      <c r="HI255" s="36"/>
      <c r="HJ255" s="36"/>
      <c r="HK255" s="36"/>
      <c r="HL255" s="36"/>
      <c r="HM255" s="36"/>
      <c r="HN255" s="36"/>
      <c r="HO255" s="36"/>
      <c r="HP255" s="36"/>
      <c r="HQ255" s="36"/>
      <c r="HR255" s="36"/>
      <c r="HS255" s="36"/>
      <c r="HT255" s="36"/>
      <c r="HU255" s="36"/>
      <c r="HV255" s="36"/>
      <c r="HW255" s="36"/>
      <c r="HX255" s="36"/>
      <c r="HY255" s="36"/>
      <c r="HZ255" s="36"/>
      <c r="IA255" s="36"/>
      <c r="IB255" s="36"/>
      <c r="IC255" s="36"/>
      <c r="ID255" s="36"/>
      <c r="IE255" s="36"/>
      <c r="IF255" s="36"/>
      <c r="IG255" s="36"/>
      <c r="IH255" s="36"/>
      <c r="II255" s="36"/>
      <c r="IJ255" s="36"/>
      <c r="IK255" s="36"/>
      <c r="IL255" s="36"/>
      <c r="IM255" s="36"/>
      <c r="IN255" s="36"/>
      <c r="IO255" s="36"/>
      <c r="IP255" s="36"/>
      <c r="IQ255" s="36"/>
      <c r="IR255" s="36"/>
      <c r="IS255" s="36"/>
      <c r="IT255" s="36"/>
      <c r="IU255" s="36"/>
      <c r="IV255" s="36"/>
      <c r="IW255" s="36"/>
      <c r="IX255" s="36"/>
      <c r="IY255" s="36"/>
      <c r="IZ255" s="36"/>
      <c r="JA255" s="36"/>
      <c r="JB255" s="36"/>
      <c r="JC255" s="36"/>
      <c r="JD255" s="36"/>
      <c r="JE255" s="36"/>
      <c r="JF255" s="36"/>
      <c r="JG255" s="36"/>
      <c r="JH255" s="36"/>
      <c r="JI255" s="36"/>
      <c r="JJ255" s="36"/>
      <c r="JK255" s="36"/>
      <c r="JL255" s="36"/>
      <c r="JM255" s="36"/>
      <c r="JN255" s="36"/>
      <c r="JO255" s="36"/>
      <c r="JP255" s="36"/>
      <c r="JQ255" s="36"/>
      <c r="JR255" s="36"/>
      <c r="JS255" s="36"/>
      <c r="JT255" s="36"/>
      <c r="JU255" s="36"/>
      <c r="JV255" s="36"/>
      <c r="JW255" s="36"/>
      <c r="JX255" s="36"/>
      <c r="JY255" s="36"/>
      <c r="JZ255" s="36"/>
      <c r="KA255" s="36"/>
      <c r="KB255" s="36"/>
      <c r="KC255" s="36"/>
      <c r="KD255" s="36"/>
      <c r="KE255" s="36"/>
      <c r="KF255" s="36"/>
      <c r="KG255" s="36"/>
      <c r="KH255" s="36"/>
      <c r="KI255" s="36"/>
      <c r="KJ255" s="36"/>
      <c r="KK255" s="36"/>
      <c r="KL255" s="36"/>
      <c r="KM255" s="36"/>
      <c r="KN255" s="36"/>
      <c r="KO255" s="36"/>
      <c r="KP255" s="36"/>
      <c r="KQ255" s="36"/>
      <c r="KR255" s="36"/>
      <c r="KS255" s="36"/>
      <c r="KT255" s="36"/>
      <c r="KU255" s="36"/>
      <c r="KV255" s="36"/>
      <c r="KW255" s="36"/>
      <c r="KX255" s="36"/>
      <c r="KY255" s="36"/>
      <c r="KZ255" s="36"/>
      <c r="LA255" s="36"/>
      <c r="LB255" s="36"/>
      <c r="LC255" s="36"/>
      <c r="LD255" s="36"/>
      <c r="LE255" s="36"/>
      <c r="LF255" s="36"/>
      <c r="LG255" s="36"/>
      <c r="LH255" s="36"/>
      <c r="LI255" s="36"/>
      <c r="LJ255" s="36"/>
      <c r="LK255" s="36"/>
      <c r="LL255" s="36"/>
      <c r="LM255" s="36"/>
      <c r="LN255" s="36"/>
      <c r="LO255" s="36"/>
      <c r="LP255" s="36"/>
      <c r="LQ255" s="36"/>
      <c r="LR255" s="36"/>
      <c r="LS255" s="36"/>
      <c r="LT255" s="36"/>
      <c r="LU255" s="36"/>
      <c r="LV255" s="36"/>
      <c r="LW255" s="36"/>
      <c r="LX255" s="36"/>
      <c r="LY255" s="36"/>
      <c r="LZ255" s="36"/>
      <c r="MA255" s="36"/>
      <c r="MB255" s="36"/>
      <c r="MC255" s="36"/>
      <c r="MD255" s="36"/>
      <c r="ME255" s="36"/>
      <c r="MF255" s="36"/>
      <c r="MG255" s="36"/>
      <c r="MH255" s="36"/>
      <c r="MI255" s="36"/>
      <c r="MJ255" s="36"/>
      <c r="MK255" s="36"/>
      <c r="ML255" s="36"/>
      <c r="MM255" s="36"/>
      <c r="MN255" s="36"/>
      <c r="MO255" s="36"/>
      <c r="MP255" s="36"/>
      <c r="MQ255" s="36"/>
      <c r="MR255" s="36"/>
      <c r="MS255" s="36"/>
      <c r="MT255" s="36"/>
      <c r="MU255" s="36"/>
      <c r="MV255" s="36"/>
      <c r="MW255" s="36"/>
      <c r="MX255" s="36"/>
      <c r="MY255" s="36"/>
      <c r="MZ255" s="36"/>
      <c r="NA255" s="36"/>
      <c r="NB255" s="36"/>
      <c r="NC255" s="36"/>
      <c r="ND255" s="36"/>
      <c r="NE255" s="36"/>
      <c r="NF255" s="36"/>
      <c r="NG255" s="36"/>
      <c r="NH255" s="36"/>
      <c r="NI255" s="36"/>
      <c r="NJ255" s="36"/>
      <c r="NK255" s="36"/>
      <c r="NL255" s="36"/>
      <c r="NM255" s="36"/>
      <c r="NN255" s="36"/>
      <c r="NO255" s="36"/>
      <c r="NP255" s="36"/>
      <c r="NQ255" s="36"/>
      <c r="NR255" s="36"/>
      <c r="NS255" s="36"/>
      <c r="NT255" s="36"/>
      <c r="NU255" s="36"/>
      <c r="NV255" s="36"/>
      <c r="NW255" s="36"/>
      <c r="NX255" s="36"/>
      <c r="NY255" s="36"/>
      <c r="NZ255" s="36"/>
      <c r="OA255" s="36"/>
      <c r="OB255" s="36"/>
      <c r="OC255" s="36"/>
      <c r="OD255" s="36"/>
      <c r="OE255" s="36"/>
      <c r="OF255" s="36"/>
      <c r="OG255" s="36"/>
      <c r="OH255" s="36"/>
      <c r="OI255" s="36"/>
      <c r="OJ255" s="36"/>
      <c r="OK255" s="36"/>
      <c r="OL255" s="36"/>
      <c r="OM255" s="36"/>
      <c r="ON255" s="36"/>
      <c r="OO255" s="36"/>
      <c r="OP255" s="36"/>
      <c r="OQ255" s="36"/>
      <c r="OR255" s="36"/>
      <c r="OS255" s="36"/>
      <c r="OT255" s="36"/>
      <c r="OU255" s="36"/>
    </row>
    <row r="256" spans="1:411" x14ac:dyDescent="0.3">
      <c r="A256" s="49" t="s">
        <v>19</v>
      </c>
      <c r="B256" s="207" t="s">
        <v>58</v>
      </c>
      <c r="C256" s="6" t="s">
        <v>70</v>
      </c>
      <c r="D256" s="218" t="s">
        <v>22</v>
      </c>
      <c r="E256" s="218" t="s">
        <v>47</v>
      </c>
      <c r="F256" s="214">
        <f t="shared" si="0"/>
        <v>6</v>
      </c>
      <c r="G256" s="7">
        <v>45328</v>
      </c>
      <c r="H256" s="10" t="s">
        <v>149</v>
      </c>
      <c r="I256" s="9">
        <v>650</v>
      </c>
      <c r="J256" s="219" t="s">
        <v>0</v>
      </c>
      <c r="K256" s="226" t="s">
        <v>19</v>
      </c>
      <c r="L256" s="52"/>
      <c r="M256" s="8" t="s">
        <v>501</v>
      </c>
      <c r="N256" s="226" t="s">
        <v>19</v>
      </c>
      <c r="O256" s="226" t="s">
        <v>19</v>
      </c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  <c r="AB256" s="35"/>
      <c r="AC256" s="35"/>
      <c r="AD256" s="35"/>
      <c r="AE256" s="35"/>
      <c r="AF256" s="35"/>
      <c r="AG256" s="35"/>
      <c r="AH256" s="35"/>
      <c r="AI256" s="35"/>
      <c r="AJ256" s="35"/>
      <c r="AK256" s="35"/>
      <c r="AL256" s="35"/>
      <c r="AM256" s="35"/>
      <c r="AN256" s="35"/>
      <c r="AO256" s="35"/>
      <c r="AP256" s="35"/>
      <c r="AQ256" s="35"/>
      <c r="AR256" s="35"/>
      <c r="AS256" s="35"/>
      <c r="AT256" s="35"/>
      <c r="AU256" s="35"/>
      <c r="AV256" s="35"/>
      <c r="AW256" s="35"/>
      <c r="AX256" s="35"/>
      <c r="AY256" s="35"/>
      <c r="AZ256" s="35"/>
      <c r="BA256" s="35"/>
      <c r="BB256" s="35"/>
      <c r="BC256" s="35"/>
      <c r="BD256" s="35"/>
      <c r="BE256" s="35"/>
      <c r="BF256" s="35"/>
      <c r="BG256" s="35"/>
      <c r="BH256" s="35"/>
      <c r="BI256" s="35"/>
      <c r="BJ256" s="36"/>
      <c r="BK256" s="36"/>
      <c r="BL256" s="36"/>
      <c r="BM256" s="36"/>
      <c r="BN256" s="36"/>
      <c r="BO256" s="36"/>
      <c r="BP256" s="36"/>
      <c r="BQ256" s="36"/>
      <c r="BR256" s="36"/>
      <c r="BS256" s="36"/>
      <c r="BT256" s="36"/>
      <c r="BU256" s="36"/>
      <c r="BV256" s="36"/>
      <c r="BW256" s="36"/>
      <c r="BX256" s="36"/>
      <c r="BY256" s="36"/>
      <c r="BZ256" s="36"/>
      <c r="CA256" s="36"/>
      <c r="CB256" s="36"/>
      <c r="CC256" s="36"/>
      <c r="CD256" s="36"/>
      <c r="CE256" s="36"/>
      <c r="CF256" s="36"/>
      <c r="CG256" s="36"/>
      <c r="CH256" s="36"/>
      <c r="CI256" s="36"/>
      <c r="CJ256" s="36"/>
      <c r="CK256" s="36"/>
      <c r="CL256" s="36"/>
      <c r="CM256" s="36"/>
      <c r="CN256" s="36"/>
      <c r="CO256" s="36"/>
      <c r="CP256" s="36"/>
      <c r="CQ256" s="36"/>
      <c r="CR256" s="36"/>
      <c r="CS256" s="36"/>
      <c r="CT256" s="36"/>
      <c r="CU256" s="36"/>
      <c r="CV256" s="36"/>
      <c r="CW256" s="36"/>
      <c r="CX256" s="36"/>
      <c r="CY256" s="36"/>
      <c r="CZ256" s="36"/>
      <c r="DA256" s="36"/>
      <c r="DB256" s="36"/>
      <c r="DC256" s="36"/>
      <c r="DD256" s="36"/>
      <c r="DE256" s="36"/>
      <c r="DF256" s="36"/>
      <c r="DG256" s="36"/>
      <c r="DH256" s="36"/>
      <c r="DI256" s="36"/>
      <c r="DJ256" s="36"/>
      <c r="DK256" s="36"/>
      <c r="DL256" s="36"/>
      <c r="DM256" s="36"/>
      <c r="DN256" s="36"/>
      <c r="DO256" s="36"/>
      <c r="DP256" s="36"/>
      <c r="DQ256" s="36"/>
      <c r="DR256" s="36"/>
      <c r="DS256" s="36"/>
      <c r="DT256" s="36"/>
      <c r="DU256" s="36"/>
      <c r="DV256" s="36"/>
      <c r="DW256" s="36"/>
      <c r="DX256" s="36"/>
      <c r="DY256" s="36"/>
      <c r="DZ256" s="36"/>
      <c r="EA256" s="36"/>
      <c r="EB256" s="36"/>
      <c r="EC256" s="36"/>
      <c r="ED256" s="36"/>
      <c r="EE256" s="36"/>
      <c r="EF256" s="36"/>
      <c r="EG256" s="36"/>
      <c r="EH256" s="36"/>
      <c r="EI256" s="36"/>
      <c r="EJ256" s="36"/>
      <c r="EK256" s="36"/>
      <c r="EL256" s="36"/>
      <c r="EM256" s="36"/>
      <c r="EN256" s="36"/>
      <c r="EO256" s="36"/>
      <c r="EP256" s="36"/>
      <c r="EQ256" s="36"/>
      <c r="ER256" s="36"/>
      <c r="ES256" s="36"/>
      <c r="ET256" s="36"/>
      <c r="EU256" s="36"/>
      <c r="EV256" s="36"/>
      <c r="EW256" s="36"/>
      <c r="EX256" s="36"/>
      <c r="EY256" s="36"/>
      <c r="EZ256" s="36"/>
      <c r="FA256" s="36"/>
      <c r="FB256" s="36"/>
      <c r="FC256" s="36"/>
      <c r="FD256" s="36"/>
      <c r="FE256" s="36"/>
      <c r="FF256" s="36"/>
      <c r="FG256" s="36"/>
      <c r="FH256" s="36"/>
      <c r="FI256" s="36"/>
      <c r="FJ256" s="36"/>
      <c r="FK256" s="36"/>
      <c r="FL256" s="36"/>
      <c r="FM256" s="36"/>
      <c r="FN256" s="36"/>
      <c r="FO256" s="36"/>
      <c r="FP256" s="36"/>
      <c r="FQ256" s="36"/>
      <c r="FR256" s="36"/>
      <c r="FS256" s="36"/>
      <c r="FT256" s="36"/>
      <c r="FU256" s="36"/>
      <c r="FV256" s="36"/>
      <c r="FW256" s="36"/>
      <c r="FX256" s="36"/>
      <c r="FY256" s="36"/>
      <c r="FZ256" s="36"/>
      <c r="GA256" s="36"/>
      <c r="GB256" s="36"/>
      <c r="GC256" s="36"/>
      <c r="GD256" s="36"/>
      <c r="GE256" s="36"/>
      <c r="GF256" s="36"/>
      <c r="GG256" s="36"/>
      <c r="GH256" s="36"/>
      <c r="GI256" s="36"/>
      <c r="GJ256" s="36"/>
      <c r="GK256" s="36"/>
      <c r="GL256" s="36"/>
      <c r="GM256" s="36"/>
      <c r="GN256" s="36"/>
      <c r="GO256" s="36"/>
      <c r="GP256" s="36"/>
      <c r="GQ256" s="36"/>
      <c r="GR256" s="36"/>
      <c r="GS256" s="36"/>
      <c r="GT256" s="36"/>
      <c r="GU256" s="36"/>
      <c r="GV256" s="36"/>
      <c r="GW256" s="36"/>
      <c r="GX256" s="36"/>
      <c r="GY256" s="36"/>
      <c r="GZ256" s="36"/>
      <c r="HA256" s="36"/>
      <c r="HB256" s="36"/>
      <c r="HC256" s="36"/>
      <c r="HD256" s="36"/>
      <c r="HE256" s="36"/>
      <c r="HF256" s="36"/>
      <c r="HG256" s="36"/>
      <c r="HH256" s="36"/>
      <c r="HI256" s="36"/>
      <c r="HJ256" s="36"/>
      <c r="HK256" s="36"/>
      <c r="HL256" s="36"/>
      <c r="HM256" s="36"/>
      <c r="HN256" s="36"/>
      <c r="HO256" s="36"/>
      <c r="HP256" s="36"/>
      <c r="HQ256" s="36"/>
      <c r="HR256" s="36"/>
      <c r="HS256" s="36"/>
      <c r="HT256" s="36"/>
      <c r="HU256" s="36"/>
      <c r="HV256" s="36"/>
      <c r="HW256" s="36"/>
      <c r="HX256" s="36"/>
      <c r="HY256" s="36"/>
      <c r="HZ256" s="36"/>
      <c r="IA256" s="36"/>
      <c r="IB256" s="36"/>
      <c r="IC256" s="36"/>
      <c r="ID256" s="36"/>
      <c r="IE256" s="36"/>
      <c r="IF256" s="36"/>
      <c r="IG256" s="36"/>
      <c r="IH256" s="36"/>
      <c r="II256" s="36"/>
      <c r="IJ256" s="36"/>
      <c r="IK256" s="36"/>
      <c r="IL256" s="36"/>
      <c r="IM256" s="36"/>
      <c r="IN256" s="36"/>
      <c r="IO256" s="36"/>
      <c r="IP256" s="36"/>
      <c r="IQ256" s="36"/>
      <c r="IR256" s="36"/>
      <c r="IS256" s="36"/>
      <c r="IT256" s="36"/>
      <c r="IU256" s="36"/>
      <c r="IV256" s="36"/>
      <c r="IW256" s="36"/>
      <c r="IX256" s="36"/>
      <c r="IY256" s="36"/>
      <c r="IZ256" s="36"/>
      <c r="JA256" s="36"/>
      <c r="JB256" s="36"/>
      <c r="JC256" s="36"/>
      <c r="JD256" s="36"/>
      <c r="JE256" s="36"/>
      <c r="JF256" s="36"/>
      <c r="JG256" s="36"/>
      <c r="JH256" s="36"/>
      <c r="JI256" s="36"/>
      <c r="JJ256" s="36"/>
      <c r="JK256" s="36"/>
      <c r="JL256" s="36"/>
      <c r="JM256" s="36"/>
      <c r="JN256" s="36"/>
      <c r="JO256" s="36"/>
      <c r="JP256" s="36"/>
      <c r="JQ256" s="36"/>
      <c r="JR256" s="36"/>
      <c r="JS256" s="36"/>
      <c r="JT256" s="36"/>
      <c r="JU256" s="36"/>
      <c r="JV256" s="36"/>
      <c r="JW256" s="36"/>
      <c r="JX256" s="36"/>
      <c r="JY256" s="36"/>
      <c r="JZ256" s="36"/>
      <c r="KA256" s="36"/>
      <c r="KB256" s="36"/>
      <c r="KC256" s="36"/>
      <c r="KD256" s="36"/>
      <c r="KE256" s="36"/>
      <c r="KF256" s="36"/>
      <c r="KG256" s="36"/>
      <c r="KH256" s="36"/>
      <c r="KI256" s="36"/>
      <c r="KJ256" s="36"/>
      <c r="KK256" s="36"/>
      <c r="KL256" s="36"/>
      <c r="KM256" s="36"/>
      <c r="KN256" s="36"/>
      <c r="KO256" s="36"/>
      <c r="KP256" s="36"/>
      <c r="KQ256" s="36"/>
      <c r="KR256" s="36"/>
      <c r="KS256" s="36"/>
      <c r="KT256" s="36"/>
      <c r="KU256" s="36"/>
      <c r="KV256" s="36"/>
      <c r="KW256" s="36"/>
      <c r="KX256" s="36"/>
      <c r="KY256" s="36"/>
      <c r="KZ256" s="36"/>
      <c r="LA256" s="36"/>
      <c r="LB256" s="36"/>
      <c r="LC256" s="36"/>
      <c r="LD256" s="36"/>
      <c r="LE256" s="36"/>
      <c r="LF256" s="36"/>
      <c r="LG256" s="36"/>
      <c r="LH256" s="36"/>
      <c r="LI256" s="36"/>
      <c r="LJ256" s="36"/>
      <c r="LK256" s="36"/>
      <c r="LL256" s="36"/>
      <c r="LM256" s="36"/>
      <c r="LN256" s="36"/>
      <c r="LO256" s="36"/>
      <c r="LP256" s="36"/>
      <c r="LQ256" s="36"/>
      <c r="LR256" s="36"/>
      <c r="LS256" s="36"/>
      <c r="LT256" s="36"/>
      <c r="LU256" s="36"/>
      <c r="LV256" s="36"/>
      <c r="LW256" s="36"/>
      <c r="LX256" s="36"/>
      <c r="LY256" s="36"/>
      <c r="LZ256" s="36"/>
      <c r="MA256" s="36"/>
      <c r="MB256" s="36"/>
      <c r="MC256" s="36"/>
      <c r="MD256" s="36"/>
      <c r="ME256" s="36"/>
      <c r="MF256" s="36"/>
      <c r="MG256" s="36"/>
      <c r="MH256" s="36"/>
      <c r="MI256" s="36"/>
      <c r="MJ256" s="36"/>
      <c r="MK256" s="36"/>
      <c r="ML256" s="36"/>
      <c r="MM256" s="36"/>
      <c r="MN256" s="36"/>
      <c r="MO256" s="36"/>
      <c r="MP256" s="36"/>
      <c r="MQ256" s="36"/>
      <c r="MR256" s="36"/>
      <c r="MS256" s="36"/>
      <c r="MT256" s="36"/>
      <c r="MU256" s="36"/>
      <c r="MV256" s="36"/>
      <c r="MW256" s="36"/>
      <c r="MX256" s="36"/>
      <c r="MY256" s="36"/>
      <c r="MZ256" s="36"/>
      <c r="NA256" s="36"/>
      <c r="NB256" s="36"/>
      <c r="NC256" s="36"/>
      <c r="ND256" s="36"/>
      <c r="NE256" s="36"/>
      <c r="NF256" s="36"/>
      <c r="NG256" s="36"/>
      <c r="NH256" s="36"/>
      <c r="NI256" s="36"/>
      <c r="NJ256" s="36"/>
      <c r="NK256" s="36"/>
      <c r="NL256" s="36"/>
      <c r="NM256" s="36"/>
      <c r="NN256" s="36"/>
      <c r="NO256" s="36"/>
      <c r="NP256" s="36"/>
      <c r="NQ256" s="36"/>
      <c r="NR256" s="36"/>
      <c r="NS256" s="36"/>
      <c r="NT256" s="36"/>
      <c r="NU256" s="36"/>
      <c r="NV256" s="36"/>
      <c r="NW256" s="36"/>
      <c r="NX256" s="36"/>
      <c r="NY256" s="36"/>
      <c r="NZ256" s="36"/>
      <c r="OA256" s="36"/>
      <c r="OB256" s="36"/>
      <c r="OC256" s="36"/>
      <c r="OD256" s="36"/>
      <c r="OE256" s="36"/>
      <c r="OF256" s="36"/>
      <c r="OG256" s="36"/>
      <c r="OH256" s="36"/>
      <c r="OI256" s="36"/>
      <c r="OJ256" s="36"/>
      <c r="OK256" s="36"/>
      <c r="OL256" s="36"/>
      <c r="OM256" s="36"/>
      <c r="ON256" s="36"/>
      <c r="OO256" s="36"/>
      <c r="OP256" s="36"/>
      <c r="OQ256" s="36"/>
      <c r="OR256" s="36"/>
      <c r="OS256" s="36"/>
      <c r="OT256" s="36"/>
      <c r="OU256" s="36"/>
    </row>
    <row r="257" spans="1:411" x14ac:dyDescent="0.3">
      <c r="A257" s="57" t="s">
        <v>28</v>
      </c>
      <c r="B257" s="26" t="s">
        <v>99</v>
      </c>
      <c r="C257" s="26" t="s">
        <v>286</v>
      </c>
      <c r="D257" s="26" t="s">
        <v>46</v>
      </c>
      <c r="E257" s="26" t="s">
        <v>102</v>
      </c>
      <c r="F257" s="47">
        <f t="shared" si="0"/>
        <v>6</v>
      </c>
      <c r="G257" s="27">
        <v>45328</v>
      </c>
      <c r="H257" s="28" t="s">
        <v>502</v>
      </c>
      <c r="I257" s="29">
        <v>524</v>
      </c>
      <c r="J257" s="30" t="s">
        <v>1</v>
      </c>
      <c r="K257" s="57" t="s">
        <v>28</v>
      </c>
      <c r="L257" s="53" t="s">
        <v>503</v>
      </c>
      <c r="M257" s="30"/>
      <c r="N257" s="57" t="s">
        <v>28</v>
      </c>
      <c r="O257" s="57" t="s">
        <v>28</v>
      </c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  <c r="AB257" s="35"/>
      <c r="AC257" s="35"/>
      <c r="AD257" s="35"/>
      <c r="AE257" s="35"/>
      <c r="AF257" s="35"/>
      <c r="AG257" s="35"/>
      <c r="AH257" s="35"/>
      <c r="AI257" s="35"/>
      <c r="AJ257" s="35"/>
      <c r="AK257" s="35"/>
      <c r="AL257" s="35"/>
      <c r="AM257" s="35"/>
      <c r="AN257" s="35"/>
      <c r="AO257" s="35"/>
      <c r="AP257" s="35"/>
      <c r="AQ257" s="35"/>
      <c r="AR257" s="35"/>
      <c r="AS257" s="35"/>
      <c r="AT257" s="35"/>
      <c r="AU257" s="35"/>
      <c r="AV257" s="35"/>
      <c r="AW257" s="35"/>
      <c r="AX257" s="35"/>
      <c r="AY257" s="35"/>
      <c r="AZ257" s="35"/>
      <c r="BA257" s="35"/>
      <c r="BB257" s="35"/>
      <c r="BC257" s="35"/>
      <c r="BD257" s="35"/>
      <c r="BE257" s="35"/>
      <c r="BF257" s="35"/>
      <c r="BG257" s="35"/>
      <c r="BH257" s="35"/>
      <c r="BI257" s="35"/>
      <c r="BJ257" s="36"/>
      <c r="BK257" s="36"/>
      <c r="BL257" s="36"/>
      <c r="BM257" s="36"/>
      <c r="BN257" s="36"/>
      <c r="BO257" s="36"/>
      <c r="BP257" s="36"/>
      <c r="BQ257" s="36"/>
      <c r="BR257" s="36"/>
      <c r="BS257" s="36"/>
      <c r="BT257" s="36"/>
      <c r="BU257" s="36"/>
      <c r="BV257" s="36"/>
      <c r="BW257" s="36"/>
      <c r="BX257" s="36"/>
      <c r="BY257" s="36"/>
      <c r="BZ257" s="36"/>
      <c r="CA257" s="36"/>
      <c r="CB257" s="36"/>
      <c r="CC257" s="36"/>
      <c r="CD257" s="36"/>
      <c r="CE257" s="36"/>
      <c r="CF257" s="36"/>
      <c r="CG257" s="36"/>
      <c r="CH257" s="36"/>
      <c r="CI257" s="36"/>
      <c r="CJ257" s="36"/>
      <c r="CK257" s="36"/>
      <c r="CL257" s="36"/>
      <c r="CM257" s="36"/>
      <c r="CN257" s="36"/>
      <c r="CO257" s="36"/>
      <c r="CP257" s="36"/>
      <c r="CQ257" s="36"/>
      <c r="CR257" s="36"/>
      <c r="CS257" s="36"/>
      <c r="CT257" s="36"/>
      <c r="CU257" s="36"/>
      <c r="CV257" s="36"/>
      <c r="CW257" s="36"/>
      <c r="CX257" s="36"/>
      <c r="CY257" s="36"/>
      <c r="CZ257" s="36"/>
      <c r="DA257" s="36"/>
      <c r="DB257" s="36"/>
      <c r="DC257" s="36"/>
      <c r="DD257" s="36"/>
      <c r="DE257" s="36"/>
      <c r="DF257" s="36"/>
      <c r="DG257" s="36"/>
      <c r="DH257" s="36"/>
      <c r="DI257" s="36"/>
      <c r="DJ257" s="36"/>
      <c r="DK257" s="36"/>
      <c r="DL257" s="36"/>
      <c r="DM257" s="36"/>
      <c r="DN257" s="36"/>
      <c r="DO257" s="36"/>
      <c r="DP257" s="36"/>
      <c r="DQ257" s="36"/>
      <c r="DR257" s="36"/>
      <c r="DS257" s="36"/>
      <c r="DT257" s="36"/>
      <c r="DU257" s="36"/>
      <c r="DV257" s="36"/>
      <c r="DW257" s="36"/>
      <c r="DX257" s="36"/>
      <c r="DY257" s="36"/>
      <c r="DZ257" s="36"/>
      <c r="EA257" s="36"/>
      <c r="EB257" s="36"/>
      <c r="EC257" s="36"/>
      <c r="ED257" s="36"/>
      <c r="EE257" s="36"/>
      <c r="EF257" s="36"/>
      <c r="EG257" s="36"/>
      <c r="EH257" s="36"/>
      <c r="EI257" s="36"/>
      <c r="EJ257" s="36"/>
      <c r="EK257" s="36"/>
      <c r="EL257" s="36"/>
      <c r="EM257" s="36"/>
      <c r="EN257" s="36"/>
      <c r="EO257" s="36"/>
      <c r="EP257" s="36"/>
      <c r="EQ257" s="36"/>
      <c r="ER257" s="36"/>
      <c r="ES257" s="36"/>
      <c r="ET257" s="36"/>
      <c r="EU257" s="36"/>
      <c r="EV257" s="36"/>
      <c r="EW257" s="36"/>
      <c r="EX257" s="36"/>
      <c r="EY257" s="36"/>
      <c r="EZ257" s="36"/>
      <c r="FA257" s="36"/>
      <c r="FB257" s="36"/>
      <c r="FC257" s="36"/>
      <c r="FD257" s="36"/>
      <c r="FE257" s="36"/>
      <c r="FF257" s="36"/>
      <c r="FG257" s="36"/>
      <c r="FH257" s="36"/>
      <c r="FI257" s="36"/>
      <c r="FJ257" s="36"/>
      <c r="FK257" s="36"/>
      <c r="FL257" s="36"/>
      <c r="FM257" s="36"/>
      <c r="FN257" s="36"/>
      <c r="FO257" s="36"/>
      <c r="FP257" s="36"/>
      <c r="FQ257" s="36"/>
      <c r="FR257" s="36"/>
      <c r="FS257" s="36"/>
      <c r="FT257" s="36"/>
      <c r="FU257" s="36"/>
      <c r="FV257" s="36"/>
      <c r="FW257" s="36"/>
      <c r="FX257" s="36"/>
      <c r="FY257" s="36"/>
      <c r="FZ257" s="36"/>
      <c r="GA257" s="36"/>
      <c r="GB257" s="36"/>
      <c r="GC257" s="36"/>
      <c r="GD257" s="36"/>
      <c r="GE257" s="36"/>
      <c r="GF257" s="36"/>
      <c r="GG257" s="36"/>
      <c r="GH257" s="36"/>
      <c r="GI257" s="36"/>
      <c r="GJ257" s="36"/>
      <c r="GK257" s="36"/>
      <c r="GL257" s="36"/>
      <c r="GM257" s="36"/>
      <c r="GN257" s="36"/>
      <c r="GO257" s="36"/>
      <c r="GP257" s="36"/>
      <c r="GQ257" s="36"/>
      <c r="GR257" s="36"/>
      <c r="GS257" s="36"/>
      <c r="GT257" s="36"/>
      <c r="GU257" s="36"/>
      <c r="GV257" s="36"/>
      <c r="GW257" s="36"/>
      <c r="GX257" s="36"/>
      <c r="GY257" s="36"/>
      <c r="GZ257" s="36"/>
      <c r="HA257" s="36"/>
      <c r="HB257" s="36"/>
      <c r="HC257" s="36"/>
      <c r="HD257" s="36"/>
      <c r="HE257" s="36"/>
      <c r="HF257" s="36"/>
      <c r="HG257" s="36"/>
      <c r="HH257" s="36"/>
      <c r="HI257" s="36"/>
      <c r="HJ257" s="36"/>
      <c r="HK257" s="36"/>
      <c r="HL257" s="36"/>
      <c r="HM257" s="36"/>
      <c r="HN257" s="36"/>
      <c r="HO257" s="36"/>
      <c r="HP257" s="36"/>
      <c r="HQ257" s="36"/>
      <c r="HR257" s="36"/>
      <c r="HS257" s="36"/>
      <c r="HT257" s="36"/>
      <c r="HU257" s="36"/>
      <c r="HV257" s="36"/>
      <c r="HW257" s="36"/>
      <c r="HX257" s="36"/>
      <c r="HY257" s="36"/>
      <c r="HZ257" s="36"/>
      <c r="IA257" s="36"/>
      <c r="IB257" s="36"/>
      <c r="IC257" s="36"/>
      <c r="ID257" s="36"/>
      <c r="IE257" s="36"/>
      <c r="IF257" s="36"/>
      <c r="IG257" s="36"/>
      <c r="IH257" s="36"/>
      <c r="II257" s="36"/>
      <c r="IJ257" s="36"/>
      <c r="IK257" s="36"/>
      <c r="IL257" s="36"/>
      <c r="IM257" s="36"/>
      <c r="IN257" s="36"/>
      <c r="IO257" s="36"/>
      <c r="IP257" s="36"/>
      <c r="IQ257" s="36"/>
      <c r="IR257" s="36"/>
      <c r="IS257" s="36"/>
      <c r="IT257" s="36"/>
      <c r="IU257" s="36"/>
      <c r="IV257" s="36"/>
      <c r="IW257" s="36"/>
      <c r="IX257" s="36"/>
      <c r="IY257" s="36"/>
      <c r="IZ257" s="36"/>
      <c r="JA257" s="36"/>
      <c r="JB257" s="36"/>
      <c r="JC257" s="36"/>
      <c r="JD257" s="36"/>
      <c r="JE257" s="36"/>
      <c r="JF257" s="36"/>
      <c r="JG257" s="36"/>
      <c r="JH257" s="36"/>
      <c r="JI257" s="36"/>
      <c r="JJ257" s="36"/>
      <c r="JK257" s="36"/>
      <c r="JL257" s="36"/>
      <c r="JM257" s="36"/>
      <c r="JN257" s="36"/>
      <c r="JO257" s="36"/>
      <c r="JP257" s="36"/>
      <c r="JQ257" s="36"/>
      <c r="JR257" s="36"/>
      <c r="JS257" s="36"/>
      <c r="JT257" s="36"/>
      <c r="JU257" s="36"/>
      <c r="JV257" s="36"/>
      <c r="JW257" s="36"/>
      <c r="JX257" s="36"/>
      <c r="JY257" s="36"/>
      <c r="JZ257" s="36"/>
      <c r="KA257" s="36"/>
      <c r="KB257" s="36"/>
      <c r="KC257" s="36"/>
      <c r="KD257" s="36"/>
      <c r="KE257" s="36"/>
      <c r="KF257" s="36"/>
      <c r="KG257" s="36"/>
      <c r="KH257" s="36"/>
      <c r="KI257" s="36"/>
      <c r="KJ257" s="36"/>
      <c r="KK257" s="36"/>
      <c r="KL257" s="36"/>
      <c r="KM257" s="36"/>
      <c r="KN257" s="36"/>
      <c r="KO257" s="36"/>
      <c r="KP257" s="36"/>
      <c r="KQ257" s="36"/>
      <c r="KR257" s="36"/>
      <c r="KS257" s="36"/>
      <c r="KT257" s="36"/>
      <c r="KU257" s="36"/>
      <c r="KV257" s="36"/>
      <c r="KW257" s="36"/>
      <c r="KX257" s="36"/>
      <c r="KY257" s="36"/>
      <c r="KZ257" s="36"/>
      <c r="LA257" s="36"/>
      <c r="LB257" s="36"/>
      <c r="LC257" s="36"/>
      <c r="LD257" s="36"/>
      <c r="LE257" s="36"/>
      <c r="LF257" s="36"/>
      <c r="LG257" s="36"/>
      <c r="LH257" s="36"/>
      <c r="LI257" s="36"/>
      <c r="LJ257" s="36"/>
      <c r="LK257" s="36"/>
      <c r="LL257" s="36"/>
      <c r="LM257" s="36"/>
      <c r="LN257" s="36"/>
      <c r="LO257" s="36"/>
      <c r="LP257" s="36"/>
      <c r="LQ257" s="36"/>
      <c r="LR257" s="36"/>
      <c r="LS257" s="36"/>
      <c r="LT257" s="36"/>
      <c r="LU257" s="36"/>
      <c r="LV257" s="36"/>
      <c r="LW257" s="36"/>
      <c r="LX257" s="36"/>
      <c r="LY257" s="36"/>
      <c r="LZ257" s="36"/>
      <c r="MA257" s="36"/>
      <c r="MB257" s="36"/>
      <c r="MC257" s="36"/>
      <c r="MD257" s="36"/>
      <c r="ME257" s="36"/>
      <c r="MF257" s="36"/>
      <c r="MG257" s="36"/>
      <c r="MH257" s="36"/>
      <c r="MI257" s="36"/>
      <c r="MJ257" s="36"/>
      <c r="MK257" s="36"/>
      <c r="ML257" s="36"/>
      <c r="MM257" s="36"/>
      <c r="MN257" s="36"/>
      <c r="MO257" s="36"/>
      <c r="MP257" s="36"/>
      <c r="MQ257" s="36"/>
      <c r="MR257" s="36"/>
      <c r="MS257" s="36"/>
      <c r="MT257" s="36"/>
      <c r="MU257" s="36"/>
      <c r="MV257" s="36"/>
      <c r="MW257" s="36"/>
      <c r="MX257" s="36"/>
      <c r="MY257" s="36"/>
      <c r="MZ257" s="36"/>
      <c r="NA257" s="36"/>
      <c r="NB257" s="36"/>
      <c r="NC257" s="36"/>
      <c r="ND257" s="36"/>
      <c r="NE257" s="36"/>
      <c r="NF257" s="36"/>
      <c r="NG257" s="36"/>
      <c r="NH257" s="36"/>
      <c r="NI257" s="36"/>
      <c r="NJ257" s="36"/>
      <c r="NK257" s="36"/>
      <c r="NL257" s="36"/>
      <c r="NM257" s="36"/>
      <c r="NN257" s="36"/>
      <c r="NO257" s="36"/>
      <c r="NP257" s="36"/>
      <c r="NQ257" s="36"/>
      <c r="NR257" s="36"/>
      <c r="NS257" s="36"/>
      <c r="NT257" s="36"/>
      <c r="NU257" s="36"/>
      <c r="NV257" s="36"/>
      <c r="NW257" s="36"/>
      <c r="NX257" s="36"/>
      <c r="NY257" s="36"/>
      <c r="NZ257" s="36"/>
      <c r="OA257" s="36"/>
      <c r="OB257" s="36"/>
      <c r="OC257" s="36"/>
      <c r="OD257" s="36"/>
      <c r="OE257" s="36"/>
      <c r="OF257" s="36"/>
      <c r="OG257" s="36"/>
      <c r="OH257" s="36"/>
      <c r="OI257" s="36"/>
      <c r="OJ257" s="36"/>
      <c r="OK257" s="36"/>
      <c r="OL257" s="36"/>
      <c r="OM257" s="36"/>
      <c r="ON257" s="36"/>
      <c r="OO257" s="36"/>
      <c r="OP257" s="36"/>
      <c r="OQ257" s="36"/>
      <c r="OR257" s="36"/>
      <c r="OS257" s="36"/>
      <c r="OT257" s="36"/>
      <c r="OU257" s="36"/>
    </row>
    <row r="258" spans="1:411" x14ac:dyDescent="0.3">
      <c r="A258" s="57" t="s">
        <v>28</v>
      </c>
      <c r="B258" s="211" t="s">
        <v>58</v>
      </c>
      <c r="C258" s="26" t="s">
        <v>74</v>
      </c>
      <c r="D258" s="211" t="s">
        <v>22</v>
      </c>
      <c r="E258" s="211" t="s">
        <v>47</v>
      </c>
      <c r="F258" s="208">
        <f t="shared" si="0"/>
        <v>6</v>
      </c>
      <c r="G258" s="27">
        <v>45328</v>
      </c>
      <c r="H258" s="28" t="s">
        <v>504</v>
      </c>
      <c r="I258" s="29">
        <v>560</v>
      </c>
      <c r="J258" s="223" t="s">
        <v>1</v>
      </c>
      <c r="K258" s="225" t="s">
        <v>28</v>
      </c>
      <c r="L258" s="53" t="s">
        <v>503</v>
      </c>
      <c r="M258" s="30"/>
      <c r="N258" s="225" t="s">
        <v>28</v>
      </c>
      <c r="O258" s="225" t="s">
        <v>28</v>
      </c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  <c r="AB258" s="35"/>
      <c r="AC258" s="35"/>
      <c r="AD258" s="35"/>
      <c r="AE258" s="35"/>
      <c r="AF258" s="35"/>
      <c r="AG258" s="35"/>
      <c r="AH258" s="35"/>
      <c r="AI258" s="35"/>
      <c r="AJ258" s="35"/>
      <c r="AK258" s="35"/>
      <c r="AL258" s="35"/>
      <c r="AM258" s="35"/>
      <c r="AN258" s="35"/>
      <c r="AO258" s="35"/>
      <c r="AP258" s="35"/>
      <c r="AQ258" s="35"/>
      <c r="AR258" s="35"/>
      <c r="AS258" s="35"/>
      <c r="AT258" s="35"/>
      <c r="AU258" s="35"/>
      <c r="AV258" s="35"/>
      <c r="AW258" s="35"/>
      <c r="AX258" s="35"/>
      <c r="AY258" s="35"/>
      <c r="AZ258" s="35"/>
      <c r="BA258" s="35"/>
      <c r="BB258" s="35"/>
      <c r="BC258" s="35"/>
      <c r="BD258" s="35"/>
      <c r="BE258" s="35"/>
      <c r="BF258" s="35"/>
      <c r="BG258" s="35"/>
      <c r="BH258" s="35"/>
      <c r="BI258" s="35"/>
      <c r="BJ258" s="36"/>
      <c r="BK258" s="36"/>
      <c r="BL258" s="36"/>
      <c r="BM258" s="36"/>
      <c r="BN258" s="36"/>
      <c r="BO258" s="36"/>
      <c r="BP258" s="36"/>
      <c r="BQ258" s="36"/>
      <c r="BR258" s="36"/>
      <c r="BS258" s="36"/>
      <c r="BT258" s="36"/>
      <c r="BU258" s="36"/>
      <c r="BV258" s="36"/>
      <c r="BW258" s="36"/>
      <c r="BX258" s="36"/>
      <c r="BY258" s="36"/>
      <c r="BZ258" s="36"/>
      <c r="CA258" s="36"/>
      <c r="CB258" s="36"/>
      <c r="CC258" s="36"/>
      <c r="CD258" s="36"/>
      <c r="CE258" s="36"/>
      <c r="CF258" s="36"/>
      <c r="CG258" s="36"/>
      <c r="CH258" s="36"/>
      <c r="CI258" s="36"/>
      <c r="CJ258" s="36"/>
      <c r="CK258" s="36"/>
      <c r="CL258" s="36"/>
      <c r="CM258" s="36"/>
      <c r="CN258" s="36"/>
      <c r="CO258" s="36"/>
      <c r="CP258" s="36"/>
      <c r="CQ258" s="36"/>
      <c r="CR258" s="36"/>
      <c r="CS258" s="36"/>
      <c r="CT258" s="36"/>
      <c r="CU258" s="36"/>
      <c r="CV258" s="36"/>
      <c r="CW258" s="36"/>
      <c r="CX258" s="36"/>
      <c r="CY258" s="36"/>
      <c r="CZ258" s="36"/>
      <c r="DA258" s="36"/>
      <c r="DB258" s="36"/>
      <c r="DC258" s="36"/>
      <c r="DD258" s="36"/>
      <c r="DE258" s="36"/>
      <c r="DF258" s="36"/>
      <c r="DG258" s="36"/>
      <c r="DH258" s="36"/>
      <c r="DI258" s="36"/>
      <c r="DJ258" s="36"/>
      <c r="DK258" s="36"/>
      <c r="DL258" s="36"/>
      <c r="DM258" s="36"/>
      <c r="DN258" s="36"/>
      <c r="DO258" s="36"/>
      <c r="DP258" s="36"/>
      <c r="DQ258" s="36"/>
      <c r="DR258" s="36"/>
      <c r="DS258" s="36"/>
      <c r="DT258" s="36"/>
      <c r="DU258" s="36"/>
      <c r="DV258" s="36"/>
      <c r="DW258" s="36"/>
      <c r="DX258" s="36"/>
      <c r="DY258" s="36"/>
      <c r="DZ258" s="36"/>
      <c r="EA258" s="36"/>
      <c r="EB258" s="36"/>
      <c r="EC258" s="36"/>
      <c r="ED258" s="36"/>
      <c r="EE258" s="36"/>
      <c r="EF258" s="36"/>
      <c r="EG258" s="36"/>
      <c r="EH258" s="36"/>
      <c r="EI258" s="36"/>
      <c r="EJ258" s="36"/>
      <c r="EK258" s="36"/>
      <c r="EL258" s="36"/>
      <c r="EM258" s="36"/>
      <c r="EN258" s="36"/>
      <c r="EO258" s="36"/>
      <c r="EP258" s="36"/>
      <c r="EQ258" s="36"/>
      <c r="ER258" s="36"/>
      <c r="ES258" s="36"/>
      <c r="ET258" s="36"/>
      <c r="EU258" s="36"/>
      <c r="EV258" s="36"/>
      <c r="EW258" s="36"/>
      <c r="EX258" s="36"/>
      <c r="EY258" s="36"/>
      <c r="EZ258" s="36"/>
      <c r="FA258" s="36"/>
      <c r="FB258" s="36"/>
      <c r="FC258" s="36"/>
      <c r="FD258" s="36"/>
      <c r="FE258" s="36"/>
      <c r="FF258" s="36"/>
      <c r="FG258" s="36"/>
      <c r="FH258" s="36"/>
      <c r="FI258" s="36"/>
      <c r="FJ258" s="36"/>
      <c r="FK258" s="36"/>
      <c r="FL258" s="36"/>
      <c r="FM258" s="36"/>
      <c r="FN258" s="36"/>
      <c r="FO258" s="36"/>
      <c r="FP258" s="36"/>
      <c r="FQ258" s="36"/>
      <c r="FR258" s="36"/>
      <c r="FS258" s="36"/>
      <c r="FT258" s="36"/>
      <c r="FU258" s="36"/>
      <c r="FV258" s="36"/>
      <c r="FW258" s="36"/>
      <c r="FX258" s="36"/>
      <c r="FY258" s="36"/>
      <c r="FZ258" s="36"/>
      <c r="GA258" s="36"/>
      <c r="GB258" s="36"/>
      <c r="GC258" s="36"/>
      <c r="GD258" s="36"/>
      <c r="GE258" s="36"/>
      <c r="GF258" s="36"/>
      <c r="GG258" s="36"/>
      <c r="GH258" s="36"/>
      <c r="GI258" s="36"/>
      <c r="GJ258" s="36"/>
      <c r="GK258" s="36"/>
      <c r="GL258" s="36"/>
      <c r="GM258" s="36"/>
      <c r="GN258" s="36"/>
      <c r="GO258" s="36"/>
      <c r="GP258" s="36"/>
      <c r="GQ258" s="36"/>
      <c r="GR258" s="36"/>
      <c r="GS258" s="36"/>
      <c r="GT258" s="36"/>
      <c r="GU258" s="36"/>
      <c r="GV258" s="36"/>
      <c r="GW258" s="36"/>
      <c r="GX258" s="36"/>
      <c r="GY258" s="36"/>
      <c r="GZ258" s="36"/>
      <c r="HA258" s="36"/>
      <c r="HB258" s="36"/>
      <c r="HC258" s="36"/>
      <c r="HD258" s="36"/>
      <c r="HE258" s="36"/>
      <c r="HF258" s="36"/>
      <c r="HG258" s="36"/>
      <c r="HH258" s="36"/>
      <c r="HI258" s="36"/>
      <c r="HJ258" s="36"/>
      <c r="HK258" s="36"/>
      <c r="HL258" s="36"/>
      <c r="HM258" s="36"/>
      <c r="HN258" s="36"/>
      <c r="HO258" s="36"/>
      <c r="HP258" s="36"/>
      <c r="HQ258" s="36"/>
      <c r="HR258" s="36"/>
      <c r="HS258" s="36"/>
      <c r="HT258" s="36"/>
      <c r="HU258" s="36"/>
      <c r="HV258" s="36"/>
      <c r="HW258" s="36"/>
      <c r="HX258" s="36"/>
      <c r="HY258" s="36"/>
      <c r="HZ258" s="36"/>
      <c r="IA258" s="36"/>
      <c r="IB258" s="36"/>
      <c r="IC258" s="36"/>
      <c r="ID258" s="36"/>
      <c r="IE258" s="36"/>
      <c r="IF258" s="36"/>
      <c r="IG258" s="36"/>
      <c r="IH258" s="36"/>
      <c r="II258" s="36"/>
      <c r="IJ258" s="36"/>
      <c r="IK258" s="36"/>
      <c r="IL258" s="36"/>
      <c r="IM258" s="36"/>
      <c r="IN258" s="36"/>
      <c r="IO258" s="36"/>
      <c r="IP258" s="36"/>
      <c r="IQ258" s="36"/>
      <c r="IR258" s="36"/>
      <c r="IS258" s="36"/>
      <c r="IT258" s="36"/>
      <c r="IU258" s="36"/>
      <c r="IV258" s="36"/>
      <c r="IW258" s="36"/>
      <c r="IX258" s="36"/>
      <c r="IY258" s="36"/>
      <c r="IZ258" s="36"/>
      <c r="JA258" s="36"/>
      <c r="JB258" s="36"/>
      <c r="JC258" s="36"/>
      <c r="JD258" s="36"/>
      <c r="JE258" s="36"/>
      <c r="JF258" s="36"/>
      <c r="JG258" s="36"/>
      <c r="JH258" s="36"/>
      <c r="JI258" s="36"/>
      <c r="JJ258" s="36"/>
      <c r="JK258" s="36"/>
      <c r="JL258" s="36"/>
      <c r="JM258" s="36"/>
      <c r="JN258" s="36"/>
      <c r="JO258" s="36"/>
      <c r="JP258" s="36"/>
      <c r="JQ258" s="36"/>
      <c r="JR258" s="36"/>
      <c r="JS258" s="36"/>
      <c r="JT258" s="36"/>
      <c r="JU258" s="36"/>
      <c r="JV258" s="36"/>
      <c r="JW258" s="36"/>
      <c r="JX258" s="36"/>
      <c r="JY258" s="36"/>
      <c r="JZ258" s="36"/>
      <c r="KA258" s="36"/>
      <c r="KB258" s="36"/>
      <c r="KC258" s="36"/>
      <c r="KD258" s="36"/>
      <c r="KE258" s="36"/>
      <c r="KF258" s="36"/>
      <c r="KG258" s="36"/>
      <c r="KH258" s="36"/>
      <c r="KI258" s="36"/>
      <c r="KJ258" s="36"/>
      <c r="KK258" s="36"/>
      <c r="KL258" s="36"/>
      <c r="KM258" s="36"/>
      <c r="KN258" s="36"/>
      <c r="KO258" s="36"/>
      <c r="KP258" s="36"/>
      <c r="KQ258" s="36"/>
      <c r="KR258" s="36"/>
      <c r="KS258" s="36"/>
      <c r="KT258" s="36"/>
      <c r="KU258" s="36"/>
      <c r="KV258" s="36"/>
      <c r="KW258" s="36"/>
      <c r="KX258" s="36"/>
      <c r="KY258" s="36"/>
      <c r="KZ258" s="36"/>
      <c r="LA258" s="36"/>
      <c r="LB258" s="36"/>
      <c r="LC258" s="36"/>
      <c r="LD258" s="36"/>
      <c r="LE258" s="36"/>
      <c r="LF258" s="36"/>
      <c r="LG258" s="36"/>
      <c r="LH258" s="36"/>
      <c r="LI258" s="36"/>
      <c r="LJ258" s="36"/>
      <c r="LK258" s="36"/>
      <c r="LL258" s="36"/>
      <c r="LM258" s="36"/>
      <c r="LN258" s="36"/>
      <c r="LO258" s="36"/>
      <c r="LP258" s="36"/>
      <c r="LQ258" s="36"/>
      <c r="LR258" s="36"/>
      <c r="LS258" s="36"/>
      <c r="LT258" s="36"/>
      <c r="LU258" s="36"/>
      <c r="LV258" s="36"/>
      <c r="LW258" s="36"/>
      <c r="LX258" s="36"/>
      <c r="LY258" s="36"/>
      <c r="LZ258" s="36"/>
      <c r="MA258" s="36"/>
      <c r="MB258" s="36"/>
      <c r="MC258" s="36"/>
      <c r="MD258" s="36"/>
      <c r="ME258" s="36"/>
      <c r="MF258" s="36"/>
      <c r="MG258" s="36"/>
      <c r="MH258" s="36"/>
      <c r="MI258" s="36"/>
      <c r="MJ258" s="36"/>
      <c r="MK258" s="36"/>
      <c r="ML258" s="36"/>
      <c r="MM258" s="36"/>
      <c r="MN258" s="36"/>
      <c r="MO258" s="36"/>
      <c r="MP258" s="36"/>
      <c r="MQ258" s="36"/>
      <c r="MR258" s="36"/>
      <c r="MS258" s="36"/>
      <c r="MT258" s="36"/>
      <c r="MU258" s="36"/>
      <c r="MV258" s="36"/>
      <c r="MW258" s="36"/>
      <c r="MX258" s="36"/>
      <c r="MY258" s="36"/>
      <c r="MZ258" s="36"/>
      <c r="NA258" s="36"/>
      <c r="NB258" s="36"/>
      <c r="NC258" s="36"/>
      <c r="ND258" s="36"/>
      <c r="NE258" s="36"/>
      <c r="NF258" s="36"/>
      <c r="NG258" s="36"/>
      <c r="NH258" s="36"/>
      <c r="NI258" s="36"/>
      <c r="NJ258" s="36"/>
      <c r="NK258" s="36"/>
      <c r="NL258" s="36"/>
      <c r="NM258" s="36"/>
      <c r="NN258" s="36"/>
      <c r="NO258" s="36"/>
      <c r="NP258" s="36"/>
      <c r="NQ258" s="36"/>
      <c r="NR258" s="36"/>
      <c r="NS258" s="36"/>
      <c r="NT258" s="36"/>
      <c r="NU258" s="36"/>
      <c r="NV258" s="36"/>
      <c r="NW258" s="36"/>
      <c r="NX258" s="36"/>
      <c r="NY258" s="36"/>
      <c r="NZ258" s="36"/>
      <c r="OA258" s="36"/>
      <c r="OB258" s="36"/>
      <c r="OC258" s="36"/>
      <c r="OD258" s="36"/>
      <c r="OE258" s="36"/>
      <c r="OF258" s="36"/>
      <c r="OG258" s="36"/>
      <c r="OH258" s="36"/>
      <c r="OI258" s="36"/>
      <c r="OJ258" s="36"/>
      <c r="OK258" s="36"/>
      <c r="OL258" s="36"/>
      <c r="OM258" s="36"/>
      <c r="ON258" s="36"/>
      <c r="OO258" s="36"/>
      <c r="OP258" s="36"/>
      <c r="OQ258" s="36"/>
      <c r="OR258" s="36"/>
      <c r="OS258" s="36"/>
      <c r="OT258" s="36"/>
      <c r="OU258" s="36"/>
    </row>
    <row r="259" spans="1:411" x14ac:dyDescent="0.3">
      <c r="A259" s="49" t="s">
        <v>19</v>
      </c>
      <c r="B259" s="207" t="s">
        <v>58</v>
      </c>
      <c r="C259" s="6" t="s">
        <v>70</v>
      </c>
      <c r="D259" s="218" t="s">
        <v>22</v>
      </c>
      <c r="E259" s="218" t="s">
        <v>47</v>
      </c>
      <c r="F259" s="214">
        <f t="shared" si="0"/>
        <v>6</v>
      </c>
      <c r="G259" s="7">
        <v>45327</v>
      </c>
      <c r="H259" s="10" t="s">
        <v>325</v>
      </c>
      <c r="I259" s="9">
        <v>650</v>
      </c>
      <c r="J259" s="219" t="s">
        <v>0</v>
      </c>
      <c r="K259" s="226" t="s">
        <v>19</v>
      </c>
      <c r="L259" s="52" t="s">
        <v>505</v>
      </c>
      <c r="M259" s="8" t="s">
        <v>506</v>
      </c>
      <c r="N259" s="226" t="s">
        <v>28</v>
      </c>
      <c r="O259" s="226" t="s">
        <v>28</v>
      </c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  <c r="AB259" s="35"/>
      <c r="AC259" s="35"/>
      <c r="AD259" s="35"/>
      <c r="AE259" s="35"/>
      <c r="AF259" s="35"/>
      <c r="AG259" s="35"/>
      <c r="AH259" s="35"/>
      <c r="AI259" s="35"/>
      <c r="AJ259" s="35"/>
      <c r="AK259" s="35"/>
      <c r="AL259" s="35"/>
      <c r="AM259" s="35"/>
      <c r="AN259" s="35"/>
      <c r="AO259" s="35"/>
      <c r="AP259" s="35"/>
      <c r="AQ259" s="35"/>
      <c r="AR259" s="35"/>
      <c r="AS259" s="35"/>
      <c r="AT259" s="35"/>
      <c r="AU259" s="35"/>
      <c r="AV259" s="35"/>
      <c r="AW259" s="35"/>
      <c r="AX259" s="35"/>
      <c r="AY259" s="35"/>
      <c r="AZ259" s="35"/>
      <c r="BA259" s="35"/>
      <c r="BB259" s="35"/>
      <c r="BC259" s="35"/>
      <c r="BD259" s="35"/>
      <c r="BE259" s="35"/>
      <c r="BF259" s="35"/>
      <c r="BG259" s="35"/>
      <c r="BH259" s="35"/>
      <c r="BI259" s="35"/>
    </row>
    <row r="260" spans="1:411" x14ac:dyDescent="0.3">
      <c r="A260" s="57" t="s">
        <v>28</v>
      </c>
      <c r="B260" s="211" t="s">
        <v>58</v>
      </c>
      <c r="C260" s="26" t="s">
        <v>70</v>
      </c>
      <c r="D260" s="211" t="s">
        <v>22</v>
      </c>
      <c r="E260" s="211" t="s">
        <v>47</v>
      </c>
      <c r="F260" s="208">
        <f t="shared" si="0"/>
        <v>6</v>
      </c>
      <c r="G260" s="27">
        <v>45327</v>
      </c>
      <c r="H260" s="28" t="s">
        <v>507</v>
      </c>
      <c r="I260" s="29">
        <v>607</v>
      </c>
      <c r="J260" s="223" t="s">
        <v>1</v>
      </c>
      <c r="K260" s="225" t="s">
        <v>28</v>
      </c>
      <c r="L260" s="53" t="s">
        <v>508</v>
      </c>
      <c r="M260" s="30"/>
      <c r="N260" s="225" t="s">
        <v>28</v>
      </c>
      <c r="O260" s="225" t="s">
        <v>28</v>
      </c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  <c r="AB260" s="35"/>
      <c r="AC260" s="35"/>
      <c r="AD260" s="35"/>
      <c r="AE260" s="35"/>
      <c r="AF260" s="35"/>
      <c r="AG260" s="35"/>
      <c r="AH260" s="35"/>
      <c r="AI260" s="35"/>
      <c r="AJ260" s="35"/>
      <c r="AK260" s="35"/>
      <c r="AL260" s="35"/>
      <c r="AM260" s="35"/>
      <c r="AN260" s="35"/>
      <c r="AO260" s="35"/>
      <c r="AP260" s="35"/>
      <c r="AQ260" s="35"/>
      <c r="AR260" s="35"/>
      <c r="AS260" s="35"/>
      <c r="AT260" s="35"/>
      <c r="AU260" s="35"/>
      <c r="AV260" s="35"/>
      <c r="AW260" s="35"/>
      <c r="AX260" s="35"/>
      <c r="AY260" s="35"/>
      <c r="AZ260" s="35"/>
      <c r="BA260" s="35"/>
      <c r="BB260" s="35"/>
      <c r="BC260" s="35"/>
      <c r="BD260" s="35"/>
      <c r="BE260" s="35"/>
      <c r="BF260" s="35"/>
      <c r="BG260" s="35"/>
      <c r="BH260" s="35"/>
      <c r="BI260" s="35"/>
    </row>
    <row r="261" spans="1:411" x14ac:dyDescent="0.3">
      <c r="A261" s="49" t="s">
        <v>28</v>
      </c>
      <c r="B261" s="207" t="s">
        <v>58</v>
      </c>
      <c r="C261" s="6" t="s">
        <v>402</v>
      </c>
      <c r="D261" s="218" t="s">
        <v>46</v>
      </c>
      <c r="E261" s="218" t="s">
        <v>47</v>
      </c>
      <c r="F261" s="214">
        <f t="shared" si="0"/>
        <v>6</v>
      </c>
      <c r="G261" s="7">
        <v>45327</v>
      </c>
      <c r="H261" s="10" t="s">
        <v>509</v>
      </c>
      <c r="I261" s="9">
        <v>490</v>
      </c>
      <c r="J261" s="224" t="s">
        <v>0</v>
      </c>
      <c r="K261" s="226" t="s">
        <v>19</v>
      </c>
      <c r="L261" s="52"/>
      <c r="M261" s="8" t="s">
        <v>510</v>
      </c>
      <c r="N261" s="226" t="s">
        <v>28</v>
      </c>
      <c r="O261" s="226" t="s">
        <v>28</v>
      </c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  <c r="AB261" s="35"/>
      <c r="AC261" s="35"/>
      <c r="AD261" s="35"/>
      <c r="AE261" s="35"/>
      <c r="AF261" s="35"/>
      <c r="AG261" s="35"/>
      <c r="AH261" s="35"/>
      <c r="AI261" s="35"/>
      <c r="AJ261" s="35"/>
      <c r="AK261" s="35"/>
      <c r="AL261" s="35"/>
      <c r="AM261" s="35"/>
      <c r="AN261" s="35"/>
      <c r="AO261" s="35"/>
      <c r="AP261" s="35"/>
      <c r="AQ261" s="35"/>
      <c r="AR261" s="35"/>
      <c r="AS261" s="35"/>
      <c r="AT261" s="35"/>
      <c r="AU261" s="35"/>
      <c r="AV261" s="35"/>
      <c r="AW261" s="35"/>
      <c r="AX261" s="35"/>
      <c r="AY261" s="35"/>
      <c r="AZ261" s="35"/>
      <c r="BA261" s="35"/>
      <c r="BB261" s="35"/>
      <c r="BC261" s="35"/>
      <c r="BD261" s="35"/>
      <c r="BE261" s="35"/>
      <c r="BF261" s="35"/>
      <c r="BG261" s="35"/>
      <c r="BH261" s="35"/>
      <c r="BI261" s="35"/>
    </row>
    <row r="262" spans="1:411" x14ac:dyDescent="0.3">
      <c r="A262" s="49" t="s">
        <v>19</v>
      </c>
      <c r="B262" s="207" t="s">
        <v>58</v>
      </c>
      <c r="C262" s="6" t="s">
        <v>511</v>
      </c>
      <c r="D262" s="218" t="s">
        <v>22</v>
      </c>
      <c r="E262" s="218" t="s">
        <v>47</v>
      </c>
      <c r="F262" s="214">
        <f t="shared" si="0"/>
        <v>6</v>
      </c>
      <c r="G262" s="7">
        <v>45327</v>
      </c>
      <c r="H262" s="10" t="s">
        <v>512</v>
      </c>
      <c r="I262" s="9" t="s">
        <v>49</v>
      </c>
      <c r="J262" s="224" t="s">
        <v>0</v>
      </c>
      <c r="K262" s="226" t="s">
        <v>19</v>
      </c>
      <c r="L262" s="52"/>
      <c r="M262" s="8" t="s">
        <v>513</v>
      </c>
      <c r="N262" s="226" t="s">
        <v>28</v>
      </c>
      <c r="O262" s="226" t="s">
        <v>28</v>
      </c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  <c r="AB262" s="35"/>
      <c r="AC262" s="35"/>
      <c r="AD262" s="35"/>
      <c r="AE262" s="35"/>
      <c r="AF262" s="35"/>
      <c r="AG262" s="35"/>
      <c r="AH262" s="35"/>
      <c r="AI262" s="35"/>
      <c r="AJ262" s="35"/>
      <c r="AK262" s="35"/>
      <c r="AL262" s="35"/>
      <c r="AM262" s="35"/>
      <c r="AN262" s="35"/>
      <c r="AO262" s="35"/>
      <c r="AP262" s="35"/>
      <c r="AQ262" s="35"/>
      <c r="AR262" s="35"/>
      <c r="AS262" s="35"/>
      <c r="AT262" s="35"/>
      <c r="AU262" s="35"/>
      <c r="AV262" s="35"/>
      <c r="AW262" s="35"/>
      <c r="AX262" s="35"/>
      <c r="AY262" s="35"/>
      <c r="AZ262" s="35"/>
      <c r="BA262" s="35"/>
      <c r="BB262" s="35"/>
      <c r="BC262" s="35"/>
      <c r="BD262" s="35"/>
      <c r="BE262" s="35"/>
      <c r="BF262" s="35"/>
      <c r="BG262" s="35"/>
      <c r="BH262" s="35"/>
      <c r="BI262" s="35"/>
    </row>
    <row r="263" spans="1:411" x14ac:dyDescent="0.3">
      <c r="A263" s="49" t="s">
        <v>19</v>
      </c>
      <c r="B263" s="83" t="s">
        <v>36</v>
      </c>
      <c r="C263" s="6" t="s">
        <v>514</v>
      </c>
      <c r="D263" s="6" t="s">
        <v>22</v>
      </c>
      <c r="E263" s="6" t="s">
        <v>90</v>
      </c>
      <c r="F263" s="40">
        <f t="shared" si="0"/>
        <v>6</v>
      </c>
      <c r="G263" s="7">
        <v>45327</v>
      </c>
      <c r="H263" s="10" t="s">
        <v>515</v>
      </c>
      <c r="I263" s="9">
        <v>650</v>
      </c>
      <c r="J263" s="59" t="s">
        <v>0</v>
      </c>
      <c r="K263" s="49" t="s">
        <v>19</v>
      </c>
      <c r="L263" s="52"/>
      <c r="M263" s="8" t="s">
        <v>516</v>
      </c>
      <c r="N263" s="49" t="s">
        <v>28</v>
      </c>
      <c r="O263" s="49" t="s">
        <v>28</v>
      </c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  <c r="AB263" s="35"/>
      <c r="AC263" s="35"/>
      <c r="AD263" s="35"/>
      <c r="AE263" s="35"/>
      <c r="AF263" s="35"/>
      <c r="AG263" s="35"/>
      <c r="AH263" s="35"/>
      <c r="AI263" s="35"/>
      <c r="AJ263" s="35"/>
      <c r="AK263" s="35"/>
      <c r="AL263" s="35"/>
      <c r="AM263" s="35"/>
      <c r="AN263" s="35"/>
      <c r="AO263" s="35"/>
      <c r="AP263" s="35"/>
      <c r="AQ263" s="35"/>
      <c r="AR263" s="35"/>
      <c r="AS263" s="35"/>
      <c r="AT263" s="35"/>
      <c r="AU263" s="35"/>
      <c r="AV263" s="35"/>
      <c r="AW263" s="35"/>
      <c r="AX263" s="35"/>
      <c r="AY263" s="35"/>
      <c r="AZ263" s="35"/>
      <c r="BA263" s="35"/>
      <c r="BB263" s="35"/>
      <c r="BC263" s="35"/>
      <c r="BD263" s="35"/>
      <c r="BE263" s="35"/>
      <c r="BF263" s="35"/>
      <c r="BG263" s="35"/>
      <c r="BH263" s="35"/>
      <c r="BI263" s="35"/>
    </row>
    <row r="264" spans="1:411" x14ac:dyDescent="0.3">
      <c r="A264" s="56" t="s">
        <v>28</v>
      </c>
      <c r="B264" s="20" t="s">
        <v>58</v>
      </c>
      <c r="C264" s="20" t="s">
        <v>105</v>
      </c>
      <c r="D264" s="20" t="s">
        <v>22</v>
      </c>
      <c r="E264" s="20" t="s">
        <v>106</v>
      </c>
      <c r="F264" s="20">
        <f t="shared" si="0"/>
        <v>6</v>
      </c>
      <c r="G264" s="21">
        <v>44962</v>
      </c>
      <c r="H264" s="22" t="s">
        <v>517</v>
      </c>
      <c r="I264" s="23">
        <v>540</v>
      </c>
      <c r="J264" s="24" t="s">
        <v>0</v>
      </c>
      <c r="K264" s="56" t="s">
        <v>19</v>
      </c>
      <c r="L264" s="54"/>
      <c r="M264" s="24" t="s">
        <v>292</v>
      </c>
      <c r="N264" s="56" t="s">
        <v>28</v>
      </c>
      <c r="O264" s="56" t="s">
        <v>28</v>
      </c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  <c r="AB264" s="35"/>
      <c r="AC264" s="35"/>
      <c r="AD264" s="35"/>
      <c r="AE264" s="35"/>
      <c r="AF264" s="35"/>
      <c r="AG264" s="35"/>
      <c r="AH264" s="35"/>
      <c r="AI264" s="35"/>
      <c r="AJ264" s="35"/>
      <c r="AK264" s="35"/>
      <c r="AL264" s="35"/>
      <c r="AM264" s="35"/>
      <c r="AN264" s="35"/>
      <c r="AO264" s="35"/>
      <c r="AP264" s="35"/>
      <c r="AQ264" s="35"/>
      <c r="AR264" s="35"/>
      <c r="AS264" s="35"/>
      <c r="AT264" s="35"/>
      <c r="AU264" s="35"/>
      <c r="AV264" s="35"/>
      <c r="AW264" s="35"/>
      <c r="AX264" s="35"/>
      <c r="AY264" s="35"/>
      <c r="AZ264" s="35"/>
      <c r="BA264" s="35"/>
      <c r="BB264" s="35"/>
      <c r="BC264" s="35"/>
      <c r="BD264" s="35"/>
      <c r="BE264" s="35"/>
      <c r="BF264" s="35"/>
      <c r="BG264" s="35"/>
      <c r="BH264" s="35"/>
      <c r="BI264" s="35"/>
    </row>
    <row r="265" spans="1:411" x14ac:dyDescent="0.3">
      <c r="A265" s="49" t="s">
        <v>28</v>
      </c>
      <c r="B265" s="83" t="s">
        <v>133</v>
      </c>
      <c r="C265" s="6" t="s">
        <v>110</v>
      </c>
      <c r="D265" s="6" t="s">
        <v>101</v>
      </c>
      <c r="E265" s="6" t="s">
        <v>124</v>
      </c>
      <c r="F265" s="40">
        <f t="shared" si="0"/>
        <v>6</v>
      </c>
      <c r="G265" s="7">
        <v>45327</v>
      </c>
      <c r="H265" s="10" t="s">
        <v>518</v>
      </c>
      <c r="I265" s="9">
        <v>650</v>
      </c>
      <c r="J265" s="59" t="s">
        <v>0</v>
      </c>
      <c r="K265" s="49" t="s">
        <v>19</v>
      </c>
      <c r="L265" s="52"/>
      <c r="M265" s="8" t="s">
        <v>519</v>
      </c>
      <c r="N265" s="49" t="s">
        <v>28</v>
      </c>
      <c r="O265" s="49" t="s">
        <v>28</v>
      </c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  <c r="AB265" s="35"/>
      <c r="AC265" s="35"/>
      <c r="AD265" s="35"/>
      <c r="AE265" s="35"/>
      <c r="AF265" s="35"/>
      <c r="AG265" s="35"/>
      <c r="AH265" s="35"/>
      <c r="AI265" s="35"/>
      <c r="AJ265" s="35"/>
      <c r="AK265" s="35"/>
      <c r="AL265" s="35"/>
      <c r="AM265" s="35"/>
      <c r="AN265" s="35"/>
      <c r="AO265" s="35"/>
      <c r="AP265" s="35"/>
      <c r="AQ265" s="35"/>
      <c r="AR265" s="35"/>
      <c r="AS265" s="35"/>
      <c r="AT265" s="35"/>
      <c r="AU265" s="35"/>
      <c r="AV265" s="35"/>
      <c r="AW265" s="35"/>
      <c r="AX265" s="35"/>
      <c r="AY265" s="35"/>
      <c r="AZ265" s="35"/>
      <c r="BA265" s="35"/>
      <c r="BB265" s="35"/>
      <c r="BC265" s="35"/>
      <c r="BD265" s="35"/>
      <c r="BE265" s="35"/>
      <c r="BF265" s="35"/>
      <c r="BG265" s="35"/>
      <c r="BH265" s="35"/>
      <c r="BI265" s="35"/>
    </row>
    <row r="266" spans="1:411" x14ac:dyDescent="0.3">
      <c r="A266" s="49" t="s">
        <v>28</v>
      </c>
      <c r="B266" s="207" t="s">
        <v>58</v>
      </c>
      <c r="C266" s="6" t="s">
        <v>70</v>
      </c>
      <c r="D266" s="218" t="s">
        <v>22</v>
      </c>
      <c r="E266" s="218" t="s">
        <v>47</v>
      </c>
      <c r="F266" s="214">
        <f t="shared" si="0"/>
        <v>6</v>
      </c>
      <c r="G266" s="7">
        <v>45327</v>
      </c>
      <c r="H266" s="10" t="s">
        <v>520</v>
      </c>
      <c r="I266" s="9">
        <v>620</v>
      </c>
      <c r="J266" s="224" t="s">
        <v>0</v>
      </c>
      <c r="K266" s="226" t="s">
        <v>19</v>
      </c>
      <c r="L266" s="52"/>
      <c r="M266" s="8" t="s">
        <v>500</v>
      </c>
      <c r="N266" s="226" t="s">
        <v>28</v>
      </c>
      <c r="O266" s="226" t="s">
        <v>28</v>
      </c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  <c r="AB266" s="35"/>
      <c r="AC266" s="35"/>
      <c r="AD266" s="35"/>
      <c r="AE266" s="35"/>
      <c r="AF266" s="35"/>
      <c r="AG266" s="35"/>
      <c r="AH266" s="35"/>
      <c r="AI266" s="35"/>
      <c r="AJ266" s="35"/>
      <c r="AK266" s="35"/>
      <c r="AL266" s="35"/>
      <c r="AM266" s="35"/>
      <c r="AN266" s="35"/>
      <c r="AO266" s="35"/>
      <c r="AP266" s="35"/>
      <c r="AQ266" s="35"/>
      <c r="AR266" s="35"/>
      <c r="AS266" s="35"/>
      <c r="AT266" s="35"/>
      <c r="AU266" s="35"/>
      <c r="AV266" s="35"/>
      <c r="AW266" s="35"/>
      <c r="AX266" s="35"/>
      <c r="AY266" s="35"/>
      <c r="AZ266" s="35"/>
      <c r="BA266" s="35"/>
      <c r="BB266" s="35"/>
      <c r="BC266" s="35"/>
      <c r="BD266" s="35"/>
      <c r="BE266" s="35"/>
      <c r="BF266" s="35"/>
      <c r="BG266" s="35"/>
      <c r="BH266" s="35"/>
      <c r="BI266" s="35"/>
    </row>
    <row r="267" spans="1:411" x14ac:dyDescent="0.3">
      <c r="A267" s="49" t="s">
        <v>28</v>
      </c>
      <c r="B267" s="207" t="s">
        <v>58</v>
      </c>
      <c r="C267" s="6" t="s">
        <v>70</v>
      </c>
      <c r="D267" s="218" t="s">
        <v>22</v>
      </c>
      <c r="E267" s="218" t="s">
        <v>47</v>
      </c>
      <c r="F267" s="214">
        <f t="shared" si="0"/>
        <v>5</v>
      </c>
      <c r="G267" s="7">
        <v>45324</v>
      </c>
      <c r="H267" s="10" t="s">
        <v>521</v>
      </c>
      <c r="I267" s="9">
        <v>570</v>
      </c>
      <c r="J267" s="224" t="s">
        <v>0</v>
      </c>
      <c r="K267" s="226" t="s">
        <v>19</v>
      </c>
      <c r="L267" s="52"/>
      <c r="M267" s="8" t="s">
        <v>292</v>
      </c>
      <c r="N267" s="226" t="s">
        <v>28</v>
      </c>
      <c r="O267" s="226" t="s">
        <v>28</v>
      </c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  <c r="AB267" s="35"/>
      <c r="AC267" s="35"/>
      <c r="AD267" s="35"/>
      <c r="AE267" s="35"/>
      <c r="AF267" s="35"/>
      <c r="AG267" s="35"/>
      <c r="AH267" s="35"/>
      <c r="AI267" s="35"/>
      <c r="AJ267" s="35"/>
      <c r="AK267" s="35"/>
      <c r="AL267" s="35"/>
      <c r="AM267" s="35"/>
      <c r="AN267" s="35"/>
      <c r="AO267" s="35"/>
      <c r="AP267" s="35"/>
      <c r="AQ267" s="35"/>
      <c r="AR267" s="35"/>
      <c r="AS267" s="35"/>
      <c r="AT267" s="35"/>
      <c r="AU267" s="35"/>
      <c r="AV267" s="35"/>
      <c r="AW267" s="35"/>
      <c r="AX267" s="35"/>
      <c r="AY267" s="35"/>
      <c r="AZ267" s="35"/>
      <c r="BA267" s="35"/>
      <c r="BB267" s="35"/>
      <c r="BC267" s="35"/>
      <c r="BD267" s="35"/>
      <c r="BE267" s="35"/>
      <c r="BF267" s="35"/>
      <c r="BG267" s="35"/>
      <c r="BH267" s="35"/>
      <c r="BI267" s="35"/>
    </row>
    <row r="268" spans="1:411" x14ac:dyDescent="0.3">
      <c r="A268" s="49" t="s">
        <v>28</v>
      </c>
      <c r="B268" s="207" t="s">
        <v>58</v>
      </c>
      <c r="C268" s="8" t="s">
        <v>70</v>
      </c>
      <c r="D268" s="219" t="s">
        <v>22</v>
      </c>
      <c r="E268" s="219" t="s">
        <v>47</v>
      </c>
      <c r="F268" s="214">
        <f t="shared" si="0"/>
        <v>5</v>
      </c>
      <c r="G268" s="13">
        <v>45324</v>
      </c>
      <c r="H268" s="10" t="s">
        <v>522</v>
      </c>
      <c r="I268" s="9">
        <v>650</v>
      </c>
      <c r="J268" s="224" t="s">
        <v>0</v>
      </c>
      <c r="K268" s="226" t="s">
        <v>19</v>
      </c>
      <c r="L268" s="52"/>
      <c r="M268" s="8" t="s">
        <v>292</v>
      </c>
      <c r="N268" s="226" t="s">
        <v>28</v>
      </c>
      <c r="O268" s="226" t="s">
        <v>28</v>
      </c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  <c r="AB268" s="35"/>
      <c r="AC268" s="35"/>
      <c r="AD268" s="35"/>
      <c r="AE268" s="35"/>
      <c r="AF268" s="35"/>
      <c r="AG268" s="35"/>
      <c r="AH268" s="35"/>
      <c r="AI268" s="35"/>
      <c r="AJ268" s="35"/>
      <c r="AK268" s="35"/>
      <c r="AL268" s="35"/>
      <c r="AM268" s="35"/>
      <c r="AN268" s="35"/>
      <c r="AO268" s="35"/>
      <c r="AP268" s="35"/>
      <c r="AQ268" s="35"/>
      <c r="AR268" s="35"/>
      <c r="AS268" s="35"/>
      <c r="AT268" s="35"/>
      <c r="AU268" s="35"/>
      <c r="AV268" s="35"/>
      <c r="AW268" s="35"/>
      <c r="AX268" s="35"/>
      <c r="AY268" s="35"/>
      <c r="AZ268" s="35"/>
      <c r="BA268" s="35"/>
      <c r="BB268" s="35"/>
      <c r="BC268" s="35"/>
      <c r="BD268" s="35"/>
      <c r="BE268" s="35"/>
      <c r="BF268" s="35"/>
      <c r="BG268" s="35"/>
      <c r="BH268" s="35"/>
      <c r="BI268" s="35"/>
    </row>
    <row r="269" spans="1:411" x14ac:dyDescent="0.3">
      <c r="A269" s="49" t="s">
        <v>28</v>
      </c>
      <c r="B269" s="83" t="s">
        <v>36</v>
      </c>
      <c r="C269" s="6" t="s">
        <v>30</v>
      </c>
      <c r="D269" s="6" t="s">
        <v>22</v>
      </c>
      <c r="E269" s="6" t="s">
        <v>90</v>
      </c>
      <c r="F269" s="40">
        <f t="shared" si="0"/>
        <v>5</v>
      </c>
      <c r="G269" s="7">
        <v>45324</v>
      </c>
      <c r="H269" s="10" t="s">
        <v>523</v>
      </c>
      <c r="I269" s="9" t="s">
        <v>49</v>
      </c>
      <c r="J269" s="59" t="s">
        <v>0</v>
      </c>
      <c r="K269" s="49" t="s">
        <v>19</v>
      </c>
      <c r="L269" s="52"/>
      <c r="M269" s="8" t="s">
        <v>292</v>
      </c>
      <c r="N269" s="49" t="s">
        <v>28</v>
      </c>
      <c r="O269" s="49" t="s">
        <v>28</v>
      </c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  <c r="AB269" s="35"/>
      <c r="AC269" s="35"/>
      <c r="AD269" s="35"/>
      <c r="AE269" s="35"/>
      <c r="AF269" s="35"/>
      <c r="AG269" s="35"/>
      <c r="AH269" s="35"/>
      <c r="AI269" s="35"/>
      <c r="AJ269" s="35"/>
      <c r="AK269" s="35"/>
      <c r="AL269" s="35"/>
      <c r="AM269" s="35"/>
      <c r="AN269" s="35"/>
      <c r="AO269" s="35"/>
      <c r="AP269" s="35"/>
      <c r="AQ269" s="35"/>
      <c r="AR269" s="35"/>
      <c r="AS269" s="35"/>
      <c r="AT269" s="35"/>
      <c r="AU269" s="35"/>
      <c r="AV269" s="35"/>
      <c r="AW269" s="35"/>
      <c r="AX269" s="35"/>
      <c r="AY269" s="35"/>
      <c r="AZ269" s="35"/>
      <c r="BA269" s="35"/>
      <c r="BB269" s="35"/>
      <c r="BC269" s="35"/>
      <c r="BD269" s="35"/>
      <c r="BE269" s="35"/>
      <c r="BF269" s="35"/>
      <c r="BG269" s="35"/>
      <c r="BH269" s="35"/>
      <c r="BI269" s="35"/>
    </row>
    <row r="270" spans="1:411" x14ac:dyDescent="0.3">
      <c r="A270" s="49" t="s">
        <v>28</v>
      </c>
      <c r="B270" s="207" t="s">
        <v>58</v>
      </c>
      <c r="C270" s="6" t="s">
        <v>70</v>
      </c>
      <c r="D270" s="218" t="s">
        <v>22</v>
      </c>
      <c r="E270" s="218" t="s">
        <v>47</v>
      </c>
      <c r="F270" s="214">
        <f t="shared" si="0"/>
        <v>5</v>
      </c>
      <c r="G270" s="7">
        <v>45323</v>
      </c>
      <c r="H270" s="10" t="s">
        <v>524</v>
      </c>
      <c r="I270" s="9">
        <v>607</v>
      </c>
      <c r="J270" s="224" t="s">
        <v>0</v>
      </c>
      <c r="K270" s="226" t="s">
        <v>19</v>
      </c>
      <c r="L270" s="52"/>
      <c r="M270" s="8" t="s">
        <v>501</v>
      </c>
      <c r="N270" s="226" t="s">
        <v>19</v>
      </c>
      <c r="O270" s="226" t="s">
        <v>19</v>
      </c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  <c r="AB270" s="35"/>
      <c r="AC270" s="35"/>
      <c r="AD270" s="35"/>
      <c r="AE270" s="35"/>
      <c r="AF270" s="35"/>
      <c r="AG270" s="35"/>
      <c r="AH270" s="35"/>
      <c r="AI270" s="35"/>
      <c r="AJ270" s="35"/>
      <c r="AK270" s="35"/>
      <c r="AL270" s="35"/>
      <c r="AM270" s="35"/>
      <c r="AN270" s="35"/>
      <c r="AO270" s="35"/>
      <c r="AP270" s="35"/>
      <c r="AQ270" s="35"/>
      <c r="AR270" s="35"/>
      <c r="AS270" s="35"/>
      <c r="AT270" s="35"/>
      <c r="AU270" s="35"/>
      <c r="AV270" s="35"/>
      <c r="AW270" s="35"/>
      <c r="AX270" s="35"/>
      <c r="AY270" s="35"/>
      <c r="AZ270" s="35"/>
      <c r="BA270" s="35"/>
      <c r="BB270" s="35"/>
      <c r="BC270" s="35"/>
      <c r="BD270" s="35"/>
      <c r="BE270" s="35"/>
      <c r="BF270" s="35"/>
      <c r="BG270" s="35"/>
      <c r="BH270" s="35"/>
      <c r="BI270" s="35"/>
    </row>
    <row r="271" spans="1:411" x14ac:dyDescent="0.3">
      <c r="A271" s="49" t="s">
        <v>28</v>
      </c>
      <c r="B271" s="83" t="s">
        <v>52</v>
      </c>
      <c r="C271" s="6" t="s">
        <v>525</v>
      </c>
      <c r="D271" s="6" t="s">
        <v>54</v>
      </c>
      <c r="E271" s="6" t="s">
        <v>526</v>
      </c>
      <c r="F271" s="40">
        <f t="shared" si="0"/>
        <v>5</v>
      </c>
      <c r="G271" s="7">
        <v>45322</v>
      </c>
      <c r="H271" s="10" t="s">
        <v>527</v>
      </c>
      <c r="I271" s="9">
        <v>790</v>
      </c>
      <c r="J271" s="59" t="s">
        <v>0</v>
      </c>
      <c r="K271" s="49" t="s">
        <v>19</v>
      </c>
      <c r="L271" s="52"/>
      <c r="M271" s="8" t="s">
        <v>528</v>
      </c>
      <c r="N271" s="49" t="s">
        <v>19</v>
      </c>
      <c r="O271" s="49" t="s">
        <v>19</v>
      </c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  <c r="AB271" s="35"/>
      <c r="AC271" s="35"/>
      <c r="AD271" s="35"/>
      <c r="AE271" s="35"/>
      <c r="AF271" s="35"/>
      <c r="AG271" s="35"/>
      <c r="AH271" s="35"/>
      <c r="AI271" s="35"/>
      <c r="AJ271" s="35"/>
      <c r="AK271" s="35"/>
      <c r="AL271" s="35"/>
      <c r="AM271" s="35"/>
      <c r="AN271" s="35"/>
      <c r="AO271" s="35"/>
      <c r="AP271" s="35"/>
      <c r="AQ271" s="35"/>
      <c r="AR271" s="35"/>
      <c r="AS271" s="35"/>
      <c r="AT271" s="35"/>
      <c r="AU271" s="35"/>
      <c r="AV271" s="35"/>
      <c r="AW271" s="35"/>
      <c r="AX271" s="35"/>
      <c r="AY271" s="35"/>
      <c r="AZ271" s="35"/>
      <c r="BA271" s="35"/>
      <c r="BB271" s="35"/>
      <c r="BC271" s="35"/>
      <c r="BD271" s="35"/>
      <c r="BE271" s="35"/>
      <c r="BF271" s="35"/>
      <c r="BG271" s="35"/>
      <c r="BH271" s="35"/>
      <c r="BI271" s="35"/>
    </row>
    <row r="272" spans="1:411" x14ac:dyDescent="0.3">
      <c r="A272" s="49" t="s">
        <v>28</v>
      </c>
      <c r="B272" s="207" t="s">
        <v>58</v>
      </c>
      <c r="C272" s="6" t="s">
        <v>70</v>
      </c>
      <c r="D272" s="218" t="s">
        <v>22</v>
      </c>
      <c r="E272" s="218" t="s">
        <v>47</v>
      </c>
      <c r="F272" s="214">
        <f t="shared" si="0"/>
        <v>5</v>
      </c>
      <c r="G272" s="7">
        <v>45321</v>
      </c>
      <c r="H272" s="10" t="s">
        <v>144</v>
      </c>
      <c r="I272" s="9">
        <v>625</v>
      </c>
      <c r="J272" s="224" t="s">
        <v>0</v>
      </c>
      <c r="K272" s="226" t="s">
        <v>19</v>
      </c>
      <c r="L272" s="52"/>
      <c r="M272" s="8" t="s">
        <v>302</v>
      </c>
      <c r="N272" s="226" t="s">
        <v>28</v>
      </c>
      <c r="O272" s="226" t="s">
        <v>28</v>
      </c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  <c r="AB272" s="35"/>
      <c r="AC272" s="35"/>
      <c r="AD272" s="35"/>
      <c r="AE272" s="35"/>
      <c r="AF272" s="35"/>
      <c r="AG272" s="35"/>
      <c r="AH272" s="35"/>
      <c r="AI272" s="35"/>
      <c r="AJ272" s="35"/>
      <c r="AK272" s="35"/>
      <c r="AL272" s="35"/>
      <c r="AM272" s="35"/>
      <c r="AN272" s="35"/>
      <c r="AO272" s="35"/>
      <c r="AP272" s="35"/>
      <c r="AQ272" s="35"/>
      <c r="AR272" s="35"/>
      <c r="AS272" s="35"/>
      <c r="AT272" s="35"/>
      <c r="AU272" s="35"/>
      <c r="AV272" s="35"/>
      <c r="AW272" s="35"/>
      <c r="AX272" s="35"/>
      <c r="AY272" s="35"/>
      <c r="AZ272" s="35"/>
      <c r="BA272" s="35"/>
      <c r="BB272" s="35"/>
      <c r="BC272" s="35"/>
      <c r="BD272" s="35"/>
      <c r="BE272" s="35"/>
      <c r="BF272" s="35"/>
      <c r="BG272" s="35"/>
      <c r="BH272" s="35"/>
      <c r="BI272" s="35"/>
    </row>
    <row r="273" spans="1:61" x14ac:dyDescent="0.3">
      <c r="A273" s="56" t="s">
        <v>28</v>
      </c>
      <c r="B273" s="211" t="s">
        <v>58</v>
      </c>
      <c r="C273" s="20" t="s">
        <v>128</v>
      </c>
      <c r="D273" s="211" t="s">
        <v>22</v>
      </c>
      <c r="E273" s="211" t="s">
        <v>47</v>
      </c>
      <c r="F273" s="211">
        <f t="shared" si="0"/>
        <v>5</v>
      </c>
      <c r="G273" s="21">
        <v>45320</v>
      </c>
      <c r="H273" s="22" t="s">
        <v>529</v>
      </c>
      <c r="I273" s="23">
        <v>470</v>
      </c>
      <c r="J273" s="223" t="s">
        <v>0</v>
      </c>
      <c r="K273" s="225" t="s">
        <v>19</v>
      </c>
      <c r="L273" s="54"/>
      <c r="M273" s="24" t="s">
        <v>471</v>
      </c>
      <c r="N273" s="225" t="s">
        <v>28</v>
      </c>
      <c r="O273" s="225" t="s">
        <v>28</v>
      </c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  <c r="AB273" s="35"/>
      <c r="AC273" s="35"/>
      <c r="AD273" s="35"/>
      <c r="AE273" s="35"/>
      <c r="AF273" s="35"/>
      <c r="AG273" s="35"/>
      <c r="AH273" s="35"/>
      <c r="AI273" s="35"/>
      <c r="AJ273" s="35"/>
      <c r="AK273" s="35"/>
      <c r="AL273" s="35"/>
      <c r="AM273" s="35"/>
      <c r="AN273" s="35"/>
      <c r="AO273" s="35"/>
      <c r="AP273" s="35"/>
      <c r="AQ273" s="35"/>
      <c r="AR273" s="35"/>
      <c r="AS273" s="35"/>
      <c r="AT273" s="35"/>
      <c r="AU273" s="35"/>
      <c r="AV273" s="35"/>
      <c r="AW273" s="35"/>
      <c r="AX273" s="35"/>
      <c r="AY273" s="35"/>
      <c r="AZ273" s="35"/>
      <c r="BA273" s="35"/>
      <c r="BB273" s="35"/>
      <c r="BC273" s="35"/>
      <c r="BD273" s="35"/>
      <c r="BE273" s="35"/>
      <c r="BF273" s="35"/>
      <c r="BG273" s="35"/>
      <c r="BH273" s="35"/>
      <c r="BI273" s="35"/>
    </row>
    <row r="274" spans="1:61" x14ac:dyDescent="0.3">
      <c r="A274" s="56" t="s">
        <v>28</v>
      </c>
      <c r="B274" s="20" t="s">
        <v>52</v>
      </c>
      <c r="C274" s="20" t="s">
        <v>238</v>
      </c>
      <c r="D274" s="20" t="s">
        <v>54</v>
      </c>
      <c r="E274" s="20" t="s">
        <v>239</v>
      </c>
      <c r="F274" s="66">
        <v>4</v>
      </c>
      <c r="G274" s="21">
        <v>45317</v>
      </c>
      <c r="H274" s="22" t="s">
        <v>149</v>
      </c>
      <c r="I274" s="23" t="s">
        <v>49</v>
      </c>
      <c r="J274" s="24" t="s">
        <v>0</v>
      </c>
      <c r="K274" s="56" t="s">
        <v>19</v>
      </c>
      <c r="L274" s="54" t="s">
        <v>530</v>
      </c>
      <c r="M274" s="24" t="s">
        <v>531</v>
      </c>
      <c r="N274" s="56" t="s">
        <v>19</v>
      </c>
      <c r="O274" s="56" t="s">
        <v>28</v>
      </c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  <c r="AB274" s="35"/>
      <c r="AC274" s="35"/>
      <c r="AD274" s="35"/>
      <c r="AE274" s="35"/>
      <c r="AF274" s="35"/>
      <c r="AG274" s="35"/>
      <c r="AH274" s="35"/>
      <c r="AI274" s="35"/>
      <c r="AJ274" s="35"/>
      <c r="AK274" s="35"/>
      <c r="AL274" s="35"/>
      <c r="AM274" s="35"/>
      <c r="AN274" s="35"/>
      <c r="AO274" s="35"/>
      <c r="AP274" s="35"/>
      <c r="AQ274" s="35"/>
      <c r="AR274" s="35"/>
      <c r="AS274" s="35"/>
      <c r="AT274" s="35"/>
      <c r="AU274" s="35"/>
      <c r="AV274" s="35"/>
      <c r="AW274" s="35"/>
      <c r="AX274" s="35"/>
      <c r="AY274" s="35"/>
      <c r="AZ274" s="35"/>
      <c r="BA274" s="35"/>
      <c r="BB274" s="35"/>
      <c r="BC274" s="35"/>
      <c r="BD274" s="35"/>
      <c r="BE274" s="35"/>
      <c r="BF274" s="35"/>
      <c r="BG274" s="35"/>
      <c r="BH274" s="35"/>
      <c r="BI274" s="35"/>
    </row>
    <row r="275" spans="1:61" x14ac:dyDescent="0.3">
      <c r="A275" s="49" t="s">
        <v>19</v>
      </c>
      <c r="B275" s="6" t="s">
        <v>52</v>
      </c>
      <c r="C275" s="6" t="s">
        <v>238</v>
      </c>
      <c r="D275" s="6" t="s">
        <v>54</v>
      </c>
      <c r="E275" s="6" t="s">
        <v>239</v>
      </c>
      <c r="F275" s="40">
        <f t="shared" si="0"/>
        <v>4</v>
      </c>
      <c r="G275" s="7">
        <v>45317</v>
      </c>
      <c r="H275" s="10" t="s">
        <v>532</v>
      </c>
      <c r="I275" s="9" t="s">
        <v>49</v>
      </c>
      <c r="J275" s="59" t="s">
        <v>0</v>
      </c>
      <c r="K275" s="49" t="s">
        <v>19</v>
      </c>
      <c r="L275" s="52"/>
      <c r="M275" s="8" t="s">
        <v>533</v>
      </c>
      <c r="N275" s="49" t="s">
        <v>28</v>
      </c>
      <c r="O275" s="49" t="s">
        <v>28</v>
      </c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  <c r="AB275" s="35"/>
      <c r="AC275" s="35"/>
      <c r="AD275" s="35"/>
      <c r="AE275" s="35"/>
      <c r="AF275" s="35"/>
      <c r="AG275" s="35"/>
      <c r="AH275" s="35"/>
      <c r="AI275" s="35"/>
      <c r="AJ275" s="35"/>
      <c r="AK275" s="35"/>
      <c r="AL275" s="35"/>
      <c r="AM275" s="35"/>
      <c r="AN275" s="35"/>
      <c r="AO275" s="35"/>
      <c r="AP275" s="35"/>
      <c r="AQ275" s="35"/>
      <c r="AR275" s="35"/>
      <c r="AS275" s="35"/>
      <c r="AT275" s="35"/>
      <c r="AU275" s="35"/>
      <c r="AV275" s="35"/>
      <c r="AW275" s="35"/>
      <c r="AX275" s="35"/>
      <c r="AY275" s="35"/>
      <c r="AZ275" s="35"/>
      <c r="BA275" s="35"/>
      <c r="BB275" s="35"/>
      <c r="BC275" s="35"/>
      <c r="BD275" s="35"/>
      <c r="BE275" s="35"/>
      <c r="BF275" s="35"/>
      <c r="BG275" s="35"/>
      <c r="BH275" s="35"/>
      <c r="BI275" s="35"/>
    </row>
    <row r="276" spans="1:61" x14ac:dyDescent="0.3">
      <c r="A276" s="49" t="s">
        <v>28</v>
      </c>
      <c r="B276" s="49"/>
      <c r="C276" s="6" t="s">
        <v>444</v>
      </c>
      <c r="D276" s="6" t="s">
        <v>46</v>
      </c>
      <c r="E276" s="6" t="s">
        <v>534</v>
      </c>
      <c r="F276" s="40">
        <f t="shared" si="0"/>
        <v>4</v>
      </c>
      <c r="G276" s="7">
        <v>45317</v>
      </c>
      <c r="H276" s="10" t="s">
        <v>535</v>
      </c>
      <c r="I276" s="9">
        <v>780</v>
      </c>
      <c r="J276" s="59" t="s">
        <v>0</v>
      </c>
      <c r="K276" s="49" t="s">
        <v>19</v>
      </c>
      <c r="L276" s="52"/>
      <c r="M276" s="8" t="s">
        <v>536</v>
      </c>
      <c r="N276" s="49" t="s">
        <v>28</v>
      </c>
      <c r="O276" s="49" t="s">
        <v>28</v>
      </c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  <c r="AB276" s="35"/>
      <c r="AC276" s="35"/>
      <c r="AD276" s="35"/>
      <c r="AE276" s="35"/>
      <c r="AF276" s="35"/>
      <c r="AG276" s="35"/>
      <c r="AH276" s="35"/>
      <c r="AI276" s="35"/>
      <c r="AJ276" s="35"/>
      <c r="AK276" s="35"/>
      <c r="AL276" s="35"/>
      <c r="AM276" s="35"/>
      <c r="AN276" s="35"/>
      <c r="AO276" s="35"/>
      <c r="AP276" s="35"/>
      <c r="AQ276" s="35"/>
      <c r="AR276" s="35"/>
      <c r="AS276" s="35"/>
      <c r="AT276" s="35"/>
      <c r="AU276" s="35"/>
      <c r="AV276" s="35"/>
      <c r="AW276" s="35"/>
      <c r="AX276" s="35"/>
      <c r="AY276" s="35"/>
      <c r="AZ276" s="35"/>
      <c r="BA276" s="35"/>
      <c r="BB276" s="35"/>
      <c r="BC276" s="35"/>
      <c r="BD276" s="35"/>
      <c r="BE276" s="35"/>
      <c r="BF276" s="35"/>
      <c r="BG276" s="35"/>
      <c r="BH276" s="35"/>
      <c r="BI276" s="35"/>
    </row>
    <row r="277" spans="1:61" x14ac:dyDescent="0.3">
      <c r="A277" s="57" t="s">
        <v>28</v>
      </c>
      <c r="B277" s="57"/>
      <c r="C277" s="26" t="s">
        <v>444</v>
      </c>
      <c r="D277" s="26" t="s">
        <v>46</v>
      </c>
      <c r="E277" s="26" t="s">
        <v>534</v>
      </c>
      <c r="F277" s="26">
        <f t="shared" si="0"/>
        <v>4</v>
      </c>
      <c r="G277" s="27">
        <v>45316</v>
      </c>
      <c r="H277" s="28" t="s">
        <v>537</v>
      </c>
      <c r="I277" s="29">
        <v>650</v>
      </c>
      <c r="J277" s="30" t="s">
        <v>1</v>
      </c>
      <c r="K277" s="57" t="s">
        <v>28</v>
      </c>
      <c r="L277" s="53" t="s">
        <v>538</v>
      </c>
      <c r="M277" s="30" t="s">
        <v>539</v>
      </c>
      <c r="N277" s="57" t="s">
        <v>28</v>
      </c>
      <c r="O277" s="57" t="s">
        <v>28</v>
      </c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  <c r="AB277" s="35"/>
      <c r="AC277" s="35"/>
      <c r="AD277" s="35"/>
      <c r="AE277" s="35"/>
      <c r="AF277" s="35"/>
      <c r="AG277" s="35"/>
      <c r="AH277" s="35"/>
      <c r="AI277" s="35"/>
      <c r="AJ277" s="35"/>
      <c r="AK277" s="35"/>
      <c r="AL277" s="35"/>
      <c r="AM277" s="35"/>
      <c r="AN277" s="35"/>
      <c r="AO277" s="35"/>
      <c r="AP277" s="35"/>
      <c r="AQ277" s="35"/>
      <c r="AR277" s="35"/>
      <c r="AS277" s="35"/>
      <c r="AT277" s="35"/>
      <c r="AU277" s="35"/>
      <c r="AV277" s="35"/>
      <c r="AW277" s="35"/>
      <c r="AX277" s="35"/>
      <c r="AY277" s="35"/>
      <c r="AZ277" s="35"/>
      <c r="BA277" s="35"/>
      <c r="BB277" s="35"/>
      <c r="BC277" s="35"/>
      <c r="BD277" s="35"/>
      <c r="BE277" s="35"/>
      <c r="BF277" s="35"/>
      <c r="BG277" s="35"/>
      <c r="BH277" s="35"/>
      <c r="BI277" s="35"/>
    </row>
    <row r="278" spans="1:61" x14ac:dyDescent="0.3">
      <c r="C278" s="1"/>
      <c r="D278" s="220"/>
      <c r="E278" s="220"/>
      <c r="F278" s="220"/>
      <c r="G278" s="1"/>
      <c r="H278" s="3"/>
      <c r="I278" s="3"/>
      <c r="J278" s="222"/>
      <c r="K278" s="222"/>
      <c r="L278" s="55"/>
      <c r="O278" s="227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  <c r="AB278" s="35"/>
      <c r="AC278" s="35"/>
      <c r="AD278" s="35"/>
      <c r="AE278" s="35"/>
      <c r="AF278" s="35"/>
      <c r="AG278" s="35"/>
      <c r="AH278" s="35"/>
      <c r="AI278" s="35"/>
      <c r="AJ278" s="35"/>
      <c r="AK278" s="35"/>
      <c r="AL278" s="35"/>
      <c r="AM278" s="35"/>
      <c r="AN278" s="35"/>
      <c r="AO278" s="35"/>
      <c r="AP278" s="35"/>
      <c r="AQ278" s="35"/>
      <c r="AR278" s="35"/>
      <c r="AS278" s="35"/>
      <c r="AT278" s="35"/>
      <c r="AU278" s="35"/>
      <c r="AV278" s="35"/>
      <c r="AW278" s="35"/>
      <c r="AX278" s="35"/>
      <c r="AY278" s="35"/>
      <c r="AZ278" s="35"/>
      <c r="BA278" s="35"/>
      <c r="BB278" s="35"/>
      <c r="BC278" s="35"/>
      <c r="BD278" s="35"/>
      <c r="BE278" s="35"/>
      <c r="BF278" s="35"/>
      <c r="BG278" s="35"/>
      <c r="BH278" s="35"/>
      <c r="BI278" s="35"/>
    </row>
    <row r="279" spans="1:61" x14ac:dyDescent="0.3">
      <c r="C279" s="1"/>
      <c r="D279" s="220"/>
      <c r="E279" s="220"/>
      <c r="F279" s="220"/>
      <c r="G279" s="1"/>
      <c r="H279" s="3"/>
      <c r="I279" s="3"/>
      <c r="J279" s="222"/>
      <c r="K279" s="222"/>
      <c r="L279" s="55"/>
      <c r="O279" s="227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  <c r="AB279" s="35"/>
      <c r="AC279" s="35"/>
      <c r="AD279" s="35"/>
      <c r="AE279" s="35"/>
      <c r="AF279" s="35"/>
      <c r="AG279" s="35"/>
      <c r="AH279" s="35"/>
      <c r="AI279" s="35"/>
      <c r="AJ279" s="35"/>
      <c r="AK279" s="35"/>
      <c r="AL279" s="35"/>
      <c r="AM279" s="35"/>
      <c r="AN279" s="35"/>
      <c r="AO279" s="35"/>
      <c r="AP279" s="35"/>
      <c r="AQ279" s="35"/>
      <c r="AR279" s="35"/>
      <c r="AS279" s="35"/>
      <c r="AT279" s="35"/>
      <c r="AU279" s="35"/>
      <c r="AV279" s="35"/>
      <c r="AW279" s="35"/>
      <c r="AX279" s="35"/>
      <c r="AY279" s="35"/>
      <c r="AZ279" s="35"/>
      <c r="BA279" s="35"/>
      <c r="BB279" s="35"/>
      <c r="BC279" s="35"/>
      <c r="BD279" s="35"/>
      <c r="BE279" s="35"/>
      <c r="BF279" s="35"/>
      <c r="BG279" s="35"/>
      <c r="BH279" s="35"/>
      <c r="BI279" s="35"/>
    </row>
    <row r="280" spans="1:61" x14ac:dyDescent="0.3">
      <c r="C280" s="1"/>
      <c r="D280" s="220"/>
      <c r="E280" s="220"/>
      <c r="F280" s="220"/>
      <c r="G280" s="1"/>
      <c r="H280" s="3"/>
      <c r="I280" s="3"/>
      <c r="J280" s="222"/>
      <c r="K280" s="222"/>
      <c r="L280" s="55"/>
      <c r="O280" s="227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  <c r="AB280" s="35"/>
      <c r="AC280" s="35"/>
      <c r="AD280" s="35"/>
      <c r="AE280" s="35"/>
      <c r="AF280" s="35"/>
      <c r="AG280" s="35"/>
      <c r="AH280" s="35"/>
      <c r="AI280" s="35"/>
      <c r="AJ280" s="35"/>
      <c r="AK280" s="35"/>
      <c r="AL280" s="35"/>
      <c r="AM280" s="35"/>
      <c r="AN280" s="35"/>
      <c r="AO280" s="35"/>
      <c r="AP280" s="35"/>
      <c r="AQ280" s="35"/>
      <c r="AR280" s="35"/>
      <c r="AS280" s="35"/>
      <c r="AT280" s="35"/>
      <c r="AU280" s="35"/>
      <c r="AV280" s="35"/>
      <c r="AW280" s="35"/>
      <c r="AX280" s="35"/>
      <c r="AY280" s="35"/>
      <c r="AZ280" s="35"/>
      <c r="BA280" s="35"/>
      <c r="BB280" s="35"/>
      <c r="BC280" s="35"/>
      <c r="BD280" s="35"/>
      <c r="BE280" s="35"/>
      <c r="BF280" s="35"/>
      <c r="BG280" s="35"/>
      <c r="BH280" s="35"/>
      <c r="BI280" s="35"/>
    </row>
    <row r="281" spans="1:61" x14ac:dyDescent="0.3">
      <c r="C281" s="1"/>
      <c r="D281" s="220"/>
      <c r="E281" s="220"/>
      <c r="F281" s="220"/>
      <c r="G281" s="1"/>
      <c r="H281" s="3"/>
      <c r="I281" s="3"/>
      <c r="J281" s="222"/>
      <c r="K281" s="222"/>
      <c r="L281" s="55"/>
      <c r="O281" s="227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  <c r="AB281" s="35"/>
      <c r="AC281" s="35"/>
      <c r="AD281" s="35"/>
      <c r="AE281" s="35"/>
      <c r="AF281" s="35"/>
      <c r="AG281" s="35"/>
      <c r="AH281" s="35"/>
      <c r="AI281" s="35"/>
      <c r="AJ281" s="35"/>
      <c r="AK281" s="35"/>
      <c r="AL281" s="35"/>
      <c r="AM281" s="35"/>
      <c r="AN281" s="35"/>
      <c r="AO281" s="35"/>
      <c r="AP281" s="35"/>
      <c r="AQ281" s="35"/>
      <c r="AR281" s="35"/>
      <c r="AS281" s="35"/>
      <c r="AT281" s="35"/>
      <c r="AU281" s="35"/>
      <c r="AV281" s="35"/>
      <c r="AW281" s="35"/>
      <c r="AX281" s="35"/>
      <c r="AY281" s="35"/>
      <c r="AZ281" s="35"/>
      <c r="BA281" s="35"/>
      <c r="BB281" s="35"/>
      <c r="BC281" s="35"/>
      <c r="BD281" s="35"/>
      <c r="BE281" s="35"/>
      <c r="BF281" s="35"/>
      <c r="BG281" s="35"/>
      <c r="BH281" s="35"/>
      <c r="BI281" s="35"/>
    </row>
    <row r="282" spans="1:61" x14ac:dyDescent="0.3">
      <c r="C282" s="1"/>
      <c r="D282" s="220"/>
      <c r="E282" s="220"/>
      <c r="F282" s="220"/>
      <c r="G282" s="1"/>
      <c r="H282" s="3"/>
      <c r="I282" s="3"/>
      <c r="J282" s="222"/>
      <c r="K282" s="222"/>
      <c r="L282" s="55"/>
      <c r="O282" s="227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  <c r="AB282" s="35"/>
      <c r="AC282" s="35"/>
      <c r="AD282" s="35"/>
      <c r="AE282" s="35"/>
      <c r="AF282" s="35"/>
      <c r="AG282" s="35"/>
      <c r="AH282" s="35"/>
      <c r="AI282" s="35"/>
      <c r="AJ282" s="35"/>
      <c r="AK282" s="35"/>
      <c r="AL282" s="35"/>
      <c r="AM282" s="35"/>
      <c r="AN282" s="35"/>
      <c r="AO282" s="35"/>
      <c r="AP282" s="35"/>
      <c r="AQ282" s="35"/>
      <c r="AR282" s="35"/>
      <c r="AS282" s="35"/>
      <c r="AT282" s="35"/>
      <c r="AU282" s="35"/>
      <c r="AV282" s="35"/>
      <c r="AW282" s="35"/>
      <c r="AX282" s="35"/>
      <c r="AY282" s="35"/>
      <c r="AZ282" s="35"/>
      <c r="BA282" s="35"/>
      <c r="BB282" s="35"/>
      <c r="BC282" s="35"/>
      <c r="BD282" s="35"/>
      <c r="BE282" s="35"/>
      <c r="BF282" s="35"/>
      <c r="BG282" s="35"/>
      <c r="BH282" s="35"/>
      <c r="BI282" s="35"/>
    </row>
    <row r="283" spans="1:61" x14ac:dyDescent="0.3">
      <c r="C283" s="1"/>
      <c r="D283" s="220"/>
      <c r="E283" s="220"/>
      <c r="F283" s="220"/>
      <c r="G283" s="1"/>
      <c r="H283" s="3"/>
      <c r="I283" s="3"/>
      <c r="J283" s="222"/>
      <c r="K283" s="222"/>
      <c r="L283" s="55"/>
      <c r="O283" s="227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  <c r="AB283" s="35"/>
      <c r="AC283" s="35"/>
      <c r="AD283" s="35"/>
      <c r="AE283" s="35"/>
      <c r="AF283" s="35"/>
      <c r="AG283" s="35"/>
      <c r="AH283" s="35"/>
      <c r="AI283" s="35"/>
      <c r="AJ283" s="35"/>
      <c r="AK283" s="35"/>
      <c r="AL283" s="35"/>
      <c r="AM283" s="35"/>
      <c r="AN283" s="35"/>
      <c r="AO283" s="35"/>
      <c r="AP283" s="35"/>
      <c r="AQ283" s="35"/>
      <c r="AR283" s="35"/>
      <c r="AS283" s="35"/>
      <c r="AT283" s="35"/>
      <c r="AU283" s="35"/>
      <c r="AV283" s="35"/>
      <c r="AW283" s="35"/>
      <c r="AX283" s="35"/>
      <c r="AY283" s="35"/>
      <c r="AZ283" s="35"/>
      <c r="BA283" s="35"/>
      <c r="BB283" s="35"/>
      <c r="BC283" s="35"/>
      <c r="BD283" s="35"/>
      <c r="BE283" s="35"/>
      <c r="BF283" s="35"/>
      <c r="BG283" s="35"/>
      <c r="BH283" s="35"/>
      <c r="BI283" s="35"/>
    </row>
    <row r="284" spans="1:61" x14ac:dyDescent="0.3">
      <c r="C284" s="1"/>
      <c r="D284" s="220"/>
      <c r="E284" s="220"/>
      <c r="F284" s="220"/>
      <c r="G284" s="1"/>
      <c r="H284" s="3"/>
      <c r="I284" s="3"/>
      <c r="J284" s="222"/>
      <c r="K284" s="222"/>
      <c r="L284" s="55"/>
      <c r="O284" s="227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  <c r="AB284" s="35"/>
      <c r="AC284" s="35"/>
      <c r="AD284" s="35"/>
      <c r="AE284" s="35"/>
      <c r="AF284" s="35"/>
      <c r="AG284" s="35"/>
      <c r="AH284" s="35"/>
      <c r="AI284" s="35"/>
      <c r="AJ284" s="35"/>
      <c r="AK284" s="35"/>
      <c r="AL284" s="35"/>
      <c r="AM284" s="35"/>
      <c r="AN284" s="35"/>
      <c r="AO284" s="35"/>
      <c r="AP284" s="35"/>
      <c r="AQ284" s="35"/>
      <c r="AR284" s="35"/>
      <c r="AS284" s="35"/>
      <c r="AT284" s="35"/>
      <c r="AU284" s="35"/>
      <c r="AV284" s="35"/>
      <c r="AW284" s="35"/>
      <c r="AX284" s="35"/>
      <c r="AY284" s="35"/>
      <c r="AZ284" s="35"/>
      <c r="BA284" s="35"/>
      <c r="BB284" s="35"/>
      <c r="BC284" s="35"/>
      <c r="BD284" s="35"/>
      <c r="BE284" s="35"/>
      <c r="BF284" s="35"/>
      <c r="BG284" s="35"/>
      <c r="BH284" s="35"/>
      <c r="BI284" s="35"/>
    </row>
    <row r="285" spans="1:61" x14ac:dyDescent="0.3">
      <c r="D285" s="220"/>
      <c r="E285" s="220"/>
      <c r="F285" s="220"/>
      <c r="G285" s="1"/>
      <c r="H285" s="3"/>
      <c r="I285" s="3"/>
      <c r="J285" s="222"/>
      <c r="K285" s="222"/>
      <c r="L285" s="55"/>
      <c r="O285" s="227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  <c r="AB285" s="35"/>
      <c r="AC285" s="35"/>
      <c r="AD285" s="35"/>
      <c r="AE285" s="35"/>
      <c r="AF285" s="35"/>
      <c r="AG285" s="35"/>
      <c r="AH285" s="35"/>
      <c r="AI285" s="35"/>
      <c r="AJ285" s="35"/>
      <c r="AK285" s="35"/>
      <c r="AL285" s="35"/>
      <c r="AM285" s="35"/>
      <c r="AN285" s="35"/>
      <c r="AO285" s="35"/>
      <c r="AP285" s="35"/>
      <c r="AQ285" s="35"/>
      <c r="AR285" s="35"/>
      <c r="AS285" s="35"/>
      <c r="AT285" s="35"/>
      <c r="AU285" s="35"/>
      <c r="AV285" s="35"/>
      <c r="AW285" s="35"/>
      <c r="AX285" s="35"/>
      <c r="AY285" s="35"/>
      <c r="AZ285" s="35"/>
      <c r="BA285" s="35"/>
      <c r="BB285" s="35"/>
      <c r="BC285" s="35"/>
      <c r="BD285" s="35"/>
      <c r="BE285" s="35"/>
      <c r="BF285" s="35"/>
      <c r="BG285" s="35"/>
      <c r="BH285" s="35"/>
      <c r="BI285" s="35"/>
    </row>
    <row r="286" spans="1:61" x14ac:dyDescent="0.3">
      <c r="C286" s="1"/>
      <c r="D286" s="220"/>
      <c r="E286" s="220"/>
      <c r="F286" s="220"/>
      <c r="G286" s="1"/>
      <c r="H286" s="3"/>
      <c r="I286" s="3"/>
      <c r="J286" s="222"/>
      <c r="K286" s="222"/>
      <c r="L286" s="55"/>
      <c r="O286" s="227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  <c r="AB286" s="35"/>
      <c r="AC286" s="35"/>
      <c r="AD286" s="35"/>
      <c r="AE286" s="35"/>
      <c r="AF286" s="35"/>
      <c r="AG286" s="35"/>
      <c r="AH286" s="35"/>
      <c r="AI286" s="35"/>
      <c r="AJ286" s="35"/>
      <c r="AK286" s="35"/>
      <c r="AL286" s="35"/>
      <c r="AM286" s="35"/>
      <c r="AN286" s="35"/>
      <c r="AO286" s="35"/>
      <c r="AP286" s="35"/>
      <c r="AQ286" s="35"/>
      <c r="AR286" s="35"/>
      <c r="AS286" s="35"/>
      <c r="AT286" s="35"/>
      <c r="AU286" s="35"/>
      <c r="AV286" s="35"/>
      <c r="AW286" s="35"/>
      <c r="AX286" s="35"/>
      <c r="AY286" s="35"/>
      <c r="AZ286" s="35"/>
      <c r="BA286" s="35"/>
      <c r="BB286" s="35"/>
      <c r="BC286" s="35"/>
      <c r="BD286" s="35"/>
      <c r="BE286" s="35"/>
      <c r="BF286" s="35"/>
      <c r="BG286" s="35"/>
      <c r="BH286" s="35"/>
      <c r="BI286" s="35"/>
    </row>
    <row r="287" spans="1:61" x14ac:dyDescent="0.3">
      <c r="C287" s="1"/>
      <c r="D287" s="220"/>
      <c r="E287" s="220"/>
      <c r="F287" s="220"/>
      <c r="G287" s="1"/>
      <c r="H287" s="3"/>
      <c r="I287" s="3"/>
      <c r="J287" s="222"/>
      <c r="K287" s="222"/>
      <c r="L287" s="55"/>
      <c r="O287" s="227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  <c r="AB287" s="35"/>
      <c r="AC287" s="35"/>
      <c r="AD287" s="35"/>
      <c r="AE287" s="35"/>
      <c r="AF287" s="35"/>
      <c r="AG287" s="35"/>
      <c r="AH287" s="35"/>
      <c r="AI287" s="35"/>
      <c r="AJ287" s="35"/>
      <c r="AK287" s="35"/>
      <c r="AL287" s="35"/>
      <c r="AM287" s="35"/>
      <c r="AN287" s="35"/>
      <c r="AO287" s="35"/>
      <c r="AP287" s="35"/>
      <c r="AQ287" s="35"/>
      <c r="AR287" s="35"/>
      <c r="AS287" s="35"/>
      <c r="AT287" s="35"/>
      <c r="AU287" s="35"/>
      <c r="AV287" s="35"/>
      <c r="AW287" s="35"/>
      <c r="AX287" s="35"/>
      <c r="AY287" s="35"/>
      <c r="AZ287" s="35"/>
      <c r="BA287" s="35"/>
      <c r="BB287" s="35"/>
      <c r="BC287" s="35"/>
      <c r="BD287" s="35"/>
      <c r="BE287" s="35"/>
      <c r="BF287" s="35"/>
      <c r="BG287" s="35"/>
      <c r="BH287" s="35"/>
      <c r="BI287" s="35"/>
    </row>
    <row r="288" spans="1:61" x14ac:dyDescent="0.3">
      <c r="C288" s="1"/>
      <c r="D288" s="220"/>
      <c r="E288" s="220"/>
      <c r="F288" s="220"/>
      <c r="G288" s="1"/>
      <c r="H288" s="3"/>
      <c r="I288" s="3"/>
      <c r="J288" s="222"/>
      <c r="K288" s="222"/>
      <c r="L288" s="55"/>
      <c r="O288" s="227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  <c r="AB288" s="35"/>
      <c r="AC288" s="35"/>
      <c r="AD288" s="35"/>
      <c r="AE288" s="35"/>
      <c r="AF288" s="35"/>
      <c r="AG288" s="35"/>
      <c r="AH288" s="35"/>
      <c r="AI288" s="35"/>
      <c r="AJ288" s="35"/>
      <c r="AK288" s="35"/>
      <c r="AL288" s="35"/>
      <c r="AM288" s="35"/>
      <c r="AN288" s="35"/>
      <c r="AO288" s="35"/>
      <c r="AP288" s="35"/>
      <c r="AQ288" s="35"/>
      <c r="AR288" s="35"/>
      <c r="AS288" s="35"/>
      <c r="AT288" s="35"/>
      <c r="AU288" s="35"/>
      <c r="AV288" s="35"/>
      <c r="AW288" s="35"/>
      <c r="AX288" s="35"/>
      <c r="AY288" s="35"/>
      <c r="AZ288" s="35"/>
      <c r="BA288" s="35"/>
      <c r="BB288" s="35"/>
      <c r="BC288" s="35"/>
      <c r="BD288" s="35"/>
      <c r="BE288" s="35"/>
      <c r="BF288" s="35"/>
      <c r="BG288" s="35"/>
      <c r="BH288" s="35"/>
      <c r="BI288" s="35"/>
    </row>
    <row r="289" spans="3:61" x14ac:dyDescent="0.3">
      <c r="C289" s="1"/>
      <c r="D289" s="220"/>
      <c r="E289" s="220"/>
      <c r="F289" s="220"/>
      <c r="G289" s="1"/>
      <c r="H289" s="3"/>
      <c r="I289" s="3"/>
      <c r="J289" s="222"/>
      <c r="K289" s="222"/>
      <c r="L289" s="55"/>
      <c r="O289" s="227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  <c r="AB289" s="35"/>
      <c r="AC289" s="35"/>
      <c r="AD289" s="35"/>
      <c r="AE289" s="35"/>
      <c r="AF289" s="35"/>
      <c r="AG289" s="35"/>
      <c r="AH289" s="35"/>
      <c r="AI289" s="35"/>
      <c r="AJ289" s="35"/>
      <c r="AK289" s="35"/>
      <c r="AL289" s="35"/>
      <c r="AM289" s="35"/>
      <c r="AN289" s="35"/>
      <c r="AO289" s="35"/>
      <c r="AP289" s="35"/>
      <c r="AQ289" s="35"/>
      <c r="AR289" s="35"/>
      <c r="AS289" s="35"/>
      <c r="AT289" s="35"/>
      <c r="AU289" s="35"/>
      <c r="AV289" s="35"/>
      <c r="AW289" s="35"/>
      <c r="AX289" s="35"/>
      <c r="AY289" s="35"/>
      <c r="AZ289" s="35"/>
      <c r="BA289" s="35"/>
      <c r="BB289" s="35"/>
      <c r="BC289" s="35"/>
      <c r="BD289" s="35"/>
      <c r="BE289" s="35"/>
      <c r="BF289" s="35"/>
      <c r="BG289" s="35"/>
      <c r="BH289" s="35"/>
      <c r="BI289" s="35"/>
    </row>
    <row r="290" spans="3:61" x14ac:dyDescent="0.3">
      <c r="C290" s="1"/>
      <c r="D290" s="220"/>
      <c r="E290" s="220"/>
      <c r="F290" s="220"/>
      <c r="G290" s="1"/>
      <c r="H290" s="3"/>
      <c r="I290" s="3"/>
      <c r="J290" s="222"/>
      <c r="K290" s="222"/>
      <c r="L290" s="55"/>
      <c r="O290" s="227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  <c r="AB290" s="35"/>
      <c r="AC290" s="35"/>
      <c r="AD290" s="35"/>
      <c r="AE290" s="35"/>
      <c r="AF290" s="35"/>
      <c r="AG290" s="35"/>
      <c r="AH290" s="35"/>
      <c r="AI290" s="35"/>
      <c r="AJ290" s="35"/>
      <c r="AK290" s="35"/>
      <c r="AL290" s="35"/>
      <c r="AM290" s="35"/>
      <c r="AN290" s="35"/>
      <c r="AO290" s="35"/>
      <c r="AP290" s="35"/>
      <c r="AQ290" s="35"/>
      <c r="AR290" s="35"/>
      <c r="AS290" s="35"/>
      <c r="AT290" s="35"/>
      <c r="AU290" s="35"/>
      <c r="AV290" s="35"/>
      <c r="AW290" s="35"/>
      <c r="AX290" s="35"/>
      <c r="AY290" s="35"/>
      <c r="AZ290" s="35"/>
      <c r="BA290" s="35"/>
      <c r="BB290" s="35"/>
      <c r="BC290" s="35"/>
      <c r="BD290" s="35"/>
      <c r="BE290" s="35"/>
      <c r="BF290" s="35"/>
      <c r="BG290" s="35"/>
      <c r="BH290" s="35"/>
      <c r="BI290" s="35"/>
    </row>
    <row r="291" spans="3:61" x14ac:dyDescent="0.3">
      <c r="C291" s="1"/>
      <c r="D291" s="220"/>
      <c r="E291" s="220"/>
      <c r="F291" s="220"/>
      <c r="G291" s="1"/>
      <c r="H291" s="3"/>
      <c r="I291" s="3"/>
      <c r="J291" s="222"/>
      <c r="K291" s="222"/>
      <c r="L291" s="55"/>
      <c r="O291" s="227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  <c r="AB291" s="35"/>
      <c r="AC291" s="35"/>
      <c r="AD291" s="35"/>
      <c r="AE291" s="35"/>
      <c r="AF291" s="35"/>
      <c r="AG291" s="35"/>
      <c r="AH291" s="35"/>
      <c r="AI291" s="35"/>
      <c r="AJ291" s="35"/>
      <c r="AK291" s="35"/>
      <c r="AL291" s="35"/>
      <c r="AM291" s="35"/>
      <c r="AN291" s="35"/>
      <c r="AO291" s="35"/>
      <c r="AP291" s="35"/>
      <c r="AQ291" s="35"/>
      <c r="AR291" s="35"/>
      <c r="AS291" s="35"/>
      <c r="AT291" s="35"/>
      <c r="AU291" s="35"/>
      <c r="AV291" s="35"/>
      <c r="AW291" s="35"/>
      <c r="AX291" s="35"/>
      <c r="AY291" s="35"/>
      <c r="AZ291" s="35"/>
      <c r="BA291" s="35"/>
      <c r="BB291" s="35"/>
      <c r="BC291" s="35"/>
      <c r="BD291" s="35"/>
      <c r="BE291" s="35"/>
      <c r="BF291" s="35"/>
      <c r="BG291" s="35"/>
      <c r="BH291" s="35"/>
      <c r="BI291" s="35"/>
    </row>
    <row r="292" spans="3:61" x14ac:dyDescent="0.3">
      <c r="C292" s="1"/>
      <c r="D292" s="220"/>
      <c r="E292" s="220"/>
      <c r="F292" s="220"/>
      <c r="G292" s="1"/>
      <c r="H292" s="3"/>
      <c r="I292" s="3"/>
      <c r="J292" s="222"/>
      <c r="K292" s="222"/>
      <c r="L292" s="55"/>
      <c r="O292" s="227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  <c r="AB292" s="35"/>
      <c r="AC292" s="35"/>
      <c r="AD292" s="35"/>
      <c r="AE292" s="35"/>
      <c r="AF292" s="35"/>
      <c r="AG292" s="35"/>
      <c r="AH292" s="35"/>
      <c r="AI292" s="35"/>
      <c r="AJ292" s="35"/>
      <c r="AK292" s="35"/>
      <c r="AL292" s="35"/>
      <c r="AM292" s="35"/>
      <c r="AN292" s="35"/>
      <c r="AO292" s="35"/>
      <c r="AP292" s="35"/>
      <c r="AQ292" s="35"/>
      <c r="AR292" s="35"/>
      <c r="AS292" s="35"/>
      <c r="AT292" s="35"/>
      <c r="AU292" s="35"/>
      <c r="AV292" s="35"/>
      <c r="AW292" s="35"/>
      <c r="AX292" s="35"/>
      <c r="AY292" s="35"/>
      <c r="AZ292" s="35"/>
      <c r="BA292" s="35"/>
      <c r="BB292" s="35"/>
      <c r="BC292" s="35"/>
      <c r="BD292" s="35"/>
      <c r="BE292" s="35"/>
      <c r="BF292" s="35"/>
      <c r="BG292" s="35"/>
      <c r="BH292" s="35"/>
      <c r="BI292" s="35"/>
    </row>
    <row r="293" spans="3:61" x14ac:dyDescent="0.3">
      <c r="C293" s="1"/>
      <c r="D293" s="220"/>
      <c r="E293" s="220"/>
      <c r="F293" s="220"/>
      <c r="G293" s="1"/>
      <c r="H293" s="3"/>
      <c r="I293" s="3"/>
      <c r="J293" s="222"/>
      <c r="K293" s="222"/>
      <c r="L293" s="55"/>
      <c r="O293" s="227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  <c r="AB293" s="35"/>
      <c r="AC293" s="35"/>
      <c r="AD293" s="35"/>
      <c r="AE293" s="35"/>
      <c r="AF293" s="35"/>
      <c r="AG293" s="35"/>
      <c r="AH293" s="35"/>
      <c r="AI293" s="35"/>
      <c r="AJ293" s="35"/>
      <c r="AK293" s="35"/>
      <c r="AL293" s="35"/>
      <c r="AM293" s="35"/>
      <c r="AN293" s="35"/>
      <c r="AO293" s="35"/>
      <c r="AP293" s="35"/>
      <c r="AQ293" s="35"/>
      <c r="AR293" s="35"/>
      <c r="AS293" s="35"/>
      <c r="AT293" s="35"/>
      <c r="AU293" s="35"/>
      <c r="AV293" s="35"/>
      <c r="AW293" s="35"/>
      <c r="AX293" s="35"/>
      <c r="AY293" s="35"/>
      <c r="AZ293" s="35"/>
      <c r="BA293" s="35"/>
      <c r="BB293" s="35"/>
      <c r="BC293" s="35"/>
      <c r="BD293" s="35"/>
      <c r="BE293" s="35"/>
      <c r="BF293" s="35"/>
      <c r="BG293" s="35"/>
      <c r="BH293" s="35"/>
      <c r="BI293" s="35"/>
    </row>
    <row r="294" spans="3:61" x14ac:dyDescent="0.3">
      <c r="C294" s="1"/>
      <c r="D294" s="220"/>
      <c r="E294" s="220"/>
      <c r="F294" s="220"/>
      <c r="G294" s="1"/>
      <c r="H294" s="3"/>
      <c r="I294" s="3"/>
      <c r="J294" s="222"/>
      <c r="K294" s="222"/>
      <c r="L294" s="55"/>
      <c r="O294" s="227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  <c r="AB294" s="35"/>
      <c r="AC294" s="35"/>
      <c r="AD294" s="35"/>
      <c r="AE294" s="35"/>
      <c r="AF294" s="35"/>
      <c r="AG294" s="35"/>
      <c r="AH294" s="35"/>
      <c r="AI294" s="35"/>
      <c r="AJ294" s="35"/>
      <c r="AK294" s="35"/>
      <c r="AL294" s="35"/>
      <c r="AM294" s="35"/>
      <c r="AN294" s="35"/>
      <c r="AO294" s="35"/>
      <c r="AP294" s="35"/>
      <c r="AQ294" s="35"/>
      <c r="AR294" s="35"/>
      <c r="AS294" s="35"/>
      <c r="AT294" s="35"/>
      <c r="AU294" s="35"/>
      <c r="AV294" s="35"/>
      <c r="AW294" s="35"/>
      <c r="AX294" s="35"/>
      <c r="AY294" s="35"/>
      <c r="AZ294" s="35"/>
      <c r="BA294" s="35"/>
      <c r="BB294" s="35"/>
      <c r="BC294" s="35"/>
      <c r="BD294" s="35"/>
      <c r="BE294" s="35"/>
      <c r="BF294" s="35"/>
      <c r="BG294" s="35"/>
      <c r="BH294" s="35"/>
      <c r="BI294" s="35"/>
    </row>
    <row r="295" spans="3:61" x14ac:dyDescent="0.3">
      <c r="C295" s="1"/>
      <c r="D295" s="220"/>
      <c r="E295" s="220"/>
      <c r="F295" s="220"/>
      <c r="G295" s="1"/>
      <c r="H295" s="3"/>
      <c r="I295" s="3"/>
      <c r="J295" s="222"/>
      <c r="K295" s="222"/>
      <c r="L295" s="55"/>
      <c r="O295" s="227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  <c r="AB295" s="35"/>
      <c r="AC295" s="35"/>
      <c r="AD295" s="35"/>
      <c r="AE295" s="35"/>
      <c r="AF295" s="35"/>
      <c r="AG295" s="35"/>
      <c r="AH295" s="35"/>
      <c r="AI295" s="35"/>
      <c r="AJ295" s="35"/>
      <c r="AK295" s="35"/>
      <c r="AL295" s="35"/>
      <c r="AM295" s="35"/>
      <c r="AN295" s="35"/>
      <c r="AO295" s="35"/>
      <c r="AP295" s="35"/>
      <c r="AQ295" s="35"/>
      <c r="AR295" s="35"/>
      <c r="AS295" s="35"/>
      <c r="AT295" s="35"/>
      <c r="AU295" s="35"/>
      <c r="AV295" s="35"/>
      <c r="AW295" s="35"/>
      <c r="AX295" s="35"/>
      <c r="AY295" s="35"/>
      <c r="AZ295" s="35"/>
      <c r="BA295" s="35"/>
      <c r="BB295" s="35"/>
      <c r="BC295" s="35"/>
      <c r="BD295" s="35"/>
      <c r="BE295" s="35"/>
      <c r="BF295" s="35"/>
      <c r="BG295" s="35"/>
      <c r="BH295" s="35"/>
      <c r="BI295" s="35"/>
    </row>
    <row r="296" spans="3:61" x14ac:dyDescent="0.3">
      <c r="C296" s="1"/>
      <c r="D296" s="220"/>
      <c r="E296" s="220"/>
      <c r="F296" s="220"/>
      <c r="G296" s="1"/>
      <c r="H296" s="3"/>
      <c r="I296" s="3"/>
      <c r="J296" s="222"/>
      <c r="K296" s="222"/>
      <c r="L296" s="55"/>
      <c r="O296" s="227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  <c r="AB296" s="35"/>
      <c r="AC296" s="35"/>
      <c r="AD296" s="35"/>
      <c r="AE296" s="35"/>
      <c r="AF296" s="35"/>
      <c r="AG296" s="35"/>
      <c r="AH296" s="35"/>
      <c r="AI296" s="35"/>
      <c r="AJ296" s="35"/>
      <c r="AK296" s="35"/>
      <c r="AL296" s="35"/>
      <c r="AM296" s="35"/>
      <c r="AN296" s="35"/>
      <c r="AO296" s="35"/>
      <c r="AP296" s="35"/>
      <c r="AQ296" s="35"/>
      <c r="AR296" s="35"/>
      <c r="AS296" s="35"/>
      <c r="AT296" s="35"/>
      <c r="AU296" s="35"/>
      <c r="AV296" s="35"/>
      <c r="AW296" s="35"/>
      <c r="AX296" s="35"/>
      <c r="AY296" s="35"/>
      <c r="AZ296" s="35"/>
      <c r="BA296" s="35"/>
      <c r="BB296" s="35"/>
      <c r="BC296" s="35"/>
      <c r="BD296" s="35"/>
      <c r="BE296" s="35"/>
      <c r="BF296" s="35"/>
      <c r="BG296" s="35"/>
      <c r="BH296" s="35"/>
      <c r="BI296" s="35"/>
    </row>
    <row r="297" spans="3:61" x14ac:dyDescent="0.3">
      <c r="C297" s="1"/>
      <c r="D297" s="220"/>
      <c r="E297" s="220"/>
      <c r="F297" s="220"/>
      <c r="G297" s="1"/>
      <c r="H297" s="3"/>
      <c r="I297" s="3"/>
      <c r="J297" s="222"/>
      <c r="K297" s="222"/>
      <c r="L297" s="55"/>
      <c r="O297" s="227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  <c r="AB297" s="35"/>
      <c r="AC297" s="35"/>
      <c r="AD297" s="35"/>
      <c r="AE297" s="35"/>
      <c r="AF297" s="35"/>
      <c r="AG297" s="35"/>
      <c r="AH297" s="35"/>
      <c r="AI297" s="35"/>
      <c r="AJ297" s="35"/>
      <c r="AK297" s="35"/>
      <c r="AL297" s="35"/>
      <c r="AM297" s="35"/>
      <c r="AN297" s="35"/>
      <c r="AO297" s="35"/>
      <c r="AP297" s="35"/>
      <c r="AQ297" s="35"/>
      <c r="AR297" s="35"/>
      <c r="AS297" s="35"/>
      <c r="AT297" s="35"/>
      <c r="AU297" s="35"/>
      <c r="AV297" s="35"/>
      <c r="AW297" s="35"/>
      <c r="AX297" s="35"/>
      <c r="AY297" s="35"/>
      <c r="AZ297" s="35"/>
      <c r="BA297" s="35"/>
      <c r="BB297" s="35"/>
      <c r="BC297" s="35"/>
      <c r="BD297" s="35"/>
      <c r="BE297" s="35"/>
      <c r="BF297" s="35"/>
      <c r="BG297" s="35"/>
      <c r="BH297" s="35"/>
      <c r="BI297" s="35"/>
    </row>
    <row r="298" spans="3:61" x14ac:dyDescent="0.3">
      <c r="C298" s="1"/>
      <c r="D298" s="220"/>
      <c r="E298" s="220"/>
      <c r="F298" s="220"/>
      <c r="G298" s="1"/>
      <c r="H298" s="3"/>
      <c r="I298" s="3"/>
      <c r="J298" s="222"/>
      <c r="K298" s="222"/>
      <c r="L298" s="55"/>
      <c r="O298" s="227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5"/>
      <c r="AB298" s="35"/>
      <c r="AC298" s="35"/>
      <c r="AD298" s="35"/>
      <c r="AE298" s="35"/>
      <c r="AF298" s="35"/>
      <c r="AG298" s="35"/>
      <c r="AH298" s="35"/>
      <c r="AI298" s="35"/>
      <c r="AJ298" s="35"/>
      <c r="AK298" s="35"/>
      <c r="AL298" s="35"/>
      <c r="AM298" s="35"/>
      <c r="AN298" s="35"/>
      <c r="AO298" s="35"/>
      <c r="AP298" s="35"/>
      <c r="AQ298" s="35"/>
      <c r="AR298" s="35"/>
      <c r="AS298" s="35"/>
      <c r="AT298" s="35"/>
      <c r="AU298" s="35"/>
      <c r="AV298" s="35"/>
      <c r="AW298" s="35"/>
      <c r="AX298" s="35"/>
      <c r="AY298" s="35"/>
      <c r="AZ298" s="35"/>
      <c r="BA298" s="35"/>
      <c r="BB298" s="35"/>
      <c r="BC298" s="35"/>
      <c r="BD298" s="35"/>
      <c r="BE298" s="35"/>
      <c r="BF298" s="35"/>
      <c r="BG298" s="35"/>
      <c r="BH298" s="35"/>
      <c r="BI298" s="35"/>
    </row>
    <row r="299" spans="3:61" x14ac:dyDescent="0.3">
      <c r="C299" s="1"/>
      <c r="D299" s="220"/>
      <c r="E299" s="220"/>
      <c r="F299" s="220"/>
      <c r="G299" s="1"/>
      <c r="H299" s="3"/>
      <c r="I299" s="3"/>
      <c r="J299" s="222"/>
      <c r="K299" s="222"/>
      <c r="L299" s="55"/>
      <c r="O299" s="227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  <c r="AB299" s="35"/>
      <c r="AC299" s="35"/>
      <c r="AD299" s="35"/>
      <c r="AE299" s="35"/>
      <c r="AF299" s="35"/>
      <c r="AG299" s="35"/>
      <c r="AH299" s="35"/>
      <c r="AI299" s="35"/>
      <c r="AJ299" s="35"/>
      <c r="AK299" s="35"/>
      <c r="AL299" s="35"/>
      <c r="AM299" s="35"/>
      <c r="AN299" s="35"/>
      <c r="AO299" s="35"/>
      <c r="AP299" s="35"/>
      <c r="AQ299" s="35"/>
      <c r="AR299" s="35"/>
      <c r="AS299" s="35"/>
      <c r="AT299" s="35"/>
      <c r="AU299" s="35"/>
      <c r="AV299" s="35"/>
      <c r="AW299" s="35"/>
      <c r="AX299" s="35"/>
      <c r="AY299" s="35"/>
      <c r="AZ299" s="35"/>
      <c r="BA299" s="35"/>
      <c r="BB299" s="35"/>
      <c r="BC299" s="35"/>
      <c r="BD299" s="35"/>
      <c r="BE299" s="35"/>
      <c r="BF299" s="35"/>
      <c r="BG299" s="35"/>
      <c r="BH299" s="35"/>
      <c r="BI299" s="35"/>
    </row>
    <row r="300" spans="3:61" x14ac:dyDescent="0.3">
      <c r="C300" s="1"/>
      <c r="D300" s="220"/>
      <c r="E300" s="220"/>
      <c r="F300" s="220"/>
      <c r="G300" s="1"/>
      <c r="H300" s="3"/>
      <c r="I300" s="3"/>
      <c r="J300" s="222"/>
      <c r="K300" s="222"/>
      <c r="L300" s="55"/>
      <c r="O300" s="227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35"/>
      <c r="AB300" s="35"/>
      <c r="AC300" s="35"/>
      <c r="AD300" s="35"/>
      <c r="AE300" s="35"/>
      <c r="AF300" s="35"/>
      <c r="AG300" s="35"/>
      <c r="AH300" s="35"/>
      <c r="AI300" s="35"/>
      <c r="AJ300" s="35"/>
      <c r="AK300" s="35"/>
      <c r="AL300" s="35"/>
      <c r="AM300" s="35"/>
      <c r="AN300" s="35"/>
      <c r="AO300" s="35"/>
      <c r="AP300" s="35"/>
      <c r="AQ300" s="35"/>
      <c r="AR300" s="35"/>
      <c r="AS300" s="35"/>
      <c r="AT300" s="35"/>
      <c r="AU300" s="35"/>
      <c r="AV300" s="35"/>
      <c r="AW300" s="35"/>
      <c r="AX300" s="35"/>
      <c r="AY300" s="35"/>
      <c r="AZ300" s="35"/>
      <c r="BA300" s="35"/>
      <c r="BB300" s="35"/>
      <c r="BC300" s="35"/>
      <c r="BD300" s="35"/>
      <c r="BE300" s="35"/>
      <c r="BF300" s="35"/>
      <c r="BG300" s="35"/>
      <c r="BH300" s="35"/>
      <c r="BI300" s="35"/>
    </row>
    <row r="301" spans="3:61" x14ac:dyDescent="0.3">
      <c r="C301" s="1"/>
      <c r="D301" s="220"/>
      <c r="E301" s="220"/>
      <c r="F301" s="220"/>
      <c r="G301" s="1"/>
      <c r="H301" s="3"/>
      <c r="I301" s="3"/>
      <c r="J301" s="222"/>
      <c r="K301" s="222"/>
      <c r="L301" s="55"/>
      <c r="O301" s="227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5"/>
      <c r="AB301" s="35"/>
      <c r="AC301" s="35"/>
      <c r="AD301" s="35"/>
      <c r="AE301" s="35"/>
      <c r="AF301" s="35"/>
      <c r="AG301" s="35"/>
      <c r="AH301" s="35"/>
      <c r="AI301" s="35"/>
      <c r="AJ301" s="35"/>
      <c r="AK301" s="35"/>
      <c r="AL301" s="35"/>
      <c r="AM301" s="35"/>
      <c r="AN301" s="35"/>
      <c r="AO301" s="35"/>
      <c r="AP301" s="35"/>
      <c r="AQ301" s="35"/>
      <c r="AR301" s="35"/>
      <c r="AS301" s="35"/>
      <c r="AT301" s="35"/>
      <c r="AU301" s="35"/>
      <c r="AV301" s="35"/>
      <c r="AW301" s="35"/>
      <c r="AX301" s="35"/>
      <c r="AY301" s="35"/>
      <c r="AZ301" s="35"/>
      <c r="BA301" s="35"/>
      <c r="BB301" s="35"/>
      <c r="BC301" s="35"/>
      <c r="BD301" s="35"/>
      <c r="BE301" s="35"/>
      <c r="BF301" s="35"/>
      <c r="BG301" s="35"/>
      <c r="BH301" s="35"/>
      <c r="BI301" s="35"/>
    </row>
    <row r="302" spans="3:61" x14ac:dyDescent="0.3">
      <c r="C302" s="1"/>
      <c r="D302" s="220"/>
      <c r="E302" s="220"/>
      <c r="F302" s="220"/>
      <c r="G302" s="1"/>
      <c r="H302" s="3"/>
      <c r="I302" s="3"/>
      <c r="J302" s="222"/>
      <c r="K302" s="222"/>
      <c r="L302" s="55"/>
      <c r="O302" s="227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  <c r="AB302" s="35"/>
      <c r="AC302" s="35"/>
      <c r="AD302" s="35"/>
      <c r="AE302" s="35"/>
      <c r="AF302" s="35"/>
      <c r="AG302" s="35"/>
      <c r="AH302" s="35"/>
      <c r="AI302" s="35"/>
      <c r="AJ302" s="35"/>
      <c r="AK302" s="35"/>
      <c r="AL302" s="35"/>
      <c r="AM302" s="35"/>
      <c r="AN302" s="35"/>
      <c r="AO302" s="35"/>
      <c r="AP302" s="35"/>
      <c r="AQ302" s="35"/>
      <c r="AR302" s="35"/>
      <c r="AS302" s="35"/>
      <c r="AT302" s="35"/>
      <c r="AU302" s="35"/>
      <c r="AV302" s="35"/>
      <c r="AW302" s="35"/>
      <c r="AX302" s="35"/>
      <c r="AY302" s="35"/>
      <c r="AZ302" s="35"/>
      <c r="BA302" s="35"/>
      <c r="BB302" s="35"/>
      <c r="BC302" s="35"/>
      <c r="BD302" s="35"/>
      <c r="BE302" s="35"/>
      <c r="BF302" s="35"/>
      <c r="BG302" s="35"/>
      <c r="BH302" s="35"/>
      <c r="BI302" s="35"/>
    </row>
    <row r="303" spans="3:61" x14ac:dyDescent="0.3">
      <c r="C303" s="1"/>
      <c r="D303" s="220"/>
      <c r="E303" s="220"/>
      <c r="F303" s="220"/>
      <c r="G303" s="1"/>
      <c r="H303" s="3"/>
      <c r="I303" s="3"/>
      <c r="J303" s="222"/>
      <c r="K303" s="222"/>
      <c r="L303" s="55"/>
      <c r="O303" s="227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5"/>
      <c r="AB303" s="35"/>
      <c r="AC303" s="35"/>
      <c r="AD303" s="35"/>
      <c r="AE303" s="35"/>
      <c r="AF303" s="35"/>
      <c r="AG303" s="35"/>
      <c r="AH303" s="35"/>
      <c r="AI303" s="35"/>
      <c r="AJ303" s="35"/>
      <c r="AK303" s="35"/>
      <c r="AL303" s="35"/>
      <c r="AM303" s="35"/>
      <c r="AN303" s="35"/>
      <c r="AO303" s="35"/>
      <c r="AP303" s="35"/>
      <c r="AQ303" s="35"/>
      <c r="AR303" s="35"/>
      <c r="AS303" s="35"/>
      <c r="AT303" s="35"/>
      <c r="AU303" s="35"/>
      <c r="AV303" s="35"/>
      <c r="AW303" s="35"/>
      <c r="AX303" s="35"/>
      <c r="AY303" s="35"/>
      <c r="AZ303" s="35"/>
      <c r="BA303" s="35"/>
      <c r="BB303" s="35"/>
      <c r="BC303" s="35"/>
      <c r="BD303" s="35"/>
      <c r="BE303" s="35"/>
      <c r="BF303" s="35"/>
      <c r="BG303" s="35"/>
      <c r="BH303" s="35"/>
      <c r="BI303" s="35"/>
    </row>
    <row r="304" spans="3:61" x14ac:dyDescent="0.3">
      <c r="C304" s="1"/>
      <c r="D304" s="220"/>
      <c r="E304" s="220"/>
      <c r="F304" s="220"/>
      <c r="G304" s="1"/>
      <c r="H304" s="3"/>
      <c r="I304" s="3"/>
      <c r="J304" s="222"/>
      <c r="K304" s="222"/>
      <c r="L304" s="55"/>
      <c r="O304" s="227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  <c r="AB304" s="35"/>
      <c r="AC304" s="35"/>
      <c r="AD304" s="35"/>
      <c r="AE304" s="35"/>
      <c r="AF304" s="35"/>
      <c r="AG304" s="35"/>
      <c r="AH304" s="35"/>
      <c r="AI304" s="35"/>
      <c r="AJ304" s="35"/>
      <c r="AK304" s="35"/>
      <c r="AL304" s="35"/>
      <c r="AM304" s="35"/>
      <c r="AN304" s="35"/>
      <c r="AO304" s="35"/>
      <c r="AP304" s="35"/>
      <c r="AQ304" s="35"/>
      <c r="AR304" s="35"/>
      <c r="AS304" s="35"/>
      <c r="AT304" s="35"/>
      <c r="AU304" s="35"/>
      <c r="AV304" s="35"/>
      <c r="AW304" s="35"/>
      <c r="AX304" s="35"/>
      <c r="AY304" s="35"/>
      <c r="AZ304" s="35"/>
      <c r="BA304" s="35"/>
      <c r="BB304" s="35"/>
      <c r="BC304" s="35"/>
      <c r="BD304" s="35"/>
      <c r="BE304" s="35"/>
      <c r="BF304" s="35"/>
      <c r="BG304" s="35"/>
      <c r="BH304" s="35"/>
      <c r="BI304" s="35"/>
    </row>
    <row r="305" spans="3:61" x14ac:dyDescent="0.3">
      <c r="C305" s="1"/>
      <c r="D305" s="220"/>
      <c r="E305" s="220"/>
      <c r="F305" s="220"/>
      <c r="G305" s="1"/>
      <c r="H305" s="3"/>
      <c r="I305" s="3"/>
      <c r="J305" s="222"/>
      <c r="K305" s="222"/>
      <c r="L305" s="55"/>
      <c r="O305" s="227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  <c r="AB305" s="35"/>
      <c r="AC305" s="35"/>
      <c r="AD305" s="35"/>
      <c r="AE305" s="35"/>
      <c r="AF305" s="35"/>
      <c r="AG305" s="35"/>
      <c r="AH305" s="35"/>
      <c r="AI305" s="35"/>
      <c r="AJ305" s="35"/>
      <c r="AK305" s="35"/>
      <c r="AL305" s="35"/>
      <c r="AM305" s="35"/>
      <c r="AN305" s="35"/>
      <c r="AO305" s="35"/>
      <c r="AP305" s="35"/>
      <c r="AQ305" s="35"/>
      <c r="AR305" s="35"/>
      <c r="AS305" s="35"/>
      <c r="AT305" s="35"/>
      <c r="AU305" s="35"/>
      <c r="AV305" s="35"/>
      <c r="AW305" s="35"/>
      <c r="AX305" s="35"/>
      <c r="AY305" s="35"/>
      <c r="AZ305" s="35"/>
      <c r="BA305" s="35"/>
      <c r="BB305" s="35"/>
      <c r="BC305" s="35"/>
      <c r="BD305" s="35"/>
      <c r="BE305" s="35"/>
      <c r="BF305" s="35"/>
      <c r="BG305" s="35"/>
      <c r="BH305" s="35"/>
      <c r="BI305" s="35"/>
    </row>
    <row r="306" spans="3:61" x14ac:dyDescent="0.3">
      <c r="C306" s="1"/>
      <c r="D306" s="220"/>
      <c r="E306" s="220"/>
      <c r="F306" s="220"/>
      <c r="G306" s="1"/>
      <c r="H306" s="3"/>
      <c r="I306" s="3"/>
      <c r="J306" s="222"/>
      <c r="K306" s="222"/>
      <c r="L306" s="55"/>
      <c r="O306" s="227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  <c r="AA306" s="35"/>
      <c r="AB306" s="35"/>
      <c r="AC306" s="35"/>
      <c r="AD306" s="35"/>
      <c r="AE306" s="35"/>
      <c r="AF306" s="35"/>
      <c r="AG306" s="35"/>
      <c r="AH306" s="35"/>
      <c r="AI306" s="35"/>
      <c r="AJ306" s="35"/>
      <c r="AK306" s="35"/>
      <c r="AL306" s="35"/>
      <c r="AM306" s="35"/>
      <c r="AN306" s="35"/>
      <c r="AO306" s="35"/>
      <c r="AP306" s="35"/>
      <c r="AQ306" s="35"/>
      <c r="AR306" s="35"/>
      <c r="AS306" s="35"/>
      <c r="AT306" s="35"/>
      <c r="AU306" s="35"/>
      <c r="AV306" s="35"/>
      <c r="AW306" s="35"/>
      <c r="AX306" s="35"/>
      <c r="AY306" s="35"/>
      <c r="AZ306" s="35"/>
      <c r="BA306" s="35"/>
      <c r="BB306" s="35"/>
      <c r="BC306" s="35"/>
      <c r="BD306" s="35"/>
      <c r="BE306" s="35"/>
      <c r="BF306" s="35"/>
      <c r="BG306" s="35"/>
      <c r="BH306" s="35"/>
      <c r="BI306" s="35"/>
    </row>
    <row r="307" spans="3:61" x14ac:dyDescent="0.3">
      <c r="C307" s="1"/>
      <c r="D307" s="220"/>
      <c r="E307" s="220"/>
      <c r="F307" s="220"/>
      <c r="G307" s="1"/>
      <c r="H307" s="3"/>
      <c r="I307" s="3"/>
      <c r="J307" s="222"/>
      <c r="K307" s="222"/>
      <c r="L307" s="55"/>
      <c r="O307" s="227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  <c r="AA307" s="35"/>
      <c r="AB307" s="35"/>
      <c r="AC307" s="35"/>
      <c r="AD307" s="35"/>
      <c r="AE307" s="35"/>
      <c r="AF307" s="35"/>
      <c r="AG307" s="35"/>
      <c r="AH307" s="35"/>
      <c r="AI307" s="35"/>
      <c r="AJ307" s="35"/>
      <c r="AK307" s="35"/>
      <c r="AL307" s="35"/>
      <c r="AM307" s="35"/>
      <c r="AN307" s="35"/>
      <c r="AO307" s="35"/>
      <c r="AP307" s="35"/>
      <c r="AQ307" s="35"/>
      <c r="AR307" s="35"/>
      <c r="AS307" s="35"/>
      <c r="AT307" s="35"/>
      <c r="AU307" s="35"/>
      <c r="AV307" s="35"/>
      <c r="AW307" s="35"/>
      <c r="AX307" s="35"/>
      <c r="AY307" s="35"/>
      <c r="AZ307" s="35"/>
      <c r="BA307" s="35"/>
      <c r="BB307" s="35"/>
      <c r="BC307" s="35"/>
      <c r="BD307" s="35"/>
      <c r="BE307" s="35"/>
      <c r="BF307" s="35"/>
      <c r="BG307" s="35"/>
      <c r="BH307" s="35"/>
      <c r="BI307" s="35"/>
    </row>
    <row r="308" spans="3:61" x14ac:dyDescent="0.3">
      <c r="C308" s="1"/>
      <c r="D308" s="220"/>
      <c r="E308" s="220"/>
      <c r="F308" s="220"/>
      <c r="G308" s="1"/>
      <c r="H308" s="3"/>
      <c r="I308" s="3"/>
      <c r="J308" s="222"/>
      <c r="K308" s="222"/>
      <c r="L308" s="55"/>
      <c r="O308" s="227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  <c r="AA308" s="35"/>
      <c r="AB308" s="35"/>
      <c r="AC308" s="35"/>
      <c r="AD308" s="35"/>
      <c r="AE308" s="35"/>
      <c r="AF308" s="35"/>
      <c r="AG308" s="35"/>
      <c r="AH308" s="35"/>
      <c r="AI308" s="35"/>
      <c r="AJ308" s="35"/>
      <c r="AK308" s="35"/>
      <c r="AL308" s="35"/>
      <c r="AM308" s="35"/>
      <c r="AN308" s="35"/>
      <c r="AO308" s="35"/>
      <c r="AP308" s="35"/>
      <c r="AQ308" s="35"/>
      <c r="AR308" s="35"/>
      <c r="AS308" s="35"/>
      <c r="AT308" s="35"/>
      <c r="AU308" s="35"/>
      <c r="AV308" s="35"/>
      <c r="AW308" s="35"/>
      <c r="AX308" s="35"/>
      <c r="AY308" s="35"/>
      <c r="AZ308" s="35"/>
      <c r="BA308" s="35"/>
      <c r="BB308" s="35"/>
      <c r="BC308" s="35"/>
      <c r="BD308" s="35"/>
      <c r="BE308" s="35"/>
      <c r="BF308" s="35"/>
      <c r="BG308" s="35"/>
      <c r="BH308" s="35"/>
      <c r="BI308" s="35"/>
    </row>
    <row r="309" spans="3:61" x14ac:dyDescent="0.3">
      <c r="C309" s="1"/>
      <c r="D309" s="220"/>
      <c r="E309" s="220"/>
      <c r="F309" s="220"/>
      <c r="G309" s="1"/>
      <c r="H309" s="3"/>
      <c r="I309" s="3"/>
      <c r="J309" s="222"/>
      <c r="K309" s="222"/>
      <c r="L309" s="55"/>
      <c r="O309" s="227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5"/>
      <c r="AB309" s="35"/>
      <c r="AC309" s="35"/>
      <c r="AD309" s="35"/>
      <c r="AE309" s="35"/>
      <c r="AF309" s="35"/>
      <c r="AG309" s="35"/>
      <c r="AH309" s="35"/>
      <c r="AI309" s="35"/>
      <c r="AJ309" s="35"/>
      <c r="AK309" s="35"/>
      <c r="AL309" s="35"/>
      <c r="AM309" s="35"/>
      <c r="AN309" s="35"/>
      <c r="AO309" s="35"/>
      <c r="AP309" s="35"/>
      <c r="AQ309" s="35"/>
      <c r="AR309" s="35"/>
      <c r="AS309" s="35"/>
      <c r="AT309" s="35"/>
      <c r="AU309" s="35"/>
      <c r="AV309" s="35"/>
      <c r="AW309" s="35"/>
      <c r="AX309" s="35"/>
      <c r="AY309" s="35"/>
      <c r="AZ309" s="35"/>
      <c r="BA309" s="35"/>
      <c r="BB309" s="35"/>
      <c r="BC309" s="35"/>
      <c r="BD309" s="35"/>
      <c r="BE309" s="35"/>
      <c r="BF309" s="35"/>
      <c r="BG309" s="35"/>
      <c r="BH309" s="35"/>
      <c r="BI309" s="35"/>
    </row>
    <row r="310" spans="3:61" x14ac:dyDescent="0.3">
      <c r="C310" s="1"/>
      <c r="D310" s="220"/>
      <c r="E310" s="220"/>
      <c r="F310" s="220"/>
      <c r="G310" s="1"/>
      <c r="H310" s="3"/>
      <c r="I310" s="3"/>
      <c r="J310" s="222"/>
      <c r="K310" s="222"/>
      <c r="L310" s="55"/>
      <c r="O310" s="227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  <c r="AB310" s="35"/>
      <c r="AC310" s="35"/>
      <c r="AD310" s="35"/>
      <c r="AE310" s="35"/>
      <c r="AF310" s="35"/>
      <c r="AG310" s="35"/>
      <c r="AH310" s="35"/>
      <c r="AI310" s="35"/>
      <c r="AJ310" s="35"/>
      <c r="AK310" s="35"/>
      <c r="AL310" s="35"/>
      <c r="AM310" s="35"/>
      <c r="AN310" s="35"/>
      <c r="AO310" s="35"/>
      <c r="AP310" s="35"/>
      <c r="AQ310" s="35"/>
      <c r="AR310" s="35"/>
      <c r="AS310" s="35"/>
      <c r="AT310" s="35"/>
      <c r="AU310" s="35"/>
      <c r="AV310" s="35"/>
      <c r="AW310" s="35"/>
      <c r="AX310" s="35"/>
      <c r="AY310" s="35"/>
      <c r="AZ310" s="35"/>
      <c r="BA310" s="35"/>
      <c r="BB310" s="35"/>
      <c r="BC310" s="35"/>
      <c r="BD310" s="35"/>
      <c r="BE310" s="35"/>
      <c r="BF310" s="35"/>
      <c r="BG310" s="35"/>
      <c r="BH310" s="35"/>
      <c r="BI310" s="35"/>
    </row>
    <row r="311" spans="3:61" x14ac:dyDescent="0.3">
      <c r="C311" s="1"/>
      <c r="D311" s="220"/>
      <c r="E311" s="220"/>
      <c r="F311" s="220"/>
      <c r="G311" s="1"/>
      <c r="H311" s="3"/>
      <c r="I311" s="3"/>
      <c r="J311" s="222"/>
      <c r="K311" s="222"/>
      <c r="L311" s="55"/>
      <c r="O311" s="227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  <c r="AA311" s="35"/>
      <c r="AB311" s="35"/>
      <c r="AC311" s="35"/>
      <c r="AD311" s="35"/>
      <c r="AE311" s="35"/>
      <c r="AF311" s="35"/>
      <c r="AG311" s="35"/>
      <c r="AH311" s="35"/>
      <c r="AI311" s="35"/>
      <c r="AJ311" s="35"/>
      <c r="AK311" s="35"/>
      <c r="AL311" s="35"/>
      <c r="AM311" s="35"/>
      <c r="AN311" s="35"/>
      <c r="AO311" s="35"/>
      <c r="AP311" s="35"/>
      <c r="AQ311" s="35"/>
      <c r="AR311" s="35"/>
      <c r="AS311" s="35"/>
      <c r="AT311" s="35"/>
      <c r="AU311" s="35"/>
      <c r="AV311" s="35"/>
      <c r="AW311" s="35"/>
      <c r="AX311" s="35"/>
      <c r="AY311" s="35"/>
      <c r="AZ311" s="35"/>
      <c r="BA311" s="35"/>
      <c r="BB311" s="35"/>
      <c r="BC311" s="35"/>
      <c r="BD311" s="35"/>
      <c r="BE311" s="35"/>
      <c r="BF311" s="35"/>
      <c r="BG311" s="35"/>
      <c r="BH311" s="35"/>
      <c r="BI311" s="35"/>
    </row>
    <row r="312" spans="3:61" x14ac:dyDescent="0.3">
      <c r="C312" s="1"/>
      <c r="D312" s="220"/>
      <c r="E312" s="220"/>
      <c r="F312" s="220"/>
      <c r="G312" s="1"/>
      <c r="H312" s="3"/>
      <c r="I312" s="3"/>
      <c r="J312" s="222"/>
      <c r="K312" s="222"/>
      <c r="L312" s="55"/>
      <c r="O312" s="227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35"/>
      <c r="AB312" s="35"/>
      <c r="AC312" s="35"/>
      <c r="AD312" s="35"/>
      <c r="AE312" s="35"/>
      <c r="AF312" s="35"/>
      <c r="AG312" s="35"/>
      <c r="AH312" s="35"/>
      <c r="AI312" s="35"/>
      <c r="AJ312" s="35"/>
      <c r="AK312" s="35"/>
      <c r="AL312" s="35"/>
      <c r="AM312" s="35"/>
      <c r="AN312" s="35"/>
      <c r="AO312" s="35"/>
      <c r="AP312" s="35"/>
      <c r="AQ312" s="35"/>
      <c r="AR312" s="35"/>
      <c r="AS312" s="35"/>
      <c r="AT312" s="35"/>
      <c r="AU312" s="35"/>
      <c r="AV312" s="35"/>
      <c r="AW312" s="35"/>
      <c r="AX312" s="35"/>
      <c r="AY312" s="35"/>
      <c r="AZ312" s="35"/>
      <c r="BA312" s="35"/>
      <c r="BB312" s="35"/>
      <c r="BC312" s="35"/>
      <c r="BD312" s="35"/>
      <c r="BE312" s="35"/>
      <c r="BF312" s="35"/>
      <c r="BG312" s="35"/>
      <c r="BH312" s="35"/>
      <c r="BI312" s="35"/>
    </row>
    <row r="313" spans="3:61" x14ac:dyDescent="0.3">
      <c r="C313" s="1"/>
      <c r="D313" s="220"/>
      <c r="E313" s="220"/>
      <c r="F313" s="220"/>
      <c r="G313" s="1"/>
      <c r="H313" s="3"/>
      <c r="I313" s="3"/>
      <c r="J313" s="222"/>
      <c r="K313" s="222"/>
      <c r="L313" s="55"/>
      <c r="O313" s="227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35"/>
      <c r="AB313" s="35"/>
      <c r="AC313" s="35"/>
      <c r="AD313" s="35"/>
      <c r="AE313" s="35"/>
      <c r="AF313" s="35"/>
      <c r="AG313" s="35"/>
      <c r="AH313" s="35"/>
      <c r="AI313" s="35"/>
      <c r="AJ313" s="35"/>
      <c r="AK313" s="35"/>
      <c r="AL313" s="35"/>
      <c r="AM313" s="35"/>
      <c r="AN313" s="35"/>
      <c r="AO313" s="35"/>
      <c r="AP313" s="35"/>
      <c r="AQ313" s="35"/>
      <c r="AR313" s="35"/>
      <c r="AS313" s="35"/>
      <c r="AT313" s="35"/>
      <c r="AU313" s="35"/>
      <c r="AV313" s="35"/>
      <c r="AW313" s="35"/>
      <c r="AX313" s="35"/>
      <c r="AY313" s="35"/>
      <c r="AZ313" s="35"/>
      <c r="BA313" s="35"/>
      <c r="BB313" s="35"/>
      <c r="BC313" s="35"/>
      <c r="BD313" s="35"/>
      <c r="BE313" s="35"/>
      <c r="BF313" s="35"/>
      <c r="BG313" s="35"/>
      <c r="BH313" s="35"/>
      <c r="BI313" s="35"/>
    </row>
    <row r="314" spans="3:61" x14ac:dyDescent="0.3">
      <c r="C314" s="1"/>
      <c r="D314" s="220"/>
      <c r="E314" s="220"/>
      <c r="F314" s="220"/>
      <c r="G314" s="1"/>
      <c r="H314" s="3"/>
      <c r="I314" s="3"/>
      <c r="J314" s="222"/>
      <c r="K314" s="222"/>
      <c r="L314" s="55"/>
      <c r="O314" s="227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  <c r="AA314" s="35"/>
      <c r="AB314" s="35"/>
      <c r="AC314" s="35"/>
      <c r="AD314" s="35"/>
      <c r="AE314" s="35"/>
      <c r="AF314" s="35"/>
      <c r="AG314" s="35"/>
      <c r="AH314" s="35"/>
      <c r="AI314" s="35"/>
      <c r="AJ314" s="35"/>
      <c r="AK314" s="35"/>
      <c r="AL314" s="35"/>
      <c r="AM314" s="35"/>
      <c r="AN314" s="35"/>
      <c r="AO314" s="35"/>
      <c r="AP314" s="35"/>
      <c r="AQ314" s="35"/>
      <c r="AR314" s="35"/>
      <c r="AS314" s="35"/>
      <c r="AT314" s="35"/>
      <c r="AU314" s="35"/>
      <c r="AV314" s="35"/>
      <c r="AW314" s="35"/>
      <c r="AX314" s="35"/>
      <c r="AY314" s="35"/>
      <c r="AZ314" s="35"/>
      <c r="BA314" s="35"/>
      <c r="BB314" s="35"/>
      <c r="BC314" s="35"/>
      <c r="BD314" s="35"/>
      <c r="BE314" s="35"/>
      <c r="BF314" s="35"/>
      <c r="BG314" s="35"/>
      <c r="BH314" s="35"/>
      <c r="BI314" s="35"/>
    </row>
    <row r="315" spans="3:61" x14ac:dyDescent="0.3">
      <c r="C315" s="1"/>
      <c r="D315" s="220"/>
      <c r="E315" s="220"/>
      <c r="F315" s="220"/>
      <c r="G315" s="1"/>
      <c r="H315" s="3"/>
      <c r="I315" s="3"/>
      <c r="J315" s="222"/>
      <c r="K315" s="222"/>
      <c r="L315" s="55"/>
      <c r="O315" s="227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  <c r="AA315" s="35"/>
      <c r="AB315" s="35"/>
      <c r="AC315" s="35"/>
      <c r="AD315" s="35"/>
      <c r="AE315" s="35"/>
      <c r="AF315" s="35"/>
      <c r="AG315" s="35"/>
      <c r="AH315" s="35"/>
      <c r="AI315" s="35"/>
      <c r="AJ315" s="35"/>
      <c r="AK315" s="35"/>
      <c r="AL315" s="35"/>
      <c r="AM315" s="35"/>
      <c r="AN315" s="35"/>
      <c r="AO315" s="35"/>
      <c r="AP315" s="35"/>
      <c r="AQ315" s="35"/>
      <c r="AR315" s="35"/>
      <c r="AS315" s="35"/>
      <c r="AT315" s="35"/>
      <c r="AU315" s="35"/>
      <c r="AV315" s="35"/>
      <c r="AW315" s="35"/>
      <c r="AX315" s="35"/>
      <c r="AY315" s="35"/>
      <c r="AZ315" s="35"/>
      <c r="BA315" s="35"/>
      <c r="BB315" s="35"/>
      <c r="BC315" s="35"/>
      <c r="BD315" s="35"/>
      <c r="BE315" s="35"/>
      <c r="BF315" s="35"/>
      <c r="BG315" s="35"/>
      <c r="BH315" s="35"/>
      <c r="BI315" s="35"/>
    </row>
    <row r="316" spans="3:61" x14ac:dyDescent="0.3">
      <c r="C316" s="1"/>
      <c r="D316" s="220"/>
      <c r="E316" s="220"/>
      <c r="F316" s="220"/>
      <c r="G316" s="1"/>
      <c r="H316" s="3"/>
      <c r="I316" s="3"/>
      <c r="J316" s="222"/>
      <c r="K316" s="222"/>
      <c r="L316" s="55"/>
      <c r="O316" s="227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  <c r="AA316" s="35"/>
      <c r="AB316" s="35"/>
      <c r="AC316" s="35"/>
      <c r="AD316" s="35"/>
      <c r="AE316" s="35"/>
      <c r="AF316" s="35"/>
      <c r="AG316" s="35"/>
      <c r="AH316" s="35"/>
      <c r="AI316" s="35"/>
      <c r="AJ316" s="35"/>
      <c r="AK316" s="35"/>
      <c r="AL316" s="35"/>
      <c r="AM316" s="35"/>
      <c r="AN316" s="35"/>
      <c r="AO316" s="35"/>
      <c r="AP316" s="35"/>
      <c r="AQ316" s="35"/>
      <c r="AR316" s="35"/>
      <c r="AS316" s="35"/>
      <c r="AT316" s="35"/>
      <c r="AU316" s="35"/>
      <c r="AV316" s="35"/>
      <c r="AW316" s="35"/>
      <c r="AX316" s="35"/>
      <c r="AY316" s="35"/>
      <c r="AZ316" s="35"/>
      <c r="BA316" s="35"/>
      <c r="BB316" s="35"/>
      <c r="BC316" s="35"/>
      <c r="BD316" s="35"/>
      <c r="BE316" s="35"/>
      <c r="BF316" s="35"/>
      <c r="BG316" s="35"/>
      <c r="BH316" s="35"/>
      <c r="BI316" s="35"/>
    </row>
    <row r="317" spans="3:61" x14ac:dyDescent="0.3">
      <c r="C317" s="1"/>
      <c r="D317" s="220"/>
      <c r="E317" s="220"/>
      <c r="F317" s="220"/>
      <c r="G317" s="1"/>
      <c r="H317" s="3"/>
      <c r="I317" s="3"/>
      <c r="J317" s="222"/>
      <c r="K317" s="222"/>
      <c r="L317" s="55"/>
      <c r="O317" s="227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  <c r="AA317" s="35"/>
      <c r="AB317" s="35"/>
      <c r="AC317" s="35"/>
      <c r="AD317" s="35"/>
      <c r="AE317" s="35"/>
      <c r="AF317" s="35"/>
      <c r="AG317" s="35"/>
      <c r="AH317" s="35"/>
      <c r="AI317" s="35"/>
      <c r="AJ317" s="35"/>
      <c r="AK317" s="35"/>
      <c r="AL317" s="35"/>
      <c r="AM317" s="35"/>
      <c r="AN317" s="35"/>
      <c r="AO317" s="35"/>
      <c r="AP317" s="35"/>
      <c r="AQ317" s="35"/>
      <c r="AR317" s="35"/>
      <c r="AS317" s="35"/>
      <c r="AT317" s="35"/>
      <c r="AU317" s="35"/>
      <c r="AV317" s="35"/>
      <c r="AW317" s="35"/>
      <c r="AX317" s="35"/>
      <c r="AY317" s="35"/>
      <c r="AZ317" s="35"/>
      <c r="BA317" s="35"/>
      <c r="BB317" s="35"/>
      <c r="BC317" s="35"/>
      <c r="BD317" s="35"/>
      <c r="BE317" s="35"/>
      <c r="BF317" s="35"/>
      <c r="BG317" s="35"/>
      <c r="BH317" s="35"/>
      <c r="BI317" s="35"/>
    </row>
    <row r="318" spans="3:61" x14ac:dyDescent="0.3">
      <c r="C318" s="1"/>
      <c r="D318" s="220"/>
      <c r="E318" s="220"/>
      <c r="F318" s="220"/>
      <c r="G318" s="1"/>
      <c r="H318" s="3"/>
      <c r="I318" s="3"/>
      <c r="J318" s="222"/>
      <c r="K318" s="222"/>
      <c r="L318" s="55"/>
      <c r="O318" s="227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  <c r="AA318" s="35"/>
      <c r="AB318" s="35"/>
      <c r="AC318" s="35"/>
      <c r="AD318" s="35"/>
      <c r="AE318" s="35"/>
      <c r="AF318" s="35"/>
      <c r="AG318" s="35"/>
      <c r="AH318" s="35"/>
      <c r="AI318" s="35"/>
      <c r="AJ318" s="35"/>
      <c r="AK318" s="35"/>
      <c r="AL318" s="35"/>
      <c r="AM318" s="35"/>
      <c r="AN318" s="35"/>
      <c r="AO318" s="35"/>
      <c r="AP318" s="35"/>
      <c r="AQ318" s="35"/>
      <c r="AR318" s="35"/>
      <c r="AS318" s="35"/>
      <c r="AT318" s="35"/>
      <c r="AU318" s="35"/>
      <c r="AV318" s="35"/>
      <c r="AW318" s="35"/>
      <c r="AX318" s="35"/>
      <c r="AY318" s="35"/>
      <c r="AZ318" s="35"/>
      <c r="BA318" s="35"/>
      <c r="BB318" s="35"/>
      <c r="BC318" s="35"/>
      <c r="BD318" s="35"/>
      <c r="BE318" s="35"/>
      <c r="BF318" s="35"/>
      <c r="BG318" s="35"/>
      <c r="BH318" s="35"/>
      <c r="BI318" s="35"/>
    </row>
    <row r="319" spans="3:61" x14ac:dyDescent="0.3">
      <c r="C319" s="1"/>
      <c r="D319" s="220"/>
      <c r="E319" s="220"/>
      <c r="F319" s="220"/>
      <c r="G319" s="1"/>
      <c r="H319" s="3"/>
      <c r="I319" s="3"/>
      <c r="J319" s="222"/>
      <c r="K319" s="222"/>
      <c r="L319" s="55"/>
      <c r="O319" s="227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  <c r="AA319" s="35"/>
      <c r="AB319" s="35"/>
      <c r="AC319" s="35"/>
      <c r="AD319" s="35"/>
      <c r="AE319" s="35"/>
      <c r="AF319" s="35"/>
      <c r="AG319" s="35"/>
      <c r="AH319" s="35"/>
      <c r="AI319" s="35"/>
      <c r="AJ319" s="35"/>
      <c r="AK319" s="35"/>
      <c r="AL319" s="35"/>
      <c r="AM319" s="35"/>
      <c r="AN319" s="35"/>
      <c r="AO319" s="35"/>
      <c r="AP319" s="35"/>
      <c r="AQ319" s="35"/>
      <c r="AR319" s="35"/>
      <c r="AS319" s="35"/>
      <c r="AT319" s="35"/>
      <c r="AU319" s="35"/>
      <c r="AV319" s="35"/>
      <c r="AW319" s="35"/>
      <c r="AX319" s="35"/>
      <c r="AY319" s="35"/>
      <c r="AZ319" s="35"/>
      <c r="BA319" s="35"/>
      <c r="BB319" s="35"/>
      <c r="BC319" s="35"/>
      <c r="BD319" s="35"/>
      <c r="BE319" s="35"/>
      <c r="BF319" s="35"/>
      <c r="BG319" s="35"/>
      <c r="BH319" s="35"/>
      <c r="BI319" s="35"/>
    </row>
    <row r="320" spans="3:61" x14ac:dyDescent="0.3">
      <c r="C320" s="1"/>
      <c r="D320" s="220"/>
      <c r="E320" s="220"/>
      <c r="F320" s="220"/>
      <c r="G320" s="1"/>
      <c r="H320" s="3"/>
      <c r="I320" s="3"/>
      <c r="J320" s="222"/>
      <c r="K320" s="222"/>
      <c r="L320" s="55"/>
      <c r="O320" s="227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  <c r="AA320" s="35"/>
      <c r="AB320" s="35"/>
      <c r="AC320" s="35"/>
      <c r="AD320" s="35"/>
      <c r="AE320" s="35"/>
      <c r="AF320" s="35"/>
      <c r="AG320" s="35"/>
      <c r="AH320" s="35"/>
      <c r="AI320" s="35"/>
      <c r="AJ320" s="35"/>
      <c r="AK320" s="35"/>
      <c r="AL320" s="35"/>
      <c r="AM320" s="35"/>
      <c r="AN320" s="35"/>
      <c r="AO320" s="35"/>
      <c r="AP320" s="35"/>
      <c r="AQ320" s="35"/>
      <c r="AR320" s="35"/>
      <c r="AS320" s="35"/>
      <c r="AT320" s="35"/>
      <c r="AU320" s="35"/>
      <c r="AV320" s="35"/>
      <c r="AW320" s="35"/>
      <c r="AX320" s="35"/>
      <c r="AY320" s="35"/>
      <c r="AZ320" s="35"/>
      <c r="BA320" s="35"/>
      <c r="BB320" s="35"/>
      <c r="BC320" s="35"/>
      <c r="BD320" s="35"/>
      <c r="BE320" s="35"/>
      <c r="BF320" s="35"/>
      <c r="BG320" s="35"/>
      <c r="BH320" s="35"/>
      <c r="BI320" s="35"/>
    </row>
    <row r="321" spans="3:61" x14ac:dyDescent="0.3">
      <c r="C321" s="1"/>
      <c r="D321" s="220"/>
      <c r="E321" s="220"/>
      <c r="F321" s="220"/>
      <c r="G321" s="1"/>
      <c r="H321" s="3"/>
      <c r="I321" s="3"/>
      <c r="J321" s="222"/>
      <c r="K321" s="222"/>
      <c r="L321" s="55"/>
      <c r="O321" s="227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  <c r="AB321" s="35"/>
      <c r="AC321" s="35"/>
      <c r="AD321" s="35"/>
      <c r="AE321" s="35"/>
      <c r="AF321" s="35"/>
      <c r="AG321" s="35"/>
      <c r="AH321" s="35"/>
      <c r="AI321" s="35"/>
      <c r="AJ321" s="35"/>
      <c r="AK321" s="35"/>
      <c r="AL321" s="35"/>
      <c r="AM321" s="35"/>
      <c r="AN321" s="35"/>
      <c r="AO321" s="35"/>
      <c r="AP321" s="35"/>
      <c r="AQ321" s="35"/>
      <c r="AR321" s="35"/>
      <c r="AS321" s="35"/>
      <c r="AT321" s="35"/>
      <c r="AU321" s="35"/>
      <c r="AV321" s="35"/>
      <c r="AW321" s="35"/>
      <c r="AX321" s="35"/>
      <c r="AY321" s="35"/>
      <c r="AZ321" s="35"/>
      <c r="BA321" s="35"/>
      <c r="BB321" s="35"/>
      <c r="BC321" s="35"/>
      <c r="BD321" s="35"/>
      <c r="BE321" s="35"/>
      <c r="BF321" s="35"/>
      <c r="BG321" s="35"/>
      <c r="BH321" s="35"/>
      <c r="BI321" s="35"/>
    </row>
    <row r="322" spans="3:61" x14ac:dyDescent="0.3">
      <c r="C322" s="1"/>
      <c r="D322" s="220"/>
      <c r="E322" s="220"/>
      <c r="F322" s="220"/>
      <c r="G322" s="1"/>
      <c r="H322" s="3"/>
      <c r="I322" s="3"/>
      <c r="J322" s="222"/>
      <c r="K322" s="222"/>
      <c r="L322" s="55"/>
      <c r="O322" s="227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  <c r="AB322" s="35"/>
      <c r="AC322" s="35"/>
      <c r="AD322" s="35"/>
      <c r="AE322" s="35"/>
      <c r="AF322" s="35"/>
      <c r="AG322" s="35"/>
      <c r="AH322" s="35"/>
      <c r="AI322" s="35"/>
      <c r="AJ322" s="35"/>
      <c r="AK322" s="35"/>
      <c r="AL322" s="35"/>
      <c r="AM322" s="35"/>
      <c r="AN322" s="35"/>
      <c r="AO322" s="35"/>
      <c r="AP322" s="35"/>
      <c r="AQ322" s="35"/>
      <c r="AR322" s="35"/>
      <c r="AS322" s="35"/>
      <c r="AT322" s="35"/>
      <c r="AU322" s="35"/>
      <c r="AV322" s="35"/>
      <c r="AW322" s="35"/>
      <c r="AX322" s="35"/>
      <c r="AY322" s="35"/>
      <c r="AZ322" s="35"/>
      <c r="BA322" s="35"/>
      <c r="BB322" s="35"/>
      <c r="BC322" s="35"/>
      <c r="BD322" s="35"/>
      <c r="BE322" s="35"/>
      <c r="BF322" s="35"/>
      <c r="BG322" s="35"/>
      <c r="BH322" s="35"/>
      <c r="BI322" s="35"/>
    </row>
    <row r="323" spans="3:61" x14ac:dyDescent="0.3">
      <c r="C323" s="1"/>
      <c r="D323" s="220"/>
      <c r="E323" s="220"/>
      <c r="F323" s="220"/>
      <c r="G323" s="1"/>
      <c r="H323" s="3"/>
      <c r="I323" s="3"/>
      <c r="J323" s="222"/>
      <c r="K323" s="222"/>
      <c r="L323" s="55"/>
      <c r="O323" s="227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  <c r="AB323" s="35"/>
      <c r="AC323" s="35"/>
      <c r="AD323" s="35"/>
      <c r="AE323" s="35"/>
      <c r="AF323" s="35"/>
      <c r="AG323" s="35"/>
      <c r="AH323" s="35"/>
      <c r="AI323" s="35"/>
      <c r="AJ323" s="35"/>
      <c r="AK323" s="35"/>
      <c r="AL323" s="35"/>
      <c r="AM323" s="35"/>
      <c r="AN323" s="35"/>
      <c r="AO323" s="35"/>
      <c r="AP323" s="35"/>
      <c r="AQ323" s="35"/>
      <c r="AR323" s="35"/>
      <c r="AS323" s="35"/>
      <c r="AT323" s="35"/>
      <c r="AU323" s="35"/>
      <c r="AV323" s="35"/>
      <c r="AW323" s="35"/>
      <c r="AX323" s="35"/>
      <c r="AY323" s="35"/>
      <c r="AZ323" s="35"/>
      <c r="BA323" s="35"/>
      <c r="BB323" s="35"/>
      <c r="BC323" s="35"/>
      <c r="BD323" s="35"/>
      <c r="BE323" s="35"/>
      <c r="BF323" s="35"/>
      <c r="BG323" s="35"/>
      <c r="BH323" s="35"/>
      <c r="BI323" s="35"/>
    </row>
    <row r="324" spans="3:61" x14ac:dyDescent="0.3">
      <c r="C324" s="1"/>
      <c r="D324" s="220"/>
      <c r="E324" s="220"/>
      <c r="F324" s="220"/>
      <c r="G324" s="1"/>
      <c r="H324" s="3"/>
      <c r="I324" s="3"/>
      <c r="J324" s="222"/>
      <c r="K324" s="222"/>
      <c r="L324" s="55"/>
    </row>
  </sheetData>
  <autoFilter ref="A1:O277" xr:uid="{A23873B8-215C-4229-9F83-4072FE79B801}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06AABBB-95E7-4B96-B40A-1910870705C7}">
          <x14:formula1>
            <xm:f>Param4!$B$6:$B$7</xm:f>
          </x14:formula1>
          <xm:sqref>B276:B277 A183:A277 N180:O277 O175:O176 K127:K277 O169 O130 K124 N127:N179 N124 K104:K117 N104:N117 N74:N102 K61:K69 K71:K102 K2:K58</xm:sqref>
        </x14:dataValidation>
        <x14:dataValidation type="list" allowBlank="1" showInputMessage="1" showErrorMessage="1" xr:uid="{BB35E9B8-AA08-4EF6-B536-D6D9DE76B0F7}">
          <x14:formula1>
            <xm:f>Param4!$C$6:$C$9</xm:f>
          </x14:formula1>
          <xm:sqref>J165:J277 J127:J163 J124 J121:J122 J79:J118 J2:J77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C2D77-C3E3-43B6-B122-0EEA406CC733}">
  <dimension ref="A1:H70"/>
  <sheetViews>
    <sheetView workbookViewId="0">
      <selection activeCell="I3" sqref="I3"/>
    </sheetView>
  </sheetViews>
  <sheetFormatPr defaultColWidth="11.33203125" defaultRowHeight="14.4" x14ac:dyDescent="0.3"/>
  <cols>
    <col min="1" max="1" width="18.21875" customWidth="1"/>
    <col min="2" max="2" width="24" customWidth="1"/>
    <col min="3" max="3" width="20.77734375" customWidth="1"/>
    <col min="5" max="5" width="23" customWidth="1"/>
    <col min="6" max="6" width="47.33203125" customWidth="1"/>
    <col min="7" max="7" width="15.77734375" customWidth="1"/>
    <col min="8" max="8" width="17" customWidth="1"/>
  </cols>
  <sheetData>
    <row r="1" spans="1:8" x14ac:dyDescent="0.3">
      <c r="A1" s="190" t="s">
        <v>540</v>
      </c>
      <c r="B1" s="190" t="s">
        <v>541</v>
      </c>
      <c r="C1" s="190" t="s">
        <v>542</v>
      </c>
      <c r="D1" s="190" t="s">
        <v>7</v>
      </c>
      <c r="E1" s="190" t="s">
        <v>543</v>
      </c>
      <c r="F1" s="190" t="s">
        <v>544</v>
      </c>
      <c r="G1" s="190" t="s">
        <v>545</v>
      </c>
      <c r="H1" s="190" t="s">
        <v>546</v>
      </c>
    </row>
    <row r="2" spans="1:8" x14ac:dyDescent="0.3">
      <c r="A2" s="191">
        <v>45453</v>
      </c>
      <c r="B2" s="1" t="s">
        <v>106</v>
      </c>
      <c r="C2" s="1" t="s">
        <v>105</v>
      </c>
      <c r="D2" s="1" t="s">
        <v>22</v>
      </c>
      <c r="E2" s="1" t="s">
        <v>547</v>
      </c>
      <c r="F2" s="1" t="s">
        <v>548</v>
      </c>
      <c r="G2" s="1" t="s">
        <v>549</v>
      </c>
      <c r="H2" s="191">
        <v>45453</v>
      </c>
    </row>
    <row r="3" spans="1:8" x14ac:dyDescent="0.3">
      <c r="A3" s="191">
        <v>45454</v>
      </c>
      <c r="B3" s="1" t="s">
        <v>47</v>
      </c>
      <c r="C3" s="1" t="s">
        <v>550</v>
      </c>
      <c r="D3" s="1" t="s">
        <v>22</v>
      </c>
      <c r="E3" s="1"/>
      <c r="F3" s="1" t="s">
        <v>551</v>
      </c>
      <c r="G3" s="1">
        <v>500</v>
      </c>
      <c r="H3" s="191">
        <v>45454</v>
      </c>
    </row>
    <row r="4" spans="1:8" x14ac:dyDescent="0.3">
      <c r="A4" s="1"/>
      <c r="B4" s="1"/>
      <c r="C4" s="1"/>
      <c r="D4" s="1"/>
      <c r="E4" s="1"/>
      <c r="F4" s="1"/>
      <c r="G4" s="1"/>
      <c r="H4" s="1"/>
    </row>
    <row r="5" spans="1:8" x14ac:dyDescent="0.3">
      <c r="A5" s="1"/>
      <c r="B5" s="1"/>
      <c r="C5" s="1"/>
      <c r="D5" s="1"/>
      <c r="E5" s="1"/>
      <c r="F5" s="1"/>
      <c r="G5" s="1"/>
      <c r="H5" s="1"/>
    </row>
    <row r="6" spans="1:8" x14ac:dyDescent="0.3">
      <c r="A6" s="1"/>
      <c r="B6" s="1"/>
      <c r="C6" s="1"/>
      <c r="D6" s="1"/>
      <c r="E6" s="1"/>
      <c r="F6" s="1"/>
      <c r="G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1"/>
      <c r="B8" s="1"/>
      <c r="C8" s="1"/>
      <c r="D8" s="1"/>
      <c r="E8" s="1"/>
      <c r="F8" s="1"/>
      <c r="G8" s="1"/>
      <c r="H8" s="1"/>
    </row>
    <row r="9" spans="1:8" x14ac:dyDescent="0.3">
      <c r="A9" s="1"/>
      <c r="B9" s="1"/>
      <c r="C9" s="1"/>
      <c r="D9" s="1"/>
      <c r="E9" s="1"/>
      <c r="F9" s="1"/>
      <c r="G9" s="1"/>
      <c r="H9" s="1"/>
    </row>
    <row r="10" spans="1:8" x14ac:dyDescent="0.3">
      <c r="A10" s="1"/>
      <c r="B10" s="1"/>
      <c r="C10" s="1"/>
      <c r="D10" s="1"/>
      <c r="E10" s="1"/>
      <c r="F10" s="1"/>
      <c r="G10" s="1"/>
      <c r="H10" s="1"/>
    </row>
    <row r="11" spans="1:8" x14ac:dyDescent="0.3">
      <c r="A11" s="1"/>
      <c r="B11" s="1"/>
      <c r="C11" s="1"/>
      <c r="D11" s="1"/>
      <c r="E11" s="1"/>
      <c r="F11" s="1"/>
      <c r="G11" s="1"/>
      <c r="H11" s="1"/>
    </row>
    <row r="12" spans="1:8" x14ac:dyDescent="0.3">
      <c r="A12" s="1"/>
      <c r="B12" s="1"/>
      <c r="C12" s="1"/>
      <c r="D12" s="1"/>
      <c r="E12" s="1"/>
      <c r="F12" s="1"/>
      <c r="G12" s="1"/>
      <c r="H12" s="1"/>
    </row>
    <row r="13" spans="1:8" x14ac:dyDescent="0.3">
      <c r="A13" s="1"/>
      <c r="B13" s="1"/>
      <c r="C13" s="1"/>
      <c r="D13" s="1"/>
      <c r="E13" s="1"/>
      <c r="F13" s="1"/>
      <c r="G13" s="1"/>
      <c r="H13" s="1"/>
    </row>
    <row r="14" spans="1:8" x14ac:dyDescent="0.3">
      <c r="A14" s="1"/>
      <c r="B14" s="1"/>
      <c r="C14" s="1"/>
      <c r="D14" s="1"/>
      <c r="E14" s="1"/>
      <c r="F14" s="1"/>
      <c r="G14" s="1"/>
      <c r="H14" s="1"/>
    </row>
    <row r="15" spans="1:8" x14ac:dyDescent="0.3">
      <c r="A15" s="1"/>
      <c r="B15" s="1"/>
      <c r="C15" s="1"/>
      <c r="D15" s="1"/>
      <c r="E15" s="1"/>
      <c r="F15" s="1"/>
      <c r="G15" s="1"/>
      <c r="H15" s="1"/>
    </row>
    <row r="16" spans="1:8" x14ac:dyDescent="0.3">
      <c r="A16" s="1"/>
      <c r="B16" s="1"/>
      <c r="C16" s="1"/>
      <c r="D16" s="1"/>
      <c r="E16" s="1"/>
      <c r="F16" s="1"/>
      <c r="G16" s="1"/>
      <c r="H16" s="1"/>
    </row>
    <row r="17" spans="1:8" x14ac:dyDescent="0.3">
      <c r="A17" s="1"/>
      <c r="B17" s="1"/>
      <c r="C17" s="1"/>
      <c r="D17" s="1"/>
      <c r="E17" s="1"/>
      <c r="F17" s="1"/>
      <c r="G17" s="1"/>
      <c r="H17" s="1"/>
    </row>
    <row r="18" spans="1:8" x14ac:dyDescent="0.3">
      <c r="A18" s="1"/>
      <c r="B18" s="1"/>
      <c r="C18" s="1"/>
      <c r="D18" s="1"/>
      <c r="E18" s="1"/>
      <c r="F18" s="1"/>
      <c r="G18" s="1"/>
      <c r="H18" s="1"/>
    </row>
    <row r="19" spans="1:8" x14ac:dyDescent="0.3">
      <c r="A19" s="1"/>
      <c r="B19" s="1"/>
      <c r="C19" s="1"/>
      <c r="D19" s="1"/>
      <c r="E19" s="1"/>
      <c r="F19" s="1"/>
      <c r="G19" s="1"/>
      <c r="H19" s="1"/>
    </row>
    <row r="20" spans="1:8" x14ac:dyDescent="0.3">
      <c r="A20" s="1"/>
      <c r="B20" s="1"/>
      <c r="C20" s="1"/>
      <c r="D20" s="1"/>
      <c r="E20" s="1"/>
      <c r="F20" s="1"/>
      <c r="G20" s="1"/>
      <c r="H20" s="1"/>
    </row>
    <row r="21" spans="1:8" x14ac:dyDescent="0.3">
      <c r="A21" s="1"/>
      <c r="B21" s="1"/>
      <c r="C21" s="1"/>
      <c r="D21" s="1"/>
      <c r="E21" s="1"/>
      <c r="F21" s="1"/>
      <c r="G21" s="1"/>
      <c r="H21" s="1"/>
    </row>
    <row r="22" spans="1:8" x14ac:dyDescent="0.3">
      <c r="A22" s="1"/>
      <c r="B22" s="1"/>
      <c r="C22" s="1"/>
      <c r="D22" s="1"/>
      <c r="E22" s="1"/>
      <c r="F22" s="1"/>
      <c r="G22" s="1"/>
      <c r="H22" s="1"/>
    </row>
    <row r="23" spans="1:8" x14ac:dyDescent="0.3">
      <c r="A23" s="1"/>
      <c r="B23" s="1"/>
      <c r="C23" s="1"/>
      <c r="D23" s="1"/>
      <c r="E23" s="1"/>
      <c r="F23" s="1"/>
      <c r="G23" s="1"/>
      <c r="H23" s="1"/>
    </row>
    <row r="24" spans="1:8" x14ac:dyDescent="0.3">
      <c r="A24" s="1"/>
      <c r="B24" s="1"/>
      <c r="C24" s="1"/>
      <c r="D24" s="1"/>
      <c r="E24" s="1"/>
      <c r="F24" s="1"/>
      <c r="G24" s="1"/>
      <c r="H24" s="1"/>
    </row>
    <row r="25" spans="1:8" x14ac:dyDescent="0.3">
      <c r="A25" s="1"/>
      <c r="B25" s="1"/>
      <c r="C25" s="1"/>
      <c r="D25" s="1"/>
      <c r="E25" s="1"/>
      <c r="F25" s="1"/>
      <c r="G25" s="1"/>
      <c r="H25" s="1"/>
    </row>
    <row r="26" spans="1:8" x14ac:dyDescent="0.3">
      <c r="A26" s="1"/>
      <c r="B26" s="1"/>
      <c r="C26" s="1"/>
      <c r="D26" s="1"/>
      <c r="E26" s="1"/>
      <c r="F26" s="1"/>
      <c r="G26" s="1"/>
      <c r="H26" s="1"/>
    </row>
    <row r="27" spans="1:8" x14ac:dyDescent="0.3">
      <c r="A27" s="1"/>
      <c r="B27" s="1"/>
      <c r="C27" s="1"/>
      <c r="D27" s="1"/>
      <c r="E27" s="1"/>
      <c r="F27" s="1"/>
      <c r="G27" s="1"/>
      <c r="H27" s="1"/>
    </row>
    <row r="28" spans="1:8" x14ac:dyDescent="0.3">
      <c r="A28" s="1"/>
      <c r="B28" s="1"/>
      <c r="C28" s="1"/>
      <c r="D28" s="1"/>
      <c r="E28" s="1"/>
      <c r="F28" s="1"/>
      <c r="G28" s="1"/>
      <c r="H28" s="1"/>
    </row>
    <row r="29" spans="1:8" x14ac:dyDescent="0.3">
      <c r="A29" s="1"/>
      <c r="B29" s="1"/>
      <c r="C29" s="1"/>
      <c r="D29" s="1"/>
      <c r="E29" s="1"/>
      <c r="F29" s="1"/>
      <c r="G29" s="1"/>
      <c r="H29" s="1"/>
    </row>
    <row r="30" spans="1:8" x14ac:dyDescent="0.3">
      <c r="A30" s="1"/>
      <c r="B30" s="1"/>
      <c r="C30" s="1"/>
      <c r="D30" s="1"/>
      <c r="E30" s="1"/>
      <c r="F30" s="1"/>
      <c r="G30" s="1"/>
      <c r="H30" s="1"/>
    </row>
    <row r="31" spans="1:8" x14ac:dyDescent="0.3">
      <c r="A31" s="1"/>
      <c r="B31" s="1"/>
      <c r="C31" s="1"/>
      <c r="D31" s="1"/>
      <c r="E31" s="1"/>
      <c r="F31" s="1"/>
      <c r="G31" s="1"/>
      <c r="H31" s="1"/>
    </row>
    <row r="32" spans="1:8" ht="13.2" customHeight="1" x14ac:dyDescent="0.3">
      <c r="A32" s="1"/>
      <c r="B32" s="1"/>
      <c r="C32" s="1"/>
      <c r="D32" s="1"/>
      <c r="E32" s="1"/>
      <c r="F32" s="1"/>
      <c r="G32" s="1"/>
      <c r="H32" s="1"/>
    </row>
    <row r="33" spans="1:8" x14ac:dyDescent="0.3">
      <c r="A33" s="1"/>
      <c r="B33" s="1"/>
      <c r="C33" s="1"/>
      <c r="D33" s="1"/>
      <c r="E33" s="1"/>
      <c r="F33" s="1"/>
      <c r="G33" s="1"/>
      <c r="H33" s="1"/>
    </row>
    <row r="34" spans="1:8" x14ac:dyDescent="0.3">
      <c r="A34" s="1"/>
      <c r="B34" s="1"/>
      <c r="C34" s="1"/>
      <c r="D34" s="1"/>
      <c r="E34" s="1"/>
      <c r="F34" s="1"/>
      <c r="G34" s="1"/>
      <c r="H34" s="1"/>
    </row>
    <row r="35" spans="1:8" x14ac:dyDescent="0.3">
      <c r="A35" s="1"/>
      <c r="B35" s="1"/>
      <c r="C35" s="1"/>
      <c r="D35" s="1"/>
      <c r="E35" s="1"/>
      <c r="F35" s="1"/>
      <c r="G35" s="1"/>
      <c r="H35" s="1"/>
    </row>
    <row r="36" spans="1:8" x14ac:dyDescent="0.3">
      <c r="A36" s="1"/>
      <c r="B36" s="1"/>
      <c r="C36" s="1"/>
      <c r="D36" s="1"/>
      <c r="E36" s="1"/>
      <c r="F36" s="1"/>
      <c r="G36" s="1"/>
      <c r="H36" s="1"/>
    </row>
    <row r="37" spans="1:8" x14ac:dyDescent="0.3">
      <c r="A37" s="1"/>
      <c r="B37" s="1"/>
      <c r="C37" s="1"/>
      <c r="D37" s="1"/>
      <c r="E37" s="1"/>
      <c r="F37" s="1"/>
      <c r="G37" s="1"/>
      <c r="H37" s="1"/>
    </row>
    <row r="38" spans="1:8" x14ac:dyDescent="0.3">
      <c r="A38" s="1"/>
      <c r="B38" s="1"/>
      <c r="C38" s="1"/>
      <c r="D38" s="1"/>
      <c r="E38" s="1"/>
      <c r="F38" s="1"/>
      <c r="G38" s="1"/>
      <c r="H38" s="1"/>
    </row>
    <row r="39" spans="1:8" x14ac:dyDescent="0.3">
      <c r="A39" s="1"/>
      <c r="B39" s="1"/>
      <c r="C39" s="1"/>
      <c r="D39" s="1"/>
      <c r="E39" s="1"/>
      <c r="F39" s="1"/>
      <c r="G39" s="1"/>
      <c r="H39" s="1"/>
    </row>
    <row r="40" spans="1:8" x14ac:dyDescent="0.3">
      <c r="A40" s="1"/>
      <c r="B40" s="1"/>
      <c r="C40" s="1"/>
      <c r="D40" s="1"/>
      <c r="E40" s="1"/>
      <c r="F40" s="1"/>
      <c r="G40" s="1"/>
      <c r="H40" s="1"/>
    </row>
    <row r="41" spans="1:8" x14ac:dyDescent="0.3">
      <c r="A41" s="1"/>
      <c r="B41" s="1"/>
      <c r="C41" s="1"/>
      <c r="D41" s="1"/>
      <c r="E41" s="1"/>
      <c r="F41" s="1"/>
      <c r="G41" s="1"/>
      <c r="H41" s="1"/>
    </row>
    <row r="42" spans="1:8" x14ac:dyDescent="0.3">
      <c r="A42" s="1"/>
      <c r="B42" s="1"/>
      <c r="C42" s="1"/>
      <c r="D42" s="1"/>
      <c r="E42" s="1"/>
      <c r="F42" s="1"/>
      <c r="G42" s="1"/>
      <c r="H42" s="1"/>
    </row>
    <row r="43" spans="1:8" x14ac:dyDescent="0.3">
      <c r="A43" s="1"/>
      <c r="B43" s="1"/>
      <c r="C43" s="1"/>
      <c r="D43" s="1"/>
      <c r="E43" s="1"/>
      <c r="F43" s="1"/>
      <c r="G43" s="1"/>
      <c r="H43" s="1"/>
    </row>
    <row r="44" spans="1:8" x14ac:dyDescent="0.3">
      <c r="A44" s="1"/>
      <c r="B44" s="1"/>
      <c r="C44" s="1"/>
      <c r="D44" s="1"/>
      <c r="E44" s="1"/>
      <c r="F44" s="1"/>
      <c r="G44" s="1"/>
      <c r="H44" s="1"/>
    </row>
    <row r="45" spans="1:8" x14ac:dyDescent="0.3">
      <c r="A45" s="1"/>
      <c r="B45" s="1"/>
      <c r="C45" s="1"/>
      <c r="D45" s="1"/>
      <c r="E45" s="1"/>
      <c r="F45" s="1"/>
      <c r="G45" s="1"/>
      <c r="H45" s="1"/>
    </row>
    <row r="46" spans="1:8" x14ac:dyDescent="0.3">
      <c r="A46" s="1"/>
      <c r="B46" s="1"/>
      <c r="C46" s="1"/>
      <c r="D46" s="1"/>
      <c r="E46" s="1"/>
      <c r="F46" s="1"/>
      <c r="G46" s="1"/>
      <c r="H46" s="1"/>
    </row>
    <row r="47" spans="1:8" x14ac:dyDescent="0.3">
      <c r="A47" s="1"/>
      <c r="B47" s="1"/>
      <c r="C47" s="1"/>
      <c r="D47" s="1"/>
      <c r="E47" s="1"/>
      <c r="F47" s="1"/>
      <c r="G47" s="1"/>
      <c r="H47" s="1"/>
    </row>
    <row r="48" spans="1:8" x14ac:dyDescent="0.3">
      <c r="A48" s="1"/>
      <c r="B48" s="1"/>
      <c r="C48" s="1"/>
      <c r="D48" s="1"/>
      <c r="E48" s="1"/>
      <c r="F48" s="1"/>
      <c r="G48" s="1"/>
      <c r="H48" s="1"/>
    </row>
    <row r="49" spans="1:8" x14ac:dyDescent="0.3">
      <c r="A49" s="1"/>
      <c r="B49" s="1"/>
      <c r="C49" s="1"/>
      <c r="D49" s="1"/>
      <c r="E49" s="1"/>
      <c r="F49" s="1"/>
      <c r="G49" s="1"/>
      <c r="H49" s="1"/>
    </row>
    <row r="50" spans="1:8" x14ac:dyDescent="0.3">
      <c r="A50" s="1"/>
      <c r="B50" s="1"/>
      <c r="C50" s="1"/>
      <c r="D50" s="1"/>
      <c r="E50" s="1"/>
      <c r="F50" s="1"/>
      <c r="G50" s="1"/>
      <c r="H50" s="1"/>
    </row>
    <row r="51" spans="1:8" x14ac:dyDescent="0.3">
      <c r="A51" s="1"/>
      <c r="B51" s="1"/>
      <c r="C51" s="1"/>
      <c r="D51" s="1"/>
      <c r="E51" s="1"/>
      <c r="F51" s="1"/>
      <c r="G51" s="1"/>
      <c r="H51" s="1"/>
    </row>
    <row r="52" spans="1:8" x14ac:dyDescent="0.3">
      <c r="A52" s="1"/>
      <c r="B52" s="1"/>
      <c r="C52" s="1"/>
      <c r="D52" s="1"/>
      <c r="E52" s="1"/>
      <c r="F52" s="1"/>
      <c r="G52" s="1"/>
      <c r="H52" s="1"/>
    </row>
    <row r="53" spans="1:8" x14ac:dyDescent="0.3">
      <c r="A53" s="1"/>
      <c r="B53" s="1"/>
      <c r="C53" s="1"/>
      <c r="D53" s="1"/>
      <c r="E53" s="1"/>
      <c r="F53" s="1"/>
      <c r="G53" s="1"/>
      <c r="H53" s="1"/>
    </row>
    <row r="54" spans="1:8" x14ac:dyDescent="0.3">
      <c r="A54" s="1"/>
      <c r="B54" s="1"/>
      <c r="C54" s="1"/>
      <c r="D54" s="1"/>
      <c r="E54" s="1"/>
      <c r="F54" s="1"/>
      <c r="G54" s="1"/>
      <c r="H54" s="1"/>
    </row>
    <row r="55" spans="1:8" x14ac:dyDescent="0.3">
      <c r="A55" s="1"/>
      <c r="B55" s="1"/>
      <c r="C55" s="1"/>
      <c r="D55" s="1"/>
      <c r="E55" s="1"/>
      <c r="F55" s="1"/>
      <c r="G55" s="1"/>
      <c r="H55" s="1"/>
    </row>
    <row r="56" spans="1:8" x14ac:dyDescent="0.3">
      <c r="A56" s="1"/>
      <c r="B56" s="1"/>
      <c r="C56" s="1"/>
      <c r="D56" s="1"/>
      <c r="E56" s="1"/>
      <c r="F56" s="1"/>
      <c r="G56" s="1"/>
      <c r="H56" s="1"/>
    </row>
    <row r="57" spans="1:8" x14ac:dyDescent="0.3">
      <c r="A57" s="1"/>
      <c r="B57" s="1"/>
      <c r="C57" s="1"/>
      <c r="D57" s="1"/>
      <c r="E57" s="1"/>
      <c r="F57" s="1"/>
      <c r="G57" s="1"/>
      <c r="H57" s="1"/>
    </row>
    <row r="58" spans="1:8" x14ac:dyDescent="0.3">
      <c r="A58" s="1"/>
      <c r="B58" s="1"/>
      <c r="C58" s="1"/>
      <c r="D58" s="1"/>
      <c r="E58" s="1"/>
      <c r="F58" s="1"/>
      <c r="G58" s="1"/>
      <c r="H58" s="1"/>
    </row>
    <row r="59" spans="1:8" x14ac:dyDescent="0.3">
      <c r="A59" s="1"/>
      <c r="B59" s="1"/>
      <c r="C59" s="1"/>
      <c r="D59" s="1"/>
      <c r="E59" s="1"/>
      <c r="F59" s="1"/>
      <c r="G59" s="1"/>
      <c r="H59" s="1"/>
    </row>
    <row r="60" spans="1:8" x14ac:dyDescent="0.3">
      <c r="A60" s="1"/>
      <c r="B60" s="1"/>
      <c r="C60" s="1"/>
      <c r="D60" s="1"/>
      <c r="E60" s="1"/>
      <c r="F60" s="1"/>
      <c r="G60" s="1"/>
      <c r="H60" s="1"/>
    </row>
    <row r="61" spans="1:8" x14ac:dyDescent="0.3">
      <c r="A61" s="1"/>
      <c r="B61" s="1"/>
      <c r="C61" s="1"/>
      <c r="D61" s="1"/>
      <c r="E61" s="1"/>
      <c r="F61" s="1"/>
      <c r="G61" s="1"/>
      <c r="H61" s="1"/>
    </row>
    <row r="62" spans="1:8" x14ac:dyDescent="0.3">
      <c r="A62" s="1"/>
      <c r="B62" s="1"/>
      <c r="C62" s="1"/>
      <c r="D62" s="1"/>
      <c r="E62" s="1"/>
      <c r="F62" s="1"/>
      <c r="G62" s="1"/>
      <c r="H62" s="1"/>
    </row>
    <row r="63" spans="1:8" x14ac:dyDescent="0.3">
      <c r="A63" s="1"/>
      <c r="B63" s="1"/>
      <c r="C63" s="1"/>
      <c r="D63" s="1"/>
      <c r="E63" s="1"/>
      <c r="F63" s="1"/>
      <c r="G63" s="1"/>
      <c r="H63" s="1"/>
    </row>
    <row r="64" spans="1:8" x14ac:dyDescent="0.3">
      <c r="A64" s="1"/>
      <c r="B64" s="1"/>
      <c r="C64" s="1"/>
      <c r="D64" s="1"/>
      <c r="E64" s="1"/>
      <c r="F64" s="1"/>
      <c r="G64" s="1"/>
      <c r="H64" s="1"/>
    </row>
    <row r="65" spans="1:8" x14ac:dyDescent="0.3">
      <c r="A65" s="1"/>
      <c r="B65" s="1"/>
      <c r="C65" s="1"/>
      <c r="D65" s="1"/>
      <c r="E65" s="1"/>
      <c r="F65" s="1"/>
      <c r="G65" s="1"/>
      <c r="H65" s="1"/>
    </row>
    <row r="66" spans="1:8" x14ac:dyDescent="0.3">
      <c r="A66" s="1"/>
      <c r="B66" s="1"/>
      <c r="C66" s="1"/>
      <c r="D66" s="1"/>
      <c r="E66" s="1"/>
      <c r="F66" s="1"/>
      <c r="G66" s="1"/>
      <c r="H66" s="1"/>
    </row>
    <row r="67" spans="1:8" x14ac:dyDescent="0.3">
      <c r="A67" s="1"/>
      <c r="B67" s="1"/>
      <c r="C67" s="1"/>
      <c r="D67" s="1"/>
      <c r="E67" s="1"/>
      <c r="F67" s="1"/>
      <c r="G67" s="1"/>
      <c r="H67" s="1"/>
    </row>
    <row r="68" spans="1:8" x14ac:dyDescent="0.3">
      <c r="A68" s="1"/>
      <c r="B68" s="1"/>
      <c r="C68" s="1"/>
      <c r="D68" s="1"/>
      <c r="E68" s="1"/>
      <c r="F68" s="1"/>
      <c r="G68" s="1"/>
      <c r="H68" s="1"/>
    </row>
    <row r="69" spans="1:8" x14ac:dyDescent="0.3">
      <c r="A69" s="1"/>
      <c r="B69" s="1"/>
      <c r="C69" s="1"/>
      <c r="D69" s="1"/>
      <c r="E69" s="1"/>
      <c r="F69" s="1"/>
      <c r="G69" s="1"/>
      <c r="H69" s="1"/>
    </row>
    <row r="70" spans="1:8" x14ac:dyDescent="0.3">
      <c r="A70" s="1"/>
      <c r="B70" s="1"/>
      <c r="C70" s="1"/>
      <c r="D70" s="1"/>
      <c r="E70" s="1"/>
      <c r="F70" s="1"/>
      <c r="G70" s="1"/>
      <c r="H7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A51CD-A1C9-4D00-A7BF-EED24E407B63}">
  <dimension ref="A1:E7"/>
  <sheetViews>
    <sheetView workbookViewId="0">
      <selection activeCell="E4" sqref="E4"/>
    </sheetView>
  </sheetViews>
  <sheetFormatPr defaultColWidth="11.33203125" defaultRowHeight="14.4" x14ac:dyDescent="0.3"/>
  <cols>
    <col min="1" max="1" width="31.77734375" customWidth="1"/>
  </cols>
  <sheetData>
    <row r="1" spans="1:5" x14ac:dyDescent="0.3">
      <c r="A1" s="94" t="s">
        <v>6</v>
      </c>
      <c r="C1" s="94" t="s">
        <v>566</v>
      </c>
      <c r="E1" s="94" t="s">
        <v>567</v>
      </c>
    </row>
    <row r="2" spans="1:5" x14ac:dyDescent="0.3">
      <c r="A2" s="90" t="s">
        <v>568</v>
      </c>
      <c r="C2" s="89" t="s">
        <v>83</v>
      </c>
      <c r="E2" t="s">
        <v>569</v>
      </c>
    </row>
    <row r="3" spans="1:5" x14ac:dyDescent="0.3">
      <c r="A3" s="90" t="s">
        <v>563</v>
      </c>
      <c r="C3" s="89" t="s">
        <v>28</v>
      </c>
      <c r="E3" t="s">
        <v>25</v>
      </c>
    </row>
    <row r="4" spans="1:5" x14ac:dyDescent="0.3">
      <c r="A4" s="90" t="s">
        <v>409</v>
      </c>
      <c r="C4" s="89"/>
    </row>
    <row r="5" spans="1:5" x14ac:dyDescent="0.3">
      <c r="A5" s="90" t="s">
        <v>128</v>
      </c>
    </row>
    <row r="6" spans="1:5" x14ac:dyDescent="0.3">
      <c r="A6" s="90" t="s">
        <v>74</v>
      </c>
    </row>
    <row r="7" spans="1:5" x14ac:dyDescent="0.3">
      <c r="A7" s="90" t="s">
        <v>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21EAC-4A05-4428-9A41-885AF72832DD}">
  <dimension ref="A2:E8"/>
  <sheetViews>
    <sheetView workbookViewId="0">
      <selection activeCell="C14" sqref="C14"/>
    </sheetView>
  </sheetViews>
  <sheetFormatPr defaultColWidth="11.33203125" defaultRowHeight="14.4" x14ac:dyDescent="0.3"/>
  <cols>
    <col min="1" max="1" width="19.109375" bestFit="1" customWidth="1"/>
    <col min="2" max="2" width="17" bestFit="1" customWidth="1"/>
    <col min="3" max="3" width="8.109375" bestFit="1" customWidth="1"/>
    <col min="4" max="4" width="12" bestFit="1" customWidth="1"/>
    <col min="5" max="5" width="11.33203125" bestFit="1" customWidth="1"/>
    <col min="6" max="6" width="11.21875" bestFit="1" customWidth="1"/>
  </cols>
  <sheetData>
    <row r="2" spans="1:5" x14ac:dyDescent="0.3">
      <c r="A2" s="42" t="s">
        <v>4</v>
      </c>
      <c r="B2" t="s">
        <v>19</v>
      </c>
    </row>
    <row r="3" spans="1:5" x14ac:dyDescent="0.3">
      <c r="A3" s="42" t="s">
        <v>8</v>
      </c>
      <c r="B3" t="s">
        <v>570</v>
      </c>
    </row>
    <row r="5" spans="1:5" x14ac:dyDescent="0.3">
      <c r="A5" s="42" t="s">
        <v>571</v>
      </c>
      <c r="B5" s="42" t="s">
        <v>572</v>
      </c>
    </row>
    <row r="6" spans="1:5" x14ac:dyDescent="0.3">
      <c r="A6" s="43" t="s">
        <v>573</v>
      </c>
      <c r="B6" s="192" t="s">
        <v>574</v>
      </c>
      <c r="C6" s="175" t="s">
        <v>1</v>
      </c>
      <c r="D6" s="175" t="s">
        <v>25</v>
      </c>
      <c r="E6" s="44" t="s">
        <v>575</v>
      </c>
    </row>
    <row r="7" spans="1:5" x14ac:dyDescent="0.3">
      <c r="A7" s="195" t="s">
        <v>618</v>
      </c>
      <c r="B7" s="46">
        <v>3</v>
      </c>
      <c r="C7" s="46">
        <v>1</v>
      </c>
      <c r="D7" s="46">
        <v>3</v>
      </c>
      <c r="E7" s="46">
        <v>7</v>
      </c>
    </row>
    <row r="8" spans="1:5" x14ac:dyDescent="0.3">
      <c r="A8" s="176" t="s">
        <v>575</v>
      </c>
      <c r="B8" s="46">
        <v>3</v>
      </c>
      <c r="C8" s="46">
        <v>1</v>
      </c>
      <c r="D8" s="46">
        <v>3</v>
      </c>
      <c r="E8" s="46">
        <v>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1A83C-7161-4144-83AC-E8532154AA77}">
  <dimension ref="A3:D18"/>
  <sheetViews>
    <sheetView workbookViewId="0">
      <selection activeCell="E16" sqref="E16"/>
    </sheetView>
  </sheetViews>
  <sheetFormatPr defaultColWidth="11.33203125" defaultRowHeight="14.4" x14ac:dyDescent="0.3"/>
  <cols>
    <col min="1" max="1" width="31.44140625" bestFit="1" customWidth="1"/>
    <col min="2" max="2" width="21.6640625" bestFit="1" customWidth="1"/>
    <col min="3" max="3" width="14.21875" bestFit="1" customWidth="1"/>
    <col min="4" max="5" width="11.33203125" bestFit="1" customWidth="1"/>
    <col min="6" max="6" width="11.77734375" bestFit="1" customWidth="1"/>
    <col min="7" max="7" width="9.109375" bestFit="1" customWidth="1"/>
    <col min="8" max="10" width="10.109375" bestFit="1" customWidth="1"/>
    <col min="11" max="11" width="11.21875" bestFit="1" customWidth="1"/>
    <col min="12" max="12" width="24.109375" bestFit="1" customWidth="1"/>
    <col min="13" max="13" width="31.33203125" bestFit="1" customWidth="1"/>
    <col min="14" max="14" width="24.109375" bestFit="1" customWidth="1"/>
    <col min="15" max="15" width="31.33203125" bestFit="1" customWidth="1"/>
    <col min="16" max="16" width="24.109375" bestFit="1" customWidth="1"/>
    <col min="17" max="17" width="31.33203125" bestFit="1" customWidth="1"/>
    <col min="18" max="18" width="24.109375" bestFit="1" customWidth="1"/>
    <col min="19" max="19" width="31.33203125" bestFit="1" customWidth="1"/>
    <col min="20" max="20" width="28.77734375" bestFit="1" customWidth="1"/>
    <col min="21" max="21" width="36.109375" bestFit="1" customWidth="1"/>
  </cols>
  <sheetData>
    <row r="3" spans="1:4" x14ac:dyDescent="0.3">
      <c r="A3" s="42" t="s">
        <v>576</v>
      </c>
      <c r="B3" s="42" t="s">
        <v>577</v>
      </c>
    </row>
    <row r="4" spans="1:4" x14ac:dyDescent="0.3">
      <c r="A4" s="42" t="s">
        <v>573</v>
      </c>
      <c r="B4" t="s">
        <v>578</v>
      </c>
      <c r="C4" t="s">
        <v>579</v>
      </c>
      <c r="D4" s="44" t="s">
        <v>575</v>
      </c>
    </row>
    <row r="5" spans="1:4" x14ac:dyDescent="0.3">
      <c r="A5" s="45" t="s">
        <v>629</v>
      </c>
      <c r="B5" s="46">
        <v>6</v>
      </c>
      <c r="C5" s="46">
        <v>1</v>
      </c>
      <c r="D5" s="196">
        <v>7</v>
      </c>
    </row>
    <row r="6" spans="1:4" x14ac:dyDescent="0.3">
      <c r="A6" s="45" t="s">
        <v>575</v>
      </c>
      <c r="B6" s="46">
        <v>6</v>
      </c>
      <c r="C6" s="46">
        <v>1</v>
      </c>
      <c r="D6" s="196">
        <v>7</v>
      </c>
    </row>
    <row r="18" spans="3:3" x14ac:dyDescent="0.3">
      <c r="C18" t="s">
        <v>162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38E29-6507-409E-A1D2-E4A6D11B5AEF}">
  <dimension ref="A3:D9"/>
  <sheetViews>
    <sheetView workbookViewId="0">
      <selection activeCell="D3" sqref="D3"/>
    </sheetView>
  </sheetViews>
  <sheetFormatPr defaultColWidth="11.33203125" defaultRowHeight="14.4" x14ac:dyDescent="0.3"/>
  <cols>
    <col min="1" max="1" width="24.109375" bestFit="1" customWidth="1"/>
    <col min="2" max="2" width="21.6640625" bestFit="1" customWidth="1"/>
    <col min="3" max="3" width="2.77734375" bestFit="1" customWidth="1"/>
    <col min="4" max="4" width="11.33203125" bestFit="1" customWidth="1"/>
    <col min="5" max="5" width="2.77734375" bestFit="1" customWidth="1"/>
    <col min="6" max="6" width="2.21875" bestFit="1" customWidth="1"/>
    <col min="7" max="8" width="3" bestFit="1" customWidth="1"/>
    <col min="9" max="9" width="5.109375" bestFit="1" customWidth="1"/>
    <col min="10" max="12" width="11.21875" bestFit="1" customWidth="1"/>
  </cols>
  <sheetData>
    <row r="3" spans="1:4" x14ac:dyDescent="0.3">
      <c r="A3" s="42" t="s">
        <v>580</v>
      </c>
      <c r="B3" s="42" t="s">
        <v>577</v>
      </c>
    </row>
    <row r="4" spans="1:4" x14ac:dyDescent="0.3">
      <c r="A4" s="42" t="s">
        <v>573</v>
      </c>
      <c r="B4" t="s">
        <v>22</v>
      </c>
      <c r="C4" t="s">
        <v>65</v>
      </c>
      <c r="D4" s="44" t="s">
        <v>575</v>
      </c>
    </row>
    <row r="5" spans="1:4" x14ac:dyDescent="0.3">
      <c r="A5" s="45" t="s">
        <v>581</v>
      </c>
      <c r="B5" s="46">
        <v>16</v>
      </c>
      <c r="C5" s="46">
        <v>1</v>
      </c>
      <c r="D5" s="196">
        <v>17</v>
      </c>
    </row>
    <row r="6" spans="1:4" x14ac:dyDescent="0.3">
      <c r="A6" s="45" t="s">
        <v>582</v>
      </c>
      <c r="B6" s="46">
        <v>7</v>
      </c>
      <c r="C6" s="46">
        <v>6</v>
      </c>
      <c r="D6" s="196">
        <v>13</v>
      </c>
    </row>
    <row r="7" spans="1:4" x14ac:dyDescent="0.3">
      <c r="A7" s="45" t="s">
        <v>583</v>
      </c>
      <c r="B7" s="46">
        <v>3</v>
      </c>
      <c r="C7" s="46">
        <v>3</v>
      </c>
      <c r="D7" s="196">
        <v>6</v>
      </c>
    </row>
    <row r="8" spans="1:4" x14ac:dyDescent="0.3">
      <c r="A8" s="45" t="s">
        <v>584</v>
      </c>
      <c r="B8" s="46">
        <v>4</v>
      </c>
      <c r="C8" s="46"/>
      <c r="D8" s="196">
        <v>4</v>
      </c>
    </row>
    <row r="9" spans="1:4" x14ac:dyDescent="0.3">
      <c r="A9" s="45" t="s">
        <v>575</v>
      </c>
      <c r="B9" s="46">
        <v>30</v>
      </c>
      <c r="C9" s="46">
        <v>10</v>
      </c>
      <c r="D9" s="196">
        <v>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0C9A6-A140-4A79-994A-6D7F95EE4774}">
  <dimension ref="B5:C8"/>
  <sheetViews>
    <sheetView workbookViewId="0">
      <selection activeCell="H32" sqref="H32"/>
    </sheetView>
  </sheetViews>
  <sheetFormatPr defaultColWidth="11.33203125" defaultRowHeight="14.4" x14ac:dyDescent="0.3"/>
  <sheetData>
    <row r="5" spans="2:3" x14ac:dyDescent="0.3">
      <c r="B5" t="s">
        <v>585</v>
      </c>
    </row>
    <row r="6" spans="2:3" x14ac:dyDescent="0.3">
      <c r="B6" t="s">
        <v>19</v>
      </c>
      <c r="C6" t="s">
        <v>0</v>
      </c>
    </row>
    <row r="7" spans="2:3" x14ac:dyDescent="0.3">
      <c r="B7" t="s">
        <v>28</v>
      </c>
      <c r="C7" t="s">
        <v>25</v>
      </c>
    </row>
    <row r="8" spans="2:3" x14ac:dyDescent="0.3">
      <c r="C8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6FFE9-1997-4289-9703-5CA921C63A7A}">
  <dimension ref="A1:F27"/>
  <sheetViews>
    <sheetView workbookViewId="0">
      <selection activeCell="A3" activeCellId="1" sqref="A1:B1 A3:E27"/>
      <pivotSelection pane="bottomRight" showHeader="1" activeRow="2" previousRow="2" click="1" r:id="rId1">
        <pivotArea type="all" dataOnly="0" outline="0" fieldPosition="0"/>
      </pivotSelection>
    </sheetView>
  </sheetViews>
  <sheetFormatPr defaultColWidth="11.33203125" defaultRowHeight="14.4" x14ac:dyDescent="0.3"/>
  <cols>
    <col min="1" max="1" width="31.44140625" bestFit="1" customWidth="1"/>
    <col min="2" max="2" width="22" bestFit="1" customWidth="1"/>
    <col min="3" max="3" width="13" bestFit="1" customWidth="1"/>
    <col min="4" max="4" width="8.109375" bestFit="1" customWidth="1"/>
    <col min="5" max="5" width="6.109375" bestFit="1" customWidth="1"/>
    <col min="6" max="6" width="19.6640625" bestFit="1" customWidth="1"/>
    <col min="7" max="7" width="13.109375" bestFit="1" customWidth="1"/>
    <col min="8" max="8" width="3.77734375" bestFit="1" customWidth="1"/>
    <col min="9" max="9" width="16.109375" bestFit="1" customWidth="1"/>
    <col min="10" max="10" width="14.109375" bestFit="1" customWidth="1"/>
    <col min="11" max="11" width="16.77734375" bestFit="1" customWidth="1"/>
    <col min="12" max="12" width="14.6640625" bestFit="1" customWidth="1"/>
    <col min="13" max="13" width="17.21875" bestFit="1" customWidth="1"/>
    <col min="14" max="14" width="16.77734375" bestFit="1" customWidth="1"/>
    <col min="15" max="15" width="19.33203125" bestFit="1" customWidth="1"/>
    <col min="16" max="16" width="21.21875" bestFit="1" customWidth="1"/>
    <col min="17" max="17" width="24.109375" bestFit="1" customWidth="1"/>
    <col min="18" max="18" width="11.21875" bestFit="1" customWidth="1"/>
  </cols>
  <sheetData>
    <row r="1" spans="1:5" x14ac:dyDescent="0.3">
      <c r="A1" s="99" t="s">
        <v>6</v>
      </c>
      <c r="B1" t="s">
        <v>570</v>
      </c>
    </row>
    <row r="3" spans="1:5" x14ac:dyDescent="0.3">
      <c r="A3" s="5" t="s">
        <v>576</v>
      </c>
      <c r="B3" s="5" t="s">
        <v>586</v>
      </c>
      <c r="C3" s="5"/>
      <c r="D3" s="5"/>
      <c r="E3" s="5"/>
    </row>
    <row r="4" spans="1:5" x14ac:dyDescent="0.3">
      <c r="A4" s="141" t="s">
        <v>573</v>
      </c>
      <c r="B4" s="141" t="s">
        <v>0</v>
      </c>
      <c r="C4" s="141" t="s">
        <v>587</v>
      </c>
      <c r="D4" s="141" t="s">
        <v>1</v>
      </c>
      <c r="E4" s="141" t="s">
        <v>588</v>
      </c>
    </row>
    <row r="5" spans="1:5" x14ac:dyDescent="0.3">
      <c r="A5" s="143" t="s">
        <v>9</v>
      </c>
      <c r="B5" s="199">
        <v>64</v>
      </c>
      <c r="C5" s="199">
        <v>15</v>
      </c>
      <c r="D5" s="199">
        <v>2</v>
      </c>
      <c r="E5" s="199">
        <v>81</v>
      </c>
    </row>
    <row r="6" spans="1:5" x14ac:dyDescent="0.3">
      <c r="A6" s="140">
        <v>5</v>
      </c>
      <c r="B6" s="89">
        <v>3</v>
      </c>
      <c r="C6" s="89"/>
      <c r="D6" s="89"/>
      <c r="E6" s="198">
        <v>3</v>
      </c>
    </row>
    <row r="7" spans="1:5" x14ac:dyDescent="0.3">
      <c r="A7" s="140">
        <v>6</v>
      </c>
      <c r="B7" s="89">
        <v>7</v>
      </c>
      <c r="C7" s="89"/>
      <c r="D7" s="89"/>
      <c r="E7" s="198">
        <v>7</v>
      </c>
    </row>
    <row r="8" spans="1:5" x14ac:dyDescent="0.3">
      <c r="A8" s="140">
        <v>7</v>
      </c>
      <c r="B8" s="89">
        <v>2</v>
      </c>
      <c r="C8" s="89"/>
      <c r="D8" s="89"/>
      <c r="E8" s="198">
        <v>2</v>
      </c>
    </row>
    <row r="9" spans="1:5" x14ac:dyDescent="0.3">
      <c r="A9" s="140">
        <v>8</v>
      </c>
      <c r="B9" s="89">
        <v>9</v>
      </c>
      <c r="C9" s="89">
        <v>1</v>
      </c>
      <c r="D9" s="89"/>
      <c r="E9" s="198">
        <v>10</v>
      </c>
    </row>
    <row r="10" spans="1:5" x14ac:dyDescent="0.3">
      <c r="A10" s="140">
        <v>9</v>
      </c>
      <c r="B10" s="89">
        <v>5</v>
      </c>
      <c r="C10" s="89"/>
      <c r="D10" s="89"/>
      <c r="E10" s="198">
        <v>5</v>
      </c>
    </row>
    <row r="11" spans="1:5" x14ac:dyDescent="0.3">
      <c r="A11" s="140">
        <v>10</v>
      </c>
      <c r="B11" s="89">
        <v>4</v>
      </c>
      <c r="C11" s="89"/>
      <c r="D11" s="89"/>
      <c r="E11" s="198">
        <v>4</v>
      </c>
    </row>
    <row r="12" spans="1:5" x14ac:dyDescent="0.3">
      <c r="A12" s="140">
        <v>11</v>
      </c>
      <c r="B12" s="89">
        <v>6</v>
      </c>
      <c r="C12" s="89">
        <v>2</v>
      </c>
      <c r="D12" s="89"/>
      <c r="E12" s="198">
        <v>8</v>
      </c>
    </row>
    <row r="13" spans="1:5" x14ac:dyDescent="0.3">
      <c r="A13" s="140">
        <v>12</v>
      </c>
      <c r="B13" s="89">
        <v>1</v>
      </c>
      <c r="C13" s="89"/>
      <c r="D13" s="89"/>
      <c r="E13" s="198">
        <v>1</v>
      </c>
    </row>
    <row r="14" spans="1:5" x14ac:dyDescent="0.3">
      <c r="A14" s="146">
        <v>13</v>
      </c>
      <c r="B14" s="200">
        <v>1</v>
      </c>
      <c r="C14" s="200">
        <v>2</v>
      </c>
      <c r="D14" s="200"/>
      <c r="E14" s="198">
        <v>3</v>
      </c>
    </row>
    <row r="15" spans="1:5" x14ac:dyDescent="0.3">
      <c r="A15" s="146">
        <v>14</v>
      </c>
      <c r="B15" s="200">
        <v>2</v>
      </c>
      <c r="C15" s="200"/>
      <c r="D15" s="200"/>
      <c r="E15" s="198">
        <v>2</v>
      </c>
    </row>
    <row r="16" spans="1:5" x14ac:dyDescent="0.3">
      <c r="A16" s="146">
        <v>15</v>
      </c>
      <c r="B16" s="200">
        <v>1</v>
      </c>
      <c r="C16" s="200"/>
      <c r="D16" s="200"/>
      <c r="E16" s="198">
        <v>1</v>
      </c>
    </row>
    <row r="17" spans="1:6" x14ac:dyDescent="0.3">
      <c r="A17" s="146">
        <v>16</v>
      </c>
      <c r="B17" s="200"/>
      <c r="C17" s="200">
        <v>3</v>
      </c>
      <c r="D17" s="200"/>
      <c r="E17" s="198">
        <v>3</v>
      </c>
      <c r="F17" s="36"/>
    </row>
    <row r="18" spans="1:6" x14ac:dyDescent="0.3">
      <c r="A18" s="146">
        <v>17</v>
      </c>
      <c r="B18" s="200">
        <v>3</v>
      </c>
      <c r="C18" s="200">
        <v>1</v>
      </c>
      <c r="D18" s="200">
        <v>1</v>
      </c>
      <c r="E18" s="198">
        <v>5</v>
      </c>
    </row>
    <row r="19" spans="1:6" x14ac:dyDescent="0.3">
      <c r="A19" s="146">
        <v>18</v>
      </c>
      <c r="B19" s="200">
        <v>6</v>
      </c>
      <c r="C19" s="200"/>
      <c r="D19" s="200"/>
      <c r="E19" s="198">
        <v>6</v>
      </c>
    </row>
    <row r="20" spans="1:6" x14ac:dyDescent="0.3">
      <c r="A20" s="146">
        <v>21</v>
      </c>
      <c r="B20" s="200">
        <v>1</v>
      </c>
      <c r="C20" s="200">
        <v>2</v>
      </c>
      <c r="D20" s="200"/>
      <c r="E20" s="198">
        <v>3</v>
      </c>
    </row>
    <row r="21" spans="1:6" x14ac:dyDescent="0.3">
      <c r="A21" s="140">
        <v>20</v>
      </c>
      <c r="B21" s="89">
        <v>1</v>
      </c>
      <c r="C21" s="89">
        <v>1</v>
      </c>
      <c r="D21" s="89"/>
      <c r="E21" s="198">
        <v>2</v>
      </c>
    </row>
    <row r="22" spans="1:6" x14ac:dyDescent="0.3">
      <c r="A22" s="140">
        <v>19</v>
      </c>
      <c r="B22" s="89">
        <v>1</v>
      </c>
      <c r="C22" s="89"/>
      <c r="D22" s="89"/>
      <c r="E22" s="198">
        <v>1</v>
      </c>
    </row>
    <row r="23" spans="1:6" x14ac:dyDescent="0.3">
      <c r="A23" s="146">
        <v>22</v>
      </c>
      <c r="B23" s="200">
        <v>6</v>
      </c>
      <c r="C23" s="200"/>
      <c r="D23" s="200">
        <v>1</v>
      </c>
      <c r="E23" s="198">
        <v>7</v>
      </c>
    </row>
    <row r="24" spans="1:6" x14ac:dyDescent="0.3">
      <c r="A24" s="146">
        <v>23</v>
      </c>
      <c r="B24" s="200"/>
      <c r="C24" s="200">
        <v>3</v>
      </c>
      <c r="D24" s="200"/>
      <c r="E24" s="198">
        <v>3</v>
      </c>
    </row>
    <row r="25" spans="1:6" x14ac:dyDescent="0.3">
      <c r="A25" s="146">
        <v>24</v>
      </c>
      <c r="B25" s="200">
        <v>3</v>
      </c>
      <c r="C25" s="200"/>
      <c r="D25" s="200"/>
      <c r="E25" s="198">
        <v>3</v>
      </c>
    </row>
    <row r="26" spans="1:6" x14ac:dyDescent="0.3">
      <c r="A26" s="144">
        <v>25</v>
      </c>
      <c r="B26" s="201">
        <v>2</v>
      </c>
      <c r="C26" s="201"/>
      <c r="D26" s="201"/>
      <c r="E26" s="201">
        <v>2</v>
      </c>
    </row>
    <row r="27" spans="1:6" x14ac:dyDescent="0.3">
      <c r="A27" s="142" t="s">
        <v>588</v>
      </c>
      <c r="B27" s="141">
        <v>64</v>
      </c>
      <c r="C27" s="141">
        <v>15</v>
      </c>
      <c r="D27" s="141">
        <v>2</v>
      </c>
      <c r="E27" s="141">
        <v>81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��< ? x m l   v e r s i o n = " 1 . 0 "   e n c o d i n g = " u t f - 1 6 " ? > < D a t a M a s h u p   x m l n s = " h t t p : / / s c h e m a s . m i c r o s o f t . c o m / D a t a M a s h u p " > A A A A A B Y D A A B Q S w M E F A A C A A g A m V N 5 W O R 7 1 4 i m A A A A 9 g A A A B I A H A B D b 2 5 m a W c v U G F j a 2 F n Z S 5 4 b W w g o h g A K K A U A A A A A A A A A A A A A A A A A A A A A A A A A A A A h Y 8 x D o I w G I W v Q r r T Q j W G k J 8 y m D h J Y j Q x r k 2 p 0 A j F t M V y N w e P 5 B X E K O r m + L 7 3 D e / d r z f I h 7 Y J L t J Y 1 e k M x T h C g d S i K 5 W u M t S 7 Y 5 i g n M G G i x O v Z D D K 2 q a D L T N U O 3 d O C f H e Y z / D n a k I j a K Y H I r 1 T t S y 5 e g j q / 9 y q L R 1 X A u J G O x f Y x j F M Z 3 j B U 1 w B G S C U C j 9 F e i 4 9 9 n + Q F j 2 j e u N Z E c T r r Z A p g j k / Y E 9 A F B L A w Q U A A I A C A C Z U 3 l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V N 5 W C i K R 7 g O A A A A E Q A A A B M A H A B G b 3 J t d W x h c y 9 T Z W N 0 a W 9 u M S 5 t I K I Y A C i g F A A A A A A A A A A A A A A A A A A A A A A A A A A A A C t O T S 7 J z M 9 T C I b Q h t Y A U E s B A i 0 A F A A C A A g A m V N 5 W O R 7 1 4 i m A A A A 9 g A A A B I A A A A A A A A A A A A A A A A A A A A A A E N v b m Z p Z y 9 Q Y W N r Y W d l L n h t b F B L A Q I t A B Q A A g A I A J l T e V g P y u m r p A A A A O k A A A A T A A A A A A A A A A A A A A A A A P I A A A B b Q 2 9 u d G V u d F 9 U e X B l c 1 0 u e G 1 s U E s B A i 0 A F A A C A A g A m V N 5 W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C F V 3 X H z + 4 p J i G a s L G o 8 h e Y A A A A A A g A A A A A A A 2 Y A A M A A A A A Q A A A A N x X / V W A w B 1 c 0 f j p l A i + 9 n Q A A A A A E g A A A o A A A A B A A A A A h Z y X a U 7 S N O C P o g 6 9 U m G U s U A A A A O s g p B / t 5 C l G H p a B v Z p 9 8 O V W h U a q k n Q c h a X p H c X 7 0 h 2 8 2 R K H G 2 J s d 1 r o C X E T O B I o 5 R k A 1 / a d a l E o 2 T F A Z M U Z Y V O c c z I 5 4 / k 3 i 8 N F d 8 h m P P F s F A A A A I I z S s u G F v M k k F m B M 1 b 5 M j 5 W q p b o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2BCDCFB9611D4A92A800D20B79FFB1" ma:contentTypeVersion="6" ma:contentTypeDescription="Crée un document." ma:contentTypeScope="" ma:versionID="d36c77fe793bcd44b8bf2f95646ff593">
  <xsd:schema xmlns:xsd="http://www.w3.org/2001/XMLSchema" xmlns:xs="http://www.w3.org/2001/XMLSchema" xmlns:p="http://schemas.microsoft.com/office/2006/metadata/properties" xmlns:ns2="635d996e-eaf3-42a5-a4e5-87deb856abc8" xmlns:ns3="8fb81e9d-5117-47ff-b6de-225d86665f1d" targetNamespace="http://schemas.microsoft.com/office/2006/metadata/properties" ma:root="true" ma:fieldsID="658bbf08c6ba67af59979e6a16665a5a" ns2:_="" ns3:_="">
    <xsd:import namespace="635d996e-eaf3-42a5-a4e5-87deb856abc8"/>
    <xsd:import namespace="8fb81e9d-5117-47ff-b6de-225d86665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5d996e-eaf3-42a5-a4e5-87deb856ab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b81e9d-5117-47ff-b6de-225d86665f1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B511B32-018B-45BD-9525-29CECCFA4A85}">
  <ds:schemaRefs>
    <ds:schemaRef ds:uri="http://schemas.microsoft.com/office/2006/documentManagement/types"/>
    <ds:schemaRef ds:uri="http://purl.org/dc/elements/1.1/"/>
    <ds:schemaRef ds:uri="http://www.w3.org/XML/1998/namespace"/>
    <ds:schemaRef ds:uri="http://purl.org/dc/dcmitype/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8fb81e9d-5117-47ff-b6de-225d86665f1d"/>
    <ds:schemaRef ds:uri="635d996e-eaf3-42a5-a4e5-87deb856abc8"/>
  </ds:schemaRefs>
</ds:datastoreItem>
</file>

<file path=customXml/itemProps2.xml><?xml version="1.0" encoding="utf-8"?>
<ds:datastoreItem xmlns:ds="http://schemas.openxmlformats.org/officeDocument/2006/customXml" ds:itemID="{1904F103-E8EE-417C-80FF-1B544779DDF5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27C468CF-B3EF-4A22-9275-A1BEEEF1619D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64B58FF5-B66C-4496-B6E8-357CA89276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5d996e-eaf3-42a5-a4e5-87deb856abc8"/>
    <ds:schemaRef ds:uri="8fb81e9d-5117-47ff-b6de-225d86665f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Besoin SG</vt:lpstr>
      <vt:lpstr>Liste besoin</vt:lpstr>
      <vt:lpstr>STT</vt:lpstr>
      <vt:lpstr>SG</vt:lpstr>
      <vt:lpstr>Reportng Mohamad</vt:lpstr>
      <vt:lpstr>Reporting 1</vt:lpstr>
      <vt:lpstr>Reporting 2</vt:lpstr>
      <vt:lpstr>Param4</vt:lpstr>
      <vt:lpstr>Reporting SG</vt:lpstr>
      <vt:lpstr>Suivi Financier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Melissa KOCAN</dc:creator>
  <cp:keywords/>
  <dc:description/>
  <cp:lastModifiedBy>Takwa DRIDI</cp:lastModifiedBy>
  <cp:revision/>
  <dcterms:created xsi:type="dcterms:W3CDTF">2024-02-11T17:48:46Z</dcterms:created>
  <dcterms:modified xsi:type="dcterms:W3CDTF">2024-06-28T09:19:34Z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0x010100B62BCDCFB9611D4A92A800D20B79FFB1</vt:lpwstr>
  </property>
</Properties>
</file>