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0115" windowHeight="7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3" i="1" l="1"/>
  <c r="F13" i="1"/>
  <c r="F9" i="1"/>
  <c r="C17" i="1" l="1"/>
  <c r="E17" i="1" s="1"/>
  <c r="C16" i="1"/>
  <c r="E16" i="1" s="1"/>
  <c r="E21" i="1"/>
  <c r="E20" i="1"/>
  <c r="E18" i="1"/>
  <c r="F19" i="1" s="1"/>
  <c r="G20" i="1" s="1"/>
  <c r="E15" i="1"/>
  <c r="E14" i="1"/>
  <c r="E8" i="1"/>
  <c r="E12" i="1"/>
  <c r="E11" i="1"/>
  <c r="E10" i="1"/>
  <c r="E5" i="1"/>
  <c r="E3" i="1"/>
  <c r="E24" i="1" l="1"/>
</calcChain>
</file>

<file path=xl/sharedStrings.xml><?xml version="1.0" encoding="utf-8"?>
<sst xmlns="http://schemas.openxmlformats.org/spreadsheetml/2006/main" count="52" uniqueCount="44">
  <si>
    <t>nimetus</t>
  </si>
  <si>
    <t xml:space="preserve">koht </t>
  </si>
  <si>
    <t>link</t>
  </si>
  <si>
    <t>hind</t>
  </si>
  <si>
    <t>tükk</t>
  </si>
  <si>
    <t>kokku</t>
  </si>
  <si>
    <t>Xbox One Kinect Sensor</t>
  </si>
  <si>
    <t>Amazon</t>
  </si>
  <si>
    <t>verkkokauppa</t>
  </si>
  <si>
    <t>http://www.verkkokauppa.com/fi/product/0859/fcrrq/Microsoft-Xbox-Onen-Kinect-sensori</t>
  </si>
  <si>
    <t>http://www.amazon.co.uk/Official-Xbox-One-Kinect-Sensor/dp/B00NABN4VS/ref=sr_1_3?ie=UTF8&amp;qid=1414451205&amp;sr=8-3&amp;keywords=kinect</t>
  </si>
  <si>
    <t>http://www.verkkokauppa.com/fi/product/1931/fcrrs/Microsoft-Xbox-Onen-Kinect-sensorin-adapteri-Windowsille</t>
  </si>
  <si>
    <t>Xbox One Kinect Sensor adapter</t>
  </si>
  <si>
    <t>http://www.amazon.co.uk/Microsoft-Kinect-Windows-Adapter-Xbox/dp/B00P7TR0UW/ref=sr_1_1?ie=UTF8&amp;qid=1427546479&amp;sr=8-1&amp;keywords=Xbox+One+Kinect+Sensor+adapter</t>
  </si>
  <si>
    <t>http://www.amazon.co.uk/Microsoft-Kinect-for-Windows-PC/dp/B0078LMS72/ref=sr_1_4?s=videogames&amp;ie=UTF8&amp;qid=1427548487&amp;sr=1-4&amp;keywords=kinect+xbox+windows</t>
  </si>
  <si>
    <t>Kinect for Windows (PC)</t>
  </si>
  <si>
    <t>kommentaar</t>
  </si>
  <si>
    <t>vanem versioon (near mode)</t>
  </si>
  <si>
    <t>http://www.ittgroup.ee/et/raspberry-pi/542-raspberry-pi-2-mudel-b.html</t>
  </si>
  <si>
    <t>Raspberry Pi 2</t>
  </si>
  <si>
    <t>ITTGroup</t>
  </si>
  <si>
    <t>Korpus Raspberry Pi 2-le</t>
  </si>
  <si>
    <t>http://www.ittgroup.ee/et/raspberry-pi/457-plastist-karp-raspberry-pi-b-labipaistev.html</t>
  </si>
  <si>
    <t>http://www.ittgroup.ee/et/raspberry-pi/484-noobs-op-susteemiga-8-gb-sd-kaart.html</t>
  </si>
  <si>
    <t>8GB SD mälukaart</t>
  </si>
  <si>
    <t>Eelarve</t>
  </si>
  <si>
    <t>Ultraheli andur</t>
  </si>
  <si>
    <t>http://www.ittgroup.ee/et/andurid-ja-nende-tarvikud/34-ultraheliandur-srf05.html</t>
  </si>
  <si>
    <t>aku</t>
  </si>
  <si>
    <t>http://www.hobbyking.com/hobbyking/store/__9497__Turnigy_3000mAh_3S_30C_Lipo_Pack.html</t>
  </si>
  <si>
    <t>HobbyKing</t>
  </si>
  <si>
    <t>http://ee.rsdelivers.com/product/ftdi-chip/ttl-232r-3v3/usb-serial-ttl-cable-ft232rq-ttl-232r/0429307.aspx</t>
  </si>
  <si>
    <t>RS</t>
  </si>
  <si>
    <t>usb to serial TTL3.3V kaabel</t>
  </si>
  <si>
    <t>DC/DC 5V</t>
  </si>
  <si>
    <t>DC/DC 12V</t>
  </si>
  <si>
    <t>http://ee.farnell.com/tracopower/ten-20-2412win/converter-dc-dc-20w-12v-1-7a/dp/1284267</t>
  </si>
  <si>
    <t>Farnell</t>
  </si>
  <si>
    <t>muud elektroonikakomponendid</t>
  </si>
  <si>
    <t>Summa</t>
  </si>
  <si>
    <t>Amazon postikulu</t>
  </si>
  <si>
    <t>HobbyKing postikulu</t>
  </si>
  <si>
    <t>Farnell postikulu</t>
  </si>
  <si>
    <t>sidekulu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</si>
</sst>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u/>
      <sz val="11"/>
      <color theme="10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mazon.co.uk/Microsoft-Kinect-Windows-Adapter-Xbox/dp/B00P7TR0UW/ref=sr_1_1?ie=UTF8&amp;qid=1427546479&amp;sr=8-1&amp;keywords=Xbox+One+Kinect+Sensor+adapter" TargetMode="External"/><Relationship Id="rId1" Type="http://schemas.openxmlformats.org/officeDocument/2006/relationships/hyperlink" Target="http://www.amazon.co.uk/Official-Xbox-One-Kinect-Sensor/dp/B00NABN4VS/ref=sr_1_3?ie=UTF8&amp;qid=1414451205&amp;sr=8-3&amp;keywords=kin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D16" sqref="D16"/>
    </sheetView>
  </sheetViews>
  <sheetFormatPr defaultRowHeight="15" x14ac:dyDescent="0.25"/>
  <cols>
    <col min="1" max="1" width="29.7109375" customWidth="1"/>
    <col min="2" max="2" width="17.28515625" customWidth="1"/>
    <col min="3" max="3" width="11.42578125" customWidth="1"/>
    <col min="6" max="6" width="22.28515625" customWidth="1"/>
  </cols>
  <sheetData>
    <row r="1" spans="1:7" x14ac:dyDescent="0.25">
      <c r="A1" s="1" t="s">
        <v>25</v>
      </c>
    </row>
    <row r="2" spans="1:7" x14ac:dyDescent="0.25">
      <c r="A2" s="1" t="s">
        <v>0</v>
      </c>
      <c r="B2" s="1" t="s">
        <v>1</v>
      </c>
      <c r="C2" s="1" t="s">
        <v>3</v>
      </c>
      <c r="D2" s="1" t="s">
        <v>4</v>
      </c>
      <c r="E2" s="1" t="s">
        <v>5</v>
      </c>
      <c r="F2" s="1" t="s">
        <v>16</v>
      </c>
      <c r="G2" s="1" t="s">
        <v>2</v>
      </c>
    </row>
    <row r="3" spans="1:7" x14ac:dyDescent="0.25">
      <c r="A3" t="s">
        <v>6</v>
      </c>
      <c r="B3" t="s">
        <v>7</v>
      </c>
      <c r="C3">
        <v>170</v>
      </c>
      <c r="D3">
        <v>1</v>
      </c>
      <c r="E3">
        <f>C3*D3</f>
        <v>170</v>
      </c>
      <c r="G3" s="2" t="s">
        <v>10</v>
      </c>
    </row>
    <row r="4" spans="1:7" x14ac:dyDescent="0.25">
      <c r="B4" t="s">
        <v>8</v>
      </c>
      <c r="C4">
        <v>145</v>
      </c>
      <c r="D4">
        <v>1</v>
      </c>
      <c r="G4" t="s">
        <v>9</v>
      </c>
    </row>
    <row r="5" spans="1:7" x14ac:dyDescent="0.25">
      <c r="A5" t="s">
        <v>12</v>
      </c>
      <c r="B5" t="s">
        <v>7</v>
      </c>
      <c r="C5">
        <v>49</v>
      </c>
      <c r="D5">
        <v>1</v>
      </c>
      <c r="E5">
        <f>C5*D5</f>
        <v>49</v>
      </c>
      <c r="G5" s="2" t="s">
        <v>13</v>
      </c>
    </row>
    <row r="6" spans="1:7" x14ac:dyDescent="0.25">
      <c r="B6" t="s">
        <v>8</v>
      </c>
      <c r="C6">
        <v>49</v>
      </c>
      <c r="D6">
        <v>1</v>
      </c>
      <c r="G6" t="s">
        <v>11</v>
      </c>
    </row>
    <row r="7" spans="1:7" x14ac:dyDescent="0.25">
      <c r="A7" t="s">
        <v>15</v>
      </c>
      <c r="B7" t="s">
        <v>7</v>
      </c>
      <c r="C7">
        <v>260</v>
      </c>
      <c r="D7">
        <v>1</v>
      </c>
      <c r="F7" t="s">
        <v>17</v>
      </c>
      <c r="G7" t="s">
        <v>14</v>
      </c>
    </row>
    <row r="8" spans="1:7" x14ac:dyDescent="0.25">
      <c r="A8" s="4" t="s">
        <v>26</v>
      </c>
      <c r="B8" s="4" t="s">
        <v>20</v>
      </c>
      <c r="C8" s="4">
        <v>17</v>
      </c>
      <c r="D8" s="4">
        <v>4</v>
      </c>
      <c r="E8" s="4">
        <f t="shared" ref="E8" si="0">C8*D8</f>
        <v>68</v>
      </c>
      <c r="F8" s="4"/>
      <c r="G8" t="s">
        <v>27</v>
      </c>
    </row>
    <row r="9" spans="1:7" x14ac:dyDescent="0.25">
      <c r="F9">
        <f>SUM(E3:E8)</f>
        <v>287</v>
      </c>
    </row>
    <row r="10" spans="1:7" x14ac:dyDescent="0.25">
      <c r="A10" s="3" t="s">
        <v>19</v>
      </c>
      <c r="B10" s="3" t="s">
        <v>20</v>
      </c>
      <c r="C10" s="3">
        <v>41</v>
      </c>
      <c r="D10" s="3">
        <v>1</v>
      </c>
      <c r="E10" s="3">
        <f>C10*D10</f>
        <v>41</v>
      </c>
      <c r="F10" s="3"/>
      <c r="G10" t="s">
        <v>18</v>
      </c>
    </row>
    <row r="11" spans="1:7" x14ac:dyDescent="0.25">
      <c r="A11" t="s">
        <v>21</v>
      </c>
      <c r="B11" t="s">
        <v>20</v>
      </c>
      <c r="C11">
        <v>10</v>
      </c>
      <c r="D11">
        <v>1</v>
      </c>
      <c r="E11">
        <f>C11*D11</f>
        <v>10</v>
      </c>
      <c r="G11" t="s">
        <v>22</v>
      </c>
    </row>
    <row r="12" spans="1:7" x14ac:dyDescent="0.25">
      <c r="A12" t="s">
        <v>24</v>
      </c>
      <c r="B12" t="s">
        <v>20</v>
      </c>
      <c r="C12">
        <v>10</v>
      </c>
      <c r="D12">
        <v>1</v>
      </c>
      <c r="E12">
        <f>C12*D12</f>
        <v>10</v>
      </c>
      <c r="G12" t="s">
        <v>23</v>
      </c>
    </row>
    <row r="13" spans="1:7" x14ac:dyDescent="0.25">
      <c r="F13">
        <f>SUM(E10:E12)</f>
        <v>61</v>
      </c>
    </row>
    <row r="14" spans="1:7" x14ac:dyDescent="0.25">
      <c r="A14" s="3" t="s">
        <v>28</v>
      </c>
      <c r="B14" s="3" t="s">
        <v>30</v>
      </c>
      <c r="C14" s="3">
        <v>21</v>
      </c>
      <c r="D14" s="3">
        <v>2</v>
      </c>
      <c r="E14" s="3">
        <f t="shared" ref="E14:E21" si="1">C14*D14</f>
        <v>42</v>
      </c>
      <c r="F14" s="3"/>
      <c r="G14" t="s">
        <v>29</v>
      </c>
    </row>
    <row r="15" spans="1:7" x14ac:dyDescent="0.25">
      <c r="A15" t="s">
        <v>33</v>
      </c>
      <c r="B15" t="s">
        <v>32</v>
      </c>
      <c r="C15">
        <v>18</v>
      </c>
      <c r="D15">
        <v>1</v>
      </c>
      <c r="E15">
        <f t="shared" si="1"/>
        <v>18</v>
      </c>
      <c r="G15" t="s">
        <v>31</v>
      </c>
    </row>
    <row r="16" spans="1:7" x14ac:dyDescent="0.25">
      <c r="A16" t="s">
        <v>34</v>
      </c>
      <c r="B16" t="s">
        <v>37</v>
      </c>
      <c r="C16">
        <f>34*1.2</f>
        <v>40.799999999999997</v>
      </c>
      <c r="D16">
        <v>1</v>
      </c>
      <c r="E16">
        <f t="shared" si="1"/>
        <v>40.799999999999997</v>
      </c>
    </row>
    <row r="17" spans="1:7" x14ac:dyDescent="0.25">
      <c r="A17" t="s">
        <v>35</v>
      </c>
      <c r="B17" t="s">
        <v>37</v>
      </c>
      <c r="C17">
        <f>42*1.2</f>
        <v>50.4</v>
      </c>
      <c r="D17">
        <v>1</v>
      </c>
      <c r="E17">
        <f t="shared" si="1"/>
        <v>50.4</v>
      </c>
      <c r="G17" t="s">
        <v>36</v>
      </c>
    </row>
    <row r="18" spans="1:7" x14ac:dyDescent="0.25">
      <c r="A18" t="s">
        <v>38</v>
      </c>
      <c r="B18" t="s">
        <v>37</v>
      </c>
      <c r="C18">
        <v>57</v>
      </c>
      <c r="D18">
        <v>1</v>
      </c>
      <c r="E18">
        <f t="shared" si="1"/>
        <v>57</v>
      </c>
    </row>
    <row r="19" spans="1:7" x14ac:dyDescent="0.25">
      <c r="F19">
        <f>SUM(E14:E18)</f>
        <v>208.2</v>
      </c>
    </row>
    <row r="20" spans="1:7" x14ac:dyDescent="0.25">
      <c r="A20" s="3" t="s">
        <v>40</v>
      </c>
      <c r="B20" s="3"/>
      <c r="C20" s="3">
        <v>14</v>
      </c>
      <c r="D20" s="3">
        <v>1</v>
      </c>
      <c r="E20" s="3">
        <f t="shared" si="1"/>
        <v>14</v>
      </c>
      <c r="F20" s="3"/>
      <c r="G20">
        <f>F9+F13+F19</f>
        <v>556.20000000000005</v>
      </c>
    </row>
    <row r="21" spans="1:7" x14ac:dyDescent="0.25">
      <c r="A21" t="s">
        <v>41</v>
      </c>
      <c r="C21">
        <v>10</v>
      </c>
      <c r="D21">
        <v>1</v>
      </c>
      <c r="E21">
        <f t="shared" si="1"/>
        <v>10</v>
      </c>
    </row>
    <row r="22" spans="1:7" x14ac:dyDescent="0.25">
      <c r="A22" t="s">
        <v>42</v>
      </c>
      <c r="C22">
        <v>10</v>
      </c>
      <c r="D22">
        <v>1</v>
      </c>
      <c r="E22">
        <v>10</v>
      </c>
    </row>
    <row r="23" spans="1:7" x14ac:dyDescent="0.25">
      <c r="F23">
        <f>SUM(E20:E22)</f>
        <v>34</v>
      </c>
      <c r="G23" t="s">
        <v>43</v>
      </c>
    </row>
    <row r="24" spans="1:7" x14ac:dyDescent="0.25">
      <c r="E24">
        <f>SUM(E3:E22)</f>
        <v>590.20000000000005</v>
      </c>
      <c r="F24" t="s">
        <v>39</v>
      </c>
    </row>
  </sheetData>
  <hyperlinks>
    <hyperlink ref="G3" r:id="rId1"/>
    <hyperlink ref="G5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peeter</dc:creator>
  <cp:lastModifiedBy>peeter</cp:lastModifiedBy>
  <dcterms:created xsi:type="dcterms:W3CDTF">2015-03-28T12:34:39Z</dcterms:created>
  <dcterms:modified xsi:type="dcterms:W3CDTF">2015-03-30T21:34:03Z</dcterms:modified>
</cp:coreProperties>
</file>