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30" windowWidth="23955" windowHeight="10005" firstSheet="7" activeTab="10"/>
  </bookViews>
  <sheets>
    <sheet name="Iteration 1" sheetId="1" r:id="rId1"/>
    <sheet name="Iteration 2" sheetId="2" r:id="rId2"/>
    <sheet name="Iteration 3" sheetId="3" r:id="rId3"/>
    <sheet name="Iteration 4" sheetId="4" r:id="rId4"/>
    <sheet name="Iteration 5" sheetId="5" r:id="rId5"/>
    <sheet name="Iteration 6" sheetId="6" r:id="rId6"/>
    <sheet name="Iteration 7" sheetId="7" r:id="rId7"/>
    <sheet name="Iteration 8" sheetId="8" r:id="rId8"/>
    <sheet name="Iteration 9" sheetId="9" r:id="rId9"/>
    <sheet name="Iteration 10" sheetId="10" r:id="rId10"/>
    <sheet name="Iteration 11" sheetId="11" r:id="rId11"/>
  </sheets>
  <calcPr calcId="125725"/>
</workbook>
</file>

<file path=xl/calcChain.xml><?xml version="1.0" encoding="utf-8"?>
<calcChain xmlns="http://schemas.openxmlformats.org/spreadsheetml/2006/main">
  <c r="P11" i="11"/>
  <c r="O11"/>
  <c r="N11"/>
  <c r="M11"/>
  <c r="L11"/>
  <c r="K11"/>
  <c r="J11"/>
  <c r="I11"/>
  <c r="H11"/>
  <c r="G11"/>
  <c r="F11"/>
  <c r="E11"/>
  <c r="D11"/>
  <c r="C11"/>
  <c r="C10"/>
  <c r="D10" s="1"/>
  <c r="E10" s="1"/>
  <c r="F10" s="1"/>
  <c r="G10" s="1"/>
  <c r="H10" s="1"/>
  <c r="I10" s="1"/>
  <c r="J10" s="1"/>
  <c r="K10" s="1"/>
  <c r="L10" s="1"/>
  <c r="M10" s="1"/>
  <c r="N10" s="1"/>
  <c r="O10" s="1"/>
  <c r="P10" s="1"/>
  <c r="P12" i="10"/>
  <c r="O12"/>
  <c r="N12"/>
  <c r="M12"/>
  <c r="L12"/>
  <c r="K12"/>
  <c r="J12"/>
  <c r="I12"/>
  <c r="H12"/>
  <c r="G12"/>
  <c r="F12"/>
  <c r="E12"/>
  <c r="D12"/>
  <c r="C12"/>
  <c r="C11"/>
  <c r="P20" i="2"/>
  <c r="L20"/>
  <c r="H20"/>
  <c r="D20"/>
  <c r="C19"/>
  <c r="D19" s="1"/>
  <c r="E19" s="1"/>
  <c r="F19" s="1"/>
  <c r="G19" s="1"/>
  <c r="H19" s="1"/>
  <c r="I19" s="1"/>
  <c r="J19" s="1"/>
  <c r="K19" s="1"/>
  <c r="L19" s="1"/>
  <c r="M19" s="1"/>
  <c r="N19" s="1"/>
  <c r="O19" s="1"/>
  <c r="P19" s="1"/>
  <c r="W13" i="9"/>
  <c r="V13"/>
  <c r="U13"/>
  <c r="T13"/>
  <c r="S13"/>
  <c r="R13"/>
  <c r="Q13"/>
  <c r="P13"/>
  <c r="O13"/>
  <c r="N13"/>
  <c r="M13"/>
  <c r="L13"/>
  <c r="K13"/>
  <c r="J13"/>
  <c r="I13"/>
  <c r="H13"/>
  <c r="G13"/>
  <c r="F13"/>
  <c r="E13"/>
  <c r="D13"/>
  <c r="C13"/>
  <c r="C12"/>
  <c r="C19" i="8"/>
  <c r="D19" s="1"/>
  <c r="E19" s="1"/>
  <c r="F19" s="1"/>
  <c r="G19" s="1"/>
  <c r="H19" s="1"/>
  <c r="I19" s="1"/>
  <c r="J19" s="1"/>
  <c r="K19" s="1"/>
  <c r="L19" s="1"/>
  <c r="M19" s="1"/>
  <c r="N19" s="1"/>
  <c r="O19" s="1"/>
  <c r="P19" s="1"/>
  <c r="C20"/>
  <c r="P20"/>
  <c r="O20"/>
  <c r="N20"/>
  <c r="M20"/>
  <c r="L20"/>
  <c r="K20"/>
  <c r="J20"/>
  <c r="I20"/>
  <c r="H20"/>
  <c r="G20"/>
  <c r="F20"/>
  <c r="E20"/>
  <c r="D20"/>
  <c r="P17" i="7"/>
  <c r="O17"/>
  <c r="N17"/>
  <c r="M17"/>
  <c r="L17"/>
  <c r="K17"/>
  <c r="J17"/>
  <c r="I17"/>
  <c r="H17"/>
  <c r="G17"/>
  <c r="F17"/>
  <c r="E17"/>
  <c r="D17"/>
  <c r="C17"/>
  <c r="C16"/>
  <c r="D20" i="6"/>
  <c r="E20"/>
  <c r="F20"/>
  <c r="G20"/>
  <c r="H20"/>
  <c r="I20"/>
  <c r="J20"/>
  <c r="K20"/>
  <c r="L20"/>
  <c r="M20"/>
  <c r="N20"/>
  <c r="O20"/>
  <c r="P20"/>
  <c r="C19"/>
  <c r="D19" s="1"/>
  <c r="C20"/>
  <c r="O18" i="4"/>
  <c r="N22" i="5"/>
  <c r="O22"/>
  <c r="P22"/>
  <c r="M22"/>
  <c r="L22"/>
  <c r="K22"/>
  <c r="J22"/>
  <c r="I22"/>
  <c r="H22"/>
  <c r="G22"/>
  <c r="F22"/>
  <c r="E22"/>
  <c r="D22"/>
  <c r="C22"/>
  <c r="C21"/>
  <c r="D21" s="1"/>
  <c r="E21" s="1"/>
  <c r="F21" s="1"/>
  <c r="G21" s="1"/>
  <c r="H21" s="1"/>
  <c r="I21" s="1"/>
  <c r="J21" s="1"/>
  <c r="K21" s="1"/>
  <c r="L21" s="1"/>
  <c r="M21" s="1"/>
  <c r="N21" s="1"/>
  <c r="O21" s="1"/>
  <c r="P21" s="1"/>
  <c r="P18" i="4"/>
  <c r="N18"/>
  <c r="M18"/>
  <c r="L18"/>
  <c r="K18"/>
  <c r="J18"/>
  <c r="I18"/>
  <c r="H18"/>
  <c r="G18"/>
  <c r="F18"/>
  <c r="E18"/>
  <c r="D18"/>
  <c r="C17"/>
  <c r="C18"/>
  <c r="D17"/>
  <c r="E17" s="1"/>
  <c r="F17" s="1"/>
  <c r="G17" s="1"/>
  <c r="H17" s="1"/>
  <c r="I17" s="1"/>
  <c r="J17" s="1"/>
  <c r="K17" s="1"/>
  <c r="L17" s="1"/>
  <c r="M17" s="1"/>
  <c r="N17" s="1"/>
  <c r="O17" s="1"/>
  <c r="P17" s="1"/>
  <c r="C12" i="3"/>
  <c r="D12" s="1"/>
  <c r="E12" s="1"/>
  <c r="F12" s="1"/>
  <c r="G12" s="1"/>
  <c r="H12" s="1"/>
  <c r="I12" s="1"/>
  <c r="J12" s="1"/>
  <c r="K12" s="1"/>
  <c r="L12" s="1"/>
  <c r="M12" s="1"/>
  <c r="N12" s="1"/>
  <c r="O12" s="1"/>
  <c r="P12" s="1"/>
  <c r="C13"/>
  <c r="M13"/>
  <c r="L13"/>
  <c r="N13"/>
  <c r="O13"/>
  <c r="P13"/>
  <c r="K13"/>
  <c r="J13"/>
  <c r="I13"/>
  <c r="H13"/>
  <c r="G13"/>
  <c r="F13"/>
  <c r="E13"/>
  <c r="D13"/>
  <c r="O20" i="2"/>
  <c r="N20"/>
  <c r="M20"/>
  <c r="K20"/>
  <c r="J20"/>
  <c r="I20"/>
  <c r="G20"/>
  <c r="F20"/>
  <c r="E20"/>
  <c r="P21" i="1"/>
  <c r="O21"/>
  <c r="N21"/>
  <c r="M21"/>
  <c r="L21"/>
  <c r="K21"/>
  <c r="J21"/>
  <c r="I21"/>
  <c r="H21"/>
  <c r="D21"/>
  <c r="E21"/>
  <c r="F21"/>
  <c r="G21"/>
  <c r="C20"/>
  <c r="D20" s="1"/>
  <c r="E20" s="1"/>
  <c r="F20" s="1"/>
  <c r="G20" s="1"/>
  <c r="H20" s="1"/>
  <c r="I20" s="1"/>
  <c r="J20" s="1"/>
  <c r="K20" s="1"/>
  <c r="L20" s="1"/>
  <c r="M20" s="1"/>
  <c r="N20" s="1"/>
  <c r="O20" s="1"/>
  <c r="P20" s="1"/>
  <c r="C21"/>
  <c r="C20" i="2" l="1"/>
  <c r="E19" i="6"/>
  <c r="F19" l="1"/>
  <c r="G19" l="1"/>
  <c r="H19" l="1"/>
  <c r="I19" l="1"/>
  <c r="J19" l="1"/>
  <c r="K19" l="1"/>
  <c r="L19" l="1"/>
  <c r="M19" l="1"/>
  <c r="N19" l="1"/>
  <c r="O19" l="1"/>
  <c r="P19" l="1"/>
  <c r="D16" i="7"/>
  <c r="E16" s="1"/>
  <c r="F16" s="1"/>
  <c r="G16" l="1"/>
  <c r="H16" l="1"/>
  <c r="I16" l="1"/>
  <c r="J16" l="1"/>
  <c r="K16" l="1"/>
  <c r="L16" l="1"/>
  <c r="M16" l="1"/>
  <c r="N16" l="1"/>
  <c r="O16" l="1"/>
  <c r="P16" l="1"/>
  <c r="D12" i="9"/>
  <c r="E12" l="1"/>
  <c r="F12" l="1"/>
  <c r="G12" l="1"/>
  <c r="H12" l="1"/>
  <c r="I12" l="1"/>
  <c r="J12" l="1"/>
  <c r="K12" l="1"/>
  <c r="L12" l="1"/>
  <c r="M12" l="1"/>
  <c r="N12" l="1"/>
  <c r="O12" l="1"/>
  <c r="P12" l="1"/>
  <c r="Q12" l="1"/>
  <c r="R12" l="1"/>
  <c r="S12" l="1"/>
  <c r="T12" l="1"/>
  <c r="U12" l="1"/>
  <c r="V12" l="1"/>
  <c r="W12" l="1"/>
  <c r="D11" i="10"/>
  <c r="E11" l="1"/>
  <c r="F11" l="1"/>
  <c r="G11" l="1"/>
  <c r="H11" l="1"/>
  <c r="I11" l="1"/>
  <c r="J11" l="1"/>
  <c r="K11" l="1"/>
  <c r="L11" l="1"/>
  <c r="M11" l="1"/>
  <c r="N11" l="1"/>
  <c r="O11" l="1"/>
  <c r="P11" l="1"/>
</calcChain>
</file>

<file path=xl/sharedStrings.xml><?xml version="1.0" encoding="utf-8"?>
<sst xmlns="http://schemas.openxmlformats.org/spreadsheetml/2006/main" count="359" uniqueCount="151">
  <si>
    <t>User Story</t>
  </si>
  <si>
    <t>Tasks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</si>
  <si>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</si>
  <si>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</si>
  <si>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</si>
  <si>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</si>
  <si>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</si>
  <si>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</si>
  <si>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</si>
  <si>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</si>
  <si>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</si>
  <si>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</si>
  <si>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</si>
  <si>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</si>
  <si>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</si>
  <si>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</si>
  <si>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Ideal</t>
  </si>
  <si>
    <t>Actual</t>
  </si>
  <si>
    <t>Login Screen Design</t>
  </si>
  <si>
    <t>Main Menu Design</t>
  </si>
  <si>
    <t>Rule Creation Design</t>
  </si>
  <si>
    <t>My Rules Design</t>
  </si>
  <si>
    <t>Rule Page Design</t>
  </si>
  <si>
    <t>Cause Page Design</t>
  </si>
  <si>
    <t>Effect Page Design</t>
  </si>
  <si>
    <t>Account Sync Design</t>
  </si>
  <si>
    <t>Option Screen Design</t>
  </si>
  <si>
    <t>Account Sync Tab</t>
  </si>
  <si>
    <t>Security Tab</t>
  </si>
  <si>
    <t>General Tab</t>
  </si>
  <si>
    <t>About Page Design</t>
  </si>
  <si>
    <t>Flow Diagram</t>
  </si>
  <si>
    <t>Mock GUI Application</t>
  </si>
  <si>
    <t>Alphabetical List</t>
  </si>
  <si>
    <t>Category List</t>
  </si>
  <si>
    <t>Grid List</t>
  </si>
  <si>
    <t>Toggle Buttons</t>
  </si>
  <si>
    <t>Action When Selected</t>
  </si>
  <si>
    <t>Grid View</t>
  </si>
  <si>
    <t>Help Item Fields</t>
  </si>
  <si>
    <t>New Rules Menus</t>
  </si>
  <si>
    <t>Help Screen Menus</t>
  </si>
  <si>
    <t>Main Menu Menus</t>
  </si>
  <si>
    <t>Settings Screen Menus</t>
  </si>
  <si>
    <t>Divider Lines in Lists</t>
  </si>
  <si>
    <t>Hide Password Characters</t>
  </si>
  <si>
    <t>Confirmation Toast</t>
  </si>
  <si>
    <t>Rules Engine Document</t>
  </si>
  <si>
    <t>Broadcast Receiver Design</t>
  </si>
  <si>
    <t>Event Handler Design</t>
  </si>
  <si>
    <t>Rules Database Design</t>
  </si>
  <si>
    <t>Rules Engine Design</t>
  </si>
  <si>
    <t>Action Executer Design</t>
  </si>
  <si>
    <t>Multithreaded Design</t>
  </si>
  <si>
    <t>Database Structure</t>
  </si>
  <si>
    <t>Rules Engine Tree Design</t>
  </si>
  <si>
    <t>Check Cause Design</t>
  </si>
  <si>
    <t>Broadcast Receiver</t>
  </si>
  <si>
    <t>Rules Database</t>
  </si>
  <si>
    <t>Rules Engine</t>
  </si>
  <si>
    <t>Action Executer</t>
  </si>
  <si>
    <t>Button Styling</t>
  </si>
  <si>
    <t>Activity Screen Styling</t>
  </si>
  <si>
    <t>App Logo on Main Screen</t>
  </si>
  <si>
    <t>App Icon on OS</t>
  </si>
  <si>
    <t>Redesign Edit Rule</t>
  </si>
  <si>
    <t>Three Cause Types</t>
  </si>
  <si>
    <t>Three Effect Types</t>
  </si>
  <si>
    <t>Connect BR to Rules Engine</t>
  </si>
  <si>
    <t>Connect RE to Database</t>
  </si>
  <si>
    <t>Connect RE to Action Executer</t>
  </si>
  <si>
    <t>Test Database Function</t>
  </si>
  <si>
    <t>Reskin Edit Rule</t>
  </si>
  <si>
    <t>Update Rule (saving)</t>
  </si>
  <si>
    <t>Update Rule (updating)</t>
  </si>
  <si>
    <t>Phone Call Cause Dialog</t>
  </si>
  <si>
    <t>Text Message Cause Dialog</t>
  </si>
  <si>
    <t>Time Cause Dialog</t>
  </si>
  <si>
    <t>Notification Effect Dialog</t>
  </si>
  <si>
    <t>Toast Effect Dialog</t>
  </si>
  <si>
    <t>Vibrate Effect Dialog</t>
  </si>
  <si>
    <t>Update Dividers</t>
  </si>
  <si>
    <t>PDR Document</t>
  </si>
  <si>
    <t>PDR Slideshow</t>
  </si>
  <si>
    <t>Get Cause by Type</t>
  </si>
  <si>
    <t>Cause Tree Redesign</t>
  </si>
  <si>
    <t>Turn Rule on/off</t>
  </si>
  <si>
    <t>Samsung Slides</t>
  </si>
  <si>
    <t>Mini-map to slides</t>
  </si>
  <si>
    <t>Update contrast in slides</t>
  </si>
  <si>
    <t>ANDs and Ors</t>
  </si>
  <si>
    <t>Turn off screen rotation</t>
  </si>
  <si>
    <t>Not Implemented toast</t>
  </si>
  <si>
    <t>Remove grid view</t>
  </si>
  <si>
    <t>Automatically update</t>
  </si>
  <si>
    <t>Fix back stack</t>
  </si>
  <si>
    <t>Vertical Separation Edit Rule</t>
  </si>
  <si>
    <t>Limit Nesting of ANDs/Ors</t>
  </si>
  <si>
    <t>Cause Tree Strings</t>
  </si>
  <si>
    <t>Implement Service</t>
  </si>
  <si>
    <t>Check for duplicates</t>
  </si>
  <si>
    <t>User friendly cause string</t>
  </si>
  <si>
    <t>Edit causes</t>
  </si>
  <si>
    <t>Edit effects</t>
  </si>
  <si>
    <t>Delete causes</t>
  </si>
  <si>
    <t>Delete effects</t>
  </si>
  <si>
    <t>Run rules engine from service</t>
  </si>
  <si>
    <t>Sound effect</t>
  </si>
  <si>
    <t>Location cause</t>
  </si>
  <si>
    <t>Ring mode effect</t>
  </si>
  <si>
    <t>Location services</t>
  </si>
  <si>
    <t>Change vibrate to single tone</t>
  </si>
  <si>
    <t>wifi cause type</t>
  </si>
  <si>
    <t>NFC sharing</t>
  </si>
  <si>
    <t>Remove account tables</t>
  </si>
  <si>
    <t>Migrate bugs to bitbucket</t>
  </si>
  <si>
    <t>Fix edit rule stack</t>
  </si>
  <si>
    <t>Redesign service</t>
  </si>
  <si>
    <t>Contextual action bar</t>
  </si>
  <si>
    <t>Action bar actions</t>
  </si>
  <si>
    <t>Duplicate rules</t>
  </si>
  <si>
    <t>Wifi listener</t>
  </si>
  <si>
    <t>Location listener</t>
  </si>
  <si>
    <t>MDR slides</t>
  </si>
  <si>
    <t>MDR document</t>
  </si>
  <si>
    <t>Debugging</t>
  </si>
  <si>
    <t>Formatting</t>
  </si>
  <si>
    <t>Javadoc comments</t>
  </si>
  <si>
    <t>Javadoc file</t>
  </si>
  <si>
    <t>Day 15</t>
  </si>
  <si>
    <t>Day 16</t>
  </si>
  <si>
    <t>Day 17</t>
  </si>
  <si>
    <t>Day 18</t>
  </si>
  <si>
    <t>Day 19</t>
  </si>
  <si>
    <t>Day 20</t>
  </si>
  <si>
    <t>Day 21</t>
  </si>
  <si>
    <t>Restructure backend (API)</t>
  </si>
  <si>
    <t>Move effects to own folder</t>
  </si>
  <si>
    <t>Move causes to own folder</t>
  </si>
  <si>
    <t>Create API</t>
  </si>
  <si>
    <t>Build tests for ATP (understood)</t>
  </si>
  <si>
    <t>Build tests for ATP (thorough)</t>
  </si>
  <si>
    <t>Mid iteration release</t>
  </si>
  <si>
    <t>Remove debug features</t>
  </si>
  <si>
    <t>Clean up preferences</t>
  </si>
  <si>
    <t>Finalize help screen</t>
  </si>
  <si>
    <t>Clear all bugs</t>
  </si>
  <si>
    <t>Create slides for FDR</t>
  </si>
  <si>
    <t>Create FDR document</t>
  </si>
  <si>
    <t>Update Javadocs</t>
  </si>
  <si>
    <t>Standardize formatting</t>
  </si>
</sst>
</file>

<file path=xl/styles.xml><?xml version="1.0" encoding="utf-8"?>
<styleSheet xmlns="http://schemas.openxmlformats.org/spreadsheetml/2006/main">
  <numFmts count="1">
    <numFmt numFmtId="164" formatCode="0.0"/>
  </numFmts>
  <fonts count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3" borderId="0" xfId="0" applyFill="1"/>
    <xf numFmtId="164" fontId="0" fillId="3" borderId="0" xfId="0" applyNumberFormat="1" applyFill="1"/>
    <xf numFmtId="164" fontId="0" fillId="0" borderId="0" xfId="0" applyNumberFormat="1" applyFill="1"/>
    <xf numFmtId="0" fontId="0" fillId="0" borderId="0" xfId="0" applyFill="1"/>
    <xf numFmtId="16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Burn Down Chart (Iteration</a:t>
            </a:r>
            <a:r>
              <a:rPr lang="en-US" baseline="0"/>
              <a:t> 1)</a:t>
            </a:r>
            <a:endParaRPr lang="en-US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'Iteration 1'!$B$20</c:f>
              <c:strCache>
                <c:ptCount val="1"/>
                <c:pt idx="0">
                  <c:v>Ideal</c:v>
                </c:pt>
              </c:strCache>
            </c:strRef>
          </c:tx>
          <c:val>
            <c:numRef>
              <c:f>'Iteration 1'!$C$20:$P$20</c:f>
              <c:numCache>
                <c:formatCode>0.0</c:formatCode>
                <c:ptCount val="14"/>
                <c:pt idx="0" formatCode="General">
                  <c:v>24</c:v>
                </c:pt>
                <c:pt idx="1">
                  <c:v>22.153846153846153</c:v>
                </c:pt>
                <c:pt idx="2">
                  <c:v>20.307692307692307</c:v>
                </c:pt>
                <c:pt idx="3">
                  <c:v>18.46153846153846</c:v>
                </c:pt>
                <c:pt idx="4">
                  <c:v>16.615384615384613</c:v>
                </c:pt>
                <c:pt idx="5">
                  <c:v>14.769230769230766</c:v>
                </c:pt>
                <c:pt idx="6">
                  <c:v>12.92307692307692</c:v>
                </c:pt>
                <c:pt idx="7">
                  <c:v>11.076923076923073</c:v>
                </c:pt>
                <c:pt idx="8">
                  <c:v>9.2307692307692264</c:v>
                </c:pt>
                <c:pt idx="9">
                  <c:v>7.3846153846153797</c:v>
                </c:pt>
                <c:pt idx="10">
                  <c:v>5.538461538461533</c:v>
                </c:pt>
                <c:pt idx="11">
                  <c:v>3.6923076923076867</c:v>
                </c:pt>
                <c:pt idx="12">
                  <c:v>1.8461538461538405</c:v>
                </c:pt>
                <c:pt idx="13">
                  <c:v>-5.773159728050814E-15</c:v>
                </c:pt>
              </c:numCache>
            </c:numRef>
          </c:val>
        </c:ser>
        <c:ser>
          <c:idx val="1"/>
          <c:order val="1"/>
          <c:tx>
            <c:strRef>
              <c:f>'Iteration 1'!$B$21</c:f>
              <c:strCache>
                <c:ptCount val="1"/>
                <c:pt idx="0">
                  <c:v>Actual</c:v>
                </c:pt>
              </c:strCache>
            </c:strRef>
          </c:tx>
          <c:val>
            <c:numRef>
              <c:f>'Iteration 1'!$C$21:$P$21</c:f>
              <c:numCache>
                <c:formatCode>General</c:formatCode>
                <c:ptCount val="14"/>
                <c:pt idx="0">
                  <c:v>24</c:v>
                </c:pt>
                <c:pt idx="1">
                  <c:v>17</c:v>
                </c:pt>
                <c:pt idx="2">
                  <c:v>17</c:v>
                </c:pt>
                <c:pt idx="3">
                  <c:v>10</c:v>
                </c:pt>
                <c:pt idx="4">
                  <c:v>10</c:v>
                </c:pt>
                <c:pt idx="5">
                  <c:v>8</c:v>
                </c:pt>
                <c:pt idx="6">
                  <c:v>6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2</c:v>
                </c:pt>
                <c:pt idx="13">
                  <c:v>0</c:v>
                </c:pt>
              </c:numCache>
            </c:numRef>
          </c:val>
        </c:ser>
        <c:marker val="1"/>
        <c:axId val="68118016"/>
        <c:axId val="68119552"/>
      </c:lineChart>
      <c:catAx>
        <c:axId val="68118016"/>
        <c:scaling>
          <c:orientation val="minMax"/>
        </c:scaling>
        <c:axPos val="b"/>
        <c:majorTickMark val="none"/>
        <c:tickLblPos val="nextTo"/>
        <c:crossAx val="68119552"/>
        <c:crosses val="autoZero"/>
        <c:auto val="1"/>
        <c:lblAlgn val="ctr"/>
        <c:lblOffset val="100"/>
      </c:catAx>
      <c:valAx>
        <c:axId val="6811955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Hours Remaining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6811801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Burn Down Chart (Iteration</a:t>
            </a:r>
            <a:r>
              <a:rPr lang="en-US" baseline="0"/>
              <a:t> 10)</a:t>
            </a:r>
            <a:endParaRPr lang="en-US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'Iteration 10'!$B$11</c:f>
              <c:strCache>
                <c:ptCount val="1"/>
                <c:pt idx="0">
                  <c:v>Ideal</c:v>
                </c:pt>
              </c:strCache>
            </c:strRef>
          </c:tx>
          <c:val>
            <c:numRef>
              <c:f>'Iteration 10'!$C$11:$P$11</c:f>
              <c:numCache>
                <c:formatCode>0.0</c:formatCode>
                <c:ptCount val="14"/>
                <c:pt idx="0" formatCode="General">
                  <c:v>25</c:v>
                </c:pt>
                <c:pt idx="1">
                  <c:v>23.076923076923077</c:v>
                </c:pt>
                <c:pt idx="2">
                  <c:v>21.153846153846153</c:v>
                </c:pt>
                <c:pt idx="3">
                  <c:v>19.23076923076923</c:v>
                </c:pt>
                <c:pt idx="4">
                  <c:v>17.307692307692307</c:v>
                </c:pt>
                <c:pt idx="5">
                  <c:v>15.384615384615383</c:v>
                </c:pt>
                <c:pt idx="6">
                  <c:v>13.46153846153846</c:v>
                </c:pt>
                <c:pt idx="7">
                  <c:v>11.538461538461537</c:v>
                </c:pt>
                <c:pt idx="8">
                  <c:v>9.6153846153846132</c:v>
                </c:pt>
                <c:pt idx="9">
                  <c:v>7.6923076923076898</c:v>
                </c:pt>
                <c:pt idx="10">
                  <c:v>5.7692307692307665</c:v>
                </c:pt>
                <c:pt idx="11">
                  <c:v>3.8461538461538431</c:v>
                </c:pt>
                <c:pt idx="12">
                  <c:v>1.92307692307692</c:v>
                </c:pt>
                <c:pt idx="13">
                  <c:v>-3.1086244689504383E-15</c:v>
                </c:pt>
              </c:numCache>
            </c:numRef>
          </c:val>
        </c:ser>
        <c:ser>
          <c:idx val="1"/>
          <c:order val="1"/>
          <c:tx>
            <c:strRef>
              <c:f>'Iteration 10'!$B$12</c:f>
              <c:strCache>
                <c:ptCount val="1"/>
                <c:pt idx="0">
                  <c:v>Actual</c:v>
                </c:pt>
              </c:strCache>
            </c:strRef>
          </c:tx>
          <c:val>
            <c:numRef>
              <c:f>'Iteration 10'!$C$12:$P$12</c:f>
              <c:numCache>
                <c:formatCode>General</c:formatCode>
                <c:ptCount val="14"/>
                <c:pt idx="0">
                  <c:v>25</c:v>
                </c:pt>
                <c:pt idx="1">
                  <c:v>24</c:v>
                </c:pt>
                <c:pt idx="2">
                  <c:v>22</c:v>
                </c:pt>
                <c:pt idx="3">
                  <c:v>19.5</c:v>
                </c:pt>
                <c:pt idx="4">
                  <c:v>16.5</c:v>
                </c:pt>
                <c:pt idx="5">
                  <c:v>14</c:v>
                </c:pt>
                <c:pt idx="6">
                  <c:v>11.5</c:v>
                </c:pt>
                <c:pt idx="7">
                  <c:v>10.5</c:v>
                </c:pt>
                <c:pt idx="8">
                  <c:v>8</c:v>
                </c:pt>
                <c:pt idx="9">
                  <c:v>7</c:v>
                </c:pt>
                <c:pt idx="10">
                  <c:v>4.5</c:v>
                </c:pt>
                <c:pt idx="11">
                  <c:v>3.5</c:v>
                </c:pt>
                <c:pt idx="12">
                  <c:v>2.5</c:v>
                </c:pt>
                <c:pt idx="13">
                  <c:v>0</c:v>
                </c:pt>
              </c:numCache>
            </c:numRef>
          </c:val>
        </c:ser>
        <c:marker val="1"/>
        <c:axId val="129997824"/>
        <c:axId val="130216704"/>
      </c:lineChart>
      <c:catAx>
        <c:axId val="129997824"/>
        <c:scaling>
          <c:orientation val="minMax"/>
        </c:scaling>
        <c:axPos val="b"/>
        <c:majorTickMark val="none"/>
        <c:tickLblPos val="nextTo"/>
        <c:crossAx val="130216704"/>
        <c:crosses val="autoZero"/>
        <c:auto val="1"/>
        <c:lblAlgn val="ctr"/>
        <c:lblOffset val="100"/>
      </c:catAx>
      <c:valAx>
        <c:axId val="13021670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Hours Remaining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2999782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Burn Down Chart (Iteration</a:t>
            </a:r>
            <a:r>
              <a:rPr lang="en-US" baseline="0"/>
              <a:t> 11)</a:t>
            </a:r>
            <a:endParaRPr lang="en-US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'Iteration 11'!$B$10</c:f>
              <c:strCache>
                <c:ptCount val="1"/>
                <c:pt idx="0">
                  <c:v>Ideal</c:v>
                </c:pt>
              </c:strCache>
            </c:strRef>
          </c:tx>
          <c:val>
            <c:numRef>
              <c:f>'Iteration 11'!$C$10:$P$10</c:f>
              <c:numCache>
                <c:formatCode>0.0</c:formatCode>
                <c:ptCount val="14"/>
                <c:pt idx="0" formatCode="General">
                  <c:v>22</c:v>
                </c:pt>
                <c:pt idx="1">
                  <c:v>20.307692307692307</c:v>
                </c:pt>
                <c:pt idx="2">
                  <c:v>18.615384615384613</c:v>
                </c:pt>
                <c:pt idx="3">
                  <c:v>16.92307692307692</c:v>
                </c:pt>
                <c:pt idx="4">
                  <c:v>15.230769230769228</c:v>
                </c:pt>
                <c:pt idx="5">
                  <c:v>13.538461538461537</c:v>
                </c:pt>
                <c:pt idx="6">
                  <c:v>11.846153846153845</c:v>
                </c:pt>
                <c:pt idx="7">
                  <c:v>10.153846153846153</c:v>
                </c:pt>
                <c:pt idx="8">
                  <c:v>8.4615384615384617</c:v>
                </c:pt>
                <c:pt idx="9">
                  <c:v>6.7692307692307692</c:v>
                </c:pt>
                <c:pt idx="10">
                  <c:v>5.0769230769230766</c:v>
                </c:pt>
                <c:pt idx="11">
                  <c:v>3.3846153846153841</c:v>
                </c:pt>
                <c:pt idx="12">
                  <c:v>1.6923076923076918</c:v>
                </c:pt>
                <c:pt idx="13">
                  <c:v>-4.4408920985006262E-16</c:v>
                </c:pt>
              </c:numCache>
            </c:numRef>
          </c:val>
        </c:ser>
        <c:ser>
          <c:idx val="1"/>
          <c:order val="1"/>
          <c:tx>
            <c:strRef>
              <c:f>'Iteration 11'!$B$11</c:f>
              <c:strCache>
                <c:ptCount val="1"/>
                <c:pt idx="0">
                  <c:v>Actual</c:v>
                </c:pt>
              </c:strCache>
            </c:strRef>
          </c:tx>
          <c:val>
            <c:numRef>
              <c:f>'Iteration 11'!$C$11:$P$11</c:f>
              <c:numCache>
                <c:formatCode>General</c:formatCode>
                <c:ptCount val="14"/>
                <c:pt idx="0">
                  <c:v>22</c:v>
                </c:pt>
                <c:pt idx="1">
                  <c:v>21</c:v>
                </c:pt>
                <c:pt idx="2">
                  <c:v>18.5</c:v>
                </c:pt>
                <c:pt idx="3">
                  <c:v>14.5</c:v>
                </c:pt>
                <c:pt idx="4">
                  <c:v>13</c:v>
                </c:pt>
                <c:pt idx="5">
                  <c:v>10.5</c:v>
                </c:pt>
                <c:pt idx="6">
                  <c:v>8</c:v>
                </c:pt>
                <c:pt idx="7">
                  <c:v>6.5</c:v>
                </c:pt>
                <c:pt idx="8">
                  <c:v>5</c:v>
                </c:pt>
                <c:pt idx="9">
                  <c:v>4.5</c:v>
                </c:pt>
                <c:pt idx="10">
                  <c:v>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marker val="1"/>
        <c:axId val="134483328"/>
        <c:axId val="134493312"/>
      </c:lineChart>
      <c:catAx>
        <c:axId val="134483328"/>
        <c:scaling>
          <c:orientation val="minMax"/>
        </c:scaling>
        <c:axPos val="b"/>
        <c:majorTickMark val="none"/>
        <c:tickLblPos val="nextTo"/>
        <c:crossAx val="134493312"/>
        <c:crosses val="autoZero"/>
        <c:auto val="1"/>
        <c:lblAlgn val="ctr"/>
        <c:lblOffset val="100"/>
      </c:catAx>
      <c:valAx>
        <c:axId val="13449331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Hours Remaining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3448332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Burn Down Chart (Iteration</a:t>
            </a:r>
            <a:r>
              <a:rPr lang="en-US" baseline="0"/>
              <a:t> 2)</a:t>
            </a:r>
            <a:endParaRPr lang="en-US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'Iteration 2'!$B$19</c:f>
              <c:strCache>
                <c:ptCount val="1"/>
                <c:pt idx="0">
                  <c:v>Ideal</c:v>
                </c:pt>
              </c:strCache>
            </c:strRef>
          </c:tx>
          <c:val>
            <c:numRef>
              <c:f>'Iteration 2'!$C$19:$P$19</c:f>
              <c:numCache>
                <c:formatCode>0.0</c:formatCode>
                <c:ptCount val="14"/>
                <c:pt idx="0" formatCode="General">
                  <c:v>36.5</c:v>
                </c:pt>
                <c:pt idx="1">
                  <c:v>33.692307692307693</c:v>
                </c:pt>
                <c:pt idx="2">
                  <c:v>30.884615384615387</c:v>
                </c:pt>
                <c:pt idx="3">
                  <c:v>28.07692307692308</c:v>
                </c:pt>
                <c:pt idx="4">
                  <c:v>25.269230769230774</c:v>
                </c:pt>
                <c:pt idx="5">
                  <c:v>22.461538461538467</c:v>
                </c:pt>
                <c:pt idx="6">
                  <c:v>19.65384615384616</c:v>
                </c:pt>
                <c:pt idx="7">
                  <c:v>16.846153846153854</c:v>
                </c:pt>
                <c:pt idx="8">
                  <c:v>14.038461538461547</c:v>
                </c:pt>
                <c:pt idx="9">
                  <c:v>11.230769230769241</c:v>
                </c:pt>
                <c:pt idx="10">
                  <c:v>8.423076923076934</c:v>
                </c:pt>
                <c:pt idx="11">
                  <c:v>5.6153846153846265</c:v>
                </c:pt>
                <c:pt idx="12">
                  <c:v>2.807692307692319</c:v>
                </c:pt>
                <c:pt idx="13">
                  <c:v>1.1546319456101628E-14</c:v>
                </c:pt>
              </c:numCache>
            </c:numRef>
          </c:val>
        </c:ser>
        <c:ser>
          <c:idx val="1"/>
          <c:order val="1"/>
          <c:tx>
            <c:strRef>
              <c:f>'Iteration 2'!$B$20</c:f>
              <c:strCache>
                <c:ptCount val="1"/>
                <c:pt idx="0">
                  <c:v>Actual</c:v>
                </c:pt>
              </c:strCache>
            </c:strRef>
          </c:tx>
          <c:val>
            <c:numRef>
              <c:f>'Iteration 2'!$C$20:$P$20</c:f>
              <c:numCache>
                <c:formatCode>General</c:formatCode>
                <c:ptCount val="14"/>
                <c:pt idx="0">
                  <c:v>36.5</c:v>
                </c:pt>
                <c:pt idx="1">
                  <c:v>34</c:v>
                </c:pt>
                <c:pt idx="2">
                  <c:v>29</c:v>
                </c:pt>
                <c:pt idx="3">
                  <c:v>28</c:v>
                </c:pt>
                <c:pt idx="4">
                  <c:v>28</c:v>
                </c:pt>
                <c:pt idx="5">
                  <c:v>26.5</c:v>
                </c:pt>
                <c:pt idx="6">
                  <c:v>22</c:v>
                </c:pt>
                <c:pt idx="7">
                  <c:v>16.5</c:v>
                </c:pt>
                <c:pt idx="8">
                  <c:v>11.5</c:v>
                </c:pt>
                <c:pt idx="9">
                  <c:v>7.5</c:v>
                </c:pt>
                <c:pt idx="10">
                  <c:v>5.5</c:v>
                </c:pt>
                <c:pt idx="11">
                  <c:v>5.5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marker val="1"/>
        <c:axId val="61580800"/>
        <c:axId val="61582336"/>
      </c:lineChart>
      <c:catAx>
        <c:axId val="61580800"/>
        <c:scaling>
          <c:orientation val="minMax"/>
        </c:scaling>
        <c:axPos val="b"/>
        <c:majorTickMark val="none"/>
        <c:tickLblPos val="nextTo"/>
        <c:crossAx val="61582336"/>
        <c:crosses val="autoZero"/>
        <c:auto val="1"/>
        <c:lblAlgn val="ctr"/>
        <c:lblOffset val="100"/>
      </c:catAx>
      <c:valAx>
        <c:axId val="6158233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Hours Remaining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6158080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Burn Down Chart (Iteration</a:t>
            </a:r>
            <a:r>
              <a:rPr lang="en-US" baseline="0"/>
              <a:t> 3)</a:t>
            </a:r>
            <a:endParaRPr lang="en-US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'Iteration 3'!$B$12</c:f>
              <c:strCache>
                <c:ptCount val="1"/>
                <c:pt idx="0">
                  <c:v>Ideal</c:v>
                </c:pt>
              </c:strCache>
            </c:strRef>
          </c:tx>
          <c:val>
            <c:numRef>
              <c:f>'Iteration 3'!$C$12:$P$12</c:f>
              <c:numCache>
                <c:formatCode>0.0</c:formatCode>
                <c:ptCount val="14"/>
                <c:pt idx="0" formatCode="General">
                  <c:v>37</c:v>
                </c:pt>
                <c:pt idx="1">
                  <c:v>34.153846153846153</c:v>
                </c:pt>
                <c:pt idx="2">
                  <c:v>31.307692307692307</c:v>
                </c:pt>
                <c:pt idx="3">
                  <c:v>28.46153846153846</c:v>
                </c:pt>
                <c:pt idx="4">
                  <c:v>25.615384615384613</c:v>
                </c:pt>
                <c:pt idx="5">
                  <c:v>22.769230769230766</c:v>
                </c:pt>
                <c:pt idx="6">
                  <c:v>19.92307692307692</c:v>
                </c:pt>
                <c:pt idx="7">
                  <c:v>17.076923076923073</c:v>
                </c:pt>
                <c:pt idx="8">
                  <c:v>14.230769230769226</c:v>
                </c:pt>
                <c:pt idx="9">
                  <c:v>11.38461538461538</c:v>
                </c:pt>
                <c:pt idx="10">
                  <c:v>8.538461538461533</c:v>
                </c:pt>
                <c:pt idx="11">
                  <c:v>5.6923076923076863</c:v>
                </c:pt>
                <c:pt idx="12">
                  <c:v>2.84615384615384</c:v>
                </c:pt>
                <c:pt idx="13">
                  <c:v>-6.2172489379008766E-15</c:v>
                </c:pt>
              </c:numCache>
            </c:numRef>
          </c:val>
        </c:ser>
        <c:ser>
          <c:idx val="1"/>
          <c:order val="1"/>
          <c:tx>
            <c:strRef>
              <c:f>'Iteration 3'!$B$13</c:f>
              <c:strCache>
                <c:ptCount val="1"/>
                <c:pt idx="0">
                  <c:v>Actual</c:v>
                </c:pt>
              </c:strCache>
            </c:strRef>
          </c:tx>
          <c:val>
            <c:numRef>
              <c:f>'Iteration 3'!$C$13:$P$13</c:f>
              <c:numCache>
                <c:formatCode>General</c:formatCode>
                <c:ptCount val="14"/>
                <c:pt idx="0">
                  <c:v>37</c:v>
                </c:pt>
                <c:pt idx="1">
                  <c:v>34.5</c:v>
                </c:pt>
                <c:pt idx="2">
                  <c:v>32</c:v>
                </c:pt>
                <c:pt idx="3">
                  <c:v>32</c:v>
                </c:pt>
                <c:pt idx="4">
                  <c:v>30</c:v>
                </c:pt>
                <c:pt idx="5">
                  <c:v>26</c:v>
                </c:pt>
                <c:pt idx="6">
                  <c:v>23</c:v>
                </c:pt>
                <c:pt idx="7">
                  <c:v>18</c:v>
                </c:pt>
                <c:pt idx="8">
                  <c:v>13</c:v>
                </c:pt>
                <c:pt idx="9">
                  <c:v>10.5</c:v>
                </c:pt>
                <c:pt idx="10">
                  <c:v>8.5</c:v>
                </c:pt>
                <c:pt idx="11">
                  <c:v>6.5</c:v>
                </c:pt>
                <c:pt idx="12">
                  <c:v>1.5</c:v>
                </c:pt>
                <c:pt idx="13">
                  <c:v>0</c:v>
                </c:pt>
              </c:numCache>
            </c:numRef>
          </c:val>
        </c:ser>
        <c:marker val="1"/>
        <c:axId val="80071680"/>
        <c:axId val="80081664"/>
      </c:lineChart>
      <c:catAx>
        <c:axId val="80071680"/>
        <c:scaling>
          <c:orientation val="minMax"/>
        </c:scaling>
        <c:axPos val="b"/>
        <c:majorTickMark val="none"/>
        <c:tickLblPos val="nextTo"/>
        <c:crossAx val="80081664"/>
        <c:crosses val="autoZero"/>
        <c:auto val="1"/>
        <c:lblAlgn val="ctr"/>
        <c:lblOffset val="100"/>
      </c:catAx>
      <c:valAx>
        <c:axId val="8008166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Hours Remaining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8007168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Burn Down Chart (Iteration</a:t>
            </a:r>
            <a:r>
              <a:rPr lang="en-US" baseline="0"/>
              <a:t> 4)</a:t>
            </a:r>
            <a:endParaRPr lang="en-US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'Iteration 4'!$B$17</c:f>
              <c:strCache>
                <c:ptCount val="1"/>
                <c:pt idx="0">
                  <c:v>Ideal</c:v>
                </c:pt>
              </c:strCache>
            </c:strRef>
          </c:tx>
          <c:val>
            <c:numRef>
              <c:f>'Iteration 4'!$C$17:$P$17</c:f>
              <c:numCache>
                <c:formatCode>0.0</c:formatCode>
                <c:ptCount val="14"/>
                <c:pt idx="0" formatCode="General">
                  <c:v>60</c:v>
                </c:pt>
                <c:pt idx="1">
                  <c:v>55.384615384615387</c:v>
                </c:pt>
                <c:pt idx="2">
                  <c:v>50.769230769230774</c:v>
                </c:pt>
                <c:pt idx="3">
                  <c:v>46.15384615384616</c:v>
                </c:pt>
                <c:pt idx="4">
                  <c:v>41.538461538461547</c:v>
                </c:pt>
                <c:pt idx="5">
                  <c:v>36.923076923076934</c:v>
                </c:pt>
                <c:pt idx="6">
                  <c:v>32.307692307692321</c:v>
                </c:pt>
                <c:pt idx="7">
                  <c:v>27.692307692307708</c:v>
                </c:pt>
                <c:pt idx="8">
                  <c:v>23.076923076923094</c:v>
                </c:pt>
                <c:pt idx="9">
                  <c:v>18.461538461538481</c:v>
                </c:pt>
                <c:pt idx="10">
                  <c:v>13.846153846153866</c:v>
                </c:pt>
                <c:pt idx="11">
                  <c:v>9.2307692307692513</c:v>
                </c:pt>
                <c:pt idx="12">
                  <c:v>4.6153846153846363</c:v>
                </c:pt>
                <c:pt idx="13">
                  <c:v>2.1316282072803006E-14</c:v>
                </c:pt>
              </c:numCache>
            </c:numRef>
          </c:val>
        </c:ser>
        <c:ser>
          <c:idx val="1"/>
          <c:order val="1"/>
          <c:tx>
            <c:strRef>
              <c:f>'Iteration 4'!$B$18</c:f>
              <c:strCache>
                <c:ptCount val="1"/>
                <c:pt idx="0">
                  <c:v>Actual</c:v>
                </c:pt>
              </c:strCache>
            </c:strRef>
          </c:tx>
          <c:val>
            <c:numRef>
              <c:f>'Iteration 4'!$C$18:$P$18</c:f>
              <c:numCache>
                <c:formatCode>General</c:formatCode>
                <c:ptCount val="14"/>
                <c:pt idx="0">
                  <c:v>60</c:v>
                </c:pt>
                <c:pt idx="1">
                  <c:v>52.5</c:v>
                </c:pt>
                <c:pt idx="2">
                  <c:v>47</c:v>
                </c:pt>
                <c:pt idx="3">
                  <c:v>42.5</c:v>
                </c:pt>
                <c:pt idx="4">
                  <c:v>35.5</c:v>
                </c:pt>
                <c:pt idx="5">
                  <c:v>26.5</c:v>
                </c:pt>
                <c:pt idx="6">
                  <c:v>21</c:v>
                </c:pt>
                <c:pt idx="7">
                  <c:v>14</c:v>
                </c:pt>
                <c:pt idx="8">
                  <c:v>13</c:v>
                </c:pt>
                <c:pt idx="9">
                  <c:v>10.5</c:v>
                </c:pt>
                <c:pt idx="10">
                  <c:v>6.5</c:v>
                </c:pt>
                <c:pt idx="11">
                  <c:v>5.5</c:v>
                </c:pt>
                <c:pt idx="12">
                  <c:v>3</c:v>
                </c:pt>
                <c:pt idx="13">
                  <c:v>0</c:v>
                </c:pt>
              </c:numCache>
            </c:numRef>
          </c:val>
        </c:ser>
        <c:marker val="1"/>
        <c:axId val="82523648"/>
        <c:axId val="82525184"/>
      </c:lineChart>
      <c:catAx>
        <c:axId val="82523648"/>
        <c:scaling>
          <c:orientation val="minMax"/>
        </c:scaling>
        <c:axPos val="b"/>
        <c:majorTickMark val="none"/>
        <c:tickLblPos val="nextTo"/>
        <c:crossAx val="82525184"/>
        <c:crosses val="autoZero"/>
        <c:auto val="1"/>
        <c:lblAlgn val="ctr"/>
        <c:lblOffset val="100"/>
      </c:catAx>
      <c:valAx>
        <c:axId val="8252518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Hours Remaining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8252364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Burn Down Chart (Iteration</a:t>
            </a:r>
            <a:r>
              <a:rPr lang="en-US" baseline="0"/>
              <a:t> 5)</a:t>
            </a:r>
            <a:endParaRPr lang="en-US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'Iteration 5'!$B$21</c:f>
              <c:strCache>
                <c:ptCount val="1"/>
                <c:pt idx="0">
                  <c:v>Ideal</c:v>
                </c:pt>
              </c:strCache>
            </c:strRef>
          </c:tx>
          <c:val>
            <c:numRef>
              <c:f>'Iteration 5'!$C$21:$P$21</c:f>
              <c:numCache>
                <c:formatCode>0.0</c:formatCode>
                <c:ptCount val="14"/>
                <c:pt idx="0" formatCode="General">
                  <c:v>67.5</c:v>
                </c:pt>
                <c:pt idx="1">
                  <c:v>62.307692307692307</c:v>
                </c:pt>
                <c:pt idx="2">
                  <c:v>57.115384615384613</c:v>
                </c:pt>
                <c:pt idx="3">
                  <c:v>51.92307692307692</c:v>
                </c:pt>
                <c:pt idx="4">
                  <c:v>46.730769230769226</c:v>
                </c:pt>
                <c:pt idx="5">
                  <c:v>41.538461538461533</c:v>
                </c:pt>
                <c:pt idx="6">
                  <c:v>36.34615384615384</c:v>
                </c:pt>
                <c:pt idx="7">
                  <c:v>31.153846153846146</c:v>
                </c:pt>
                <c:pt idx="8">
                  <c:v>25.961538461538453</c:v>
                </c:pt>
                <c:pt idx="9">
                  <c:v>20.769230769230759</c:v>
                </c:pt>
                <c:pt idx="10">
                  <c:v>15.576923076923066</c:v>
                </c:pt>
                <c:pt idx="11">
                  <c:v>10.384615384615373</c:v>
                </c:pt>
                <c:pt idx="12">
                  <c:v>5.1923076923076801</c:v>
                </c:pt>
                <c:pt idx="13">
                  <c:v>-1.2434497875801753E-14</c:v>
                </c:pt>
              </c:numCache>
            </c:numRef>
          </c:val>
        </c:ser>
        <c:ser>
          <c:idx val="1"/>
          <c:order val="1"/>
          <c:tx>
            <c:strRef>
              <c:f>'Iteration 5'!$B$22</c:f>
              <c:strCache>
                <c:ptCount val="1"/>
                <c:pt idx="0">
                  <c:v>Actual</c:v>
                </c:pt>
              </c:strCache>
            </c:strRef>
          </c:tx>
          <c:val>
            <c:numRef>
              <c:f>'Iteration 5'!$C$22:$P$22</c:f>
              <c:numCache>
                <c:formatCode>General</c:formatCode>
                <c:ptCount val="14"/>
                <c:pt idx="0">
                  <c:v>67.5</c:v>
                </c:pt>
                <c:pt idx="1">
                  <c:v>66.5</c:v>
                </c:pt>
                <c:pt idx="2">
                  <c:v>61</c:v>
                </c:pt>
                <c:pt idx="3">
                  <c:v>56.5</c:v>
                </c:pt>
                <c:pt idx="4">
                  <c:v>54.5</c:v>
                </c:pt>
                <c:pt idx="5">
                  <c:v>46</c:v>
                </c:pt>
                <c:pt idx="6">
                  <c:v>41</c:v>
                </c:pt>
                <c:pt idx="7">
                  <c:v>35</c:v>
                </c:pt>
                <c:pt idx="8">
                  <c:v>27</c:v>
                </c:pt>
                <c:pt idx="9">
                  <c:v>19.5</c:v>
                </c:pt>
                <c:pt idx="10">
                  <c:v>15</c:v>
                </c:pt>
                <c:pt idx="11">
                  <c:v>10</c:v>
                </c:pt>
                <c:pt idx="12">
                  <c:v>4.5</c:v>
                </c:pt>
                <c:pt idx="13">
                  <c:v>0</c:v>
                </c:pt>
              </c:numCache>
            </c:numRef>
          </c:val>
        </c:ser>
        <c:marker val="1"/>
        <c:axId val="112686208"/>
        <c:axId val="112687744"/>
      </c:lineChart>
      <c:catAx>
        <c:axId val="112686208"/>
        <c:scaling>
          <c:orientation val="minMax"/>
        </c:scaling>
        <c:axPos val="b"/>
        <c:majorTickMark val="none"/>
        <c:tickLblPos val="nextTo"/>
        <c:crossAx val="112687744"/>
        <c:crosses val="autoZero"/>
        <c:auto val="1"/>
        <c:lblAlgn val="ctr"/>
        <c:lblOffset val="100"/>
      </c:catAx>
      <c:valAx>
        <c:axId val="11268774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Hours Remaining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1268620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Burn Down Chart (Iteration</a:t>
            </a:r>
            <a:r>
              <a:rPr lang="en-US" baseline="0"/>
              <a:t> 6)</a:t>
            </a:r>
            <a:endParaRPr lang="en-US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'Iteration 6'!$B$19</c:f>
              <c:strCache>
                <c:ptCount val="1"/>
                <c:pt idx="0">
                  <c:v>Ideal</c:v>
                </c:pt>
              </c:strCache>
            </c:strRef>
          </c:tx>
          <c:val>
            <c:numRef>
              <c:f>'Iteration 6'!$C$19:$P$19</c:f>
              <c:numCache>
                <c:formatCode>0.0</c:formatCode>
                <c:ptCount val="14"/>
                <c:pt idx="0" formatCode="General">
                  <c:v>42</c:v>
                </c:pt>
                <c:pt idx="1">
                  <c:v>38.769230769230766</c:v>
                </c:pt>
                <c:pt idx="2">
                  <c:v>35.538461538461533</c:v>
                </c:pt>
                <c:pt idx="3">
                  <c:v>32.307692307692299</c:v>
                </c:pt>
                <c:pt idx="4">
                  <c:v>29.07692307692307</c:v>
                </c:pt>
                <c:pt idx="5">
                  <c:v>25.84615384615384</c:v>
                </c:pt>
                <c:pt idx="6">
                  <c:v>22.61538461538461</c:v>
                </c:pt>
                <c:pt idx="7">
                  <c:v>19.38461538461538</c:v>
                </c:pt>
                <c:pt idx="8">
                  <c:v>16.15384615384615</c:v>
                </c:pt>
                <c:pt idx="9">
                  <c:v>12.92307692307692</c:v>
                </c:pt>
                <c:pt idx="10">
                  <c:v>9.6923076923076898</c:v>
                </c:pt>
                <c:pt idx="11">
                  <c:v>6.461538461538459</c:v>
                </c:pt>
                <c:pt idx="12">
                  <c:v>3.2307692307692282</c:v>
                </c:pt>
                <c:pt idx="13">
                  <c:v>-2.6645352591003757E-15</c:v>
                </c:pt>
              </c:numCache>
            </c:numRef>
          </c:val>
        </c:ser>
        <c:ser>
          <c:idx val="1"/>
          <c:order val="1"/>
          <c:tx>
            <c:strRef>
              <c:f>'Iteration 6'!$B$20</c:f>
              <c:strCache>
                <c:ptCount val="1"/>
                <c:pt idx="0">
                  <c:v>Actual</c:v>
                </c:pt>
              </c:strCache>
            </c:strRef>
          </c:tx>
          <c:val>
            <c:numRef>
              <c:f>'Iteration 6'!$C$20:$P$20</c:f>
              <c:numCache>
                <c:formatCode>General</c:formatCode>
                <c:ptCount val="14"/>
                <c:pt idx="0">
                  <c:v>42</c:v>
                </c:pt>
                <c:pt idx="1">
                  <c:v>42</c:v>
                </c:pt>
                <c:pt idx="2">
                  <c:v>35</c:v>
                </c:pt>
                <c:pt idx="3">
                  <c:v>26.5</c:v>
                </c:pt>
                <c:pt idx="4">
                  <c:v>25.5</c:v>
                </c:pt>
                <c:pt idx="5">
                  <c:v>22.5</c:v>
                </c:pt>
                <c:pt idx="6">
                  <c:v>20</c:v>
                </c:pt>
                <c:pt idx="7">
                  <c:v>18</c:v>
                </c:pt>
                <c:pt idx="8">
                  <c:v>15.5</c:v>
                </c:pt>
                <c:pt idx="9">
                  <c:v>13.5</c:v>
                </c:pt>
                <c:pt idx="10">
                  <c:v>10.5</c:v>
                </c:pt>
                <c:pt idx="11">
                  <c:v>6.5</c:v>
                </c:pt>
                <c:pt idx="12">
                  <c:v>4.5</c:v>
                </c:pt>
                <c:pt idx="13">
                  <c:v>0</c:v>
                </c:pt>
              </c:numCache>
            </c:numRef>
          </c:val>
        </c:ser>
        <c:marker val="1"/>
        <c:axId val="113486848"/>
        <c:axId val="119718656"/>
      </c:lineChart>
      <c:catAx>
        <c:axId val="113486848"/>
        <c:scaling>
          <c:orientation val="minMax"/>
        </c:scaling>
        <c:axPos val="b"/>
        <c:majorTickMark val="none"/>
        <c:tickLblPos val="nextTo"/>
        <c:crossAx val="119718656"/>
        <c:crosses val="autoZero"/>
        <c:auto val="1"/>
        <c:lblAlgn val="ctr"/>
        <c:lblOffset val="100"/>
      </c:catAx>
      <c:valAx>
        <c:axId val="11971865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Hours Remaining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1348684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Burn Down Chart (Iteration</a:t>
            </a:r>
            <a:r>
              <a:rPr lang="en-US" baseline="0"/>
              <a:t> 7)</a:t>
            </a:r>
            <a:endParaRPr lang="en-US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'Iteration 7'!$B$16</c:f>
              <c:strCache>
                <c:ptCount val="1"/>
                <c:pt idx="0">
                  <c:v>Ideal</c:v>
                </c:pt>
              </c:strCache>
            </c:strRef>
          </c:tx>
          <c:val>
            <c:numRef>
              <c:f>'Iteration 7'!$C$16:$P$16</c:f>
              <c:numCache>
                <c:formatCode>0.0</c:formatCode>
                <c:ptCount val="14"/>
                <c:pt idx="0" formatCode="General">
                  <c:v>51</c:v>
                </c:pt>
                <c:pt idx="1">
                  <c:v>47.07692307692308</c:v>
                </c:pt>
                <c:pt idx="2">
                  <c:v>43.15384615384616</c:v>
                </c:pt>
                <c:pt idx="3">
                  <c:v>39.230769230769241</c:v>
                </c:pt>
                <c:pt idx="4">
                  <c:v>35.307692307692321</c:v>
                </c:pt>
                <c:pt idx="5">
                  <c:v>31.384615384615397</c:v>
                </c:pt>
                <c:pt idx="6">
                  <c:v>27.461538461538474</c:v>
                </c:pt>
                <c:pt idx="7">
                  <c:v>23.538461538461551</c:v>
                </c:pt>
                <c:pt idx="8">
                  <c:v>19.615384615384627</c:v>
                </c:pt>
                <c:pt idx="9">
                  <c:v>15.692307692307704</c:v>
                </c:pt>
                <c:pt idx="10">
                  <c:v>11.769230769230781</c:v>
                </c:pt>
                <c:pt idx="11">
                  <c:v>7.8461538461538574</c:v>
                </c:pt>
                <c:pt idx="12">
                  <c:v>3.9230769230769345</c:v>
                </c:pt>
                <c:pt idx="13">
                  <c:v>1.1546319456101628E-14</c:v>
                </c:pt>
              </c:numCache>
            </c:numRef>
          </c:val>
        </c:ser>
        <c:ser>
          <c:idx val="1"/>
          <c:order val="1"/>
          <c:tx>
            <c:strRef>
              <c:f>'Iteration 7'!$B$17</c:f>
              <c:strCache>
                <c:ptCount val="1"/>
                <c:pt idx="0">
                  <c:v>Actual</c:v>
                </c:pt>
              </c:strCache>
            </c:strRef>
          </c:tx>
          <c:val>
            <c:numRef>
              <c:f>'Iteration 7'!$C$17:$P$17</c:f>
              <c:numCache>
                <c:formatCode>General</c:formatCode>
                <c:ptCount val="14"/>
                <c:pt idx="0">
                  <c:v>51</c:v>
                </c:pt>
                <c:pt idx="1">
                  <c:v>51</c:v>
                </c:pt>
                <c:pt idx="2">
                  <c:v>49</c:v>
                </c:pt>
                <c:pt idx="3">
                  <c:v>37.5</c:v>
                </c:pt>
                <c:pt idx="4">
                  <c:v>34.5</c:v>
                </c:pt>
                <c:pt idx="5">
                  <c:v>31.5</c:v>
                </c:pt>
                <c:pt idx="6">
                  <c:v>27.5</c:v>
                </c:pt>
                <c:pt idx="7">
                  <c:v>24.5</c:v>
                </c:pt>
                <c:pt idx="8">
                  <c:v>22</c:v>
                </c:pt>
                <c:pt idx="9">
                  <c:v>17.5</c:v>
                </c:pt>
                <c:pt idx="10">
                  <c:v>12</c:v>
                </c:pt>
                <c:pt idx="11">
                  <c:v>8.5</c:v>
                </c:pt>
                <c:pt idx="12">
                  <c:v>4</c:v>
                </c:pt>
                <c:pt idx="13">
                  <c:v>0</c:v>
                </c:pt>
              </c:numCache>
            </c:numRef>
          </c:val>
        </c:ser>
        <c:marker val="1"/>
        <c:axId val="122456704"/>
        <c:axId val="122605952"/>
      </c:lineChart>
      <c:catAx>
        <c:axId val="122456704"/>
        <c:scaling>
          <c:orientation val="minMax"/>
        </c:scaling>
        <c:axPos val="b"/>
        <c:majorTickMark val="none"/>
        <c:tickLblPos val="nextTo"/>
        <c:crossAx val="122605952"/>
        <c:crosses val="autoZero"/>
        <c:auto val="1"/>
        <c:lblAlgn val="ctr"/>
        <c:lblOffset val="100"/>
      </c:catAx>
      <c:valAx>
        <c:axId val="12260595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Hours Remaining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2245670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Burn Down Chart (Iteration</a:t>
            </a:r>
            <a:r>
              <a:rPr lang="en-US" baseline="0"/>
              <a:t> 8)</a:t>
            </a:r>
            <a:endParaRPr lang="en-US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'Iteration 8'!$B$19</c:f>
              <c:strCache>
                <c:ptCount val="1"/>
                <c:pt idx="0">
                  <c:v>Ideal</c:v>
                </c:pt>
              </c:strCache>
            </c:strRef>
          </c:tx>
          <c:val>
            <c:numRef>
              <c:f>'Iteration 8'!$C$19:$P$19</c:f>
              <c:numCache>
                <c:formatCode>0.0</c:formatCode>
                <c:ptCount val="14"/>
                <c:pt idx="0" formatCode="General">
                  <c:v>51.5</c:v>
                </c:pt>
                <c:pt idx="1">
                  <c:v>47.53846153846154</c:v>
                </c:pt>
                <c:pt idx="2">
                  <c:v>43.57692307692308</c:v>
                </c:pt>
                <c:pt idx="3">
                  <c:v>39.61538461538462</c:v>
                </c:pt>
                <c:pt idx="4">
                  <c:v>35.65384615384616</c:v>
                </c:pt>
                <c:pt idx="5">
                  <c:v>31.692307692307701</c:v>
                </c:pt>
                <c:pt idx="6">
                  <c:v>27.730769230769241</c:v>
                </c:pt>
                <c:pt idx="7">
                  <c:v>23.769230769230781</c:v>
                </c:pt>
                <c:pt idx="8">
                  <c:v>19.807692307692321</c:v>
                </c:pt>
                <c:pt idx="9">
                  <c:v>15.846153846153859</c:v>
                </c:pt>
                <c:pt idx="10">
                  <c:v>11.884615384615397</c:v>
                </c:pt>
                <c:pt idx="11">
                  <c:v>7.9230769230769358</c:v>
                </c:pt>
                <c:pt idx="12">
                  <c:v>3.9615384615384741</c:v>
                </c:pt>
                <c:pt idx="13">
                  <c:v>1.2434497875801753E-14</c:v>
                </c:pt>
              </c:numCache>
            </c:numRef>
          </c:val>
        </c:ser>
        <c:ser>
          <c:idx val="1"/>
          <c:order val="1"/>
          <c:tx>
            <c:strRef>
              <c:f>'Iteration 8'!$B$20</c:f>
              <c:strCache>
                <c:ptCount val="1"/>
                <c:pt idx="0">
                  <c:v>Actual</c:v>
                </c:pt>
              </c:strCache>
            </c:strRef>
          </c:tx>
          <c:val>
            <c:numRef>
              <c:f>'Iteration 8'!$C$20:$P$20</c:f>
              <c:numCache>
                <c:formatCode>General</c:formatCode>
                <c:ptCount val="14"/>
                <c:pt idx="0">
                  <c:v>51.5</c:v>
                </c:pt>
                <c:pt idx="1">
                  <c:v>44</c:v>
                </c:pt>
                <c:pt idx="2">
                  <c:v>43</c:v>
                </c:pt>
                <c:pt idx="3">
                  <c:v>36.5</c:v>
                </c:pt>
                <c:pt idx="4">
                  <c:v>35.5</c:v>
                </c:pt>
                <c:pt idx="5">
                  <c:v>34</c:v>
                </c:pt>
                <c:pt idx="6">
                  <c:v>31.5</c:v>
                </c:pt>
                <c:pt idx="7">
                  <c:v>27</c:v>
                </c:pt>
                <c:pt idx="8">
                  <c:v>24.5</c:v>
                </c:pt>
                <c:pt idx="9">
                  <c:v>20</c:v>
                </c:pt>
                <c:pt idx="10">
                  <c:v>14</c:v>
                </c:pt>
                <c:pt idx="11">
                  <c:v>9</c:v>
                </c:pt>
                <c:pt idx="12">
                  <c:v>4.5</c:v>
                </c:pt>
                <c:pt idx="13">
                  <c:v>0</c:v>
                </c:pt>
              </c:numCache>
            </c:numRef>
          </c:val>
        </c:ser>
        <c:marker val="1"/>
        <c:axId val="129827968"/>
        <c:axId val="129829504"/>
      </c:lineChart>
      <c:catAx>
        <c:axId val="129827968"/>
        <c:scaling>
          <c:orientation val="minMax"/>
        </c:scaling>
        <c:axPos val="b"/>
        <c:majorTickMark val="none"/>
        <c:tickLblPos val="nextTo"/>
        <c:crossAx val="129829504"/>
        <c:crosses val="autoZero"/>
        <c:auto val="1"/>
        <c:lblAlgn val="ctr"/>
        <c:lblOffset val="100"/>
      </c:catAx>
      <c:valAx>
        <c:axId val="12982950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Hours Remaining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2982796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Burn Down Chart (Iteration</a:t>
            </a:r>
            <a:r>
              <a:rPr lang="en-US" baseline="0"/>
              <a:t> 9)</a:t>
            </a:r>
            <a:endParaRPr lang="en-US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'Iteration 9'!$B$12</c:f>
              <c:strCache>
                <c:ptCount val="1"/>
                <c:pt idx="0">
                  <c:v>Ideal</c:v>
                </c:pt>
              </c:strCache>
            </c:strRef>
          </c:tx>
          <c:val>
            <c:numRef>
              <c:f>'Iteration 9'!$C$12:$W$12</c:f>
              <c:numCache>
                <c:formatCode>0.0</c:formatCode>
                <c:ptCount val="21"/>
                <c:pt idx="0" formatCode="General">
                  <c:v>33</c:v>
                </c:pt>
                <c:pt idx="1">
                  <c:v>31.35</c:v>
                </c:pt>
                <c:pt idx="2">
                  <c:v>29.700000000000003</c:v>
                </c:pt>
                <c:pt idx="3">
                  <c:v>28.050000000000004</c:v>
                </c:pt>
                <c:pt idx="4">
                  <c:v>26.400000000000006</c:v>
                </c:pt>
                <c:pt idx="5">
                  <c:v>24.750000000000007</c:v>
                </c:pt>
                <c:pt idx="6">
                  <c:v>23.100000000000009</c:v>
                </c:pt>
                <c:pt idx="7">
                  <c:v>21.45000000000001</c:v>
                </c:pt>
                <c:pt idx="8">
                  <c:v>19.800000000000011</c:v>
                </c:pt>
                <c:pt idx="9">
                  <c:v>18.150000000000013</c:v>
                </c:pt>
                <c:pt idx="10">
                  <c:v>16.500000000000014</c:v>
                </c:pt>
                <c:pt idx="11">
                  <c:v>14.850000000000014</c:v>
                </c:pt>
                <c:pt idx="12">
                  <c:v>13.200000000000014</c:v>
                </c:pt>
                <c:pt idx="13">
                  <c:v>11.550000000000013</c:v>
                </c:pt>
                <c:pt idx="14">
                  <c:v>9.9000000000000128</c:v>
                </c:pt>
                <c:pt idx="15">
                  <c:v>8.2500000000000124</c:v>
                </c:pt>
                <c:pt idx="16">
                  <c:v>6.6000000000000121</c:v>
                </c:pt>
                <c:pt idx="17">
                  <c:v>4.9500000000000117</c:v>
                </c:pt>
                <c:pt idx="18">
                  <c:v>3.3000000000000118</c:v>
                </c:pt>
                <c:pt idx="19">
                  <c:v>1.6500000000000119</c:v>
                </c:pt>
                <c:pt idx="20">
                  <c:v>1.1990408665951691E-14</c:v>
                </c:pt>
              </c:numCache>
            </c:numRef>
          </c:val>
        </c:ser>
        <c:ser>
          <c:idx val="1"/>
          <c:order val="1"/>
          <c:tx>
            <c:strRef>
              <c:f>'Iteration 9'!$B$13</c:f>
              <c:strCache>
                <c:ptCount val="1"/>
                <c:pt idx="0">
                  <c:v>Actual</c:v>
                </c:pt>
              </c:strCache>
            </c:strRef>
          </c:tx>
          <c:val>
            <c:numRef>
              <c:f>'Iteration 9'!$C$13:$W$13</c:f>
              <c:numCache>
                <c:formatCode>General</c:formatCode>
                <c:ptCount val="21"/>
                <c:pt idx="0">
                  <c:v>33</c:v>
                </c:pt>
                <c:pt idx="1">
                  <c:v>33</c:v>
                </c:pt>
                <c:pt idx="2">
                  <c:v>33</c:v>
                </c:pt>
                <c:pt idx="3">
                  <c:v>33</c:v>
                </c:pt>
                <c:pt idx="4">
                  <c:v>33</c:v>
                </c:pt>
                <c:pt idx="5">
                  <c:v>33</c:v>
                </c:pt>
                <c:pt idx="6">
                  <c:v>33</c:v>
                </c:pt>
                <c:pt idx="7">
                  <c:v>33</c:v>
                </c:pt>
                <c:pt idx="8">
                  <c:v>33</c:v>
                </c:pt>
                <c:pt idx="9">
                  <c:v>32</c:v>
                </c:pt>
                <c:pt idx="10">
                  <c:v>24</c:v>
                </c:pt>
                <c:pt idx="11">
                  <c:v>21.5</c:v>
                </c:pt>
                <c:pt idx="12">
                  <c:v>19.5</c:v>
                </c:pt>
                <c:pt idx="13">
                  <c:v>17.5</c:v>
                </c:pt>
                <c:pt idx="14">
                  <c:v>15</c:v>
                </c:pt>
                <c:pt idx="15">
                  <c:v>13</c:v>
                </c:pt>
                <c:pt idx="16">
                  <c:v>11</c:v>
                </c:pt>
                <c:pt idx="17">
                  <c:v>8.5</c:v>
                </c:pt>
                <c:pt idx="18">
                  <c:v>6</c:v>
                </c:pt>
                <c:pt idx="19">
                  <c:v>3</c:v>
                </c:pt>
                <c:pt idx="20">
                  <c:v>0</c:v>
                </c:pt>
              </c:numCache>
            </c:numRef>
          </c:val>
        </c:ser>
        <c:marker val="1"/>
        <c:axId val="129777024"/>
        <c:axId val="129836160"/>
      </c:lineChart>
      <c:catAx>
        <c:axId val="129777024"/>
        <c:scaling>
          <c:orientation val="minMax"/>
        </c:scaling>
        <c:axPos val="b"/>
        <c:majorTickMark val="none"/>
        <c:tickLblPos val="nextTo"/>
        <c:crossAx val="129836160"/>
        <c:crosses val="autoZero"/>
        <c:auto val="1"/>
        <c:lblAlgn val="ctr"/>
        <c:lblOffset val="100"/>
      </c:catAx>
      <c:valAx>
        <c:axId val="12983616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Hours Remaining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2977702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438150</xdr:colOff>
      <xdr:row>22</xdr:row>
      <xdr:rowOff>28574</xdr:rowOff>
    </xdr:from>
    <xdr:to>
      <xdr:col>7</xdr:col>
      <xdr:colOff>66674</xdr:colOff>
      <xdr:row>36</xdr:row>
      <xdr:rowOff>19049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12</xdr:row>
      <xdr:rowOff>123824</xdr:rowOff>
    </xdr:from>
    <xdr:to>
      <xdr:col>7</xdr:col>
      <xdr:colOff>66675</xdr:colOff>
      <xdr:row>26</xdr:row>
      <xdr:rowOff>114299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190501</xdr:colOff>
      <xdr:row>12</xdr:row>
      <xdr:rowOff>123824</xdr:rowOff>
    </xdr:from>
    <xdr:to>
      <xdr:col>7</xdr:col>
      <xdr:colOff>114301</xdr:colOff>
      <xdr:row>26</xdr:row>
      <xdr:rowOff>114299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438150</xdr:colOff>
      <xdr:row>22</xdr:row>
      <xdr:rowOff>28574</xdr:rowOff>
    </xdr:from>
    <xdr:to>
      <xdr:col>7</xdr:col>
      <xdr:colOff>66674</xdr:colOff>
      <xdr:row>36</xdr:row>
      <xdr:rowOff>19049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323850</xdr:colOff>
      <xdr:row>15</xdr:row>
      <xdr:rowOff>57149</xdr:rowOff>
    </xdr:from>
    <xdr:to>
      <xdr:col>7</xdr:col>
      <xdr:colOff>85725</xdr:colOff>
      <xdr:row>29</xdr:row>
      <xdr:rowOff>47624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19</xdr:row>
      <xdr:rowOff>19049</xdr:rowOff>
    </xdr:from>
    <xdr:to>
      <xdr:col>7</xdr:col>
      <xdr:colOff>200025</xdr:colOff>
      <xdr:row>33</xdr:row>
      <xdr:rowOff>9524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371475</xdr:colOff>
      <xdr:row>23</xdr:row>
      <xdr:rowOff>57149</xdr:rowOff>
    </xdr:from>
    <xdr:to>
      <xdr:col>7</xdr:col>
      <xdr:colOff>266700</xdr:colOff>
      <xdr:row>37</xdr:row>
      <xdr:rowOff>47624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333375</xdr:colOff>
      <xdr:row>21</xdr:row>
      <xdr:rowOff>57149</xdr:rowOff>
    </xdr:from>
    <xdr:to>
      <xdr:col>7</xdr:col>
      <xdr:colOff>228600</xdr:colOff>
      <xdr:row>35</xdr:row>
      <xdr:rowOff>47624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333375</xdr:colOff>
      <xdr:row>21</xdr:row>
      <xdr:rowOff>57149</xdr:rowOff>
    </xdr:from>
    <xdr:to>
      <xdr:col>7</xdr:col>
      <xdr:colOff>228600</xdr:colOff>
      <xdr:row>35</xdr:row>
      <xdr:rowOff>47624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333375</xdr:colOff>
      <xdr:row>21</xdr:row>
      <xdr:rowOff>57149</xdr:rowOff>
    </xdr:from>
    <xdr:to>
      <xdr:col>7</xdr:col>
      <xdr:colOff>228600</xdr:colOff>
      <xdr:row>35</xdr:row>
      <xdr:rowOff>47624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14</xdr:row>
      <xdr:rowOff>66674</xdr:rowOff>
    </xdr:from>
    <xdr:to>
      <xdr:col>7</xdr:col>
      <xdr:colOff>142875</xdr:colOff>
      <xdr:row>28</xdr:row>
      <xdr:rowOff>57149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26"/>
  <sheetViews>
    <sheetView workbookViewId="0">
      <selection activeCell="I25" sqref="I25"/>
    </sheetView>
  </sheetViews>
  <sheetFormatPr defaultRowHeight="15"/>
  <cols>
    <col min="1" max="1" width="19.42578125" customWidth="1"/>
  </cols>
  <sheetData>
    <row r="1" spans="1:17">
      <c r="A1" s="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7">
      <c r="A2" s="1" t="s">
        <v>18</v>
      </c>
      <c r="B2" s="1">
        <v>1.1000000000000001</v>
      </c>
      <c r="C2" s="7">
        <v>1</v>
      </c>
      <c r="D2" s="7">
        <v>0.5</v>
      </c>
      <c r="E2" s="7">
        <v>0.5</v>
      </c>
      <c r="F2" s="7">
        <v>0</v>
      </c>
      <c r="G2" s="7">
        <v>0</v>
      </c>
      <c r="H2" s="7">
        <v>0</v>
      </c>
      <c r="I2" s="7">
        <v>0</v>
      </c>
      <c r="J2" s="7">
        <v>0</v>
      </c>
      <c r="K2" s="7">
        <v>0</v>
      </c>
      <c r="L2" s="7">
        <v>0</v>
      </c>
      <c r="M2" s="7">
        <v>0</v>
      </c>
      <c r="N2" s="7">
        <v>0</v>
      </c>
      <c r="O2" s="7">
        <v>0</v>
      </c>
      <c r="P2" s="7">
        <v>0</v>
      </c>
    </row>
    <row r="3" spans="1:17">
      <c r="A3" s="1" t="s">
        <v>19</v>
      </c>
      <c r="B3" s="1">
        <v>2.1</v>
      </c>
      <c r="C3" s="7">
        <v>1</v>
      </c>
      <c r="D3" s="7">
        <v>0.5</v>
      </c>
      <c r="E3" s="7">
        <v>0.5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</row>
    <row r="4" spans="1:17">
      <c r="A4" s="1" t="s">
        <v>20</v>
      </c>
      <c r="B4" s="1">
        <v>3.1</v>
      </c>
      <c r="C4" s="7">
        <v>1</v>
      </c>
      <c r="D4" s="7">
        <v>0.5</v>
      </c>
      <c r="E4" s="7">
        <v>0.5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</row>
    <row r="5" spans="1:17">
      <c r="A5" s="1" t="s">
        <v>21</v>
      </c>
      <c r="B5" s="1">
        <v>4.0999999999999996</v>
      </c>
      <c r="C5" s="7">
        <v>1</v>
      </c>
      <c r="D5" s="7">
        <v>0.5</v>
      </c>
      <c r="E5" s="7">
        <v>0.5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</row>
    <row r="6" spans="1:17">
      <c r="A6" s="1" t="s">
        <v>22</v>
      </c>
      <c r="B6" s="1">
        <v>5.0999999999999996</v>
      </c>
      <c r="C6" s="7">
        <v>1</v>
      </c>
      <c r="D6" s="7">
        <v>0.5</v>
      </c>
      <c r="E6" s="7">
        <v>0.5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</row>
    <row r="7" spans="1:17">
      <c r="A7" s="1" t="s">
        <v>23</v>
      </c>
      <c r="B7" s="1">
        <v>6.1</v>
      </c>
      <c r="C7" s="7">
        <v>1</v>
      </c>
      <c r="D7" s="7">
        <v>0.5</v>
      </c>
      <c r="E7" s="7">
        <v>0.5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</row>
    <row r="8" spans="1:17">
      <c r="A8" s="1" t="s">
        <v>24</v>
      </c>
      <c r="B8" s="1">
        <v>7.1</v>
      </c>
      <c r="C8" s="7">
        <v>1</v>
      </c>
      <c r="D8" s="7">
        <v>0.5</v>
      </c>
      <c r="E8" s="7">
        <v>0.5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</row>
    <row r="9" spans="1:17">
      <c r="A9" s="1" t="s">
        <v>25</v>
      </c>
      <c r="B9" s="1">
        <v>8.1</v>
      </c>
      <c r="C9" s="7">
        <v>1</v>
      </c>
      <c r="D9" s="7">
        <v>0.5</v>
      </c>
      <c r="E9" s="7">
        <v>0.5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</row>
    <row r="10" spans="1:17">
      <c r="A10" s="1" t="s">
        <v>26</v>
      </c>
      <c r="B10" s="1">
        <v>9.1</v>
      </c>
      <c r="C10" s="7">
        <v>1</v>
      </c>
      <c r="D10" s="7">
        <v>0.5</v>
      </c>
      <c r="E10" s="7">
        <v>0.5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</row>
    <row r="11" spans="1:17">
      <c r="A11" s="1" t="s">
        <v>29</v>
      </c>
      <c r="B11" s="1">
        <v>10.1</v>
      </c>
      <c r="C11" s="7">
        <v>1</v>
      </c>
      <c r="D11" s="7">
        <v>0.5</v>
      </c>
      <c r="E11" s="7">
        <v>0.5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</row>
    <row r="12" spans="1:17">
      <c r="A12" s="1" t="s">
        <v>27</v>
      </c>
      <c r="B12" s="1">
        <v>11.1</v>
      </c>
      <c r="C12" s="7">
        <v>1</v>
      </c>
      <c r="D12" s="7">
        <v>0.5</v>
      </c>
      <c r="E12" s="7">
        <v>0.5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</row>
    <row r="13" spans="1:17">
      <c r="A13" s="1" t="s">
        <v>28</v>
      </c>
      <c r="B13" s="1">
        <v>13.1</v>
      </c>
      <c r="C13" s="7">
        <v>1</v>
      </c>
      <c r="D13" s="7">
        <v>0.5</v>
      </c>
      <c r="E13" s="7">
        <v>0.5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4"/>
    </row>
    <row r="14" spans="1:17">
      <c r="A14" s="1" t="s">
        <v>30</v>
      </c>
      <c r="B14" s="1">
        <v>14.1</v>
      </c>
      <c r="C14" s="7">
        <v>1</v>
      </c>
      <c r="D14" s="7">
        <v>0.5</v>
      </c>
      <c r="E14" s="7">
        <v>0.5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5"/>
    </row>
    <row r="15" spans="1:17">
      <c r="A15" s="1" t="s">
        <v>31</v>
      </c>
      <c r="B15" s="1">
        <v>15.1</v>
      </c>
      <c r="C15" s="7">
        <v>1</v>
      </c>
      <c r="D15" s="7">
        <v>0.5</v>
      </c>
      <c r="E15" s="7">
        <v>0.5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</row>
    <row r="16" spans="1:17">
      <c r="A16" s="1" t="s">
        <v>32</v>
      </c>
      <c r="B16" s="1">
        <v>16.100000000000001</v>
      </c>
      <c r="C16" s="7">
        <v>2.5</v>
      </c>
      <c r="D16" s="7">
        <v>2.5</v>
      </c>
      <c r="E16" s="7">
        <v>2.5</v>
      </c>
      <c r="F16" s="7">
        <v>2.5</v>
      </c>
      <c r="G16" s="7">
        <v>2.5</v>
      </c>
      <c r="H16" s="7">
        <v>2</v>
      </c>
      <c r="I16" s="7">
        <v>1.5</v>
      </c>
      <c r="J16" s="7">
        <v>1</v>
      </c>
      <c r="K16" s="7">
        <v>1</v>
      </c>
      <c r="L16" s="7">
        <v>1</v>
      </c>
      <c r="M16" s="7">
        <v>1</v>
      </c>
      <c r="N16" s="7">
        <v>1</v>
      </c>
      <c r="O16" s="7">
        <v>0.5</v>
      </c>
      <c r="P16" s="7">
        <v>0</v>
      </c>
    </row>
    <row r="17" spans="1:16">
      <c r="A17" s="1" t="s">
        <v>32</v>
      </c>
      <c r="B17" s="1">
        <v>16.2</v>
      </c>
      <c r="C17" s="7">
        <v>2.5</v>
      </c>
      <c r="D17" s="7">
        <v>2.5</v>
      </c>
      <c r="E17" s="7">
        <v>2.5</v>
      </c>
      <c r="F17" s="7">
        <v>2.5</v>
      </c>
      <c r="G17" s="7">
        <v>2.5</v>
      </c>
      <c r="H17" s="7">
        <v>2</v>
      </c>
      <c r="I17" s="7">
        <v>1.5</v>
      </c>
      <c r="J17" s="7">
        <v>1</v>
      </c>
      <c r="K17" s="7">
        <v>1</v>
      </c>
      <c r="L17" s="7">
        <v>1</v>
      </c>
      <c r="M17" s="7">
        <v>1</v>
      </c>
      <c r="N17" s="7">
        <v>1</v>
      </c>
      <c r="O17" s="7">
        <v>0.5</v>
      </c>
      <c r="P17" s="7">
        <v>0</v>
      </c>
    </row>
    <row r="18" spans="1:16">
      <c r="A18" s="1" t="s">
        <v>32</v>
      </c>
      <c r="B18" s="1">
        <v>16.3</v>
      </c>
      <c r="C18" s="7">
        <v>2.5</v>
      </c>
      <c r="D18" s="7">
        <v>2.5</v>
      </c>
      <c r="E18" s="7">
        <v>2.5</v>
      </c>
      <c r="F18" s="7">
        <v>2.5</v>
      </c>
      <c r="G18" s="7">
        <v>2.5</v>
      </c>
      <c r="H18" s="7">
        <v>2</v>
      </c>
      <c r="I18" s="7">
        <v>1.5</v>
      </c>
      <c r="J18" s="7">
        <v>1</v>
      </c>
      <c r="K18" s="7">
        <v>1</v>
      </c>
      <c r="L18" s="7">
        <v>1</v>
      </c>
      <c r="M18" s="7">
        <v>1</v>
      </c>
      <c r="N18" s="7">
        <v>1</v>
      </c>
      <c r="O18" s="7">
        <v>0.5</v>
      </c>
      <c r="P18" s="7">
        <v>0</v>
      </c>
    </row>
    <row r="19" spans="1:16">
      <c r="A19" s="1" t="s">
        <v>32</v>
      </c>
      <c r="B19" s="1">
        <v>16.399999999999999</v>
      </c>
      <c r="C19" s="7">
        <v>2.5</v>
      </c>
      <c r="D19" s="7">
        <v>2.5</v>
      </c>
      <c r="E19" s="7">
        <v>2.5</v>
      </c>
      <c r="F19" s="7">
        <v>2.5</v>
      </c>
      <c r="G19" s="7">
        <v>2.5</v>
      </c>
      <c r="H19" s="7">
        <v>2</v>
      </c>
      <c r="I19" s="7">
        <v>1.5</v>
      </c>
      <c r="J19" s="7">
        <v>1</v>
      </c>
      <c r="K19" s="7">
        <v>1</v>
      </c>
      <c r="L19" s="7">
        <v>1</v>
      </c>
      <c r="M19" s="7">
        <v>1</v>
      </c>
      <c r="N19" s="7">
        <v>1</v>
      </c>
      <c r="O19" s="7">
        <v>0.5</v>
      </c>
      <c r="P19" s="7">
        <v>0</v>
      </c>
    </row>
    <row r="20" spans="1:16">
      <c r="B20" s="2" t="s">
        <v>16</v>
      </c>
      <c r="C20" s="2">
        <f>SUM(C2:C19)</f>
        <v>24</v>
      </c>
      <c r="D20" s="3">
        <f>(C20-$C$20/13)</f>
        <v>22.153846153846153</v>
      </c>
      <c r="E20" s="3">
        <f>(D20-$C$20/13)</f>
        <v>20.307692307692307</v>
      </c>
      <c r="F20" s="3">
        <f>(E20-$C$20/13)</f>
        <v>18.46153846153846</v>
      </c>
      <c r="G20" s="3">
        <f>(F20-$C$20/13)</f>
        <v>16.615384615384613</v>
      </c>
      <c r="H20" s="3">
        <f>(G20-$C$20/13)</f>
        <v>14.769230769230766</v>
      </c>
      <c r="I20" s="3">
        <f>(H20-$C$20/13)</f>
        <v>12.92307692307692</v>
      </c>
      <c r="J20" s="3">
        <f>(I20-$C$20/13)</f>
        <v>11.076923076923073</v>
      </c>
      <c r="K20" s="3">
        <f>(J20-$C$20/13)</f>
        <v>9.2307692307692264</v>
      </c>
      <c r="L20" s="3">
        <f>(K20-$C$20/13)</f>
        <v>7.3846153846153797</v>
      </c>
      <c r="M20" s="3">
        <f>(L20-$C$20/13)</f>
        <v>5.538461538461533</v>
      </c>
      <c r="N20" s="3">
        <f>(M20-$C$20/13)</f>
        <v>3.6923076923076867</v>
      </c>
      <c r="O20" s="3">
        <f>(N20-$C$20/13)</f>
        <v>1.8461538461538405</v>
      </c>
      <c r="P20" s="3">
        <f>(O20-$C$20/13)</f>
        <v>-5.773159728050814E-15</v>
      </c>
    </row>
    <row r="21" spans="1:16">
      <c r="B21" s="2" t="s">
        <v>17</v>
      </c>
      <c r="C21" s="2">
        <f>SUM(C2:C19)</f>
        <v>24</v>
      </c>
      <c r="D21" s="2">
        <f>SUM(D2:D19)</f>
        <v>17</v>
      </c>
      <c r="E21" s="2">
        <f>SUM(E2:E19)</f>
        <v>17</v>
      </c>
      <c r="F21" s="2">
        <f>SUM(F2:F19)</f>
        <v>10</v>
      </c>
      <c r="G21" s="2">
        <f>SUM(G2:G19)</f>
        <v>10</v>
      </c>
      <c r="H21" s="2">
        <f>SUM(H2:H19)</f>
        <v>8</v>
      </c>
      <c r="I21" s="2">
        <f>SUM(I2:I19)</f>
        <v>6</v>
      </c>
      <c r="J21" s="2">
        <f>SUM(J2:J19)</f>
        <v>4</v>
      </c>
      <c r="K21" s="2">
        <f>SUM(K2:K19)</f>
        <v>4</v>
      </c>
      <c r="L21" s="2">
        <f>SUM(L2:L19)</f>
        <v>4</v>
      </c>
      <c r="M21" s="2">
        <f>SUM(M2:M19)</f>
        <v>4</v>
      </c>
      <c r="N21" s="2">
        <f>SUM(N2:N19)</f>
        <v>4</v>
      </c>
      <c r="O21" s="2">
        <f>SUM(O2:O19)</f>
        <v>2</v>
      </c>
      <c r="P21" s="2">
        <f>SUM(P2:P19)</f>
        <v>0</v>
      </c>
    </row>
    <row r="26" spans="1:16">
      <c r="J26" s="6"/>
    </row>
  </sheetData>
  <pageMargins left="0.7" right="0.7" top="0.75" bottom="0.75" header="0.3" footer="0.3"/>
  <pageSetup orientation="portrait" verticalDpi="3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1:Q20"/>
  <sheetViews>
    <sheetView topLeftCell="B1" workbookViewId="0">
      <selection activeCell="B11" sqref="B11"/>
    </sheetView>
  </sheetViews>
  <sheetFormatPr defaultRowHeight="15"/>
  <cols>
    <col min="1" max="1" width="28.7109375" customWidth="1"/>
    <col min="2" max="2" width="8.42578125" customWidth="1"/>
  </cols>
  <sheetData>
    <row r="1" spans="1:17">
      <c r="A1" s="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7">
      <c r="A2" s="1" t="s">
        <v>140</v>
      </c>
      <c r="B2" s="1">
        <v>1.1000000000000001</v>
      </c>
      <c r="C2">
        <v>2.5</v>
      </c>
      <c r="D2">
        <v>2.5</v>
      </c>
      <c r="E2">
        <v>1.5</v>
      </c>
      <c r="F2">
        <v>1.5</v>
      </c>
      <c r="G2">
        <v>1</v>
      </c>
      <c r="H2">
        <v>1</v>
      </c>
      <c r="I2">
        <v>0.5</v>
      </c>
      <c r="J2">
        <v>0.5</v>
      </c>
      <c r="K2">
        <v>0.5</v>
      </c>
      <c r="L2">
        <v>0.5</v>
      </c>
      <c r="M2">
        <v>0</v>
      </c>
      <c r="N2">
        <v>0</v>
      </c>
      <c r="O2">
        <v>0</v>
      </c>
      <c r="P2">
        <v>0</v>
      </c>
    </row>
    <row r="3" spans="1:17">
      <c r="A3" s="1" t="s">
        <v>140</v>
      </c>
      <c r="B3" s="1">
        <v>1.2</v>
      </c>
      <c r="C3">
        <v>2.5</v>
      </c>
      <c r="D3">
        <v>2.5</v>
      </c>
      <c r="E3">
        <v>2.5</v>
      </c>
      <c r="F3">
        <v>2.5</v>
      </c>
      <c r="G3">
        <v>1.5</v>
      </c>
      <c r="H3">
        <v>1</v>
      </c>
      <c r="I3">
        <v>1</v>
      </c>
      <c r="J3">
        <v>1</v>
      </c>
      <c r="K3">
        <v>0.5</v>
      </c>
      <c r="L3">
        <v>0.5</v>
      </c>
      <c r="M3">
        <v>0.5</v>
      </c>
      <c r="N3">
        <v>0.5</v>
      </c>
      <c r="O3">
        <v>0.5</v>
      </c>
      <c r="P3">
        <v>0</v>
      </c>
    </row>
    <row r="4" spans="1:17">
      <c r="A4" s="1" t="s">
        <v>140</v>
      </c>
      <c r="B4" s="1">
        <v>1.3</v>
      </c>
      <c r="C4">
        <v>2.5</v>
      </c>
      <c r="D4">
        <v>2.5</v>
      </c>
      <c r="E4">
        <v>2.5</v>
      </c>
      <c r="F4">
        <v>2.5</v>
      </c>
      <c r="G4">
        <v>2.5</v>
      </c>
      <c r="H4">
        <v>2</v>
      </c>
      <c r="I4">
        <v>2</v>
      </c>
      <c r="J4">
        <v>2</v>
      </c>
      <c r="K4">
        <v>1.5</v>
      </c>
      <c r="L4">
        <v>1.5</v>
      </c>
      <c r="M4">
        <v>1</v>
      </c>
      <c r="N4">
        <v>1</v>
      </c>
      <c r="O4">
        <v>0.5</v>
      </c>
      <c r="P4">
        <v>0</v>
      </c>
    </row>
    <row r="5" spans="1:17">
      <c r="A5" s="1" t="s">
        <v>140</v>
      </c>
      <c r="B5" s="1">
        <v>1.4</v>
      </c>
      <c r="C5">
        <v>2.5</v>
      </c>
      <c r="D5">
        <v>2.5</v>
      </c>
      <c r="E5">
        <v>2.5</v>
      </c>
      <c r="F5">
        <v>2.5</v>
      </c>
      <c r="G5">
        <v>2</v>
      </c>
      <c r="H5">
        <v>2</v>
      </c>
      <c r="I5">
        <v>1.5</v>
      </c>
      <c r="J5">
        <v>1.5</v>
      </c>
      <c r="K5">
        <v>1</v>
      </c>
      <c r="L5">
        <v>0.5</v>
      </c>
      <c r="M5">
        <v>0.5</v>
      </c>
      <c r="N5">
        <v>0.5</v>
      </c>
      <c r="O5">
        <v>0.5</v>
      </c>
      <c r="P5">
        <v>0</v>
      </c>
    </row>
    <row r="6" spans="1:17">
      <c r="A6" s="1" t="s">
        <v>141</v>
      </c>
      <c r="B6" s="1">
        <v>2.1</v>
      </c>
      <c r="C6">
        <v>2.5</v>
      </c>
      <c r="D6">
        <v>2.5</v>
      </c>
      <c r="E6">
        <v>2.5</v>
      </c>
      <c r="F6">
        <v>2.5</v>
      </c>
      <c r="G6">
        <v>2</v>
      </c>
      <c r="H6">
        <v>2</v>
      </c>
      <c r="I6">
        <v>2</v>
      </c>
      <c r="J6">
        <v>2</v>
      </c>
      <c r="K6">
        <v>1.5</v>
      </c>
      <c r="L6">
        <v>1.5</v>
      </c>
      <c r="M6">
        <v>1</v>
      </c>
      <c r="N6">
        <v>1</v>
      </c>
      <c r="O6">
        <v>0.5</v>
      </c>
      <c r="P6">
        <v>0</v>
      </c>
    </row>
    <row r="7" spans="1:17">
      <c r="A7" s="1" t="s">
        <v>141</v>
      </c>
      <c r="B7" s="1">
        <v>2.2000000000000002</v>
      </c>
      <c r="C7">
        <v>2.5</v>
      </c>
      <c r="D7">
        <v>2.5</v>
      </c>
      <c r="E7">
        <v>2.5</v>
      </c>
      <c r="F7">
        <v>2.5</v>
      </c>
      <c r="G7">
        <v>2.5</v>
      </c>
      <c r="H7">
        <v>2</v>
      </c>
      <c r="I7">
        <v>2</v>
      </c>
      <c r="J7">
        <v>1</v>
      </c>
      <c r="K7">
        <v>1</v>
      </c>
      <c r="L7">
        <v>1</v>
      </c>
      <c r="M7">
        <v>0.5</v>
      </c>
      <c r="N7">
        <v>0</v>
      </c>
      <c r="O7">
        <v>0</v>
      </c>
      <c r="P7">
        <v>0</v>
      </c>
    </row>
    <row r="8" spans="1:17">
      <c r="A8" s="1" t="s">
        <v>141</v>
      </c>
      <c r="B8" s="1">
        <v>2.2999999999999998</v>
      </c>
      <c r="C8">
        <v>2.5</v>
      </c>
      <c r="D8">
        <v>2.5</v>
      </c>
      <c r="E8">
        <v>2.5</v>
      </c>
      <c r="F8">
        <v>2</v>
      </c>
      <c r="G8">
        <v>2</v>
      </c>
      <c r="H8">
        <v>2</v>
      </c>
      <c r="I8">
        <v>1.5</v>
      </c>
      <c r="J8">
        <v>1.5</v>
      </c>
      <c r="K8">
        <v>1</v>
      </c>
      <c r="L8">
        <v>1</v>
      </c>
      <c r="M8">
        <v>0.5</v>
      </c>
      <c r="N8">
        <v>0.5</v>
      </c>
      <c r="O8">
        <v>0.5</v>
      </c>
      <c r="P8">
        <v>0</v>
      </c>
    </row>
    <row r="9" spans="1:17">
      <c r="A9" s="1" t="s">
        <v>141</v>
      </c>
      <c r="B9" s="1">
        <v>2.4</v>
      </c>
      <c r="C9">
        <v>2.5</v>
      </c>
      <c r="D9">
        <v>2.5</v>
      </c>
      <c r="E9">
        <v>2.5</v>
      </c>
      <c r="F9">
        <v>1.5</v>
      </c>
      <c r="G9">
        <v>1.5</v>
      </c>
      <c r="H9">
        <v>1.5</v>
      </c>
      <c r="I9">
        <v>1</v>
      </c>
      <c r="J9">
        <v>1</v>
      </c>
      <c r="K9">
        <v>1</v>
      </c>
      <c r="L9">
        <v>0.5</v>
      </c>
      <c r="M9">
        <v>0.5</v>
      </c>
      <c r="N9">
        <v>0</v>
      </c>
      <c r="O9">
        <v>0</v>
      </c>
      <c r="P9">
        <v>0</v>
      </c>
    </row>
    <row r="10" spans="1:17">
      <c r="A10" s="1" t="s">
        <v>142</v>
      </c>
      <c r="B10" s="1">
        <v>3.1</v>
      </c>
      <c r="C10">
        <v>5</v>
      </c>
      <c r="D10">
        <v>4</v>
      </c>
      <c r="E10">
        <v>3</v>
      </c>
      <c r="F10">
        <v>2</v>
      </c>
      <c r="G10">
        <v>1.5</v>
      </c>
      <c r="H10">
        <v>0.5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7">
      <c r="A11" s="5"/>
      <c r="B11" s="2" t="s">
        <v>16</v>
      </c>
      <c r="C11" s="2">
        <f>SUM(C2:C10)</f>
        <v>25</v>
      </c>
      <c r="D11" s="3">
        <f>(C11-$C$11/13)</f>
        <v>23.076923076923077</v>
      </c>
      <c r="E11" s="3">
        <f>(D11-$C$11/13)</f>
        <v>21.153846153846153</v>
      </c>
      <c r="F11" s="3">
        <f>(E11-$C$11/13)</f>
        <v>19.23076923076923</v>
      </c>
      <c r="G11" s="3">
        <f>(F11-$C$11/13)</f>
        <v>17.307692307692307</v>
      </c>
      <c r="H11" s="3">
        <f>(G11-$C$11/13)</f>
        <v>15.384615384615383</v>
      </c>
      <c r="I11" s="3">
        <f>(H11-$C$11/13)</f>
        <v>13.46153846153846</v>
      </c>
      <c r="J11" s="3">
        <f>(I11-$C$11/13)</f>
        <v>11.538461538461537</v>
      </c>
      <c r="K11" s="3">
        <f>(J11-$C$11/13)</f>
        <v>9.6153846153846132</v>
      </c>
      <c r="L11" s="3">
        <f>(K11-$C$11/13)</f>
        <v>7.6923076923076898</v>
      </c>
      <c r="M11" s="3">
        <f>(L11-$C$11/13)</f>
        <v>5.7692307692307665</v>
      </c>
      <c r="N11" s="3">
        <f>(M11-$C$11/13)</f>
        <v>3.8461538461538431</v>
      </c>
      <c r="O11" s="3">
        <f>(N11-$C$11/13)</f>
        <v>1.92307692307692</v>
      </c>
      <c r="P11" s="3">
        <f>(O11-$C$11/13)</f>
        <v>-3.1086244689504383E-15</v>
      </c>
    </row>
    <row r="12" spans="1:17">
      <c r="A12" s="5"/>
      <c r="B12" s="2" t="s">
        <v>17</v>
      </c>
      <c r="C12" s="2">
        <f>SUM(C2:C10)</f>
        <v>25</v>
      </c>
      <c r="D12" s="2">
        <f t="shared" ref="D12:P12" si="0">SUM(D2:D10)</f>
        <v>24</v>
      </c>
      <c r="E12" s="2">
        <f t="shared" si="0"/>
        <v>22</v>
      </c>
      <c r="F12" s="2">
        <f t="shared" si="0"/>
        <v>19.5</v>
      </c>
      <c r="G12" s="2">
        <f t="shared" si="0"/>
        <v>16.5</v>
      </c>
      <c r="H12" s="2">
        <f t="shared" si="0"/>
        <v>14</v>
      </c>
      <c r="I12" s="2">
        <f t="shared" si="0"/>
        <v>11.5</v>
      </c>
      <c r="J12" s="2">
        <f t="shared" si="0"/>
        <v>10.5</v>
      </c>
      <c r="K12" s="2">
        <f t="shared" si="0"/>
        <v>8</v>
      </c>
      <c r="L12" s="2">
        <f t="shared" si="0"/>
        <v>7</v>
      </c>
      <c r="M12" s="2">
        <f t="shared" si="0"/>
        <v>4.5</v>
      </c>
      <c r="N12" s="2">
        <f t="shared" si="0"/>
        <v>3.5</v>
      </c>
      <c r="O12" s="2">
        <f t="shared" si="0"/>
        <v>2.5</v>
      </c>
      <c r="P12" s="2">
        <f t="shared" si="0"/>
        <v>0</v>
      </c>
    </row>
    <row r="13" spans="1:17">
      <c r="A13" s="5"/>
      <c r="Q13" s="4"/>
    </row>
    <row r="14" spans="1:17">
      <c r="A14" s="5"/>
      <c r="Q14" s="5"/>
    </row>
    <row r="15" spans="1:17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</row>
    <row r="16" spans="1:17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</row>
    <row r="17" spans="1:16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</row>
    <row r="18" spans="1:16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</row>
    <row r="19" spans="1:16">
      <c r="A19" s="5"/>
    </row>
    <row r="20" spans="1:16">
      <c r="A20" s="5"/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Q20"/>
  <sheetViews>
    <sheetView tabSelected="1" workbookViewId="0">
      <selection activeCell="I17" sqref="I17"/>
    </sheetView>
  </sheetViews>
  <sheetFormatPr defaultRowHeight="15"/>
  <cols>
    <col min="1" max="1" width="28.7109375" customWidth="1"/>
    <col min="2" max="2" width="8.42578125" customWidth="1"/>
  </cols>
  <sheetData>
    <row r="1" spans="1:17">
      <c r="A1" s="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7">
      <c r="A2" s="1" t="s">
        <v>143</v>
      </c>
      <c r="B2" s="1">
        <v>1.1000000000000001</v>
      </c>
      <c r="C2">
        <v>2</v>
      </c>
      <c r="D2">
        <v>2</v>
      </c>
      <c r="E2">
        <v>2</v>
      </c>
      <c r="F2">
        <v>1</v>
      </c>
      <c r="G2">
        <v>1</v>
      </c>
      <c r="H2">
        <v>1</v>
      </c>
      <c r="I2">
        <v>1</v>
      </c>
      <c r="J2">
        <v>0.5</v>
      </c>
      <c r="K2">
        <v>0.5</v>
      </c>
      <c r="L2">
        <v>0.5</v>
      </c>
      <c r="M2">
        <v>0</v>
      </c>
      <c r="N2">
        <v>0</v>
      </c>
      <c r="O2">
        <v>0</v>
      </c>
      <c r="P2">
        <v>0</v>
      </c>
    </row>
    <row r="3" spans="1:17">
      <c r="A3" s="1" t="s">
        <v>144</v>
      </c>
      <c r="B3" s="1">
        <v>2.1</v>
      </c>
      <c r="C3">
        <v>1.5</v>
      </c>
      <c r="D3">
        <v>1.5</v>
      </c>
      <c r="E3">
        <v>1</v>
      </c>
      <c r="F3">
        <v>1</v>
      </c>
      <c r="G3">
        <v>0.5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7">
      <c r="A4" s="1" t="s">
        <v>145</v>
      </c>
      <c r="B4" s="1">
        <v>3.1</v>
      </c>
      <c r="C4">
        <v>1.5</v>
      </c>
      <c r="D4">
        <v>1.5</v>
      </c>
      <c r="E4">
        <v>1.5</v>
      </c>
      <c r="F4">
        <v>1</v>
      </c>
      <c r="G4">
        <v>1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7">
      <c r="A5" s="1" t="s">
        <v>146</v>
      </c>
      <c r="B5" s="1">
        <v>4.0999999999999996</v>
      </c>
      <c r="C5">
        <v>5</v>
      </c>
      <c r="D5">
        <v>4</v>
      </c>
      <c r="E5">
        <v>4</v>
      </c>
      <c r="F5">
        <v>3</v>
      </c>
      <c r="G5">
        <v>3</v>
      </c>
      <c r="H5">
        <v>2.5</v>
      </c>
      <c r="I5">
        <v>2.5</v>
      </c>
      <c r="J5">
        <v>2</v>
      </c>
      <c r="K5">
        <v>1.5</v>
      </c>
      <c r="L5">
        <v>1</v>
      </c>
      <c r="M5">
        <v>0.5</v>
      </c>
      <c r="N5">
        <v>0</v>
      </c>
      <c r="O5">
        <v>0</v>
      </c>
      <c r="P5">
        <v>0</v>
      </c>
    </row>
    <row r="6" spans="1:17">
      <c r="A6" s="1" t="s">
        <v>148</v>
      </c>
      <c r="B6" s="1">
        <v>5.0999999999999996</v>
      </c>
      <c r="C6">
        <v>5</v>
      </c>
      <c r="D6">
        <v>5</v>
      </c>
      <c r="E6">
        <v>4.5</v>
      </c>
      <c r="F6">
        <v>4</v>
      </c>
      <c r="G6">
        <v>4</v>
      </c>
      <c r="H6">
        <v>4</v>
      </c>
      <c r="I6">
        <v>2.5</v>
      </c>
      <c r="J6">
        <v>2.5</v>
      </c>
      <c r="K6">
        <v>2</v>
      </c>
      <c r="L6">
        <v>2</v>
      </c>
      <c r="M6">
        <v>1.5</v>
      </c>
      <c r="N6">
        <v>0</v>
      </c>
      <c r="O6">
        <v>0</v>
      </c>
      <c r="P6">
        <v>0</v>
      </c>
    </row>
    <row r="7" spans="1:17">
      <c r="A7" s="1" t="s">
        <v>147</v>
      </c>
      <c r="B7" s="1">
        <v>6.1</v>
      </c>
      <c r="C7">
        <v>2.5</v>
      </c>
      <c r="D7">
        <v>2.5</v>
      </c>
      <c r="E7">
        <v>2</v>
      </c>
      <c r="F7">
        <v>2</v>
      </c>
      <c r="G7">
        <v>1.5</v>
      </c>
      <c r="H7">
        <v>1.5</v>
      </c>
      <c r="I7">
        <v>1</v>
      </c>
      <c r="J7">
        <v>1</v>
      </c>
      <c r="K7">
        <v>0.5</v>
      </c>
      <c r="L7">
        <v>0.5</v>
      </c>
      <c r="M7">
        <v>0.5</v>
      </c>
      <c r="N7">
        <v>0</v>
      </c>
      <c r="O7">
        <v>0</v>
      </c>
      <c r="P7">
        <v>0</v>
      </c>
    </row>
    <row r="8" spans="1:17">
      <c r="A8" s="1" t="s">
        <v>149</v>
      </c>
      <c r="B8" s="1">
        <v>7.1</v>
      </c>
      <c r="C8">
        <v>4</v>
      </c>
      <c r="D8">
        <v>4</v>
      </c>
      <c r="E8">
        <v>3</v>
      </c>
      <c r="F8">
        <v>2</v>
      </c>
      <c r="G8">
        <v>2</v>
      </c>
      <c r="H8">
        <v>1.5</v>
      </c>
      <c r="I8">
        <v>1</v>
      </c>
      <c r="J8">
        <v>0.5</v>
      </c>
      <c r="K8">
        <v>0.5</v>
      </c>
      <c r="L8">
        <v>0.5</v>
      </c>
      <c r="M8">
        <v>0.5</v>
      </c>
      <c r="N8">
        <v>0</v>
      </c>
      <c r="O8">
        <v>0</v>
      </c>
      <c r="P8">
        <v>0</v>
      </c>
    </row>
    <row r="9" spans="1:17">
      <c r="A9" s="1" t="s">
        <v>150</v>
      </c>
      <c r="B9" s="1">
        <v>8.1</v>
      </c>
      <c r="C9">
        <v>0.5</v>
      </c>
      <c r="D9">
        <v>0.5</v>
      </c>
      <c r="E9">
        <v>0.5</v>
      </c>
      <c r="F9">
        <v>0.5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</row>
    <row r="10" spans="1:17">
      <c r="A10" s="5"/>
      <c r="B10" s="2" t="s">
        <v>16</v>
      </c>
      <c r="C10" s="2">
        <f>SUM(C2:C9)</f>
        <v>22</v>
      </c>
      <c r="D10" s="3">
        <f>(C10-$C$10/13)</f>
        <v>20.307692307692307</v>
      </c>
      <c r="E10" s="3">
        <f>(D10-$C$10/13)</f>
        <v>18.615384615384613</v>
      </c>
      <c r="F10" s="3">
        <f>(E10-$C$10/13)</f>
        <v>16.92307692307692</v>
      </c>
      <c r="G10" s="3">
        <f>(F10-$C$10/13)</f>
        <v>15.230769230769228</v>
      </c>
      <c r="H10" s="3">
        <f>(G10-$C$10/13)</f>
        <v>13.538461538461537</v>
      </c>
      <c r="I10" s="3">
        <f>(H10-$C$10/13)</f>
        <v>11.846153846153845</v>
      </c>
      <c r="J10" s="3">
        <f>(I10-$C$10/13)</f>
        <v>10.153846153846153</v>
      </c>
      <c r="K10" s="3">
        <f>(J10-$C$10/13)</f>
        <v>8.4615384615384617</v>
      </c>
      <c r="L10" s="3">
        <f>(K10-$C$10/13)</f>
        <v>6.7692307692307692</v>
      </c>
      <c r="M10" s="3">
        <f>(L10-$C$10/13)</f>
        <v>5.0769230769230766</v>
      </c>
      <c r="N10" s="3">
        <f>(M10-$C$10/13)</f>
        <v>3.3846153846153841</v>
      </c>
      <c r="O10" s="3">
        <f>(N10-$C$10/13)</f>
        <v>1.6923076923076918</v>
      </c>
      <c r="P10" s="3">
        <f>(O10-$C$10/13)</f>
        <v>-4.4408920985006262E-16</v>
      </c>
    </row>
    <row r="11" spans="1:17">
      <c r="A11" s="5"/>
      <c r="B11" s="2" t="s">
        <v>17</v>
      </c>
      <c r="C11" s="2">
        <f>SUM(C2:C9)</f>
        <v>22</v>
      </c>
      <c r="D11" s="2">
        <f>SUM(D2:D9)</f>
        <v>21</v>
      </c>
      <c r="E11" s="2">
        <f t="shared" ref="E11:P11" si="0">SUM(E2:E9)</f>
        <v>18.5</v>
      </c>
      <c r="F11" s="2">
        <f t="shared" si="0"/>
        <v>14.5</v>
      </c>
      <c r="G11" s="2">
        <f t="shared" si="0"/>
        <v>13</v>
      </c>
      <c r="H11" s="2">
        <f t="shared" si="0"/>
        <v>10.5</v>
      </c>
      <c r="I11" s="2">
        <f t="shared" si="0"/>
        <v>8</v>
      </c>
      <c r="J11" s="2">
        <f t="shared" si="0"/>
        <v>6.5</v>
      </c>
      <c r="K11" s="2">
        <f t="shared" si="0"/>
        <v>5</v>
      </c>
      <c r="L11" s="2">
        <f t="shared" si="0"/>
        <v>4.5</v>
      </c>
      <c r="M11" s="2">
        <f t="shared" si="0"/>
        <v>3</v>
      </c>
      <c r="N11" s="2">
        <f t="shared" si="0"/>
        <v>0</v>
      </c>
      <c r="O11" s="2">
        <f t="shared" si="0"/>
        <v>0</v>
      </c>
      <c r="P11" s="2">
        <f t="shared" si="0"/>
        <v>0</v>
      </c>
    </row>
    <row r="12" spans="1:17">
      <c r="A12" s="5"/>
    </row>
    <row r="13" spans="1:17">
      <c r="A13" s="5"/>
      <c r="Q13" s="4"/>
    </row>
    <row r="14" spans="1:17">
      <c r="A14" s="5"/>
      <c r="Q14" s="5"/>
    </row>
    <row r="15" spans="1:17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</row>
    <row r="16" spans="1:17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</row>
    <row r="17" spans="1:16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</row>
    <row r="18" spans="1:16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</row>
    <row r="19" spans="1:16">
      <c r="A19" s="5"/>
    </row>
    <row r="20" spans="1:16">
      <c r="A20" s="5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Q20"/>
  <sheetViews>
    <sheetView workbookViewId="0">
      <selection activeCell="C2" sqref="C2:P18"/>
    </sheetView>
  </sheetViews>
  <sheetFormatPr defaultRowHeight="15"/>
  <cols>
    <col min="1" max="1" width="23.140625" customWidth="1"/>
    <col min="2" max="2" width="8.42578125" customWidth="1"/>
  </cols>
  <sheetData>
    <row r="1" spans="1:17">
      <c r="A1" s="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7">
      <c r="A2" s="1" t="s">
        <v>33</v>
      </c>
      <c r="B2" s="1">
        <v>1.1000000000000001</v>
      </c>
      <c r="C2" s="7">
        <v>5</v>
      </c>
      <c r="D2" s="7">
        <v>5</v>
      </c>
      <c r="E2" s="7">
        <v>4</v>
      </c>
      <c r="F2" s="7">
        <v>4</v>
      </c>
      <c r="G2" s="7">
        <v>4</v>
      </c>
      <c r="H2" s="7">
        <v>4</v>
      </c>
      <c r="I2" s="7">
        <v>3</v>
      </c>
      <c r="J2" s="7">
        <v>2</v>
      </c>
      <c r="K2" s="7">
        <v>0</v>
      </c>
      <c r="L2" s="7">
        <v>0</v>
      </c>
      <c r="M2" s="7">
        <v>0</v>
      </c>
      <c r="N2" s="7">
        <v>0</v>
      </c>
      <c r="O2" s="7">
        <v>0</v>
      </c>
      <c r="P2" s="7">
        <v>0</v>
      </c>
    </row>
    <row r="3" spans="1:17">
      <c r="A3" s="1" t="s">
        <v>34</v>
      </c>
      <c r="B3" s="1">
        <v>2.1</v>
      </c>
      <c r="C3" s="7">
        <v>2.5</v>
      </c>
      <c r="D3" s="7">
        <v>2.5</v>
      </c>
      <c r="E3" s="7">
        <v>2</v>
      </c>
      <c r="F3" s="7">
        <v>2</v>
      </c>
      <c r="G3" s="7">
        <v>2</v>
      </c>
      <c r="H3" s="7">
        <v>2</v>
      </c>
      <c r="I3" s="7">
        <v>1.5</v>
      </c>
      <c r="J3" s="7">
        <v>1</v>
      </c>
      <c r="K3" s="7">
        <v>1</v>
      </c>
      <c r="L3" s="7">
        <v>0</v>
      </c>
      <c r="M3" s="7">
        <v>0</v>
      </c>
      <c r="N3" s="7">
        <v>0</v>
      </c>
      <c r="O3" s="7">
        <v>0</v>
      </c>
      <c r="P3" s="7">
        <v>0</v>
      </c>
    </row>
    <row r="4" spans="1:17">
      <c r="A4" s="1" t="s">
        <v>35</v>
      </c>
      <c r="B4" s="1">
        <v>3.1</v>
      </c>
      <c r="C4" s="7">
        <v>2.5</v>
      </c>
      <c r="D4" s="7">
        <v>2.5</v>
      </c>
      <c r="E4" s="7">
        <v>2</v>
      </c>
      <c r="F4" s="7">
        <v>2</v>
      </c>
      <c r="G4" s="7">
        <v>2</v>
      </c>
      <c r="H4" s="7">
        <v>2</v>
      </c>
      <c r="I4" s="7">
        <v>1.5</v>
      </c>
      <c r="J4" s="7">
        <v>1</v>
      </c>
      <c r="K4" s="7">
        <v>1</v>
      </c>
      <c r="L4" s="7">
        <v>0</v>
      </c>
      <c r="M4" s="7">
        <v>0</v>
      </c>
      <c r="N4" s="7">
        <v>0</v>
      </c>
      <c r="O4" s="7">
        <v>0</v>
      </c>
      <c r="P4" s="7">
        <v>0</v>
      </c>
    </row>
    <row r="5" spans="1:17">
      <c r="A5" s="1" t="s">
        <v>36</v>
      </c>
      <c r="B5" s="1">
        <v>4.0999999999999996</v>
      </c>
      <c r="C5" s="7">
        <v>2.5</v>
      </c>
      <c r="D5" s="7">
        <v>2.5</v>
      </c>
      <c r="E5" s="7">
        <v>2.5</v>
      </c>
      <c r="F5" s="7">
        <v>2.5</v>
      </c>
      <c r="G5" s="7">
        <v>2.5</v>
      </c>
      <c r="H5" s="7">
        <v>2</v>
      </c>
      <c r="I5" s="7">
        <v>1.5</v>
      </c>
      <c r="J5" s="7">
        <v>1</v>
      </c>
      <c r="K5" s="7">
        <v>1</v>
      </c>
      <c r="L5" s="7">
        <v>1</v>
      </c>
      <c r="M5" s="7">
        <v>1</v>
      </c>
      <c r="N5" s="7">
        <v>1</v>
      </c>
      <c r="O5" s="7">
        <v>0</v>
      </c>
      <c r="P5" s="7">
        <v>0</v>
      </c>
    </row>
    <row r="6" spans="1:17">
      <c r="A6" s="1" t="s">
        <v>36</v>
      </c>
      <c r="B6" s="1">
        <v>4.2</v>
      </c>
      <c r="C6" s="7">
        <v>2.5</v>
      </c>
      <c r="D6" s="7">
        <v>2.5</v>
      </c>
      <c r="E6" s="7">
        <v>2.5</v>
      </c>
      <c r="F6" s="7">
        <v>2.5</v>
      </c>
      <c r="G6" s="7">
        <v>2.5</v>
      </c>
      <c r="H6" s="7">
        <v>2</v>
      </c>
      <c r="I6" s="7">
        <v>1.5</v>
      </c>
      <c r="J6" s="7">
        <v>1</v>
      </c>
      <c r="K6" s="7">
        <v>1</v>
      </c>
      <c r="L6" s="7">
        <v>1</v>
      </c>
      <c r="M6" s="7">
        <v>1</v>
      </c>
      <c r="N6" s="7">
        <v>1</v>
      </c>
      <c r="O6" s="7">
        <v>0</v>
      </c>
      <c r="P6" s="7">
        <v>0</v>
      </c>
    </row>
    <row r="7" spans="1:17">
      <c r="A7" s="1" t="s">
        <v>37</v>
      </c>
      <c r="B7" s="1">
        <v>5.0999999999999996</v>
      </c>
      <c r="C7" s="7">
        <v>4</v>
      </c>
      <c r="D7" s="7">
        <v>3.5</v>
      </c>
      <c r="E7" s="7">
        <v>3.5</v>
      </c>
      <c r="F7" s="7">
        <v>3</v>
      </c>
      <c r="G7" s="7">
        <v>3</v>
      </c>
      <c r="H7" s="7">
        <v>2.5</v>
      </c>
      <c r="I7" s="7">
        <v>2.5</v>
      </c>
      <c r="J7" s="7">
        <v>2</v>
      </c>
      <c r="K7" s="7">
        <v>1</v>
      </c>
      <c r="L7" s="7">
        <v>1</v>
      </c>
      <c r="M7" s="7">
        <v>1</v>
      </c>
      <c r="N7" s="7">
        <v>1</v>
      </c>
      <c r="O7" s="7">
        <v>0</v>
      </c>
      <c r="P7" s="7">
        <v>0</v>
      </c>
    </row>
    <row r="8" spans="1:17">
      <c r="A8" s="1" t="s">
        <v>38</v>
      </c>
      <c r="B8" s="1">
        <v>6.1</v>
      </c>
      <c r="C8" s="7">
        <v>2.5</v>
      </c>
      <c r="D8" s="7">
        <v>2.5</v>
      </c>
      <c r="E8" s="7">
        <v>2</v>
      </c>
      <c r="F8" s="7">
        <v>2</v>
      </c>
      <c r="G8" s="7">
        <v>2</v>
      </c>
      <c r="H8" s="7">
        <v>2</v>
      </c>
      <c r="I8" s="7">
        <v>2</v>
      </c>
      <c r="J8" s="7">
        <v>1.5</v>
      </c>
      <c r="K8" s="7">
        <v>1.5</v>
      </c>
      <c r="L8" s="7">
        <v>1</v>
      </c>
      <c r="M8" s="7">
        <v>0.5</v>
      </c>
      <c r="N8" s="7">
        <v>0.5</v>
      </c>
      <c r="O8" s="7">
        <v>0</v>
      </c>
      <c r="P8" s="7">
        <v>0</v>
      </c>
    </row>
    <row r="9" spans="1:17">
      <c r="A9" s="1" t="s">
        <v>38</v>
      </c>
      <c r="B9" s="1">
        <v>6.2</v>
      </c>
      <c r="C9" s="7">
        <v>2.5</v>
      </c>
      <c r="D9" s="7">
        <v>2.5</v>
      </c>
      <c r="E9" s="7">
        <v>2</v>
      </c>
      <c r="F9" s="7">
        <v>2</v>
      </c>
      <c r="G9" s="7">
        <v>2</v>
      </c>
      <c r="H9" s="7">
        <v>2</v>
      </c>
      <c r="I9" s="7">
        <v>2</v>
      </c>
      <c r="J9" s="7">
        <v>1.5</v>
      </c>
      <c r="K9" s="7">
        <v>1.5</v>
      </c>
      <c r="L9" s="7">
        <v>1</v>
      </c>
      <c r="M9" s="7">
        <v>0.5</v>
      </c>
      <c r="N9" s="7">
        <v>0.5</v>
      </c>
      <c r="O9" s="7">
        <v>0</v>
      </c>
      <c r="P9" s="7">
        <v>0</v>
      </c>
    </row>
    <row r="10" spans="1:17">
      <c r="A10" s="1" t="s">
        <v>38</v>
      </c>
      <c r="B10" s="1">
        <v>6.3</v>
      </c>
      <c r="C10" s="7">
        <v>2.5</v>
      </c>
      <c r="D10" s="7">
        <v>2.5</v>
      </c>
      <c r="E10" s="7">
        <v>2</v>
      </c>
      <c r="F10" s="7">
        <v>2</v>
      </c>
      <c r="G10" s="7">
        <v>2</v>
      </c>
      <c r="H10" s="7">
        <v>2</v>
      </c>
      <c r="I10" s="7">
        <v>2</v>
      </c>
      <c r="J10" s="7">
        <v>1.5</v>
      </c>
      <c r="K10" s="7">
        <v>1.5</v>
      </c>
      <c r="L10" s="7">
        <v>1</v>
      </c>
      <c r="M10" s="7">
        <v>0.5</v>
      </c>
      <c r="N10" s="7">
        <v>0.5</v>
      </c>
      <c r="O10" s="7">
        <v>0</v>
      </c>
      <c r="P10" s="7">
        <v>0</v>
      </c>
    </row>
    <row r="11" spans="1:17">
      <c r="A11" s="1" t="s">
        <v>39</v>
      </c>
      <c r="B11" s="1">
        <v>7.1</v>
      </c>
      <c r="C11" s="7">
        <v>2.5</v>
      </c>
      <c r="D11" s="7">
        <v>2.5</v>
      </c>
      <c r="E11" s="7">
        <v>2.5</v>
      </c>
      <c r="F11" s="7">
        <v>2</v>
      </c>
      <c r="G11" s="7">
        <v>2</v>
      </c>
      <c r="H11" s="7">
        <v>2</v>
      </c>
      <c r="I11" s="7">
        <v>2</v>
      </c>
      <c r="J11" s="7">
        <v>1.5</v>
      </c>
      <c r="K11" s="7">
        <v>1.5</v>
      </c>
      <c r="L11" s="7">
        <v>1</v>
      </c>
      <c r="M11" s="7">
        <v>0.5</v>
      </c>
      <c r="N11" s="7">
        <v>0.5</v>
      </c>
      <c r="O11" s="7">
        <v>0</v>
      </c>
      <c r="P11" s="7">
        <v>0</v>
      </c>
    </row>
    <row r="12" spans="1:17">
      <c r="A12" s="1" t="s">
        <v>42</v>
      </c>
      <c r="B12" s="1">
        <v>8.1</v>
      </c>
      <c r="C12" s="7">
        <v>1.5</v>
      </c>
      <c r="D12" s="7">
        <v>1</v>
      </c>
      <c r="E12" s="7">
        <v>1</v>
      </c>
      <c r="F12" s="7">
        <v>1</v>
      </c>
      <c r="G12" s="7">
        <v>1</v>
      </c>
      <c r="H12" s="7">
        <v>1</v>
      </c>
      <c r="I12" s="7">
        <v>1</v>
      </c>
      <c r="J12" s="7">
        <v>1</v>
      </c>
      <c r="K12" s="7">
        <v>0.5</v>
      </c>
      <c r="L12" s="7">
        <v>0.5</v>
      </c>
      <c r="M12" s="7">
        <v>0.5</v>
      </c>
      <c r="N12" s="7">
        <v>0.5</v>
      </c>
      <c r="O12" s="7">
        <v>0</v>
      </c>
      <c r="P12" s="7">
        <v>0</v>
      </c>
    </row>
    <row r="13" spans="1:17">
      <c r="A13" s="1" t="s">
        <v>40</v>
      </c>
      <c r="B13" s="1">
        <v>9.1</v>
      </c>
      <c r="C13" s="7">
        <v>1.5</v>
      </c>
      <c r="D13" s="7">
        <v>1</v>
      </c>
      <c r="E13" s="7">
        <v>1</v>
      </c>
      <c r="F13" s="7">
        <v>1</v>
      </c>
      <c r="G13" s="7">
        <v>1</v>
      </c>
      <c r="H13" s="7">
        <v>1</v>
      </c>
      <c r="I13" s="7">
        <v>0.5</v>
      </c>
      <c r="J13" s="7">
        <v>0.5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4"/>
    </row>
    <row r="14" spans="1:17">
      <c r="A14" s="1" t="s">
        <v>41</v>
      </c>
      <c r="B14" s="1">
        <v>10.1</v>
      </c>
      <c r="C14" s="7">
        <v>1.5</v>
      </c>
      <c r="D14" s="7">
        <v>1</v>
      </c>
      <c r="E14" s="7">
        <v>1</v>
      </c>
      <c r="F14" s="7">
        <v>1</v>
      </c>
      <c r="G14" s="7">
        <v>1</v>
      </c>
      <c r="H14" s="7">
        <v>1</v>
      </c>
      <c r="I14" s="7">
        <v>0.5</v>
      </c>
      <c r="J14" s="7">
        <v>0.5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5"/>
    </row>
    <row r="15" spans="1:17">
      <c r="A15" s="1" t="s">
        <v>43</v>
      </c>
      <c r="B15" s="1">
        <v>11.1</v>
      </c>
      <c r="C15" s="7">
        <v>1.5</v>
      </c>
      <c r="D15" s="7">
        <v>1</v>
      </c>
      <c r="E15" s="7">
        <v>1</v>
      </c>
      <c r="F15" s="7">
        <v>1</v>
      </c>
      <c r="G15" s="7">
        <v>1</v>
      </c>
      <c r="H15" s="7">
        <v>1</v>
      </c>
      <c r="I15" s="7">
        <v>0.5</v>
      </c>
      <c r="J15" s="7">
        <v>0.5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</row>
    <row r="16" spans="1:17">
      <c r="A16" s="1" t="s">
        <v>44</v>
      </c>
      <c r="B16" s="1">
        <v>12.1</v>
      </c>
      <c r="C16" s="7">
        <v>0.5</v>
      </c>
      <c r="D16" s="7">
        <v>0.5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</row>
    <row r="17" spans="1:16">
      <c r="A17" s="1" t="s">
        <v>45</v>
      </c>
      <c r="B17" s="1">
        <v>13.1</v>
      </c>
      <c r="C17" s="7">
        <v>0.5</v>
      </c>
      <c r="D17" s="7">
        <v>0.5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</row>
    <row r="18" spans="1:16">
      <c r="A18" s="1" t="s">
        <v>46</v>
      </c>
      <c r="B18" s="1">
        <v>14.1</v>
      </c>
      <c r="C18" s="7">
        <v>0.5</v>
      </c>
      <c r="D18" s="7">
        <v>0.5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</row>
    <row r="19" spans="1:16">
      <c r="A19" s="5"/>
      <c r="B19" s="2" t="s">
        <v>16</v>
      </c>
      <c r="C19" s="2">
        <f>SUM(C2:C18)</f>
        <v>36.5</v>
      </c>
      <c r="D19" s="3">
        <f>(C19-$C$19/13)</f>
        <v>33.692307692307693</v>
      </c>
      <c r="E19" s="3">
        <f>(D19-$C$19/13)</f>
        <v>30.884615384615387</v>
      </c>
      <c r="F19" s="3">
        <f>(E19-$C$19/13)</f>
        <v>28.07692307692308</v>
      </c>
      <c r="G19" s="3">
        <f>(F19-$C$19/13)</f>
        <v>25.269230769230774</v>
      </c>
      <c r="H19" s="3">
        <f>(G19-$C$19/13)</f>
        <v>22.461538461538467</v>
      </c>
      <c r="I19" s="3">
        <f>(H19-$C$19/13)</f>
        <v>19.65384615384616</v>
      </c>
      <c r="J19" s="3">
        <f>(I19-$C$19/13)</f>
        <v>16.846153846153854</v>
      </c>
      <c r="K19" s="3">
        <f>(J19-$C$19/13)</f>
        <v>14.038461538461547</v>
      </c>
      <c r="L19" s="3">
        <f>(K19-$C$19/13)</f>
        <v>11.230769230769241</v>
      </c>
      <c r="M19" s="3">
        <f>(L19-$C$19/13)</f>
        <v>8.423076923076934</v>
      </c>
      <c r="N19" s="3">
        <f>(M19-$C$19/13)</f>
        <v>5.6153846153846265</v>
      </c>
      <c r="O19" s="3">
        <f>(N19-$C$19/13)</f>
        <v>2.807692307692319</v>
      </c>
      <c r="P19" s="3">
        <f>(O19-$C$19/13)</f>
        <v>1.1546319456101628E-14</v>
      </c>
    </row>
    <row r="20" spans="1:16">
      <c r="B20" s="2" t="s">
        <v>17</v>
      </c>
      <c r="C20" s="2">
        <f>SUM(C2:C18)</f>
        <v>36.5</v>
      </c>
      <c r="D20" s="2">
        <f>SUM(D2:D18)</f>
        <v>34</v>
      </c>
      <c r="E20" s="2">
        <f>SUM(E2:E18)</f>
        <v>29</v>
      </c>
      <c r="F20" s="2">
        <f>SUM(F2:F18)</f>
        <v>28</v>
      </c>
      <c r="G20" s="2">
        <f>SUM(G2:G18)</f>
        <v>28</v>
      </c>
      <c r="H20" s="2">
        <f>SUM(H2:H18)</f>
        <v>26.5</v>
      </c>
      <c r="I20" s="2">
        <f>SUM(I2:I18)</f>
        <v>22</v>
      </c>
      <c r="J20" s="2">
        <f>SUM(J2:J18)</f>
        <v>16.5</v>
      </c>
      <c r="K20" s="2">
        <f>SUM(K2:K18)</f>
        <v>11.5</v>
      </c>
      <c r="L20" s="2">
        <f>SUM(L2:L18)</f>
        <v>7.5</v>
      </c>
      <c r="M20" s="2">
        <f>SUM(M2:M18)</f>
        <v>5.5</v>
      </c>
      <c r="N20" s="2">
        <f>SUM(N2:N18)</f>
        <v>5.5</v>
      </c>
      <c r="O20" s="2">
        <f>SUM(O2:O18)</f>
        <v>0</v>
      </c>
      <c r="P20" s="2">
        <f>SUM(P2:P18)</f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Q19"/>
  <sheetViews>
    <sheetView workbookViewId="0">
      <selection activeCell="C2" sqref="C2:P11"/>
    </sheetView>
  </sheetViews>
  <sheetFormatPr defaultRowHeight="15"/>
  <cols>
    <col min="1" max="1" width="24.7109375" customWidth="1"/>
    <col min="2" max="2" width="8.42578125" customWidth="1"/>
  </cols>
  <sheetData>
    <row r="1" spans="1:17">
      <c r="A1" s="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7">
      <c r="A2" s="1" t="s">
        <v>47</v>
      </c>
      <c r="B2" s="1">
        <v>1.1000000000000001</v>
      </c>
      <c r="C2" s="7">
        <v>2.5</v>
      </c>
      <c r="D2" s="7">
        <v>2.5</v>
      </c>
      <c r="E2" s="7">
        <v>2.5</v>
      </c>
      <c r="F2" s="7">
        <v>2.5</v>
      </c>
      <c r="G2" s="7">
        <v>2.5</v>
      </c>
      <c r="H2" s="7">
        <v>2.5</v>
      </c>
      <c r="I2" s="7">
        <v>2.5</v>
      </c>
      <c r="J2" s="7">
        <v>2</v>
      </c>
      <c r="K2" s="7">
        <v>1.5</v>
      </c>
      <c r="L2" s="7">
        <v>1</v>
      </c>
      <c r="M2" s="7">
        <v>0.5</v>
      </c>
      <c r="N2" s="7">
        <v>0.5</v>
      </c>
      <c r="O2" s="7">
        <v>0</v>
      </c>
      <c r="P2" s="7">
        <v>0</v>
      </c>
    </row>
    <row r="3" spans="1:17">
      <c r="A3" s="1" t="s">
        <v>48</v>
      </c>
      <c r="B3" s="1">
        <v>2.1</v>
      </c>
      <c r="C3" s="7">
        <v>4</v>
      </c>
      <c r="D3" s="7">
        <v>3.5</v>
      </c>
      <c r="E3" s="7">
        <v>3</v>
      </c>
      <c r="F3" s="7">
        <v>3</v>
      </c>
      <c r="G3" s="7">
        <v>2.5</v>
      </c>
      <c r="H3" s="7">
        <v>2.5</v>
      </c>
      <c r="I3" s="7">
        <v>1.5</v>
      </c>
      <c r="J3" s="7">
        <v>0.5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</row>
    <row r="4" spans="1:17">
      <c r="A4" s="1" t="s">
        <v>49</v>
      </c>
      <c r="B4" s="1">
        <v>3.1</v>
      </c>
      <c r="C4" s="7">
        <v>4</v>
      </c>
      <c r="D4" s="7">
        <v>3.5</v>
      </c>
      <c r="E4" s="7">
        <v>3</v>
      </c>
      <c r="F4" s="7">
        <v>3</v>
      </c>
      <c r="G4" s="7">
        <v>2.5</v>
      </c>
      <c r="H4" s="7">
        <v>2</v>
      </c>
      <c r="I4" s="7">
        <v>1.5</v>
      </c>
      <c r="J4" s="7">
        <v>1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</row>
    <row r="5" spans="1:17">
      <c r="A5" s="1" t="s">
        <v>50</v>
      </c>
      <c r="B5" s="1">
        <v>4.0999999999999996</v>
      </c>
      <c r="C5" s="7">
        <v>4</v>
      </c>
      <c r="D5" s="7">
        <v>3.5</v>
      </c>
      <c r="E5" s="7">
        <v>3</v>
      </c>
      <c r="F5" s="7">
        <v>3</v>
      </c>
      <c r="G5" s="7">
        <v>2.5</v>
      </c>
      <c r="H5" s="7">
        <v>2</v>
      </c>
      <c r="I5" s="7">
        <v>2</v>
      </c>
      <c r="J5" s="7">
        <v>1.5</v>
      </c>
      <c r="K5" s="7">
        <v>0.5</v>
      </c>
      <c r="L5" s="7">
        <v>0</v>
      </c>
      <c r="M5" s="7">
        <v>0</v>
      </c>
      <c r="N5" s="7">
        <v>0</v>
      </c>
      <c r="O5" s="7">
        <v>0</v>
      </c>
      <c r="P5" s="7">
        <v>0</v>
      </c>
    </row>
    <row r="6" spans="1:17">
      <c r="A6" s="1" t="s">
        <v>51</v>
      </c>
      <c r="B6" s="1">
        <v>5.0999999999999996</v>
      </c>
      <c r="C6" s="7">
        <v>4</v>
      </c>
      <c r="D6" s="7">
        <v>3.5</v>
      </c>
      <c r="E6" s="7">
        <v>3</v>
      </c>
      <c r="F6" s="7">
        <v>3</v>
      </c>
      <c r="G6" s="7">
        <v>2.5</v>
      </c>
      <c r="H6" s="7">
        <v>2</v>
      </c>
      <c r="I6" s="7">
        <v>1.5</v>
      </c>
      <c r="J6" s="7">
        <v>1</v>
      </c>
      <c r="K6" s="7">
        <v>1</v>
      </c>
      <c r="L6" s="7">
        <v>1</v>
      </c>
      <c r="M6" s="7">
        <v>1</v>
      </c>
      <c r="N6" s="7">
        <v>1</v>
      </c>
      <c r="O6" s="7">
        <v>0</v>
      </c>
      <c r="P6" s="7">
        <v>0</v>
      </c>
    </row>
    <row r="7" spans="1:17">
      <c r="A7" s="1" t="s">
        <v>52</v>
      </c>
      <c r="B7" s="1">
        <v>6.1</v>
      </c>
      <c r="C7" s="7">
        <v>4</v>
      </c>
      <c r="D7" s="7">
        <v>3.5</v>
      </c>
      <c r="E7" s="7">
        <v>3</v>
      </c>
      <c r="F7" s="7">
        <v>3</v>
      </c>
      <c r="G7" s="7">
        <v>3</v>
      </c>
      <c r="H7" s="7">
        <v>2.5</v>
      </c>
      <c r="I7" s="7">
        <v>2.5</v>
      </c>
      <c r="J7" s="7">
        <v>2</v>
      </c>
      <c r="K7" s="7">
        <v>1</v>
      </c>
      <c r="L7" s="7">
        <v>1</v>
      </c>
      <c r="M7" s="7">
        <v>1</v>
      </c>
      <c r="N7" s="7">
        <v>1</v>
      </c>
      <c r="O7" s="7">
        <v>0</v>
      </c>
      <c r="P7" s="7">
        <v>0</v>
      </c>
    </row>
    <row r="8" spans="1:17">
      <c r="A8" s="1" t="s">
        <v>53</v>
      </c>
      <c r="B8" s="1">
        <v>7.1</v>
      </c>
      <c r="C8" s="7">
        <v>4</v>
      </c>
      <c r="D8" s="7">
        <v>4</v>
      </c>
      <c r="E8" s="7">
        <v>4</v>
      </c>
      <c r="F8" s="7">
        <v>4</v>
      </c>
      <c r="G8" s="7">
        <v>4</v>
      </c>
      <c r="H8" s="7">
        <v>4</v>
      </c>
      <c r="I8" s="7">
        <v>4</v>
      </c>
      <c r="J8" s="7">
        <v>4</v>
      </c>
      <c r="K8" s="7">
        <v>3</v>
      </c>
      <c r="L8" s="7">
        <v>3</v>
      </c>
      <c r="M8" s="7">
        <v>2.5</v>
      </c>
      <c r="N8" s="7">
        <v>2</v>
      </c>
      <c r="O8" s="7">
        <v>1</v>
      </c>
      <c r="P8" s="7">
        <v>0</v>
      </c>
    </row>
    <row r="9" spans="1:17">
      <c r="A9" s="1" t="s">
        <v>54</v>
      </c>
      <c r="B9" s="1">
        <v>8.1</v>
      </c>
      <c r="C9" s="7">
        <v>4</v>
      </c>
      <c r="D9" s="7">
        <v>4</v>
      </c>
      <c r="E9" s="7">
        <v>4</v>
      </c>
      <c r="F9" s="7">
        <v>4</v>
      </c>
      <c r="G9" s="7">
        <v>4</v>
      </c>
      <c r="H9" s="7">
        <v>3</v>
      </c>
      <c r="I9" s="7">
        <v>3</v>
      </c>
      <c r="J9" s="7">
        <v>2</v>
      </c>
      <c r="K9" s="7">
        <v>2</v>
      </c>
      <c r="L9" s="7">
        <v>1.5</v>
      </c>
      <c r="M9" s="7">
        <v>1</v>
      </c>
      <c r="N9" s="7">
        <v>0.5</v>
      </c>
      <c r="O9" s="7">
        <v>0</v>
      </c>
      <c r="P9" s="7">
        <v>0</v>
      </c>
    </row>
    <row r="10" spans="1:17">
      <c r="A10" s="1" t="s">
        <v>55</v>
      </c>
      <c r="B10" s="1">
        <v>9.1</v>
      </c>
      <c r="C10" s="7">
        <v>2.5</v>
      </c>
      <c r="D10" s="7">
        <v>2.5</v>
      </c>
      <c r="E10" s="7">
        <v>2.5</v>
      </c>
      <c r="F10" s="7">
        <v>2.5</v>
      </c>
      <c r="G10" s="7">
        <v>2.5</v>
      </c>
      <c r="H10" s="7">
        <v>2.5</v>
      </c>
      <c r="I10" s="7">
        <v>1.5</v>
      </c>
      <c r="J10" s="7">
        <v>1.5</v>
      </c>
      <c r="K10" s="7">
        <v>1.5</v>
      </c>
      <c r="L10" s="7">
        <v>1</v>
      </c>
      <c r="M10" s="7">
        <v>1</v>
      </c>
      <c r="N10" s="7">
        <v>0.5</v>
      </c>
      <c r="O10" s="7">
        <v>0</v>
      </c>
      <c r="P10" s="7">
        <v>0</v>
      </c>
    </row>
    <row r="11" spans="1:17">
      <c r="A11" s="1" t="s">
        <v>56</v>
      </c>
      <c r="B11" s="1">
        <v>10.1</v>
      </c>
      <c r="C11" s="7">
        <v>4</v>
      </c>
      <c r="D11" s="7">
        <v>4</v>
      </c>
      <c r="E11" s="7">
        <v>4</v>
      </c>
      <c r="F11" s="7">
        <v>4</v>
      </c>
      <c r="G11" s="7">
        <v>4</v>
      </c>
      <c r="H11" s="7">
        <v>3</v>
      </c>
      <c r="I11" s="7">
        <v>3</v>
      </c>
      <c r="J11" s="7">
        <v>2.5</v>
      </c>
      <c r="K11" s="7">
        <v>2.5</v>
      </c>
      <c r="L11" s="7">
        <v>2</v>
      </c>
      <c r="M11" s="7">
        <v>1.5</v>
      </c>
      <c r="N11" s="7">
        <v>1</v>
      </c>
      <c r="O11" s="7">
        <v>0.5</v>
      </c>
      <c r="P11" s="7">
        <v>0</v>
      </c>
    </row>
    <row r="12" spans="1:17">
      <c r="A12" s="5"/>
      <c r="B12" s="2" t="s">
        <v>16</v>
      </c>
      <c r="C12" s="2">
        <f>SUM(C2:C11)</f>
        <v>37</v>
      </c>
      <c r="D12" s="3">
        <f>(C12-$C$12/13)</f>
        <v>34.153846153846153</v>
      </c>
      <c r="E12" s="3">
        <f>(D12-$C$12/13)</f>
        <v>31.307692307692307</v>
      </c>
      <c r="F12" s="3">
        <f>(E12-$C$12/13)</f>
        <v>28.46153846153846</v>
      </c>
      <c r="G12" s="3">
        <f>(F12-$C$12/13)</f>
        <v>25.615384615384613</v>
      </c>
      <c r="H12" s="3">
        <f>(G12-$C$12/13)</f>
        <v>22.769230769230766</v>
      </c>
      <c r="I12" s="3">
        <f>(H12-$C$12/13)</f>
        <v>19.92307692307692</v>
      </c>
      <c r="J12" s="3">
        <f>(I12-$C$12/13)</f>
        <v>17.076923076923073</v>
      </c>
      <c r="K12" s="3">
        <f>(J12-$C$12/13)</f>
        <v>14.230769230769226</v>
      </c>
      <c r="L12" s="3">
        <f>(K12-$C$12/13)</f>
        <v>11.38461538461538</v>
      </c>
      <c r="M12" s="3">
        <f>(L12-$C$12/13)</f>
        <v>8.538461538461533</v>
      </c>
      <c r="N12" s="3">
        <f>(M12-$C$12/13)</f>
        <v>5.6923076923076863</v>
      </c>
      <c r="O12" s="3">
        <f>(N12-$C$12/13)</f>
        <v>2.84615384615384</v>
      </c>
      <c r="P12" s="3">
        <f>(O12-$C$12/13)</f>
        <v>-6.2172489379008766E-15</v>
      </c>
    </row>
    <row r="13" spans="1:17">
      <c r="A13" s="5"/>
      <c r="B13" s="2" t="s">
        <v>17</v>
      </c>
      <c r="C13" s="2">
        <f>SUM(C2:C11)</f>
        <v>37</v>
      </c>
      <c r="D13" s="2">
        <f>SUM(D2:D11)</f>
        <v>34.5</v>
      </c>
      <c r="E13" s="2">
        <f>SUM(E2:E11)</f>
        <v>32</v>
      </c>
      <c r="F13" s="2">
        <f>SUM(F2:F11)</f>
        <v>32</v>
      </c>
      <c r="G13" s="2">
        <f>SUM(G2:G11)</f>
        <v>30</v>
      </c>
      <c r="H13" s="2">
        <f>SUM(H2:H11)</f>
        <v>26</v>
      </c>
      <c r="I13" s="2">
        <f>SUM(I2:I11)</f>
        <v>23</v>
      </c>
      <c r="J13" s="2">
        <f>SUM(J2:J11)</f>
        <v>18</v>
      </c>
      <c r="K13" s="2">
        <f>SUM(K2:K11)</f>
        <v>13</v>
      </c>
      <c r="L13" s="2">
        <f>SUM(L2:L11)</f>
        <v>10.5</v>
      </c>
      <c r="M13" s="2">
        <f>SUM(M2:M11)</f>
        <v>8.5</v>
      </c>
      <c r="N13" s="2">
        <f>SUM(N2:N11)</f>
        <v>6.5</v>
      </c>
      <c r="O13" s="2">
        <f>SUM(O2:O11)</f>
        <v>1.5</v>
      </c>
      <c r="P13" s="2">
        <f>SUM(P2:P11)</f>
        <v>0</v>
      </c>
      <c r="Q13" s="4"/>
    </row>
    <row r="14" spans="1:17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</row>
    <row r="15" spans="1:17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</row>
    <row r="16" spans="1:17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</row>
    <row r="17" spans="1:16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</row>
    <row r="18" spans="1:16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</row>
    <row r="19" spans="1:16">
      <c r="A19" s="5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Q19"/>
  <sheetViews>
    <sheetView workbookViewId="0">
      <selection activeCell="C2" sqref="C2:P16"/>
    </sheetView>
  </sheetViews>
  <sheetFormatPr defaultRowHeight="15"/>
  <cols>
    <col min="1" max="1" width="24.7109375" customWidth="1"/>
    <col min="2" max="2" width="8.42578125" customWidth="1"/>
  </cols>
  <sheetData>
    <row r="1" spans="1:17">
      <c r="A1" s="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7">
      <c r="A2" s="1" t="s">
        <v>57</v>
      </c>
      <c r="B2" s="1">
        <v>1.1000000000000001</v>
      </c>
      <c r="C2" s="7">
        <v>4</v>
      </c>
      <c r="D2" s="7">
        <v>3</v>
      </c>
      <c r="E2" s="7">
        <v>3</v>
      </c>
      <c r="F2" s="7">
        <v>3</v>
      </c>
      <c r="G2" s="7">
        <v>2</v>
      </c>
      <c r="H2" s="7">
        <v>1.5</v>
      </c>
      <c r="I2" s="7">
        <v>1</v>
      </c>
      <c r="J2" s="7">
        <v>0</v>
      </c>
      <c r="K2" s="7">
        <v>0</v>
      </c>
      <c r="L2" s="7">
        <v>0</v>
      </c>
      <c r="M2" s="7">
        <v>0</v>
      </c>
      <c r="N2" s="7">
        <v>0</v>
      </c>
      <c r="O2" s="7">
        <v>0</v>
      </c>
      <c r="P2" s="7">
        <v>0</v>
      </c>
    </row>
    <row r="3" spans="1:17">
      <c r="A3" s="1" t="s">
        <v>58</v>
      </c>
      <c r="B3" s="1">
        <v>2.1</v>
      </c>
      <c r="C3" s="7">
        <v>5</v>
      </c>
      <c r="D3" s="7">
        <v>4.5</v>
      </c>
      <c r="E3" s="7">
        <v>4.5</v>
      </c>
      <c r="F3" s="7">
        <v>4.5</v>
      </c>
      <c r="G3" s="7">
        <v>4</v>
      </c>
      <c r="H3" s="7">
        <v>3.5</v>
      </c>
      <c r="I3" s="7">
        <v>3.5</v>
      </c>
      <c r="J3" s="7">
        <v>3</v>
      </c>
      <c r="K3" s="7">
        <v>2.5</v>
      </c>
      <c r="L3" s="7">
        <v>2.5</v>
      </c>
      <c r="M3" s="7">
        <v>1</v>
      </c>
      <c r="N3" s="7">
        <v>0.5</v>
      </c>
      <c r="O3" s="7">
        <v>0.5</v>
      </c>
      <c r="P3" s="7">
        <v>0</v>
      </c>
    </row>
    <row r="4" spans="1:17">
      <c r="A4" s="1" t="s">
        <v>59</v>
      </c>
      <c r="B4" s="1">
        <v>3.1</v>
      </c>
      <c r="C4" s="7">
        <v>5</v>
      </c>
      <c r="D4" s="7">
        <v>4.5</v>
      </c>
      <c r="E4" s="7">
        <v>4</v>
      </c>
      <c r="F4" s="7">
        <v>3</v>
      </c>
      <c r="G4" s="7">
        <v>2</v>
      </c>
      <c r="H4" s="7">
        <v>1</v>
      </c>
      <c r="I4" s="7">
        <v>1</v>
      </c>
      <c r="J4" s="7">
        <v>0.5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</row>
    <row r="5" spans="1:17">
      <c r="A5" s="1" t="s">
        <v>60</v>
      </c>
      <c r="B5" s="1">
        <v>4.0999999999999996</v>
      </c>
      <c r="C5" s="7">
        <v>5</v>
      </c>
      <c r="D5" s="7">
        <v>4.5</v>
      </c>
      <c r="E5" s="7">
        <v>4.5</v>
      </c>
      <c r="F5" s="7">
        <v>4</v>
      </c>
      <c r="G5" s="7">
        <v>3.5</v>
      </c>
      <c r="H5" s="7">
        <v>3.5</v>
      </c>
      <c r="I5" s="7">
        <v>3</v>
      </c>
      <c r="J5" s="7">
        <v>2.5</v>
      </c>
      <c r="K5" s="7">
        <v>2.5</v>
      </c>
      <c r="L5" s="7">
        <v>2</v>
      </c>
      <c r="M5" s="7">
        <v>1.5</v>
      </c>
      <c r="N5" s="7">
        <v>1</v>
      </c>
      <c r="O5" s="7">
        <v>0.5</v>
      </c>
      <c r="P5" s="7">
        <v>0</v>
      </c>
    </row>
    <row r="6" spans="1:17">
      <c r="A6" s="1" t="s">
        <v>61</v>
      </c>
      <c r="B6" s="1">
        <v>5.0999999999999996</v>
      </c>
      <c r="C6" s="7">
        <v>4</v>
      </c>
      <c r="D6" s="7">
        <v>3</v>
      </c>
      <c r="E6" s="7">
        <v>3</v>
      </c>
      <c r="F6" s="7">
        <v>2</v>
      </c>
      <c r="G6" s="7">
        <v>2</v>
      </c>
      <c r="H6" s="7">
        <v>1</v>
      </c>
      <c r="I6" s="7">
        <v>0.5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</row>
    <row r="7" spans="1:17">
      <c r="A7" s="1" t="s">
        <v>62</v>
      </c>
      <c r="B7" s="1">
        <v>6.1</v>
      </c>
      <c r="C7" s="7">
        <v>4</v>
      </c>
      <c r="D7" s="7">
        <v>3</v>
      </c>
      <c r="E7" s="7">
        <v>3</v>
      </c>
      <c r="F7" s="7">
        <v>2</v>
      </c>
      <c r="G7" s="7">
        <v>2</v>
      </c>
      <c r="H7" s="7">
        <v>1</v>
      </c>
      <c r="I7" s="7">
        <v>0.5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</row>
    <row r="8" spans="1:17">
      <c r="A8" s="1" t="s">
        <v>63</v>
      </c>
      <c r="B8" s="1">
        <v>7.1</v>
      </c>
      <c r="C8" s="7">
        <v>2.5</v>
      </c>
      <c r="D8" s="7">
        <v>1.5</v>
      </c>
      <c r="E8" s="7">
        <v>1.5</v>
      </c>
      <c r="F8" s="7">
        <v>1.5</v>
      </c>
      <c r="G8" s="7">
        <v>1.5</v>
      </c>
      <c r="H8" s="7">
        <v>1</v>
      </c>
      <c r="I8" s="7">
        <v>0.5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</row>
    <row r="9" spans="1:17">
      <c r="A9" s="1" t="s">
        <v>64</v>
      </c>
      <c r="B9" s="1">
        <v>8.1</v>
      </c>
      <c r="C9" s="7">
        <v>2.5</v>
      </c>
      <c r="D9" s="7">
        <v>1.5</v>
      </c>
      <c r="E9" s="7">
        <v>1.5</v>
      </c>
      <c r="F9" s="7">
        <v>1.5</v>
      </c>
      <c r="G9" s="7">
        <v>1.5</v>
      </c>
      <c r="H9" s="7">
        <v>1</v>
      </c>
      <c r="I9" s="7">
        <v>0.5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</row>
    <row r="10" spans="1:17">
      <c r="A10" s="1" t="s">
        <v>65</v>
      </c>
      <c r="B10" s="1">
        <v>9.1</v>
      </c>
      <c r="C10" s="7">
        <v>4</v>
      </c>
      <c r="D10" s="7">
        <v>3</v>
      </c>
      <c r="E10" s="7">
        <v>2</v>
      </c>
      <c r="F10" s="7">
        <v>1</v>
      </c>
      <c r="G10" s="7">
        <v>1</v>
      </c>
      <c r="H10" s="7">
        <v>1</v>
      </c>
      <c r="I10" s="7">
        <v>0.5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</row>
    <row r="11" spans="1:17">
      <c r="A11" s="1" t="s">
        <v>66</v>
      </c>
      <c r="B11" s="1">
        <v>10.1</v>
      </c>
      <c r="C11" s="7">
        <v>4</v>
      </c>
      <c r="D11" s="7">
        <v>4</v>
      </c>
      <c r="E11" s="7">
        <v>3</v>
      </c>
      <c r="F11" s="7">
        <v>3</v>
      </c>
      <c r="G11" s="7">
        <v>2</v>
      </c>
      <c r="H11" s="7">
        <v>1</v>
      </c>
      <c r="I11" s="7">
        <v>0.5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</row>
    <row r="12" spans="1:17">
      <c r="A12" s="1" t="s">
        <v>66</v>
      </c>
      <c r="B12" s="1">
        <v>10.199999999999999</v>
      </c>
      <c r="C12" s="7">
        <v>4</v>
      </c>
      <c r="D12" s="7">
        <v>4</v>
      </c>
      <c r="E12" s="7">
        <v>3</v>
      </c>
      <c r="F12" s="7">
        <v>3</v>
      </c>
      <c r="G12" s="7">
        <v>2</v>
      </c>
      <c r="H12" s="7">
        <v>1</v>
      </c>
      <c r="I12" s="7">
        <v>0.5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</row>
    <row r="13" spans="1:17">
      <c r="A13" s="1" t="s">
        <v>66</v>
      </c>
      <c r="B13" s="1">
        <v>10.3</v>
      </c>
      <c r="C13" s="7">
        <v>4</v>
      </c>
      <c r="D13" s="7">
        <v>4</v>
      </c>
      <c r="E13" s="7">
        <v>3</v>
      </c>
      <c r="F13" s="7">
        <v>3</v>
      </c>
      <c r="G13" s="7">
        <v>2</v>
      </c>
      <c r="H13" s="7">
        <v>1</v>
      </c>
      <c r="I13" s="7">
        <v>0.5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4"/>
    </row>
    <row r="14" spans="1:17">
      <c r="A14" s="1" t="s">
        <v>67</v>
      </c>
      <c r="B14" s="1">
        <v>11.1</v>
      </c>
      <c r="C14" s="4">
        <v>4</v>
      </c>
      <c r="D14" s="4">
        <v>4</v>
      </c>
      <c r="E14" s="4">
        <v>3</v>
      </c>
      <c r="F14" s="4">
        <v>3</v>
      </c>
      <c r="G14" s="4">
        <v>2</v>
      </c>
      <c r="H14" s="4">
        <v>1</v>
      </c>
      <c r="I14" s="4">
        <v>0.5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5"/>
    </row>
    <row r="15" spans="1:17">
      <c r="A15" s="1" t="s">
        <v>67</v>
      </c>
      <c r="B15" s="1">
        <v>11.2</v>
      </c>
      <c r="C15" s="4">
        <v>4</v>
      </c>
      <c r="D15" s="4">
        <v>4</v>
      </c>
      <c r="E15" s="4">
        <v>4</v>
      </c>
      <c r="F15" s="4">
        <v>4</v>
      </c>
      <c r="G15" s="4">
        <v>4</v>
      </c>
      <c r="H15" s="4">
        <v>4</v>
      </c>
      <c r="I15" s="4">
        <v>4</v>
      </c>
      <c r="J15" s="4">
        <v>4</v>
      </c>
      <c r="K15" s="4">
        <v>4</v>
      </c>
      <c r="L15" s="4">
        <v>3</v>
      </c>
      <c r="M15" s="4">
        <v>2</v>
      </c>
      <c r="N15" s="4">
        <v>2</v>
      </c>
      <c r="O15" s="4">
        <v>1</v>
      </c>
      <c r="P15" s="4">
        <v>0</v>
      </c>
    </row>
    <row r="16" spans="1:17">
      <c r="A16" s="1" t="s">
        <v>67</v>
      </c>
      <c r="B16" s="1">
        <v>11.3</v>
      </c>
      <c r="C16" s="4">
        <v>4</v>
      </c>
      <c r="D16" s="4">
        <v>4</v>
      </c>
      <c r="E16" s="4">
        <v>4</v>
      </c>
      <c r="F16" s="4">
        <v>4</v>
      </c>
      <c r="G16" s="4">
        <v>4</v>
      </c>
      <c r="H16" s="4">
        <v>4</v>
      </c>
      <c r="I16" s="4">
        <v>4</v>
      </c>
      <c r="J16" s="4">
        <v>4</v>
      </c>
      <c r="K16" s="4">
        <v>4</v>
      </c>
      <c r="L16" s="4">
        <v>3</v>
      </c>
      <c r="M16" s="4">
        <v>2</v>
      </c>
      <c r="N16" s="4">
        <v>2</v>
      </c>
      <c r="O16" s="4">
        <v>1</v>
      </c>
      <c r="P16" s="4">
        <v>0</v>
      </c>
    </row>
    <row r="17" spans="1:16">
      <c r="A17" s="5"/>
      <c r="B17" s="2" t="s">
        <v>16</v>
      </c>
      <c r="C17" s="2">
        <f>SUM(C2:C16)</f>
        <v>60</v>
      </c>
      <c r="D17" s="3">
        <f>(C17-$C$17/13)</f>
        <v>55.384615384615387</v>
      </c>
      <c r="E17" s="3">
        <f>(D17-$C$17/13)</f>
        <v>50.769230769230774</v>
      </c>
      <c r="F17" s="3">
        <f>(E17-$C$17/13)</f>
        <v>46.15384615384616</v>
      </c>
      <c r="G17" s="3">
        <f>(F17-$C$17/13)</f>
        <v>41.538461538461547</v>
      </c>
      <c r="H17" s="3">
        <f>(G17-$C$17/13)</f>
        <v>36.923076923076934</v>
      </c>
      <c r="I17" s="3">
        <f>(H17-$C$17/13)</f>
        <v>32.307692307692321</v>
      </c>
      <c r="J17" s="3">
        <f>(I17-$C$17/13)</f>
        <v>27.692307692307708</v>
      </c>
      <c r="K17" s="3">
        <f>(J17-$C$17/13)</f>
        <v>23.076923076923094</v>
      </c>
      <c r="L17" s="3">
        <f>(K17-$C$17/13)</f>
        <v>18.461538461538481</v>
      </c>
      <c r="M17" s="3">
        <f>(L17-$C$17/13)</f>
        <v>13.846153846153866</v>
      </c>
      <c r="N17" s="3">
        <f>(M17-$C$17/13)</f>
        <v>9.2307692307692513</v>
      </c>
      <c r="O17" s="3">
        <f>(N17-$C$17/13)</f>
        <v>4.6153846153846363</v>
      </c>
      <c r="P17" s="3">
        <f>(O17-$C$17/13)</f>
        <v>2.1316282072803006E-14</v>
      </c>
    </row>
    <row r="18" spans="1:16">
      <c r="A18" s="5"/>
      <c r="B18" s="2" t="s">
        <v>17</v>
      </c>
      <c r="C18" s="2">
        <f>SUM(C2:C16)</f>
        <v>60</v>
      </c>
      <c r="D18" s="2">
        <f>SUM(D2:D16)</f>
        <v>52.5</v>
      </c>
      <c r="E18" s="2">
        <f>SUM(E2:E16)</f>
        <v>47</v>
      </c>
      <c r="F18" s="2">
        <f>SUM(F2:F16)</f>
        <v>42.5</v>
      </c>
      <c r="G18" s="2">
        <f>SUM(G2:G16)</f>
        <v>35.5</v>
      </c>
      <c r="H18" s="2">
        <f>SUM(H2:H16)</f>
        <v>26.5</v>
      </c>
      <c r="I18" s="2">
        <f>SUM(I2:I16)</f>
        <v>21</v>
      </c>
      <c r="J18" s="2">
        <f>SUM(J2:J16)</f>
        <v>14</v>
      </c>
      <c r="K18" s="2">
        <f>SUM(K2:K16)</f>
        <v>13</v>
      </c>
      <c r="L18" s="2">
        <f>SUM(L2:L16)</f>
        <v>10.5</v>
      </c>
      <c r="M18" s="2">
        <f>SUM(M2:M16)</f>
        <v>6.5</v>
      </c>
      <c r="N18" s="2">
        <f>SUM(N2:N16)</f>
        <v>5.5</v>
      </c>
      <c r="O18" s="2">
        <f>SUM(O2:O16)</f>
        <v>3</v>
      </c>
      <c r="P18" s="2">
        <f>SUM(P2:P16)</f>
        <v>0</v>
      </c>
    </row>
    <row r="19" spans="1:16">
      <c r="A19" s="5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Q22"/>
  <sheetViews>
    <sheetView workbookViewId="0">
      <selection activeCell="I25" sqref="I25"/>
    </sheetView>
  </sheetViews>
  <sheetFormatPr defaultRowHeight="15"/>
  <cols>
    <col min="1" max="1" width="27.7109375" customWidth="1"/>
    <col min="2" max="2" width="8.42578125" customWidth="1"/>
  </cols>
  <sheetData>
    <row r="1" spans="1:17">
      <c r="A1" s="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7">
      <c r="A2" s="1" t="s">
        <v>68</v>
      </c>
      <c r="B2" s="1">
        <v>1.1000000000000001</v>
      </c>
      <c r="C2">
        <v>2.5</v>
      </c>
      <c r="D2">
        <v>2.5</v>
      </c>
      <c r="E2">
        <v>2</v>
      </c>
      <c r="F2">
        <v>2</v>
      </c>
      <c r="G2">
        <v>1.5</v>
      </c>
      <c r="H2">
        <v>1.5</v>
      </c>
      <c r="I2">
        <v>1</v>
      </c>
      <c r="J2">
        <v>0.5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7">
      <c r="A3" s="1" t="s">
        <v>69</v>
      </c>
      <c r="B3" s="1">
        <v>2.1</v>
      </c>
      <c r="C3">
        <v>5</v>
      </c>
      <c r="D3">
        <v>5</v>
      </c>
      <c r="E3">
        <v>4.5</v>
      </c>
      <c r="F3">
        <v>4.5</v>
      </c>
      <c r="G3">
        <v>4</v>
      </c>
      <c r="H3">
        <v>4</v>
      </c>
      <c r="I3">
        <v>4</v>
      </c>
      <c r="J3">
        <v>3.5</v>
      </c>
      <c r="K3">
        <v>3</v>
      </c>
      <c r="L3">
        <v>2.5</v>
      </c>
      <c r="M3">
        <v>2</v>
      </c>
      <c r="N3">
        <v>1</v>
      </c>
      <c r="O3">
        <v>0.5</v>
      </c>
      <c r="P3">
        <v>0</v>
      </c>
    </row>
    <row r="4" spans="1:17">
      <c r="A4" s="1" t="s">
        <v>70</v>
      </c>
      <c r="B4" s="1">
        <v>3.1</v>
      </c>
      <c r="C4">
        <v>2.5</v>
      </c>
      <c r="D4">
        <v>2</v>
      </c>
      <c r="E4">
        <v>2</v>
      </c>
      <c r="F4">
        <v>1.5</v>
      </c>
      <c r="G4">
        <v>1</v>
      </c>
      <c r="H4">
        <v>0.5</v>
      </c>
      <c r="I4">
        <v>0.5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7">
      <c r="A5" s="1" t="s">
        <v>71</v>
      </c>
      <c r="B5" s="1">
        <v>4.0999999999999996</v>
      </c>
      <c r="C5">
        <v>2.5</v>
      </c>
      <c r="D5">
        <v>2.5</v>
      </c>
      <c r="E5">
        <v>2</v>
      </c>
      <c r="F5">
        <v>2</v>
      </c>
      <c r="G5">
        <v>1.5</v>
      </c>
      <c r="H5">
        <v>1.5</v>
      </c>
      <c r="I5">
        <v>1</v>
      </c>
      <c r="J5">
        <v>1</v>
      </c>
      <c r="K5">
        <v>0.5</v>
      </c>
      <c r="L5">
        <v>0.5</v>
      </c>
      <c r="M5">
        <v>0.5</v>
      </c>
      <c r="N5">
        <v>0</v>
      </c>
      <c r="O5">
        <v>0</v>
      </c>
      <c r="P5">
        <v>0</v>
      </c>
    </row>
    <row r="6" spans="1:17">
      <c r="A6" s="1" t="s">
        <v>72</v>
      </c>
      <c r="B6" s="1">
        <v>5.0999999999999996</v>
      </c>
      <c r="C6">
        <v>2.5</v>
      </c>
      <c r="D6">
        <v>2.5</v>
      </c>
      <c r="E6">
        <v>2.5</v>
      </c>
      <c r="F6">
        <v>2.5</v>
      </c>
      <c r="G6">
        <v>2.5</v>
      </c>
      <c r="H6">
        <v>2.5</v>
      </c>
      <c r="I6">
        <v>2.5</v>
      </c>
      <c r="J6">
        <v>2</v>
      </c>
      <c r="K6">
        <v>2</v>
      </c>
      <c r="L6">
        <v>1.5</v>
      </c>
      <c r="M6">
        <v>1.5</v>
      </c>
      <c r="N6">
        <v>1</v>
      </c>
      <c r="O6">
        <v>0.5</v>
      </c>
      <c r="P6">
        <v>0</v>
      </c>
    </row>
    <row r="7" spans="1:17">
      <c r="A7" s="1" t="s">
        <v>73</v>
      </c>
      <c r="B7" s="1">
        <v>6.1</v>
      </c>
      <c r="C7">
        <v>4</v>
      </c>
      <c r="D7">
        <v>4</v>
      </c>
      <c r="E7">
        <v>3.5</v>
      </c>
      <c r="F7">
        <v>3</v>
      </c>
      <c r="G7">
        <v>3</v>
      </c>
      <c r="H7">
        <v>2</v>
      </c>
      <c r="I7">
        <v>1.5</v>
      </c>
      <c r="J7">
        <v>1</v>
      </c>
      <c r="K7">
        <v>0.5</v>
      </c>
      <c r="L7">
        <v>0</v>
      </c>
      <c r="M7">
        <v>0</v>
      </c>
      <c r="N7">
        <v>0</v>
      </c>
      <c r="O7">
        <v>0</v>
      </c>
      <c r="P7">
        <v>0</v>
      </c>
    </row>
    <row r="8" spans="1:17">
      <c r="A8" s="1" t="s">
        <v>74</v>
      </c>
      <c r="B8" s="1">
        <v>7.1</v>
      </c>
      <c r="C8">
        <v>4</v>
      </c>
      <c r="D8">
        <v>4</v>
      </c>
      <c r="E8">
        <v>3.5</v>
      </c>
      <c r="F8">
        <v>3</v>
      </c>
      <c r="G8">
        <v>3</v>
      </c>
      <c r="H8">
        <v>2</v>
      </c>
      <c r="I8">
        <v>1.5</v>
      </c>
      <c r="J8">
        <v>1</v>
      </c>
      <c r="K8">
        <v>0.5</v>
      </c>
      <c r="L8">
        <v>0</v>
      </c>
      <c r="M8">
        <v>0</v>
      </c>
      <c r="N8">
        <v>0</v>
      </c>
      <c r="O8">
        <v>0</v>
      </c>
      <c r="P8">
        <v>0</v>
      </c>
    </row>
    <row r="9" spans="1:17">
      <c r="A9" s="1" t="s">
        <v>75</v>
      </c>
      <c r="B9" s="1">
        <v>8.1</v>
      </c>
      <c r="C9">
        <v>4</v>
      </c>
      <c r="D9">
        <v>4</v>
      </c>
      <c r="E9">
        <v>3.5</v>
      </c>
      <c r="F9">
        <v>3</v>
      </c>
      <c r="G9">
        <v>3</v>
      </c>
      <c r="H9">
        <v>2</v>
      </c>
      <c r="I9">
        <v>1.5</v>
      </c>
      <c r="J9">
        <v>1</v>
      </c>
      <c r="K9">
        <v>0.5</v>
      </c>
      <c r="L9">
        <v>0</v>
      </c>
      <c r="M9">
        <v>0</v>
      </c>
      <c r="N9">
        <v>0</v>
      </c>
      <c r="O9">
        <v>0</v>
      </c>
      <c r="P9">
        <v>0</v>
      </c>
    </row>
    <row r="10" spans="1:17">
      <c r="A10" s="1" t="s">
        <v>76</v>
      </c>
      <c r="B10" s="1">
        <v>9.1</v>
      </c>
      <c r="C10">
        <v>4</v>
      </c>
      <c r="D10">
        <v>4</v>
      </c>
      <c r="E10">
        <v>3.5</v>
      </c>
      <c r="F10">
        <v>3</v>
      </c>
      <c r="G10">
        <v>3</v>
      </c>
      <c r="H10">
        <v>2</v>
      </c>
      <c r="I10">
        <v>1.5</v>
      </c>
      <c r="J10">
        <v>1</v>
      </c>
      <c r="K10">
        <v>0.5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7">
      <c r="A11" s="1" t="s">
        <v>77</v>
      </c>
      <c r="B11" s="1">
        <v>10.1</v>
      </c>
      <c r="C11">
        <v>4</v>
      </c>
      <c r="D11">
        <v>4</v>
      </c>
      <c r="E11">
        <v>3.5</v>
      </c>
      <c r="F11">
        <v>3</v>
      </c>
      <c r="G11">
        <v>3</v>
      </c>
      <c r="H11">
        <v>2</v>
      </c>
      <c r="I11">
        <v>1.5</v>
      </c>
      <c r="J11">
        <v>1</v>
      </c>
      <c r="K11">
        <v>0.5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7">
      <c r="A12" s="1" t="s">
        <v>78</v>
      </c>
      <c r="B12" s="1">
        <v>11.1</v>
      </c>
      <c r="C12">
        <v>4</v>
      </c>
      <c r="D12">
        <v>4</v>
      </c>
      <c r="E12">
        <v>3.5</v>
      </c>
      <c r="F12">
        <v>3</v>
      </c>
      <c r="G12">
        <v>3</v>
      </c>
      <c r="H12">
        <v>2</v>
      </c>
      <c r="I12">
        <v>1.5</v>
      </c>
      <c r="J12">
        <v>1</v>
      </c>
      <c r="K12">
        <v>0.5</v>
      </c>
      <c r="L12">
        <v>0</v>
      </c>
      <c r="M12">
        <v>0</v>
      </c>
      <c r="N12">
        <v>0</v>
      </c>
      <c r="O12">
        <v>0</v>
      </c>
      <c r="P12">
        <v>0</v>
      </c>
    </row>
    <row r="13" spans="1:17">
      <c r="A13" s="1" t="s">
        <v>79</v>
      </c>
      <c r="B13" s="1">
        <v>12.1</v>
      </c>
      <c r="C13">
        <v>4</v>
      </c>
      <c r="D13">
        <v>4</v>
      </c>
      <c r="E13">
        <v>3.5</v>
      </c>
      <c r="F13">
        <v>3</v>
      </c>
      <c r="G13">
        <v>3</v>
      </c>
      <c r="H13">
        <v>2</v>
      </c>
      <c r="I13">
        <v>1.5</v>
      </c>
      <c r="J13">
        <v>1</v>
      </c>
      <c r="K13">
        <v>0.5</v>
      </c>
      <c r="L13">
        <v>0</v>
      </c>
      <c r="M13">
        <v>0</v>
      </c>
      <c r="N13">
        <v>0</v>
      </c>
      <c r="O13">
        <v>0</v>
      </c>
      <c r="P13">
        <v>0</v>
      </c>
      <c r="Q13" s="4"/>
    </row>
    <row r="14" spans="1:17">
      <c r="A14" s="1" t="s">
        <v>80</v>
      </c>
      <c r="B14" s="1">
        <v>13.1</v>
      </c>
      <c r="C14" s="5">
        <v>4</v>
      </c>
      <c r="D14" s="5">
        <v>4</v>
      </c>
      <c r="E14" s="5">
        <v>3.5</v>
      </c>
      <c r="F14" s="5">
        <v>3</v>
      </c>
      <c r="G14" s="5">
        <v>3</v>
      </c>
      <c r="H14" s="5">
        <v>2</v>
      </c>
      <c r="I14" s="5">
        <v>1.5</v>
      </c>
      <c r="J14" s="5">
        <v>1</v>
      </c>
      <c r="K14" s="5">
        <v>0.5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/>
    </row>
    <row r="15" spans="1:17">
      <c r="A15" s="1" t="s">
        <v>81</v>
      </c>
      <c r="B15" s="1">
        <v>14.1</v>
      </c>
      <c r="C15" s="5">
        <v>0.5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</row>
    <row r="16" spans="1:17">
      <c r="A16" s="1" t="s">
        <v>82</v>
      </c>
      <c r="B16" s="1">
        <v>15.1</v>
      </c>
      <c r="C16" s="5">
        <v>4</v>
      </c>
      <c r="D16" s="5">
        <v>4</v>
      </c>
      <c r="E16" s="5">
        <v>4</v>
      </c>
      <c r="F16" s="5">
        <v>4</v>
      </c>
      <c r="G16" s="5">
        <v>4</v>
      </c>
      <c r="H16" s="5">
        <v>4</v>
      </c>
      <c r="I16" s="5">
        <v>4</v>
      </c>
      <c r="J16" s="5">
        <v>4</v>
      </c>
      <c r="K16" s="5">
        <v>3.5</v>
      </c>
      <c r="L16" s="5">
        <v>3</v>
      </c>
      <c r="M16" s="5">
        <v>2.5</v>
      </c>
      <c r="N16" s="5">
        <v>2</v>
      </c>
      <c r="O16" s="5">
        <v>1</v>
      </c>
      <c r="P16" s="5">
        <v>0</v>
      </c>
    </row>
    <row r="17" spans="1:16">
      <c r="A17" s="1" t="s">
        <v>82</v>
      </c>
      <c r="B17" s="1">
        <v>15.2</v>
      </c>
      <c r="C17" s="5">
        <v>4</v>
      </c>
      <c r="D17" s="5">
        <v>4</v>
      </c>
      <c r="E17" s="5">
        <v>4</v>
      </c>
      <c r="F17" s="5">
        <v>4</v>
      </c>
      <c r="G17" s="5">
        <v>4</v>
      </c>
      <c r="H17" s="5">
        <v>4</v>
      </c>
      <c r="I17" s="5">
        <v>4</v>
      </c>
      <c r="J17" s="5">
        <v>4</v>
      </c>
      <c r="K17" s="5">
        <v>3.5</v>
      </c>
      <c r="L17" s="5">
        <v>3</v>
      </c>
      <c r="M17" s="5">
        <v>2.5</v>
      </c>
      <c r="N17" s="5">
        <v>2</v>
      </c>
      <c r="O17" s="5">
        <v>1</v>
      </c>
      <c r="P17" s="5">
        <v>0</v>
      </c>
    </row>
    <row r="18" spans="1:16">
      <c r="A18" s="1" t="s">
        <v>82</v>
      </c>
      <c r="B18" s="1">
        <v>15.3</v>
      </c>
      <c r="C18" s="5">
        <v>4</v>
      </c>
      <c r="D18" s="5">
        <v>4</v>
      </c>
      <c r="E18" s="5">
        <v>4</v>
      </c>
      <c r="F18" s="5">
        <v>4</v>
      </c>
      <c r="G18" s="5">
        <v>4</v>
      </c>
      <c r="H18" s="5">
        <v>4</v>
      </c>
      <c r="I18" s="5">
        <v>4</v>
      </c>
      <c r="J18" s="5">
        <v>4</v>
      </c>
      <c r="K18" s="5">
        <v>3.5</v>
      </c>
      <c r="L18" s="5">
        <v>2.5</v>
      </c>
      <c r="M18" s="5">
        <v>1</v>
      </c>
      <c r="N18" s="5">
        <v>0.5</v>
      </c>
      <c r="O18" s="5">
        <v>0</v>
      </c>
      <c r="P18" s="5">
        <v>0</v>
      </c>
    </row>
    <row r="19" spans="1:16">
      <c r="A19" s="1" t="s">
        <v>82</v>
      </c>
      <c r="B19" s="1">
        <v>15.4</v>
      </c>
      <c r="C19" s="5">
        <v>4</v>
      </c>
      <c r="D19" s="5">
        <v>4</v>
      </c>
      <c r="E19" s="5">
        <v>4</v>
      </c>
      <c r="F19" s="5">
        <v>4</v>
      </c>
      <c r="G19" s="5">
        <v>4</v>
      </c>
      <c r="H19" s="5">
        <v>4</v>
      </c>
      <c r="I19" s="5">
        <v>4</v>
      </c>
      <c r="J19" s="5">
        <v>4</v>
      </c>
      <c r="K19" s="5">
        <v>3.5</v>
      </c>
      <c r="L19" s="5">
        <v>3</v>
      </c>
      <c r="M19" s="5">
        <v>1.5</v>
      </c>
      <c r="N19" s="5">
        <v>1</v>
      </c>
      <c r="O19" s="5">
        <v>0.5</v>
      </c>
      <c r="P19" s="5">
        <v>0</v>
      </c>
    </row>
    <row r="20" spans="1:16">
      <c r="A20" s="1" t="s">
        <v>83</v>
      </c>
      <c r="B20" s="1">
        <v>16.100000000000001</v>
      </c>
      <c r="C20" s="5">
        <v>4</v>
      </c>
      <c r="D20" s="5">
        <v>4</v>
      </c>
      <c r="E20" s="5">
        <v>4</v>
      </c>
      <c r="F20" s="5">
        <v>4</v>
      </c>
      <c r="G20" s="5">
        <v>4</v>
      </c>
      <c r="H20" s="5">
        <v>4</v>
      </c>
      <c r="I20" s="5">
        <v>4</v>
      </c>
      <c r="J20" s="5">
        <v>4</v>
      </c>
      <c r="K20" s="5">
        <v>3.5</v>
      </c>
      <c r="L20" s="5">
        <v>3.5</v>
      </c>
      <c r="M20" s="5">
        <v>3.5</v>
      </c>
      <c r="N20" s="5">
        <v>2.5</v>
      </c>
      <c r="O20" s="5">
        <v>1</v>
      </c>
      <c r="P20" s="5">
        <v>0</v>
      </c>
    </row>
    <row r="21" spans="1:16">
      <c r="B21" s="2" t="s">
        <v>16</v>
      </c>
      <c r="C21" s="2">
        <f>SUM(C2:C20)</f>
        <v>67.5</v>
      </c>
      <c r="D21" s="3">
        <f>(C21-$C$21/13)</f>
        <v>62.307692307692307</v>
      </c>
      <c r="E21" s="3">
        <f>(D21-$C$21/13)</f>
        <v>57.115384615384613</v>
      </c>
      <c r="F21" s="3">
        <f>(E21-$C$21/13)</f>
        <v>51.92307692307692</v>
      </c>
      <c r="G21" s="3">
        <f>(F21-$C$21/13)</f>
        <v>46.730769230769226</v>
      </c>
      <c r="H21" s="3">
        <f>(G21-$C$21/13)</f>
        <v>41.538461538461533</v>
      </c>
      <c r="I21" s="3">
        <f>(H21-$C$21/13)</f>
        <v>36.34615384615384</v>
      </c>
      <c r="J21" s="3">
        <f>(I21-$C$21/13)</f>
        <v>31.153846153846146</v>
      </c>
      <c r="K21" s="3">
        <f>(J21-$C$21/13)</f>
        <v>25.961538461538453</v>
      </c>
      <c r="L21" s="3">
        <f>(K21-$C$21/13)</f>
        <v>20.769230769230759</v>
      </c>
      <c r="M21" s="3">
        <f>(L21-$C$21/13)</f>
        <v>15.576923076923066</v>
      </c>
      <c r="N21" s="3">
        <f>(M21-$C$21/13)</f>
        <v>10.384615384615373</v>
      </c>
      <c r="O21" s="3">
        <f>(N21-$C$21/13)</f>
        <v>5.1923076923076801</v>
      </c>
      <c r="P21" s="3">
        <f>(O21-$C$21/13)</f>
        <v>-1.2434497875801753E-14</v>
      </c>
    </row>
    <row r="22" spans="1:16">
      <c r="B22" s="2" t="s">
        <v>17</v>
      </c>
      <c r="C22" s="2">
        <f>SUM(C2:C20)</f>
        <v>67.5</v>
      </c>
      <c r="D22" s="2">
        <f>SUM(D2:D20)</f>
        <v>66.5</v>
      </c>
      <c r="E22" s="2">
        <f>SUM(E2:E20)</f>
        <v>61</v>
      </c>
      <c r="F22" s="2">
        <f>SUM(F2:F20)</f>
        <v>56.5</v>
      </c>
      <c r="G22" s="2">
        <f>SUM(G2:G20)</f>
        <v>54.5</v>
      </c>
      <c r="H22" s="2">
        <f>SUM(H2:H20)</f>
        <v>46</v>
      </c>
      <c r="I22" s="2">
        <f>SUM(I2:I20)</f>
        <v>41</v>
      </c>
      <c r="J22" s="2">
        <f>SUM(J2:J20)</f>
        <v>35</v>
      </c>
      <c r="K22" s="2">
        <f>SUM(K2:K20)</f>
        <v>27</v>
      </c>
      <c r="L22" s="2">
        <f>SUM(L2:L20)</f>
        <v>19.5</v>
      </c>
      <c r="M22" s="2">
        <f>SUM(M2:M20)</f>
        <v>15</v>
      </c>
      <c r="N22" s="2">
        <f>SUM(N2:N20)</f>
        <v>10</v>
      </c>
      <c r="O22" s="2">
        <f>SUM(O2:O20)</f>
        <v>4.5</v>
      </c>
      <c r="P22" s="2">
        <f>SUM(P2:P20)</f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Q20"/>
  <sheetViews>
    <sheetView workbookViewId="0">
      <selection activeCell="I24" sqref="I24"/>
    </sheetView>
  </sheetViews>
  <sheetFormatPr defaultRowHeight="15"/>
  <cols>
    <col min="1" max="1" width="27.7109375" customWidth="1"/>
    <col min="2" max="2" width="8.42578125" customWidth="1"/>
  </cols>
  <sheetData>
    <row r="1" spans="1:17">
      <c r="A1" s="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7">
      <c r="A2" s="1" t="s">
        <v>84</v>
      </c>
      <c r="B2" s="1">
        <v>1.1000000000000001</v>
      </c>
      <c r="C2">
        <v>4</v>
      </c>
      <c r="D2">
        <v>4</v>
      </c>
      <c r="E2">
        <v>3.5</v>
      </c>
      <c r="F2">
        <v>3.5</v>
      </c>
      <c r="G2">
        <v>3</v>
      </c>
      <c r="H2">
        <v>3</v>
      </c>
      <c r="I2">
        <v>2.5</v>
      </c>
      <c r="J2">
        <v>2.5</v>
      </c>
      <c r="K2">
        <v>2</v>
      </c>
      <c r="L2">
        <v>1.5</v>
      </c>
      <c r="M2">
        <v>1.5</v>
      </c>
      <c r="N2">
        <v>1</v>
      </c>
      <c r="O2">
        <v>0.5</v>
      </c>
      <c r="P2">
        <v>0</v>
      </c>
    </row>
    <row r="3" spans="1:17">
      <c r="A3" s="1" t="s">
        <v>85</v>
      </c>
      <c r="B3" s="1">
        <v>2.1</v>
      </c>
      <c r="C3">
        <v>4</v>
      </c>
      <c r="D3">
        <v>4</v>
      </c>
      <c r="E3">
        <v>3.5</v>
      </c>
      <c r="F3">
        <v>3</v>
      </c>
      <c r="G3">
        <v>3</v>
      </c>
      <c r="H3">
        <v>2.5</v>
      </c>
      <c r="I3">
        <v>2</v>
      </c>
      <c r="J3">
        <v>2</v>
      </c>
      <c r="K3">
        <v>1.5</v>
      </c>
      <c r="L3">
        <v>1.5</v>
      </c>
      <c r="M3">
        <v>1</v>
      </c>
      <c r="N3">
        <v>0.5</v>
      </c>
      <c r="O3">
        <v>0</v>
      </c>
      <c r="P3">
        <v>0</v>
      </c>
    </row>
    <row r="4" spans="1:17">
      <c r="A4" s="1" t="s">
        <v>86</v>
      </c>
      <c r="B4" s="1">
        <v>3.1</v>
      </c>
      <c r="C4">
        <v>1</v>
      </c>
      <c r="D4">
        <v>1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7">
      <c r="A5" s="1" t="s">
        <v>87</v>
      </c>
      <c r="B5" s="1">
        <v>4.0999999999999996</v>
      </c>
      <c r="C5">
        <v>1</v>
      </c>
      <c r="D5">
        <v>1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7">
      <c r="A6" s="1" t="s">
        <v>88</v>
      </c>
      <c r="B6" s="1">
        <v>5.0999999999999996</v>
      </c>
      <c r="C6">
        <v>1.5</v>
      </c>
      <c r="D6">
        <v>1.5</v>
      </c>
      <c r="E6">
        <v>1.5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7">
      <c r="A7" s="1" t="s">
        <v>89</v>
      </c>
      <c r="B7" s="1">
        <v>6.1</v>
      </c>
      <c r="C7">
        <v>0.5</v>
      </c>
      <c r="D7">
        <v>0.5</v>
      </c>
      <c r="E7">
        <v>0.5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7">
      <c r="A8" s="1" t="s">
        <v>90</v>
      </c>
      <c r="B8" s="1">
        <v>7.1</v>
      </c>
      <c r="C8">
        <v>5</v>
      </c>
      <c r="D8">
        <v>5</v>
      </c>
      <c r="E8">
        <v>4.5</v>
      </c>
      <c r="F8">
        <v>4</v>
      </c>
      <c r="G8">
        <v>4</v>
      </c>
      <c r="H8">
        <v>3.5</v>
      </c>
      <c r="I8">
        <v>3</v>
      </c>
      <c r="J8">
        <v>3</v>
      </c>
      <c r="K8">
        <v>2.5</v>
      </c>
      <c r="L8">
        <v>2</v>
      </c>
      <c r="M8">
        <v>1.5</v>
      </c>
      <c r="N8">
        <v>1</v>
      </c>
      <c r="O8">
        <v>0.5</v>
      </c>
      <c r="P8">
        <v>0</v>
      </c>
    </row>
    <row r="9" spans="1:17">
      <c r="A9" s="1" t="s">
        <v>91</v>
      </c>
      <c r="B9" s="1">
        <v>8.1</v>
      </c>
      <c r="C9">
        <v>0.5</v>
      </c>
      <c r="D9">
        <v>0.5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</row>
    <row r="10" spans="1:17">
      <c r="A10" s="1" t="s">
        <v>92</v>
      </c>
      <c r="B10" s="1">
        <v>9.1</v>
      </c>
      <c r="C10">
        <v>0.5</v>
      </c>
      <c r="D10">
        <v>0.5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7">
      <c r="A11" s="1" t="s">
        <v>93</v>
      </c>
      <c r="B11" s="1">
        <v>10.1</v>
      </c>
      <c r="C11">
        <v>0.5</v>
      </c>
      <c r="D11">
        <v>0.5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7">
      <c r="A12" s="1" t="s">
        <v>94</v>
      </c>
      <c r="B12" s="1">
        <v>11.1</v>
      </c>
      <c r="C12">
        <v>4</v>
      </c>
      <c r="D12">
        <v>4</v>
      </c>
      <c r="E12">
        <v>3</v>
      </c>
      <c r="F12">
        <v>3</v>
      </c>
      <c r="G12">
        <v>3</v>
      </c>
      <c r="H12">
        <v>2.5</v>
      </c>
      <c r="I12">
        <v>2.5</v>
      </c>
      <c r="J12">
        <v>2</v>
      </c>
      <c r="K12">
        <v>2</v>
      </c>
      <c r="L12">
        <v>2</v>
      </c>
      <c r="M12">
        <v>2</v>
      </c>
      <c r="N12">
        <v>1</v>
      </c>
      <c r="O12">
        <v>1</v>
      </c>
      <c r="P12">
        <v>0</v>
      </c>
    </row>
    <row r="13" spans="1:17">
      <c r="A13" s="1" t="s">
        <v>95</v>
      </c>
      <c r="B13" s="1">
        <v>12.1</v>
      </c>
      <c r="C13">
        <v>4</v>
      </c>
      <c r="D13">
        <v>4</v>
      </c>
      <c r="E13">
        <v>3</v>
      </c>
      <c r="F13">
        <v>2.5</v>
      </c>
      <c r="G13">
        <v>2</v>
      </c>
      <c r="H13">
        <v>2</v>
      </c>
      <c r="I13">
        <v>2</v>
      </c>
      <c r="J13">
        <v>2</v>
      </c>
      <c r="K13">
        <v>1.5</v>
      </c>
      <c r="L13">
        <v>1.5</v>
      </c>
      <c r="M13">
        <v>1</v>
      </c>
      <c r="N13">
        <v>1</v>
      </c>
      <c r="O13">
        <v>0.5</v>
      </c>
      <c r="P13">
        <v>0</v>
      </c>
      <c r="Q13" s="4"/>
    </row>
    <row r="14" spans="1:17">
      <c r="A14" s="1" t="s">
        <v>96</v>
      </c>
      <c r="B14" s="1">
        <v>13.1</v>
      </c>
      <c r="C14" s="5">
        <v>2.5</v>
      </c>
      <c r="D14" s="5">
        <v>2.5</v>
      </c>
      <c r="E14" s="5">
        <v>1.5</v>
      </c>
      <c r="F14" s="5">
        <v>1</v>
      </c>
      <c r="G14" s="5">
        <v>1</v>
      </c>
      <c r="H14" s="5">
        <v>0.5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/>
    </row>
    <row r="15" spans="1:17">
      <c r="A15" s="1" t="s">
        <v>97</v>
      </c>
      <c r="B15" s="1">
        <v>14.1</v>
      </c>
      <c r="C15" s="5">
        <v>2.5</v>
      </c>
      <c r="D15" s="5">
        <v>2.5</v>
      </c>
      <c r="E15" s="5">
        <v>1.5</v>
      </c>
      <c r="F15" s="5">
        <v>1.5</v>
      </c>
      <c r="G15" s="5">
        <v>1.5</v>
      </c>
      <c r="H15" s="5">
        <v>1.5</v>
      </c>
      <c r="I15" s="5">
        <v>1.5</v>
      </c>
      <c r="J15" s="5">
        <v>1</v>
      </c>
      <c r="K15" s="5">
        <v>1</v>
      </c>
      <c r="L15" s="5">
        <v>0.5</v>
      </c>
      <c r="M15" s="5">
        <v>0</v>
      </c>
      <c r="N15" s="5">
        <v>0</v>
      </c>
      <c r="O15" s="5">
        <v>0</v>
      </c>
      <c r="P15" s="5">
        <v>0</v>
      </c>
    </row>
    <row r="16" spans="1:17">
      <c r="A16" s="1" t="s">
        <v>98</v>
      </c>
      <c r="B16" s="1">
        <v>15.1</v>
      </c>
      <c r="C16" s="5">
        <v>4</v>
      </c>
      <c r="D16" s="5">
        <v>4</v>
      </c>
      <c r="E16" s="5">
        <v>4</v>
      </c>
      <c r="F16" s="5">
        <v>3.5</v>
      </c>
      <c r="G16" s="5">
        <v>3.5</v>
      </c>
      <c r="H16" s="5">
        <v>3</v>
      </c>
      <c r="I16" s="5">
        <v>3</v>
      </c>
      <c r="J16" s="5">
        <v>2.5</v>
      </c>
      <c r="K16" s="5">
        <v>2.5</v>
      </c>
      <c r="L16" s="5">
        <v>2</v>
      </c>
      <c r="M16" s="5">
        <v>1.5</v>
      </c>
      <c r="N16" s="5">
        <v>1</v>
      </c>
      <c r="O16" s="5">
        <v>1</v>
      </c>
      <c r="P16" s="5">
        <v>0</v>
      </c>
    </row>
    <row r="17" spans="1:16">
      <c r="A17" s="1" t="s">
        <v>99</v>
      </c>
      <c r="B17" s="1">
        <v>16.100000000000001</v>
      </c>
      <c r="C17" s="5">
        <v>2.5</v>
      </c>
      <c r="D17" s="5">
        <v>2.5</v>
      </c>
      <c r="E17" s="5">
        <v>2.5</v>
      </c>
      <c r="F17" s="5">
        <v>1.5</v>
      </c>
      <c r="G17" s="5">
        <v>1.5</v>
      </c>
      <c r="H17" s="5">
        <v>1.5</v>
      </c>
      <c r="I17" s="5">
        <v>1</v>
      </c>
      <c r="J17" s="5">
        <v>1</v>
      </c>
      <c r="K17" s="5">
        <v>0.5</v>
      </c>
      <c r="L17" s="5">
        <v>0.5</v>
      </c>
      <c r="M17" s="5">
        <v>0.5</v>
      </c>
      <c r="N17" s="5">
        <v>0</v>
      </c>
      <c r="O17" s="5">
        <v>0</v>
      </c>
      <c r="P17" s="5">
        <v>0</v>
      </c>
    </row>
    <row r="18" spans="1:16">
      <c r="A18" s="1" t="s">
        <v>100</v>
      </c>
      <c r="B18" s="1">
        <v>17.100000000000001</v>
      </c>
      <c r="C18" s="5">
        <v>4</v>
      </c>
      <c r="D18" s="5">
        <v>4</v>
      </c>
      <c r="E18" s="5">
        <v>4</v>
      </c>
      <c r="F18" s="5">
        <v>3</v>
      </c>
      <c r="G18" s="5">
        <v>3</v>
      </c>
      <c r="H18" s="5">
        <v>2.5</v>
      </c>
      <c r="I18" s="5">
        <v>2.5</v>
      </c>
      <c r="J18" s="5">
        <v>2</v>
      </c>
      <c r="K18" s="5">
        <v>2</v>
      </c>
      <c r="L18" s="5">
        <v>2</v>
      </c>
      <c r="M18" s="5">
        <v>1.5</v>
      </c>
      <c r="N18" s="5">
        <v>1</v>
      </c>
      <c r="O18" s="5">
        <v>1</v>
      </c>
      <c r="P18" s="5">
        <v>0</v>
      </c>
    </row>
    <row r="19" spans="1:16">
      <c r="A19" s="5"/>
      <c r="B19" s="2" t="s">
        <v>16</v>
      </c>
      <c r="C19" s="2">
        <f>SUM(C2:C18)</f>
        <v>42</v>
      </c>
      <c r="D19" s="3">
        <f>(C19-$C$19/13)</f>
        <v>38.769230769230766</v>
      </c>
      <c r="E19" s="3">
        <f>(D19-$C$19/13)</f>
        <v>35.538461538461533</v>
      </c>
      <c r="F19" s="3">
        <f>(E19-$C$19/13)</f>
        <v>32.307692307692299</v>
      </c>
      <c r="G19" s="3">
        <f>(F19-$C$19/13)</f>
        <v>29.07692307692307</v>
      </c>
      <c r="H19" s="3">
        <f>(G19-$C$19/13)</f>
        <v>25.84615384615384</v>
      </c>
      <c r="I19" s="3">
        <f>(H19-$C$19/13)</f>
        <v>22.61538461538461</v>
      </c>
      <c r="J19" s="3">
        <f>(I19-$C$19/13)</f>
        <v>19.38461538461538</v>
      </c>
      <c r="K19" s="3">
        <f>(J19-$C$19/13)</f>
        <v>16.15384615384615</v>
      </c>
      <c r="L19" s="3">
        <f>(K19-$C$19/13)</f>
        <v>12.92307692307692</v>
      </c>
      <c r="M19" s="3">
        <f>(L19-$C$19/13)</f>
        <v>9.6923076923076898</v>
      </c>
      <c r="N19" s="3">
        <f>(M19-$C$19/13)</f>
        <v>6.461538461538459</v>
      </c>
      <c r="O19" s="3">
        <f>(N19-$C$19/13)</f>
        <v>3.2307692307692282</v>
      </c>
      <c r="P19" s="3">
        <f>(O19-$C$19/13)</f>
        <v>-2.6645352591003757E-15</v>
      </c>
    </row>
    <row r="20" spans="1:16">
      <c r="A20" s="5"/>
      <c r="B20" s="2" t="s">
        <v>17</v>
      </c>
      <c r="C20" s="2">
        <f>SUM(C2:C18)</f>
        <v>42</v>
      </c>
      <c r="D20" s="2">
        <f>SUM(D2:D18)</f>
        <v>42</v>
      </c>
      <c r="E20" s="2">
        <f>SUM(E2:E18)</f>
        <v>35</v>
      </c>
      <c r="F20" s="2">
        <f>SUM(F2:F18)</f>
        <v>26.5</v>
      </c>
      <c r="G20" s="2">
        <f>SUM(G2:G18)</f>
        <v>25.5</v>
      </c>
      <c r="H20" s="2">
        <f>SUM(H2:H18)</f>
        <v>22.5</v>
      </c>
      <c r="I20" s="2">
        <f>SUM(I2:I18)</f>
        <v>20</v>
      </c>
      <c r="J20" s="2">
        <f>SUM(J2:J18)</f>
        <v>18</v>
      </c>
      <c r="K20" s="2">
        <f>SUM(K2:K18)</f>
        <v>15.5</v>
      </c>
      <c r="L20" s="2">
        <f>SUM(L2:L18)</f>
        <v>13.5</v>
      </c>
      <c r="M20" s="2">
        <f>SUM(M2:M18)</f>
        <v>10.5</v>
      </c>
      <c r="N20" s="2">
        <f>SUM(N2:N18)</f>
        <v>6.5</v>
      </c>
      <c r="O20" s="2">
        <f>SUM(O2:O18)</f>
        <v>4.5</v>
      </c>
      <c r="P20" s="2">
        <f>SUM(P2:P18)</f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Q20"/>
  <sheetViews>
    <sheetView workbookViewId="0">
      <selection activeCell="I24" sqref="I24"/>
    </sheetView>
  </sheetViews>
  <sheetFormatPr defaultRowHeight="15"/>
  <cols>
    <col min="1" max="1" width="27.7109375" customWidth="1"/>
    <col min="2" max="2" width="8.42578125" customWidth="1"/>
  </cols>
  <sheetData>
    <row r="1" spans="1:17">
      <c r="A1" s="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7">
      <c r="A2" s="1" t="s">
        <v>101</v>
      </c>
      <c r="B2" s="1">
        <v>1.1000000000000001</v>
      </c>
      <c r="C2">
        <v>2.5</v>
      </c>
      <c r="D2">
        <v>2.5</v>
      </c>
      <c r="E2">
        <v>2.5</v>
      </c>
      <c r="F2">
        <v>2</v>
      </c>
      <c r="G2">
        <v>2</v>
      </c>
      <c r="H2">
        <v>2</v>
      </c>
      <c r="I2">
        <v>2</v>
      </c>
      <c r="J2">
        <v>1.5</v>
      </c>
      <c r="K2">
        <v>1.5</v>
      </c>
      <c r="L2">
        <v>1</v>
      </c>
      <c r="M2">
        <v>1</v>
      </c>
      <c r="N2">
        <v>0.5</v>
      </c>
      <c r="O2">
        <v>0</v>
      </c>
      <c r="P2">
        <v>0</v>
      </c>
    </row>
    <row r="3" spans="1:17">
      <c r="A3" s="1" t="s">
        <v>102</v>
      </c>
      <c r="B3" s="1">
        <v>2.1</v>
      </c>
      <c r="C3">
        <v>4</v>
      </c>
      <c r="D3">
        <v>4</v>
      </c>
      <c r="E3">
        <v>3.5</v>
      </c>
      <c r="F3">
        <v>3</v>
      </c>
      <c r="G3">
        <v>3</v>
      </c>
      <c r="H3">
        <v>2.5</v>
      </c>
      <c r="I3">
        <v>2</v>
      </c>
      <c r="J3">
        <v>2</v>
      </c>
      <c r="K3">
        <v>1.5</v>
      </c>
      <c r="L3">
        <v>1.5</v>
      </c>
      <c r="M3">
        <v>1</v>
      </c>
      <c r="N3">
        <v>0.5</v>
      </c>
      <c r="O3">
        <v>0</v>
      </c>
      <c r="P3">
        <v>0</v>
      </c>
    </row>
    <row r="4" spans="1:17">
      <c r="A4" s="1" t="s">
        <v>103</v>
      </c>
      <c r="B4" s="1">
        <v>3.1</v>
      </c>
      <c r="C4">
        <v>4</v>
      </c>
      <c r="D4">
        <v>4</v>
      </c>
      <c r="E4">
        <v>4</v>
      </c>
      <c r="F4">
        <v>3</v>
      </c>
      <c r="G4">
        <v>3</v>
      </c>
      <c r="H4">
        <v>2.5</v>
      </c>
      <c r="I4">
        <v>2</v>
      </c>
      <c r="J4">
        <v>2</v>
      </c>
      <c r="K4">
        <v>1.5</v>
      </c>
      <c r="L4">
        <v>1.5</v>
      </c>
      <c r="M4">
        <v>1</v>
      </c>
      <c r="N4">
        <v>0.5</v>
      </c>
      <c r="O4">
        <v>0</v>
      </c>
      <c r="P4">
        <v>0</v>
      </c>
    </row>
    <row r="5" spans="1:17">
      <c r="A5" s="1" t="s">
        <v>104</v>
      </c>
      <c r="B5" s="1">
        <v>4.0999999999999996</v>
      </c>
      <c r="C5">
        <v>4</v>
      </c>
      <c r="D5">
        <v>4</v>
      </c>
      <c r="E5">
        <v>4</v>
      </c>
      <c r="F5">
        <v>3</v>
      </c>
      <c r="G5">
        <v>3</v>
      </c>
      <c r="H5">
        <v>3</v>
      </c>
      <c r="I5">
        <v>3</v>
      </c>
      <c r="J5">
        <v>2.5</v>
      </c>
      <c r="K5">
        <v>2</v>
      </c>
      <c r="L5">
        <v>2</v>
      </c>
      <c r="M5">
        <v>1</v>
      </c>
      <c r="N5">
        <v>1</v>
      </c>
      <c r="O5">
        <v>1</v>
      </c>
      <c r="P5">
        <v>0</v>
      </c>
    </row>
    <row r="6" spans="1:17">
      <c r="A6" s="1" t="s">
        <v>105</v>
      </c>
      <c r="B6" s="1">
        <v>5.0999999999999996</v>
      </c>
      <c r="C6">
        <v>4</v>
      </c>
      <c r="D6">
        <v>4</v>
      </c>
      <c r="E6">
        <v>4</v>
      </c>
      <c r="F6">
        <v>3</v>
      </c>
      <c r="G6">
        <v>3</v>
      </c>
      <c r="H6">
        <v>3</v>
      </c>
      <c r="I6">
        <v>3</v>
      </c>
      <c r="J6">
        <v>2.5</v>
      </c>
      <c r="K6">
        <v>2</v>
      </c>
      <c r="L6">
        <v>2</v>
      </c>
      <c r="M6">
        <v>1</v>
      </c>
      <c r="N6">
        <v>1</v>
      </c>
      <c r="O6">
        <v>1</v>
      </c>
      <c r="P6">
        <v>0</v>
      </c>
    </row>
    <row r="7" spans="1:17">
      <c r="A7" s="1" t="s">
        <v>106</v>
      </c>
      <c r="B7" s="1">
        <v>6.1</v>
      </c>
      <c r="C7">
        <v>1.5</v>
      </c>
      <c r="D7">
        <v>1.5</v>
      </c>
      <c r="E7">
        <v>1.5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7">
      <c r="A8" s="1" t="s">
        <v>107</v>
      </c>
      <c r="B8" s="1">
        <v>7.1</v>
      </c>
      <c r="C8">
        <v>4</v>
      </c>
      <c r="D8">
        <v>4</v>
      </c>
      <c r="E8">
        <v>4</v>
      </c>
      <c r="F8">
        <v>3.5</v>
      </c>
      <c r="G8">
        <v>3</v>
      </c>
      <c r="H8">
        <v>3</v>
      </c>
      <c r="I8">
        <v>2.5</v>
      </c>
      <c r="J8">
        <v>2.5</v>
      </c>
      <c r="K8">
        <v>2</v>
      </c>
      <c r="L8">
        <v>2</v>
      </c>
      <c r="M8">
        <v>1.5</v>
      </c>
      <c r="N8">
        <v>1</v>
      </c>
      <c r="O8">
        <v>0.5</v>
      </c>
      <c r="P8">
        <v>0</v>
      </c>
    </row>
    <row r="9" spans="1:17">
      <c r="A9" s="1" t="s">
        <v>109</v>
      </c>
      <c r="B9" s="1">
        <v>8.1</v>
      </c>
      <c r="C9">
        <v>4</v>
      </c>
      <c r="D9">
        <v>4</v>
      </c>
      <c r="E9">
        <v>4</v>
      </c>
      <c r="F9">
        <v>3.5</v>
      </c>
      <c r="G9">
        <v>3</v>
      </c>
      <c r="H9">
        <v>3</v>
      </c>
      <c r="I9">
        <v>2.5</v>
      </c>
      <c r="J9">
        <v>2</v>
      </c>
      <c r="K9">
        <v>2</v>
      </c>
      <c r="L9">
        <v>1.5</v>
      </c>
      <c r="M9">
        <v>1</v>
      </c>
      <c r="N9">
        <v>1</v>
      </c>
      <c r="O9">
        <v>0.5</v>
      </c>
      <c r="P9">
        <v>0</v>
      </c>
    </row>
    <row r="10" spans="1:17">
      <c r="A10" s="1" t="s">
        <v>108</v>
      </c>
      <c r="B10" s="1">
        <v>9.1</v>
      </c>
      <c r="C10">
        <v>5</v>
      </c>
      <c r="D10">
        <v>5</v>
      </c>
      <c r="E10">
        <v>5</v>
      </c>
      <c r="F10">
        <v>4</v>
      </c>
      <c r="G10">
        <v>3</v>
      </c>
      <c r="H10">
        <v>3</v>
      </c>
      <c r="I10">
        <v>2</v>
      </c>
      <c r="J10">
        <v>2</v>
      </c>
      <c r="K10">
        <v>2</v>
      </c>
      <c r="L10">
        <v>1.5</v>
      </c>
      <c r="M10">
        <v>1</v>
      </c>
      <c r="N10">
        <v>0.5</v>
      </c>
      <c r="O10">
        <v>0</v>
      </c>
      <c r="P10">
        <v>0</v>
      </c>
    </row>
    <row r="11" spans="1:17">
      <c r="A11" s="1" t="s">
        <v>110</v>
      </c>
      <c r="B11" s="1">
        <v>10.1</v>
      </c>
      <c r="C11">
        <v>4</v>
      </c>
      <c r="D11">
        <v>4</v>
      </c>
      <c r="E11">
        <v>4</v>
      </c>
      <c r="F11">
        <v>3</v>
      </c>
      <c r="G11">
        <v>3</v>
      </c>
      <c r="H11">
        <v>3</v>
      </c>
      <c r="I11">
        <v>2</v>
      </c>
      <c r="J11">
        <v>2</v>
      </c>
      <c r="K11">
        <v>2</v>
      </c>
      <c r="L11">
        <v>1</v>
      </c>
      <c r="M11">
        <v>1</v>
      </c>
      <c r="N11">
        <v>0.5</v>
      </c>
      <c r="O11">
        <v>0</v>
      </c>
      <c r="P11">
        <v>0</v>
      </c>
    </row>
    <row r="12" spans="1:17">
      <c r="A12" s="1" t="s">
        <v>111</v>
      </c>
      <c r="B12" s="1">
        <v>11.1</v>
      </c>
      <c r="C12">
        <v>2.5</v>
      </c>
      <c r="D12">
        <v>2.5</v>
      </c>
      <c r="E12">
        <v>1</v>
      </c>
      <c r="F12">
        <v>0.5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</row>
    <row r="13" spans="1:17">
      <c r="A13" s="1" t="s">
        <v>112</v>
      </c>
      <c r="B13" s="1">
        <v>12.1</v>
      </c>
      <c r="C13">
        <v>4</v>
      </c>
      <c r="D13">
        <v>4</v>
      </c>
      <c r="E13">
        <v>4</v>
      </c>
      <c r="F13">
        <v>2.5</v>
      </c>
      <c r="G13">
        <v>2</v>
      </c>
      <c r="H13">
        <v>1</v>
      </c>
      <c r="I13">
        <v>1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 s="4"/>
    </row>
    <row r="14" spans="1:17">
      <c r="A14" s="1" t="s">
        <v>113</v>
      </c>
      <c r="B14" s="1">
        <v>13.1</v>
      </c>
      <c r="C14" s="5">
        <v>5</v>
      </c>
      <c r="D14" s="5">
        <v>5</v>
      </c>
      <c r="E14" s="5">
        <v>5</v>
      </c>
      <c r="F14" s="5">
        <v>4</v>
      </c>
      <c r="G14" s="5">
        <v>4</v>
      </c>
      <c r="H14" s="5">
        <v>3</v>
      </c>
      <c r="I14" s="5">
        <v>3</v>
      </c>
      <c r="J14" s="5">
        <v>3</v>
      </c>
      <c r="K14" s="5">
        <v>3</v>
      </c>
      <c r="L14" s="5">
        <v>2</v>
      </c>
      <c r="M14" s="5">
        <v>1.5</v>
      </c>
      <c r="N14" s="5">
        <v>1</v>
      </c>
      <c r="O14" s="5">
        <v>0.5</v>
      </c>
      <c r="P14" s="5">
        <v>0</v>
      </c>
      <c r="Q14" s="5"/>
    </row>
    <row r="15" spans="1:17">
      <c r="A15" s="1" t="s">
        <v>114</v>
      </c>
      <c r="B15" s="1">
        <v>14.1</v>
      </c>
      <c r="C15" s="5">
        <v>2.5</v>
      </c>
      <c r="D15" s="5">
        <v>2.5</v>
      </c>
      <c r="E15" s="5">
        <v>2.5</v>
      </c>
      <c r="F15" s="5">
        <v>2.5</v>
      </c>
      <c r="G15" s="5">
        <v>2.5</v>
      </c>
      <c r="H15" s="5">
        <v>2.5</v>
      </c>
      <c r="I15" s="5">
        <v>2.5</v>
      </c>
      <c r="J15" s="5">
        <v>2.5</v>
      </c>
      <c r="K15" s="5">
        <v>2.5</v>
      </c>
      <c r="L15" s="5">
        <v>1.5</v>
      </c>
      <c r="M15" s="5">
        <v>1</v>
      </c>
      <c r="N15" s="5">
        <v>1</v>
      </c>
      <c r="O15" s="5">
        <v>0.5</v>
      </c>
      <c r="P15" s="5">
        <v>0</v>
      </c>
    </row>
    <row r="16" spans="1:17">
      <c r="A16" s="5"/>
      <c r="B16" s="2" t="s">
        <v>16</v>
      </c>
      <c r="C16" s="2">
        <f>SUM(C2:C15)</f>
        <v>51</v>
      </c>
      <c r="D16" s="3">
        <f>(C16-$C$16/13)</f>
        <v>47.07692307692308</v>
      </c>
      <c r="E16" s="3">
        <f>(D16-$C$16/13)</f>
        <v>43.15384615384616</v>
      </c>
      <c r="F16" s="3">
        <f>(E16-$C$16/13)</f>
        <v>39.230769230769241</v>
      </c>
      <c r="G16" s="3">
        <f>(F16-$C$16/13)</f>
        <v>35.307692307692321</v>
      </c>
      <c r="H16" s="3">
        <f>(G16-$C$16/13)</f>
        <v>31.384615384615397</v>
      </c>
      <c r="I16" s="3">
        <f>(H16-$C$16/13)</f>
        <v>27.461538461538474</v>
      </c>
      <c r="J16" s="3">
        <f>(I16-$C$16/13)</f>
        <v>23.538461538461551</v>
      </c>
      <c r="K16" s="3">
        <f>(J16-$C$16/13)</f>
        <v>19.615384615384627</v>
      </c>
      <c r="L16" s="3">
        <f>(K16-$C$16/13)</f>
        <v>15.692307692307704</v>
      </c>
      <c r="M16" s="3">
        <f>(L16-$C$16/13)</f>
        <v>11.769230769230781</v>
      </c>
      <c r="N16" s="3">
        <f>(M16-$C$16/13)</f>
        <v>7.8461538461538574</v>
      </c>
      <c r="O16" s="3">
        <f>(N16-$C$16/13)</f>
        <v>3.9230769230769345</v>
      </c>
      <c r="P16" s="3">
        <f>(O16-$C$16/13)</f>
        <v>1.1546319456101628E-14</v>
      </c>
    </row>
    <row r="17" spans="1:16">
      <c r="A17" s="5"/>
      <c r="B17" s="2" t="s">
        <v>17</v>
      </c>
      <c r="C17" s="2">
        <f>SUM(C2:C15)</f>
        <v>51</v>
      </c>
      <c r="D17" s="2">
        <f>SUM(D2:D15)</f>
        <v>51</v>
      </c>
      <c r="E17" s="2">
        <f>SUM(E2:E15)</f>
        <v>49</v>
      </c>
      <c r="F17" s="2">
        <f>SUM(F2:F15)</f>
        <v>37.5</v>
      </c>
      <c r="G17" s="2">
        <f>SUM(G2:G15)</f>
        <v>34.5</v>
      </c>
      <c r="H17" s="2">
        <f>SUM(H2:H15)</f>
        <v>31.5</v>
      </c>
      <c r="I17" s="2">
        <f>SUM(I2:I15)</f>
        <v>27.5</v>
      </c>
      <c r="J17" s="2">
        <f>SUM(J2:J15)</f>
        <v>24.5</v>
      </c>
      <c r="K17" s="2">
        <f>SUM(K2:K15)</f>
        <v>22</v>
      </c>
      <c r="L17" s="2">
        <f>SUM(L2:L15)</f>
        <v>17.5</v>
      </c>
      <c r="M17" s="2">
        <f>SUM(M2:M15)</f>
        <v>12</v>
      </c>
      <c r="N17" s="2">
        <f>SUM(N2:N15)</f>
        <v>8.5</v>
      </c>
      <c r="O17" s="2">
        <f>SUM(O2:O15)</f>
        <v>4</v>
      </c>
      <c r="P17" s="2">
        <f>SUM(P2:P15)</f>
        <v>0</v>
      </c>
    </row>
    <row r="18" spans="1:16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</row>
    <row r="19" spans="1:16">
      <c r="A19" s="5"/>
    </row>
    <row r="20" spans="1:16">
      <c r="A20" s="5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Q20"/>
  <sheetViews>
    <sheetView workbookViewId="0">
      <selection activeCell="I23" sqref="I23"/>
    </sheetView>
  </sheetViews>
  <sheetFormatPr defaultRowHeight="15"/>
  <cols>
    <col min="1" max="1" width="27.7109375" customWidth="1"/>
    <col min="2" max="2" width="8.42578125" customWidth="1"/>
  </cols>
  <sheetData>
    <row r="1" spans="1:17">
      <c r="A1" s="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7">
      <c r="A2" s="1" t="s">
        <v>115</v>
      </c>
      <c r="B2" s="1">
        <v>1.1000000000000001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7">
      <c r="A3" s="1" t="s">
        <v>116</v>
      </c>
      <c r="B3" s="1">
        <v>2.1</v>
      </c>
      <c r="C3">
        <v>4</v>
      </c>
      <c r="D3">
        <v>4</v>
      </c>
      <c r="E3">
        <v>3.5</v>
      </c>
      <c r="F3">
        <v>3</v>
      </c>
      <c r="G3">
        <v>3</v>
      </c>
      <c r="H3">
        <v>2.5</v>
      </c>
      <c r="I3">
        <v>2</v>
      </c>
      <c r="J3">
        <v>2</v>
      </c>
      <c r="K3">
        <v>1.5</v>
      </c>
      <c r="L3">
        <v>1.5</v>
      </c>
      <c r="M3">
        <v>1</v>
      </c>
      <c r="N3">
        <v>0.5</v>
      </c>
      <c r="O3">
        <v>0</v>
      </c>
      <c r="P3">
        <v>0</v>
      </c>
    </row>
    <row r="4" spans="1:17">
      <c r="A4" s="1" t="s">
        <v>117</v>
      </c>
      <c r="B4" s="1">
        <v>3.1</v>
      </c>
      <c r="C4">
        <v>1.5</v>
      </c>
      <c r="D4">
        <v>1.5</v>
      </c>
      <c r="E4">
        <v>1.5</v>
      </c>
      <c r="F4">
        <v>1</v>
      </c>
      <c r="G4">
        <v>1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7">
      <c r="A5" s="1" t="s">
        <v>119</v>
      </c>
      <c r="B5" s="1">
        <v>4.0999999999999996</v>
      </c>
      <c r="C5">
        <v>2.5</v>
      </c>
      <c r="D5">
        <v>2.5</v>
      </c>
      <c r="E5">
        <v>2.5</v>
      </c>
      <c r="F5">
        <v>1.5</v>
      </c>
      <c r="G5">
        <v>1.5</v>
      </c>
      <c r="H5">
        <v>1.5</v>
      </c>
      <c r="I5">
        <v>1.5</v>
      </c>
      <c r="J5">
        <v>1.5</v>
      </c>
      <c r="K5">
        <v>1.5</v>
      </c>
      <c r="L5">
        <v>1</v>
      </c>
      <c r="M5">
        <v>1</v>
      </c>
      <c r="N5">
        <v>0.5</v>
      </c>
      <c r="O5">
        <v>0</v>
      </c>
      <c r="P5">
        <v>0</v>
      </c>
    </row>
    <row r="6" spans="1:17">
      <c r="A6" s="1" t="s">
        <v>118</v>
      </c>
      <c r="B6" s="1">
        <v>5.0999999999999996</v>
      </c>
      <c r="C6">
        <v>4</v>
      </c>
      <c r="D6">
        <v>4</v>
      </c>
      <c r="E6">
        <v>4</v>
      </c>
      <c r="F6">
        <v>3</v>
      </c>
      <c r="G6">
        <v>3</v>
      </c>
      <c r="H6">
        <v>3</v>
      </c>
      <c r="I6">
        <v>3</v>
      </c>
      <c r="J6">
        <v>2.5</v>
      </c>
      <c r="K6">
        <v>2</v>
      </c>
      <c r="L6">
        <v>2</v>
      </c>
      <c r="M6">
        <v>1</v>
      </c>
      <c r="N6">
        <v>1</v>
      </c>
      <c r="O6">
        <v>1</v>
      </c>
      <c r="P6">
        <v>0</v>
      </c>
    </row>
    <row r="7" spans="1:17">
      <c r="A7" s="1" t="s">
        <v>120</v>
      </c>
      <c r="B7" s="1">
        <v>6.1</v>
      </c>
      <c r="C7">
        <v>4</v>
      </c>
      <c r="D7">
        <v>4</v>
      </c>
      <c r="E7">
        <v>4</v>
      </c>
      <c r="F7">
        <v>3</v>
      </c>
      <c r="G7">
        <v>3</v>
      </c>
      <c r="H7">
        <v>3</v>
      </c>
      <c r="I7">
        <v>2.5</v>
      </c>
      <c r="J7">
        <v>2.5</v>
      </c>
      <c r="K7">
        <v>2</v>
      </c>
      <c r="L7">
        <v>1.5</v>
      </c>
      <c r="M7">
        <v>1</v>
      </c>
      <c r="N7">
        <v>0.5</v>
      </c>
      <c r="O7">
        <v>0</v>
      </c>
      <c r="P7">
        <v>0</v>
      </c>
    </row>
    <row r="8" spans="1:17">
      <c r="A8" s="1" t="s">
        <v>121</v>
      </c>
      <c r="B8" s="1">
        <v>7.1</v>
      </c>
      <c r="C8">
        <v>2.5</v>
      </c>
      <c r="D8">
        <v>2.5</v>
      </c>
      <c r="E8">
        <v>2.5</v>
      </c>
      <c r="F8">
        <v>1</v>
      </c>
      <c r="G8">
        <v>0.5</v>
      </c>
      <c r="H8">
        <v>0.5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7">
      <c r="A9" s="1" t="s">
        <v>122</v>
      </c>
      <c r="B9" s="1">
        <v>8.1</v>
      </c>
      <c r="C9">
        <v>2.5</v>
      </c>
      <c r="D9">
        <v>2.5</v>
      </c>
      <c r="E9">
        <v>2.5</v>
      </c>
      <c r="F9">
        <v>1.5</v>
      </c>
      <c r="G9">
        <v>1.5</v>
      </c>
      <c r="H9">
        <v>1.5</v>
      </c>
      <c r="I9">
        <v>1</v>
      </c>
      <c r="J9">
        <v>1</v>
      </c>
      <c r="K9">
        <v>1</v>
      </c>
      <c r="L9">
        <v>0.5</v>
      </c>
      <c r="M9">
        <v>0.5</v>
      </c>
      <c r="N9">
        <v>0</v>
      </c>
      <c r="O9">
        <v>0</v>
      </c>
      <c r="P9">
        <v>0</v>
      </c>
    </row>
    <row r="10" spans="1:17">
      <c r="A10" s="1" t="s">
        <v>123</v>
      </c>
      <c r="B10" s="1">
        <v>9.1</v>
      </c>
      <c r="C10">
        <v>2.5</v>
      </c>
      <c r="D10">
        <v>2.5</v>
      </c>
      <c r="E10">
        <v>2.5</v>
      </c>
      <c r="F10">
        <v>2.5</v>
      </c>
      <c r="G10">
        <v>2.5</v>
      </c>
      <c r="H10">
        <v>2.5</v>
      </c>
      <c r="I10">
        <v>2.5</v>
      </c>
      <c r="J10">
        <v>2.5</v>
      </c>
      <c r="K10">
        <v>2</v>
      </c>
      <c r="L10">
        <v>1.5</v>
      </c>
      <c r="M10">
        <v>1</v>
      </c>
      <c r="N10">
        <v>0.5</v>
      </c>
      <c r="O10">
        <v>0</v>
      </c>
      <c r="P10">
        <v>0</v>
      </c>
    </row>
    <row r="11" spans="1:17">
      <c r="A11" s="1" t="s">
        <v>124</v>
      </c>
      <c r="B11" s="1">
        <v>10.1</v>
      </c>
      <c r="C11">
        <v>4</v>
      </c>
      <c r="D11">
        <v>4</v>
      </c>
      <c r="E11">
        <v>4</v>
      </c>
      <c r="F11">
        <v>4</v>
      </c>
      <c r="G11">
        <v>4</v>
      </c>
      <c r="H11">
        <v>4</v>
      </c>
      <c r="I11">
        <v>4</v>
      </c>
      <c r="J11">
        <v>3</v>
      </c>
      <c r="K11">
        <v>3</v>
      </c>
      <c r="L11">
        <v>2.5</v>
      </c>
      <c r="M11">
        <v>2</v>
      </c>
      <c r="N11">
        <v>1.5</v>
      </c>
      <c r="O11">
        <v>1</v>
      </c>
      <c r="P11">
        <v>0</v>
      </c>
    </row>
    <row r="12" spans="1:17">
      <c r="A12" s="1" t="s">
        <v>124</v>
      </c>
      <c r="B12" s="1">
        <v>10.199999999999999</v>
      </c>
      <c r="C12">
        <v>4</v>
      </c>
      <c r="D12">
        <v>4</v>
      </c>
      <c r="E12">
        <v>4</v>
      </c>
      <c r="F12">
        <v>4</v>
      </c>
      <c r="G12">
        <v>4</v>
      </c>
      <c r="H12">
        <v>4</v>
      </c>
      <c r="I12">
        <v>4</v>
      </c>
      <c r="J12">
        <v>3</v>
      </c>
      <c r="K12">
        <v>3</v>
      </c>
      <c r="L12">
        <v>2.5</v>
      </c>
      <c r="M12">
        <v>2</v>
      </c>
      <c r="N12">
        <v>1</v>
      </c>
      <c r="O12">
        <v>0.5</v>
      </c>
      <c r="P12">
        <v>0</v>
      </c>
    </row>
    <row r="13" spans="1:17">
      <c r="A13" s="1" t="s">
        <v>124</v>
      </c>
      <c r="B13" s="1">
        <v>10.3</v>
      </c>
      <c r="C13">
        <v>4</v>
      </c>
      <c r="D13">
        <v>4</v>
      </c>
      <c r="E13">
        <v>4</v>
      </c>
      <c r="F13">
        <v>4</v>
      </c>
      <c r="G13">
        <v>4</v>
      </c>
      <c r="H13">
        <v>4</v>
      </c>
      <c r="I13">
        <v>4</v>
      </c>
      <c r="J13">
        <v>3</v>
      </c>
      <c r="K13">
        <v>3</v>
      </c>
      <c r="L13">
        <v>2.5</v>
      </c>
      <c r="M13">
        <v>1</v>
      </c>
      <c r="N13">
        <v>1</v>
      </c>
      <c r="O13">
        <v>0.5</v>
      </c>
      <c r="P13">
        <v>0</v>
      </c>
      <c r="Q13" s="4"/>
    </row>
    <row r="14" spans="1:17">
      <c r="A14" s="1" t="s">
        <v>124</v>
      </c>
      <c r="B14" s="1">
        <v>10.4</v>
      </c>
      <c r="C14" s="5">
        <v>4</v>
      </c>
      <c r="D14" s="5">
        <v>4</v>
      </c>
      <c r="E14" s="5">
        <v>4</v>
      </c>
      <c r="F14" s="5">
        <v>4</v>
      </c>
      <c r="G14" s="5">
        <v>4</v>
      </c>
      <c r="H14" s="5">
        <v>4</v>
      </c>
      <c r="I14" s="5">
        <v>4</v>
      </c>
      <c r="J14" s="5">
        <v>3</v>
      </c>
      <c r="K14" s="5">
        <v>3</v>
      </c>
      <c r="L14" s="5">
        <v>2</v>
      </c>
      <c r="M14" s="5">
        <v>1.5</v>
      </c>
      <c r="N14" s="5">
        <v>1</v>
      </c>
      <c r="O14" s="5">
        <v>0.5</v>
      </c>
      <c r="P14" s="5">
        <v>0</v>
      </c>
      <c r="Q14" s="5"/>
    </row>
    <row r="15" spans="1:17">
      <c r="A15" s="1" t="s">
        <v>125</v>
      </c>
      <c r="B15" s="1">
        <v>11.1</v>
      </c>
      <c r="C15" s="5">
        <v>5</v>
      </c>
      <c r="D15" s="5">
        <v>4.5</v>
      </c>
      <c r="E15" s="5">
        <v>4</v>
      </c>
      <c r="F15" s="5">
        <v>4</v>
      </c>
      <c r="G15" s="5">
        <v>3.5</v>
      </c>
      <c r="H15" s="5">
        <v>3.5</v>
      </c>
      <c r="I15" s="5">
        <v>3</v>
      </c>
      <c r="J15" s="5">
        <v>3</v>
      </c>
      <c r="K15" s="5">
        <v>2.5</v>
      </c>
      <c r="L15" s="5">
        <v>2.5</v>
      </c>
      <c r="M15" s="5">
        <v>2</v>
      </c>
      <c r="N15" s="5">
        <v>1.5</v>
      </c>
      <c r="O15" s="5">
        <v>1</v>
      </c>
      <c r="P15" s="5">
        <v>0</v>
      </c>
    </row>
    <row r="16" spans="1:17">
      <c r="A16" s="1" t="s">
        <v>126</v>
      </c>
      <c r="B16" s="1">
        <v>12.1</v>
      </c>
      <c r="C16" s="5">
        <v>2.5</v>
      </c>
      <c r="D16" s="5">
        <v>2.5</v>
      </c>
      <c r="E16" s="5">
        <v>2.5</v>
      </c>
      <c r="F16" s="5">
        <v>2.5</v>
      </c>
      <c r="G16" s="5">
        <v>2.5</v>
      </c>
      <c r="H16" s="5">
        <v>2.5</v>
      </c>
      <c r="I16" s="5">
        <v>2.5</v>
      </c>
      <c r="J16" s="5">
        <v>2.5</v>
      </c>
      <c r="K16" s="5">
        <v>1.5</v>
      </c>
      <c r="L16" s="5">
        <v>1</v>
      </c>
      <c r="M16" s="5">
        <v>1</v>
      </c>
      <c r="N16" s="5">
        <v>0.5</v>
      </c>
      <c r="O16" s="5">
        <v>0</v>
      </c>
      <c r="P16" s="5">
        <v>0</v>
      </c>
    </row>
    <row r="17" spans="1:16">
      <c r="A17" s="1" t="s">
        <v>127</v>
      </c>
      <c r="B17" s="1">
        <v>13.1</v>
      </c>
      <c r="C17" s="5">
        <v>2.5</v>
      </c>
      <c r="D17" s="5">
        <v>2.5</v>
      </c>
      <c r="E17" s="5">
        <v>2.5</v>
      </c>
      <c r="F17" s="5">
        <v>2.5</v>
      </c>
      <c r="G17" s="5">
        <v>2.5</v>
      </c>
      <c r="H17" s="5">
        <v>2.5</v>
      </c>
      <c r="I17" s="5">
        <v>2.5</v>
      </c>
      <c r="J17" s="5">
        <v>2.5</v>
      </c>
      <c r="K17" s="5">
        <v>1</v>
      </c>
      <c r="L17" s="5">
        <v>1</v>
      </c>
      <c r="M17" s="5">
        <v>0.5</v>
      </c>
      <c r="N17" s="5">
        <v>0</v>
      </c>
      <c r="O17" s="5">
        <v>0</v>
      </c>
      <c r="P17" s="5">
        <v>0</v>
      </c>
    </row>
    <row r="18" spans="1:16">
      <c r="A18" s="1" t="s">
        <v>128</v>
      </c>
      <c r="B18" s="1">
        <v>14.1</v>
      </c>
      <c r="C18" s="5">
        <v>1</v>
      </c>
      <c r="D18" s="5">
        <v>1</v>
      </c>
      <c r="E18" s="5">
        <v>1</v>
      </c>
      <c r="F18" s="5">
        <v>1</v>
      </c>
      <c r="G18" s="5">
        <v>1</v>
      </c>
      <c r="H18" s="5">
        <v>1</v>
      </c>
      <c r="I18" s="5">
        <v>1</v>
      </c>
      <c r="J18" s="5">
        <v>1</v>
      </c>
      <c r="K18" s="5">
        <v>1</v>
      </c>
      <c r="L18" s="5">
        <v>1</v>
      </c>
      <c r="M18" s="5">
        <v>1</v>
      </c>
      <c r="N18" s="5">
        <v>1</v>
      </c>
      <c r="O18" s="5">
        <v>1</v>
      </c>
      <c r="P18" s="5">
        <v>0</v>
      </c>
    </row>
    <row r="19" spans="1:16">
      <c r="A19" s="5"/>
      <c r="B19" s="2" t="s">
        <v>16</v>
      </c>
      <c r="C19" s="2">
        <f>SUM(C2:C18)</f>
        <v>51.5</v>
      </c>
      <c r="D19" s="3">
        <f>(C19-$C$19/13)</f>
        <v>47.53846153846154</v>
      </c>
      <c r="E19" s="3">
        <f>(D19-$C$19/13)</f>
        <v>43.57692307692308</v>
      </c>
      <c r="F19" s="3">
        <f>(E19-$C$19/13)</f>
        <v>39.61538461538462</v>
      </c>
      <c r="G19" s="3">
        <f>(F19-$C$19/13)</f>
        <v>35.65384615384616</v>
      </c>
      <c r="H19" s="3">
        <f>(G19-$C$19/13)</f>
        <v>31.692307692307701</v>
      </c>
      <c r="I19" s="3">
        <f>(H19-$C$19/13)</f>
        <v>27.730769230769241</v>
      </c>
      <c r="J19" s="3">
        <f>(I19-$C$19/13)</f>
        <v>23.769230769230781</v>
      </c>
      <c r="K19" s="3">
        <f>(J19-$C$19/13)</f>
        <v>19.807692307692321</v>
      </c>
      <c r="L19" s="3">
        <f>(K19-$C$19/13)</f>
        <v>15.846153846153859</v>
      </c>
      <c r="M19" s="3">
        <f>(L19-$C$19/13)</f>
        <v>11.884615384615397</v>
      </c>
      <c r="N19" s="3">
        <f>(M19-$C$19/13)</f>
        <v>7.9230769230769358</v>
      </c>
      <c r="O19" s="3">
        <f>(N19-$C$19/13)</f>
        <v>3.9615384615384741</v>
      </c>
      <c r="P19" s="3">
        <f>(O19-$C$19/13)</f>
        <v>1.2434497875801753E-14</v>
      </c>
    </row>
    <row r="20" spans="1:16">
      <c r="A20" s="5"/>
      <c r="B20" s="2" t="s">
        <v>17</v>
      </c>
      <c r="C20" s="2">
        <f>SUM(C2:C18)</f>
        <v>51.5</v>
      </c>
      <c r="D20" s="2">
        <f>SUM(D2:D15)</f>
        <v>44</v>
      </c>
      <c r="E20" s="2">
        <f>SUM(E2:E15)</f>
        <v>43</v>
      </c>
      <c r="F20" s="2">
        <f>SUM(F2:F15)</f>
        <v>36.5</v>
      </c>
      <c r="G20" s="2">
        <f>SUM(G2:G15)</f>
        <v>35.5</v>
      </c>
      <c r="H20" s="2">
        <f>SUM(H2:H15)</f>
        <v>34</v>
      </c>
      <c r="I20" s="2">
        <f>SUM(I2:I15)</f>
        <v>31.5</v>
      </c>
      <c r="J20" s="2">
        <f>SUM(J2:J15)</f>
        <v>27</v>
      </c>
      <c r="K20" s="2">
        <f>SUM(K2:K15)</f>
        <v>24.5</v>
      </c>
      <c r="L20" s="2">
        <f>SUM(L2:L15)</f>
        <v>20</v>
      </c>
      <c r="M20" s="2">
        <f>SUM(M2:M15)</f>
        <v>14</v>
      </c>
      <c r="N20" s="2">
        <f>SUM(N2:N15)</f>
        <v>9</v>
      </c>
      <c r="O20" s="2">
        <f>SUM(O2:O15)</f>
        <v>4.5</v>
      </c>
      <c r="P20" s="2">
        <f>SUM(P2:P15)</f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W20"/>
  <sheetViews>
    <sheetView workbookViewId="0">
      <selection activeCell="I15" sqref="I15"/>
    </sheetView>
  </sheetViews>
  <sheetFormatPr defaultRowHeight="15"/>
  <cols>
    <col min="1" max="1" width="27.7109375" customWidth="1"/>
    <col min="2" max="2" width="8.42578125" customWidth="1"/>
  </cols>
  <sheetData>
    <row r="1" spans="1:23">
      <c r="A1" s="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129</v>
      </c>
      <c r="R1" t="s">
        <v>130</v>
      </c>
      <c r="S1" t="s">
        <v>131</v>
      </c>
      <c r="T1" t="s">
        <v>132</v>
      </c>
      <c r="U1" t="s">
        <v>133</v>
      </c>
      <c r="V1" t="s">
        <v>134</v>
      </c>
      <c r="W1" t="s">
        <v>135</v>
      </c>
    </row>
    <row r="2" spans="1:23">
      <c r="A2" s="1" t="s">
        <v>136</v>
      </c>
      <c r="B2" s="1">
        <v>1.1000000000000001</v>
      </c>
      <c r="C2">
        <v>4</v>
      </c>
      <c r="D2">
        <v>4</v>
      </c>
      <c r="E2">
        <v>4</v>
      </c>
      <c r="F2">
        <v>4</v>
      </c>
      <c r="G2">
        <v>4</v>
      </c>
      <c r="H2">
        <v>4</v>
      </c>
      <c r="I2">
        <v>4</v>
      </c>
      <c r="J2">
        <v>4</v>
      </c>
      <c r="K2">
        <v>4</v>
      </c>
      <c r="L2">
        <v>4</v>
      </c>
      <c r="M2">
        <v>3</v>
      </c>
      <c r="N2">
        <v>2.5</v>
      </c>
      <c r="O2">
        <v>2</v>
      </c>
      <c r="P2">
        <v>2</v>
      </c>
      <c r="Q2">
        <v>1.5</v>
      </c>
      <c r="R2">
        <v>1.5</v>
      </c>
      <c r="S2">
        <v>1.5</v>
      </c>
      <c r="T2">
        <v>1</v>
      </c>
      <c r="U2">
        <v>0.5</v>
      </c>
      <c r="V2">
        <v>0</v>
      </c>
      <c r="W2">
        <v>0</v>
      </c>
    </row>
    <row r="3" spans="1:23">
      <c r="A3" s="1" t="s">
        <v>136</v>
      </c>
      <c r="B3" s="1">
        <v>1.2</v>
      </c>
      <c r="C3">
        <v>4</v>
      </c>
      <c r="D3">
        <v>4</v>
      </c>
      <c r="E3">
        <v>4</v>
      </c>
      <c r="F3">
        <v>4</v>
      </c>
      <c r="G3">
        <v>4</v>
      </c>
      <c r="H3">
        <v>4</v>
      </c>
      <c r="I3">
        <v>4</v>
      </c>
      <c r="J3">
        <v>4</v>
      </c>
      <c r="K3">
        <v>4</v>
      </c>
      <c r="L3">
        <v>4</v>
      </c>
      <c r="M3">
        <v>3</v>
      </c>
      <c r="N3">
        <v>2.5</v>
      </c>
      <c r="O3">
        <v>2</v>
      </c>
      <c r="P3">
        <v>2</v>
      </c>
      <c r="Q3">
        <v>1.5</v>
      </c>
      <c r="R3">
        <v>1</v>
      </c>
      <c r="S3">
        <v>1</v>
      </c>
      <c r="T3">
        <v>0.5</v>
      </c>
      <c r="U3">
        <v>0.5</v>
      </c>
      <c r="V3">
        <v>0.5</v>
      </c>
      <c r="W3">
        <v>0</v>
      </c>
    </row>
    <row r="4" spans="1:23">
      <c r="A4" s="1" t="s">
        <v>136</v>
      </c>
      <c r="B4" s="1">
        <v>1.3</v>
      </c>
      <c r="C4">
        <v>4</v>
      </c>
      <c r="D4">
        <v>4</v>
      </c>
      <c r="E4">
        <v>4</v>
      </c>
      <c r="F4">
        <v>4</v>
      </c>
      <c r="G4">
        <v>4</v>
      </c>
      <c r="H4">
        <v>4</v>
      </c>
      <c r="I4">
        <v>4</v>
      </c>
      <c r="J4">
        <v>4</v>
      </c>
      <c r="K4">
        <v>4</v>
      </c>
      <c r="L4">
        <v>4</v>
      </c>
      <c r="M4">
        <v>3</v>
      </c>
      <c r="N4">
        <v>3</v>
      </c>
      <c r="O4">
        <v>2.5</v>
      </c>
      <c r="P4">
        <v>2</v>
      </c>
      <c r="Q4">
        <v>2</v>
      </c>
      <c r="R4">
        <v>1.5</v>
      </c>
      <c r="S4">
        <v>1</v>
      </c>
      <c r="T4">
        <v>1</v>
      </c>
      <c r="U4">
        <v>0.5</v>
      </c>
      <c r="V4">
        <v>0</v>
      </c>
      <c r="W4">
        <v>0</v>
      </c>
    </row>
    <row r="5" spans="1:23">
      <c r="A5" s="1" t="s">
        <v>136</v>
      </c>
      <c r="B5" s="1">
        <v>1.4</v>
      </c>
      <c r="C5">
        <v>4</v>
      </c>
      <c r="D5">
        <v>4</v>
      </c>
      <c r="E5">
        <v>4</v>
      </c>
      <c r="F5">
        <v>4</v>
      </c>
      <c r="G5">
        <v>4</v>
      </c>
      <c r="H5">
        <v>4</v>
      </c>
      <c r="I5">
        <v>4</v>
      </c>
      <c r="J5">
        <v>4</v>
      </c>
      <c r="K5">
        <v>4</v>
      </c>
      <c r="L5">
        <v>4</v>
      </c>
      <c r="M5">
        <v>3</v>
      </c>
      <c r="N5">
        <v>3</v>
      </c>
      <c r="O5">
        <v>3</v>
      </c>
      <c r="P5">
        <v>2.5</v>
      </c>
      <c r="Q5">
        <v>2</v>
      </c>
      <c r="R5">
        <v>2</v>
      </c>
      <c r="S5">
        <v>1.5</v>
      </c>
      <c r="T5">
        <v>1</v>
      </c>
      <c r="U5">
        <v>1</v>
      </c>
      <c r="V5">
        <v>0.5</v>
      </c>
      <c r="W5">
        <v>0</v>
      </c>
    </row>
    <row r="6" spans="1:23">
      <c r="A6" s="1" t="s">
        <v>138</v>
      </c>
      <c r="B6" s="1">
        <v>2.1</v>
      </c>
      <c r="C6">
        <v>0.5</v>
      </c>
      <c r="D6">
        <v>0.5</v>
      </c>
      <c r="E6">
        <v>0.5</v>
      </c>
      <c r="F6">
        <v>0.5</v>
      </c>
      <c r="G6">
        <v>0.5</v>
      </c>
      <c r="H6">
        <v>0.5</v>
      </c>
      <c r="I6">
        <v>0.5</v>
      </c>
      <c r="J6">
        <v>0.5</v>
      </c>
      <c r="K6">
        <v>0.5</v>
      </c>
      <c r="L6">
        <v>0.5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 s="1" t="s">
        <v>137</v>
      </c>
      <c r="B7" s="1">
        <v>3.1</v>
      </c>
      <c r="C7">
        <v>0.5</v>
      </c>
      <c r="D7">
        <v>0.5</v>
      </c>
      <c r="E7">
        <v>0.5</v>
      </c>
      <c r="F7">
        <v>0.5</v>
      </c>
      <c r="G7">
        <v>0.5</v>
      </c>
      <c r="H7">
        <v>0.5</v>
      </c>
      <c r="I7">
        <v>0.5</v>
      </c>
      <c r="J7">
        <v>0.5</v>
      </c>
      <c r="K7">
        <v>0.5</v>
      </c>
      <c r="L7">
        <v>0.5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 s="1" t="s">
        <v>139</v>
      </c>
      <c r="B8" s="1">
        <v>4.0999999999999996</v>
      </c>
      <c r="C8">
        <v>4</v>
      </c>
      <c r="D8">
        <v>4</v>
      </c>
      <c r="E8">
        <v>4</v>
      </c>
      <c r="F8">
        <v>4</v>
      </c>
      <c r="G8">
        <v>4</v>
      </c>
      <c r="H8">
        <v>4</v>
      </c>
      <c r="I8">
        <v>4</v>
      </c>
      <c r="J8">
        <v>4</v>
      </c>
      <c r="K8">
        <v>4</v>
      </c>
      <c r="L8">
        <v>4</v>
      </c>
      <c r="M8">
        <v>3</v>
      </c>
      <c r="N8">
        <v>2.5</v>
      </c>
      <c r="O8">
        <v>2.5</v>
      </c>
      <c r="P8">
        <v>2.5</v>
      </c>
      <c r="Q8">
        <v>2</v>
      </c>
      <c r="R8">
        <v>2</v>
      </c>
      <c r="S8">
        <v>1.5</v>
      </c>
      <c r="T8">
        <v>1.5</v>
      </c>
      <c r="U8">
        <v>1</v>
      </c>
      <c r="V8">
        <v>0.5</v>
      </c>
      <c r="W8">
        <v>0</v>
      </c>
    </row>
    <row r="9" spans="1:23">
      <c r="A9" s="1" t="s">
        <v>139</v>
      </c>
      <c r="B9" s="1">
        <v>4.2</v>
      </c>
      <c r="C9">
        <v>4</v>
      </c>
      <c r="D9">
        <v>4</v>
      </c>
      <c r="E9">
        <v>4</v>
      </c>
      <c r="F9">
        <v>4</v>
      </c>
      <c r="G9">
        <v>4</v>
      </c>
      <c r="H9">
        <v>4</v>
      </c>
      <c r="I9">
        <v>4</v>
      </c>
      <c r="J9">
        <v>4</v>
      </c>
      <c r="K9">
        <v>4</v>
      </c>
      <c r="L9">
        <v>4</v>
      </c>
      <c r="M9">
        <v>3</v>
      </c>
      <c r="N9">
        <v>2.5</v>
      </c>
      <c r="O9">
        <v>2.5</v>
      </c>
      <c r="P9">
        <v>2.5</v>
      </c>
      <c r="Q9">
        <v>2.5</v>
      </c>
      <c r="R9">
        <v>2</v>
      </c>
      <c r="S9">
        <v>2</v>
      </c>
      <c r="T9">
        <v>1</v>
      </c>
      <c r="U9">
        <v>1</v>
      </c>
      <c r="V9">
        <v>0.5</v>
      </c>
      <c r="W9">
        <v>0</v>
      </c>
    </row>
    <row r="10" spans="1:23">
      <c r="A10" s="1" t="s">
        <v>139</v>
      </c>
      <c r="B10" s="1">
        <v>4.3</v>
      </c>
      <c r="C10">
        <v>4</v>
      </c>
      <c r="D10">
        <v>4</v>
      </c>
      <c r="E10">
        <v>4</v>
      </c>
      <c r="F10">
        <v>4</v>
      </c>
      <c r="G10">
        <v>4</v>
      </c>
      <c r="H10">
        <v>4</v>
      </c>
      <c r="I10">
        <v>4</v>
      </c>
      <c r="J10">
        <v>4</v>
      </c>
      <c r="K10">
        <v>4</v>
      </c>
      <c r="L10">
        <v>4</v>
      </c>
      <c r="M10">
        <v>3</v>
      </c>
      <c r="N10">
        <v>3</v>
      </c>
      <c r="O10">
        <v>2.5</v>
      </c>
      <c r="P10">
        <v>2</v>
      </c>
      <c r="Q10">
        <v>2</v>
      </c>
      <c r="R10">
        <v>1.5</v>
      </c>
      <c r="S10">
        <v>1.5</v>
      </c>
      <c r="T10">
        <v>1.5</v>
      </c>
      <c r="U10">
        <v>1</v>
      </c>
      <c r="V10">
        <v>0.5</v>
      </c>
      <c r="W10">
        <v>0</v>
      </c>
    </row>
    <row r="11" spans="1:23">
      <c r="A11" s="1" t="s">
        <v>139</v>
      </c>
      <c r="B11" s="1">
        <v>4.4000000000000004</v>
      </c>
      <c r="C11">
        <v>4</v>
      </c>
      <c r="D11">
        <v>4</v>
      </c>
      <c r="E11">
        <v>4</v>
      </c>
      <c r="F11">
        <v>4</v>
      </c>
      <c r="G11">
        <v>4</v>
      </c>
      <c r="H11">
        <v>4</v>
      </c>
      <c r="I11">
        <v>4</v>
      </c>
      <c r="J11">
        <v>4</v>
      </c>
      <c r="K11">
        <v>4</v>
      </c>
      <c r="L11">
        <v>3</v>
      </c>
      <c r="M11">
        <v>3</v>
      </c>
      <c r="N11">
        <v>2.5</v>
      </c>
      <c r="O11">
        <v>2.5</v>
      </c>
      <c r="P11">
        <v>2</v>
      </c>
      <c r="Q11">
        <v>1.5</v>
      </c>
      <c r="R11">
        <v>1.5</v>
      </c>
      <c r="S11">
        <v>1</v>
      </c>
      <c r="T11">
        <v>1</v>
      </c>
      <c r="U11">
        <v>0.5</v>
      </c>
      <c r="V11">
        <v>0.5</v>
      </c>
      <c r="W11">
        <v>0</v>
      </c>
    </row>
    <row r="12" spans="1:23">
      <c r="A12" s="5"/>
      <c r="B12" s="2" t="s">
        <v>16</v>
      </c>
      <c r="C12" s="2">
        <f>SUM(C2:C11)</f>
        <v>33</v>
      </c>
      <c r="D12" s="3">
        <f>(C12-$C$12/20)</f>
        <v>31.35</v>
      </c>
      <c r="E12" s="3">
        <f>(D12-$C$12/20)</f>
        <v>29.700000000000003</v>
      </c>
      <c r="F12" s="3">
        <f>(E12-$C$12/20)</f>
        <v>28.050000000000004</v>
      </c>
      <c r="G12" s="3">
        <f>(F12-$C$12/20)</f>
        <v>26.400000000000006</v>
      </c>
      <c r="H12" s="3">
        <f>(G12-$C$12/20)</f>
        <v>24.750000000000007</v>
      </c>
      <c r="I12" s="3">
        <f>(H12-$C$12/20)</f>
        <v>23.100000000000009</v>
      </c>
      <c r="J12" s="3">
        <f>(I12-$C$12/20)</f>
        <v>21.45000000000001</v>
      </c>
      <c r="K12" s="3">
        <f>(J12-$C$12/20)</f>
        <v>19.800000000000011</v>
      </c>
      <c r="L12" s="3">
        <f>(K12-$C$12/20)</f>
        <v>18.150000000000013</v>
      </c>
      <c r="M12" s="3">
        <f>(L12-$C$12/20)</f>
        <v>16.500000000000014</v>
      </c>
      <c r="N12" s="3">
        <f>(M12-$C$12/20)</f>
        <v>14.850000000000014</v>
      </c>
      <c r="O12" s="3">
        <f>(N12-$C$12/20)</f>
        <v>13.200000000000014</v>
      </c>
      <c r="P12" s="3">
        <f>(O12-$C$12/20)</f>
        <v>11.550000000000013</v>
      </c>
      <c r="Q12" s="3">
        <f>(P12-$C$12/20)</f>
        <v>9.9000000000000128</v>
      </c>
      <c r="R12" s="3">
        <f>(Q12-$C$12/20)</f>
        <v>8.2500000000000124</v>
      </c>
      <c r="S12" s="3">
        <f>(R12-$C$12/20)</f>
        <v>6.6000000000000121</v>
      </c>
      <c r="T12" s="3">
        <f>(S12-$C$12/20)</f>
        <v>4.9500000000000117</v>
      </c>
      <c r="U12" s="3">
        <f>(T12-$C$12/20)</f>
        <v>3.3000000000000118</v>
      </c>
      <c r="V12" s="3">
        <f>(U12-$C$12/20)</f>
        <v>1.6500000000000119</v>
      </c>
      <c r="W12" s="3">
        <f>(V12-$C$12/20)</f>
        <v>1.1990408665951691E-14</v>
      </c>
    </row>
    <row r="13" spans="1:23">
      <c r="A13" s="5"/>
      <c r="B13" s="2" t="s">
        <v>17</v>
      </c>
      <c r="C13" s="2">
        <f>SUM(C2:C11)</f>
        <v>33</v>
      </c>
      <c r="D13" s="2">
        <f t="shared" ref="D13:W13" si="0">SUM(D2:D11)</f>
        <v>33</v>
      </c>
      <c r="E13" s="2">
        <f t="shared" si="0"/>
        <v>33</v>
      </c>
      <c r="F13" s="2">
        <f t="shared" si="0"/>
        <v>33</v>
      </c>
      <c r="G13" s="2">
        <f t="shared" si="0"/>
        <v>33</v>
      </c>
      <c r="H13" s="2">
        <f t="shared" si="0"/>
        <v>33</v>
      </c>
      <c r="I13" s="2">
        <f t="shared" si="0"/>
        <v>33</v>
      </c>
      <c r="J13" s="2">
        <f t="shared" si="0"/>
        <v>33</v>
      </c>
      <c r="K13" s="2">
        <f t="shared" si="0"/>
        <v>33</v>
      </c>
      <c r="L13" s="2">
        <f t="shared" si="0"/>
        <v>32</v>
      </c>
      <c r="M13" s="2">
        <f t="shared" si="0"/>
        <v>24</v>
      </c>
      <c r="N13" s="2">
        <f t="shared" si="0"/>
        <v>21.5</v>
      </c>
      <c r="O13" s="2">
        <f t="shared" si="0"/>
        <v>19.5</v>
      </c>
      <c r="P13" s="2">
        <f t="shared" si="0"/>
        <v>17.5</v>
      </c>
      <c r="Q13" s="2">
        <f t="shared" si="0"/>
        <v>15</v>
      </c>
      <c r="R13" s="2">
        <f t="shared" si="0"/>
        <v>13</v>
      </c>
      <c r="S13" s="2">
        <f t="shared" si="0"/>
        <v>11</v>
      </c>
      <c r="T13" s="2">
        <f t="shared" si="0"/>
        <v>8.5</v>
      </c>
      <c r="U13" s="2">
        <f t="shared" si="0"/>
        <v>6</v>
      </c>
      <c r="V13" s="2">
        <f t="shared" si="0"/>
        <v>3</v>
      </c>
      <c r="W13" s="2">
        <f t="shared" si="0"/>
        <v>0</v>
      </c>
    </row>
    <row r="14" spans="1:23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</row>
    <row r="15" spans="1:23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</row>
    <row r="16" spans="1:23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</row>
    <row r="17" spans="1:16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</row>
    <row r="18" spans="1:16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</row>
    <row r="19" spans="1:16">
      <c r="A19" s="5"/>
    </row>
    <row r="20" spans="1:16">
      <c r="A20" s="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Iteration 1</vt:lpstr>
      <vt:lpstr>Iteration 2</vt:lpstr>
      <vt:lpstr>Iteration 3</vt:lpstr>
      <vt:lpstr>Iteration 4</vt:lpstr>
      <vt:lpstr>Iteration 5</vt:lpstr>
      <vt:lpstr>Iteration 6</vt:lpstr>
      <vt:lpstr>Iteration 7</vt:lpstr>
      <vt:lpstr>Iteration 8</vt:lpstr>
      <vt:lpstr>Iteration 9</vt:lpstr>
      <vt:lpstr>Iteration 10</vt:lpstr>
      <vt:lpstr>Iteration 11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</dc:creator>
  <cp:lastModifiedBy>William</cp:lastModifiedBy>
  <dcterms:created xsi:type="dcterms:W3CDTF">2013-04-28T02:30:19Z</dcterms:created>
  <dcterms:modified xsi:type="dcterms:W3CDTF">2013-04-28T22:38:21Z</dcterms:modified>
</cp:coreProperties>
</file>