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32EAE697-457C-456D-944D-4466E89038EA}" xr6:coauthVersionLast="47" xr6:coauthVersionMax="47" xr10:uidLastSave="{00000000-0000-0000-0000-000000000000}"/>
  <bookViews>
    <workbookView xWindow="2660" yWindow="0" windowWidth="16550" windowHeight="10200" activeTab="2" xr2:uid="{00000000-000D-0000-FFFF-FFFF00000000}"/>
  </bookViews>
  <sheets>
    <sheet name="现有方案" sheetId="1" r:id="rId1"/>
    <sheet name="相关论文汇总" sheetId="7" r:id="rId2"/>
    <sheet name="1模拟数据" sheetId="11" r:id="rId3"/>
    <sheet name="2测试链上链数据" sheetId="9" r:id="rId4"/>
    <sheet name="3主链上链数据" sheetId="10" r:id="rId5"/>
    <sheet name="1模拟数据（第一版）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8" i="11"/>
  <c r="F7" i="11"/>
  <c r="F6" i="11"/>
  <c r="F5" i="11"/>
  <c r="F4" i="11"/>
  <c r="F2" i="11"/>
  <c r="G3" i="6"/>
  <c r="G5" i="6"/>
  <c r="G7" i="6"/>
  <c r="G10" i="6"/>
  <c r="G13" i="6"/>
  <c r="G16" i="6"/>
  <c r="G2" i="6"/>
</calcChain>
</file>

<file path=xl/sharedStrings.xml><?xml version="1.0" encoding="utf-8"?>
<sst xmlns="http://schemas.openxmlformats.org/spreadsheetml/2006/main" count="333" uniqueCount="161">
  <si>
    <t>LSB</t>
    <phoneticPr fontId="1" type="noConversion"/>
  </si>
  <si>
    <t>OP_RETURN</t>
    <phoneticPr fontId="1" type="noConversion"/>
  </si>
  <si>
    <t>INPUT</t>
    <phoneticPr fontId="1" type="noConversion"/>
  </si>
  <si>
    <t>无法花费的输出</t>
    <phoneticPr fontId="1" type="noConversion"/>
  </si>
  <si>
    <t>地址</t>
    <phoneticPr fontId="1" type="noConversion"/>
  </si>
  <si>
    <t>随机数因子</t>
    <phoneticPr fontId="1" type="noConversion"/>
  </si>
  <si>
    <t>自定义存储字段</t>
    <phoneticPr fontId="1" type="noConversion"/>
  </si>
  <si>
    <t>Gas相关字段</t>
    <phoneticPr fontId="1" type="noConversion"/>
  </si>
  <si>
    <t>比特币金额</t>
    <phoneticPr fontId="1" type="noConversion"/>
  </si>
  <si>
    <t>签名/证明</t>
    <phoneticPr fontId="1" type="noConversion"/>
  </si>
  <si>
    <t>多重签名交易</t>
    <phoneticPr fontId="1" type="noConversion"/>
  </si>
  <si>
    <t>输入/输出排序</t>
    <phoneticPr fontId="1" type="noConversion"/>
  </si>
  <si>
    <t>whisper的payload</t>
    <phoneticPr fontId="1" type="noConversion"/>
  </si>
  <si>
    <t>智能合约代码</t>
    <phoneticPr fontId="1" type="noConversion"/>
  </si>
  <si>
    <t>ECDSA</t>
    <phoneticPr fontId="1" type="noConversion"/>
  </si>
  <si>
    <t>比特币私钥</t>
    <phoneticPr fontId="1" type="noConversion"/>
  </si>
  <si>
    <t>比特币公钥间联系</t>
    <phoneticPr fontId="1" type="noConversion"/>
  </si>
  <si>
    <t>智能合约参数</t>
    <phoneticPr fontId="1" type="noConversion"/>
  </si>
  <si>
    <t>智能合约</t>
    <phoneticPr fontId="1" type="noConversion"/>
  </si>
  <si>
    <t>现有方案嵌入字段</t>
    <phoneticPr fontId="1" type="noConversion"/>
  </si>
  <si>
    <t>出处</t>
    <phoneticPr fontId="1" type="noConversion"/>
  </si>
  <si>
    <t>金额相关字段</t>
    <phoneticPr fontId="1" type="noConversion"/>
  </si>
  <si>
    <t>以太坊金额</t>
    <phoneticPr fontId="1" type="noConversion"/>
  </si>
  <si>
    <t>环签名</t>
    <phoneticPr fontId="1" type="noConversion"/>
  </si>
  <si>
    <t>Zcash交易证明（暴力计算）</t>
    <phoneticPr fontId="1" type="noConversion"/>
  </si>
  <si>
    <t>比特币交易签名（暴力计算）</t>
    <phoneticPr fontId="1" type="noConversion"/>
  </si>
  <si>
    <t>比特币交易签名（KLEPTOGRAPHY）</t>
    <phoneticPr fontId="1" type="noConversion"/>
  </si>
  <si>
    <t>J. Partala, “Provably secure covert communication on blockchain,” Cryptography, vol. 2, no. 3, p. 18, 2018.</t>
    <phoneticPr fontId="1" type="noConversion"/>
  </si>
  <si>
    <t>F. Gao, L. Zhu, K. Gai, C. Zhang, and S. Liu, “Achieving a covert channel over an open blockchain network,” IEEE Network, vol. 34, no. 2, pp. 6–13, 2020.</t>
    <phoneticPr fontId="1" type="noConversion"/>
  </si>
  <si>
    <t>A. I. Basuki and D. Rosiyadi, “Joint transaction-image steganography for high capacity covert communication,” in 2019 International Conference on Computer, Control, Informatics and its Applications (IC3INA). IEEE, 2019, pp. 41–46.</t>
    <phoneticPr fontId="1" type="noConversion"/>
  </si>
  <si>
    <t>S. T. Ali, P. McCorry, P. H.-J. Lee, and F. Hao, “Zombiecoin 2.0 : managing next-generation botnets using bitcoin,” International Journal of  information Security, vol. 17, no. 4, pp. 411–422, 2018.</t>
    <phoneticPr fontId="1" type="noConversion"/>
  </si>
  <si>
    <t>L. Xiangyang, Z. Pei, Z. Mingliang, L. Hao, and Q. Cheng, “A novel covert communication method based on bitcoin transaction,” IEEE  Transactions on Industrial Informatics, 2021.</t>
    <phoneticPr fontId="1" type="noConversion"/>
  </si>
  <si>
    <t>S. Liu, Z. Fang, F. Gao, B. Koussainov, Z. Zhang, J. Liu, and L. Zhu, “Whispers on ethereum: Blockchain-based covert data embedding schemes,” in Proceedings of the 2nd ACM International Symposium on Blockchain and Secure Critical Infrastructure, 2020, pp. 171–179.</t>
    <phoneticPr fontId="1" type="noConversion"/>
  </si>
  <si>
    <t>A. I. Basuki and D. Rosiyadi, “Joint transaction-image steganography for high capacity covert communication,” in 2019 International Conference on Computer, Control, Informatics and its Applications  (IC3INA). IEEE, 2019, pp. 41–46.</t>
    <phoneticPr fontId="1" type="noConversion"/>
  </si>
  <si>
    <t>A. Fionov, “Exploring covert channels in bitcoin transactions,” in 2019 International Multi-Conference on Engineering, Computer and Information Sciences (SIBIRCON). IEEE, 2019, pp. 0059–0064.</t>
    <phoneticPr fontId="1" type="noConversion"/>
  </si>
  <si>
    <t>A. Biryukov, D. Feher, and G. Vitto, “Privacy aspects and subliminal channels in zcash,” in Proceedings of the 2019 ACM SIGSAC Conference on Computer and Communications Security, 2019, pp. 1813–1830.</t>
    <phoneticPr fontId="1" type="noConversion"/>
  </si>
  <si>
    <t>Y. Lan, F. Zhang, and H. Tian, “Using monero to realize covert communication,” Journal of Xidian University, vol. v.47, no. 05, pp. 23–31, 2020.</t>
    <phoneticPr fontId="1" type="noConversion"/>
  </si>
  <si>
    <t>J. Tian, G. Gou, C. Liu, Y. Chen, G. Xiong, and Z. Li, “DLchain: A covert channel over blockchain based on dynamic labels,” in International Conference on Information and Communications Security. Springer, 2019, pp. 814–830.</t>
    <phoneticPr fontId="1" type="noConversion"/>
  </si>
  <si>
    <t>H. Cao, H. Yin, F. Gao, Z. Zhang, B. Khoussainov, S. Xu, and L. Zhu, “Chain-based covert data embedding schemes in blockchain,” IEEE Internet of Things Journal, 2020.</t>
    <phoneticPr fontId="1" type="noConversion"/>
  </si>
  <si>
    <t>A. Sward, I. Vecna, and F. Stonedahl, “Data insertion in bitcoin’s blockchain,” Ledger, vol. 3, 2018.</t>
    <phoneticPr fontId="1" type="noConversion"/>
  </si>
  <si>
    <t>L. Zhang, Z. Zhang, W. Wang, Z. Jin, Y. Su, and H. Chen, “Research on a covert communication model realized by using smart contracts in blockchain environment,” IEEE Systems Journal, 2021.</t>
    <phoneticPr fontId="1" type="noConversion"/>
  </si>
  <si>
    <t>J. Liu, “Research on information hiding methods based on blockchain technology,” 2020.</t>
    <phoneticPr fontId="1" type="noConversion"/>
  </si>
  <si>
    <t>L. Zhang, Z. Zhang, Z. Jin, Y. Su, and Z. Wang, “An approach of covert communication based on the ethereum whisper protocol in blockchain,” International Journal of Intelligent Systems, vol. 36, no. 2, pp. 962–996, 2021.</t>
    <phoneticPr fontId="1" type="noConversion"/>
  </si>
  <si>
    <t>是否ML检测</t>
    <phoneticPr fontId="1" type="noConversion"/>
  </si>
  <si>
    <t>ML精确度</t>
    <phoneticPr fontId="1" type="noConversion"/>
  </si>
  <si>
    <t>是否Gan加强</t>
    <phoneticPr fontId="1" type="noConversion"/>
  </si>
  <si>
    <t>加强后ML精确度</t>
    <phoneticPr fontId="1" type="noConversion"/>
  </si>
  <si>
    <t>数据集编号</t>
    <phoneticPr fontId="1" type="noConversion"/>
  </si>
  <si>
    <t>数据集是否有数据</t>
    <phoneticPr fontId="1" type="noConversion"/>
  </si>
  <si>
    <t>备注</t>
    <phoneticPr fontId="1" type="noConversion"/>
  </si>
  <si>
    <t>数据类型</t>
    <phoneticPr fontId="1" type="noConversion"/>
  </si>
  <si>
    <t>公链数据</t>
    <phoneticPr fontId="1" type="noConversion"/>
  </si>
  <si>
    <t>数据总数量</t>
    <phoneticPr fontId="1" type="noConversion"/>
  </si>
  <si>
    <t>模拟数据数量</t>
    <phoneticPr fontId="1" type="noConversion"/>
  </si>
  <si>
    <t>GAN加强数据数量</t>
    <phoneticPr fontId="1" type="noConversion"/>
  </si>
  <si>
    <t>模拟数据只有地址</t>
    <phoneticPr fontId="1" type="noConversion"/>
  </si>
  <si>
    <t>嵌入位置</t>
    <phoneticPr fontId="1" type="noConversion"/>
  </si>
  <si>
    <t>output-addresses</t>
    <phoneticPr fontId="1" type="noConversion"/>
  </si>
  <si>
    <t>output-script</t>
    <phoneticPr fontId="1" type="noConversion"/>
  </si>
  <si>
    <t>total,fees,value</t>
    <phoneticPr fontId="1" type="noConversion"/>
  </si>
  <si>
    <t>op_return</t>
    <phoneticPr fontId="1" type="noConversion"/>
  </si>
  <si>
    <t>input-script</t>
    <phoneticPr fontId="1" type="noConversion"/>
  </si>
  <si>
    <t>addresses</t>
  </si>
  <si>
    <t>Provably secure covert communication on blockchain</t>
    <phoneticPr fontId="1" type="noConversion"/>
  </si>
  <si>
    <t>Zombiecoin 2.0 : managing next-generation botnets using bitcoin</t>
    <phoneticPr fontId="1" type="noConversion"/>
  </si>
  <si>
    <t>Data insertion in bitcoin’s blockchain</t>
    <phoneticPr fontId="1" type="noConversion"/>
  </si>
  <si>
    <t>Privacy aspects and subliminal channels in zcash</t>
    <phoneticPr fontId="1" type="noConversion"/>
  </si>
  <si>
    <t>Achieving a covert channel over an open blockchain network</t>
    <phoneticPr fontId="1" type="noConversion"/>
  </si>
  <si>
    <t>Using monero to realize covert communication</t>
    <phoneticPr fontId="1" type="noConversion"/>
  </si>
  <si>
    <t>Chain-based covert data embedding schemes in blockchain</t>
    <phoneticPr fontId="1" type="noConversion"/>
  </si>
  <si>
    <t>Research on information hiding methods based on blockchain technology</t>
    <phoneticPr fontId="1" type="noConversion"/>
  </si>
  <si>
    <t>A novel covert communication method based on bitcoin transaction</t>
    <phoneticPr fontId="1" type="noConversion"/>
  </si>
  <si>
    <t>Research on a covert communication model realized by using smart contracts in blockchain environment</t>
    <phoneticPr fontId="1" type="noConversion"/>
  </si>
  <si>
    <t>Title</t>
    <phoneticPr fontId="1" type="noConversion"/>
  </si>
  <si>
    <t>是否存在新方案</t>
    <phoneticPr fontId="1" type="noConversion"/>
  </si>
  <si>
    <t>Time</t>
    <phoneticPr fontId="1" type="noConversion"/>
  </si>
  <si>
    <t>详细信息</t>
    <phoneticPr fontId="1" type="noConversion"/>
  </si>
  <si>
    <t>门罗币不考虑</t>
    <phoneticPr fontId="1" type="noConversion"/>
  </si>
  <si>
    <t>实现不了</t>
    <phoneticPr fontId="1" type="noConversion"/>
  </si>
  <si>
    <t>重复</t>
    <phoneticPr fontId="1" type="noConversion"/>
  </si>
  <si>
    <t>MRCC: A Practical Covert Channel Over Monero With Provable Security</t>
    <phoneticPr fontId="1" type="noConversion"/>
  </si>
  <si>
    <t xml:space="preserve"> "MRCC: A practical covert channel over monero with provable security",Guo, Zhaozhong 1 ; Shi, Liucheng 1 ; Xu, Maozhi 1   ; Yin, Hong 2,Source: IEEE Access, DOI: 10.1109/ACCESS.2021.3060285;  </t>
  </si>
  <si>
    <t>Broadcasting Steganography in the Blockchain</t>
    <phoneticPr fontId="1" type="noConversion"/>
  </si>
  <si>
    <t>Broadcasting Steganography in the Blockchain,Xu, Mengtian 1   ; Wu, Hanzhou 1   ; Feng, Guorui 1   ; Zhang, Xinpeng 1   ; Ding, Feng 2  ，Source: Lecture Notes in Computer Science , v 12022 LNCS, p 256-267, 2020, Digital Forensics and Watermarking - 18th International Workshop, IWDW 2019, Revised Selected Papers;    DOI: 10.1007/978-3-030-43575-2_22; Conference: 18th International Workshop on Digital Forensics and Watermarking, IWDW 2019, November 2, 2019 - November 4, 2019;</t>
    <phoneticPr fontId="1" type="noConversion"/>
  </si>
  <si>
    <t>ChainChannels: Private Botnet Communication Over Public Blockchains</t>
    <phoneticPr fontId="1" type="noConversion"/>
  </si>
  <si>
    <t xml:space="preserve">ChainChannels: Private Botnet Communication over Public Blockchains,Frkat, Davor 1   ; Annessi, Robert 1   ; Zseby, Tanja 1 ，Source: Proceedings - IEEE 2018 International Congress on Cybermatics: 2018 IEEE Conferences on Internet of Things, Green Computing and Communications, Cyber, Physical and Social Computing, Smart Data, Blockchain, Computer and Information Technology, iThings/GreenCom/CPSCom/SmartData/Blockchain/CIT 2018,   DOI: 10.1109/Cybermatics_2018.2018.00219;  </t>
    <phoneticPr fontId="1" type="noConversion"/>
  </si>
  <si>
    <t>A Covert Communication Method Using Special Bitcoin Addresses Generated by Vanitygen</t>
    <phoneticPr fontId="1" type="noConversion"/>
  </si>
  <si>
    <t>A covert communication method using special bitcoin addresses generated by vanitygen,Zhang, Lejun ; Zhang, Zhijie; Wang, Weizheng; Waqas, Rasheed; Zhao, Chunhui; Kim, Seokhoon; Chen, Huiling Source: Computers, Materials and Continua, v 65, n 1, p 597-616, July 23, 2020</t>
  </si>
  <si>
    <t>Joint transaction-image steganography for high capacity covert communication</t>
    <phoneticPr fontId="1" type="noConversion"/>
  </si>
  <si>
    <t>Exploring covert channels in bitcoin transactions</t>
    <phoneticPr fontId="1" type="noConversion"/>
  </si>
  <si>
    <t>DLchain: A covert channel over blockchain based on dynamic labels</t>
    <phoneticPr fontId="1" type="noConversion"/>
  </si>
  <si>
    <t>Whispers on ethereum: Blockchain-based covert data embedding schemes</t>
    <phoneticPr fontId="1" type="noConversion"/>
  </si>
  <si>
    <t>An approach of covert communication based on the ethereum whisper protocol in blockchain</t>
    <phoneticPr fontId="1" type="noConversion"/>
  </si>
  <si>
    <t>Covert Communication Scheme Based on Bitcoin Transaction Mechanism</t>
    <phoneticPr fontId="1" type="noConversion"/>
  </si>
  <si>
    <t>A Novel Network Covert Channel Model Based on Blockchain Transaction Parity</t>
    <phoneticPr fontId="1" type="noConversion"/>
  </si>
  <si>
    <t>Bitcoin miners: Exploring a covertcommunity in the Bitcoin ecosystem</t>
    <phoneticPr fontId="1" type="noConversion"/>
  </si>
  <si>
    <t>Secret and Trustable Communication Channel over Blockchain Public Ledge</t>
    <phoneticPr fontId="1" type="noConversion"/>
  </si>
  <si>
    <t>A double steganography model combining blockchain and interplanetary file system</t>
    <phoneticPr fontId="1" type="noConversion"/>
  </si>
  <si>
    <r>
      <t>M. F. Sidiq, F. M. Wibowo, M. Wibowo, A. I. Basuki, I. Setiawan and D. Rosiyadi, "Secret and Trustable Communication Channel over Blockchain Public Ledger," </t>
    </r>
    <r>
      <rPr>
        <i/>
        <sz val="7"/>
        <color rgb="FF333333"/>
        <rFont val="Arial"/>
        <family val="2"/>
      </rPr>
      <t>2021 IEEE International Conference on Communication, Networks and Satellite (COMNETSAT)</t>
    </r>
    <r>
      <rPr>
        <sz val="7"/>
        <color rgb="FF333333"/>
        <rFont val="Arial"/>
        <family val="2"/>
      </rPr>
      <t>, 2021, pp. 371-376, doi: 10.1109/COMNETSAT53002.2021.9530771.</t>
    </r>
    <phoneticPr fontId="1" type="noConversion"/>
  </si>
  <si>
    <t>Blockchain for steganography: Advantages, new algorithms and open challenges</t>
    <phoneticPr fontId="1" type="noConversion"/>
  </si>
  <si>
    <t>Exploiting Bitcoin Mining Pool for Stealthy and Flexible Botnet Channels</t>
    <phoneticPr fontId="1" type="noConversion"/>
  </si>
  <si>
    <t>Research Progress of Blockchain in Data Security</t>
    <phoneticPr fontId="1" type="noConversion"/>
  </si>
  <si>
    <t>测试链数据</t>
    <phoneticPr fontId="1" type="noConversion"/>
  </si>
  <si>
    <t>随机数地址</t>
  </si>
  <si>
    <t>随机数地址</t>
    <phoneticPr fontId="1" type="noConversion"/>
  </si>
  <si>
    <t>方案编号</t>
    <phoneticPr fontId="1" type="noConversion"/>
  </si>
  <si>
    <t>文件夹编号</t>
    <phoneticPr fontId="1" type="noConversion"/>
  </si>
  <si>
    <t>1-1</t>
    <phoneticPr fontId="1" type="noConversion"/>
  </si>
  <si>
    <t>1-2</t>
    <phoneticPr fontId="1" type="noConversion"/>
  </si>
  <si>
    <t>1-4</t>
  </si>
  <si>
    <t>1-6</t>
  </si>
  <si>
    <t>1-9</t>
  </si>
  <si>
    <t>1-12</t>
  </si>
  <si>
    <t>1-15</t>
  </si>
  <si>
    <t>2-0</t>
    <phoneticPr fontId="1" type="noConversion"/>
  </si>
  <si>
    <t>2-2</t>
    <phoneticPr fontId="1" type="noConversion"/>
  </si>
  <si>
    <t>2-3</t>
  </si>
  <si>
    <t>2-4</t>
  </si>
  <si>
    <t>2-9</t>
    <phoneticPr fontId="1" type="noConversion"/>
  </si>
  <si>
    <t>2-12</t>
  </si>
  <si>
    <t>2-15</t>
  </si>
  <si>
    <t>3-0</t>
    <phoneticPr fontId="1" type="noConversion"/>
  </si>
  <si>
    <t>1-16</t>
    <phoneticPr fontId="1" type="noConversion"/>
  </si>
  <si>
    <t>input-script &amp; total,fees,value</t>
    <phoneticPr fontId="1" type="noConversion"/>
  </si>
  <si>
    <t>（cz2.json）</t>
    <phoneticPr fontId="1" type="noConversion"/>
  </si>
  <si>
    <t>嵌入随机数，筛选金额</t>
    <phoneticPr fontId="1" type="noConversion"/>
  </si>
  <si>
    <t>1-17</t>
    <phoneticPr fontId="1" type="noConversion"/>
  </si>
  <si>
    <t>stz</t>
    <phoneticPr fontId="1" type="noConversion"/>
  </si>
  <si>
    <t>输出地址</t>
    <phoneticPr fontId="1" type="noConversion"/>
  </si>
  <si>
    <t>1-18</t>
    <phoneticPr fontId="1" type="noConversion"/>
  </si>
  <si>
    <t>op_return</t>
  </si>
  <si>
    <t>1-19</t>
    <phoneticPr fontId="1" type="noConversion"/>
  </si>
  <si>
    <t>1-20</t>
    <phoneticPr fontId="1" type="noConversion"/>
  </si>
  <si>
    <t>（曹昊天）</t>
    <phoneticPr fontId="1" type="noConversion"/>
  </si>
  <si>
    <t>OP_RETURN+地址</t>
    <phoneticPr fontId="1" type="noConversion"/>
  </si>
  <si>
    <t>OP_RETURN &amp; addresses</t>
    <phoneticPr fontId="1" type="noConversion"/>
  </si>
  <si>
    <t>1-21</t>
    <phoneticPr fontId="1" type="noConversion"/>
  </si>
  <si>
    <t>（沈彤舟方案）</t>
    <phoneticPr fontId="1" type="noConversion"/>
  </si>
  <si>
    <t>input-script &amp; input-addresses</t>
    <phoneticPr fontId="1" type="noConversion"/>
  </si>
  <si>
    <t>签名+输入地址</t>
    <phoneticPr fontId="1" type="noConversion"/>
  </si>
  <si>
    <t>地址</t>
  </si>
  <si>
    <t>方案备注</t>
    <phoneticPr fontId="1" type="noConversion"/>
  </si>
  <si>
    <t>随机数</t>
    <phoneticPr fontId="1" type="noConversion"/>
  </si>
  <si>
    <t>嵌入随机数，筛选金额（cz2.json）</t>
    <phoneticPr fontId="1" type="noConversion"/>
  </si>
  <si>
    <t>输出地址（曹昊天论文方案）</t>
    <phoneticPr fontId="1" type="noConversion"/>
  </si>
  <si>
    <t>OP_RETURN+地址（曹昊天）</t>
    <phoneticPr fontId="1" type="noConversion"/>
  </si>
  <si>
    <t>签名/证明</t>
  </si>
  <si>
    <t>签名+输入地址（沈桐舟方案）</t>
    <phoneticPr fontId="1" type="noConversion"/>
  </si>
  <si>
    <t>金额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</si>
  <si>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</si>
  <si>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</si>
  <si>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</si>
  <si>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</si>
  <si>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</si>
  <si>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</si>
  <si>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</si>
  <si>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</si>
  <si>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1-11</t>
    <phoneticPr fontId="1" type="noConversion"/>
  </si>
  <si>
    <t>1-12</t>
    <phoneticPr fontId="1" type="noConversion"/>
  </si>
  <si>
    <t>1-13</t>
    <phoneticPr fontId="1" type="noConversion"/>
  </si>
  <si>
    <t>其中1000为二输入二输出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</si>
</sst>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333333"/>
      <name val="Arial"/>
      <family val="2"/>
    </font>
    <font>
      <i/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fill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100" workbookViewId="0">
      <selection activeCell="F1" sqref="F1"/>
    </sheetView>
  </sheetViews>
  <sheetFormatPr defaultColWidth="9" defaultRowHeight="14" x14ac:dyDescent="0.3"/>
  <cols>
    <col min="1" max="1" width="10.6640625" style="1" customWidth="1"/>
    <col min="2" max="2" width="17.5" style="1" customWidth="1"/>
    <col min="3" max="3" width="26.83203125" style="1" customWidth="1"/>
    <col min="4" max="6" width="13.33203125" style="1" customWidth="1"/>
    <col min="7" max="7" width="13.9140625" style="1" customWidth="1"/>
    <col min="8" max="8" width="19.08203125" style="2" customWidth="1"/>
    <col min="12" max="16384" width="9" style="1"/>
  </cols>
  <sheetData>
    <row r="1" spans="1:11" s="4" customFormat="1" x14ac:dyDescent="0.3">
      <c r="A1" s="4" t="s">
        <v>105</v>
      </c>
      <c r="B1" s="11" t="s">
        <v>19</v>
      </c>
      <c r="C1" s="11"/>
      <c r="D1" s="4" t="s">
        <v>43</v>
      </c>
      <c r="E1" s="4" t="s">
        <v>44</v>
      </c>
      <c r="F1" s="4" t="s">
        <v>45</v>
      </c>
      <c r="G1" s="4" t="s">
        <v>46</v>
      </c>
      <c r="H1" s="4" t="s">
        <v>20</v>
      </c>
      <c r="I1" s="5"/>
      <c r="J1" s="5"/>
      <c r="K1" s="5"/>
    </row>
    <row r="2" spans="1:11" x14ac:dyDescent="0.3">
      <c r="A2" s="1">
        <v>1</v>
      </c>
      <c r="B2" s="10" t="s">
        <v>4</v>
      </c>
      <c r="C2" s="1" t="s">
        <v>0</v>
      </c>
      <c r="D2" s="1">
        <v>1</v>
      </c>
      <c r="E2" s="1">
        <v>0.94</v>
      </c>
      <c r="F2" s="1">
        <v>1</v>
      </c>
      <c r="G2" s="1">
        <v>0.80500000000000005</v>
      </c>
      <c r="H2" s="3" t="s">
        <v>27</v>
      </c>
    </row>
    <row r="3" spans="1:11" x14ac:dyDescent="0.3">
      <c r="A3" s="1">
        <v>2</v>
      </c>
      <c r="B3" s="10"/>
      <c r="C3" s="1" t="s">
        <v>3</v>
      </c>
      <c r="D3" s="1">
        <v>1</v>
      </c>
      <c r="E3" s="1">
        <v>0.92300000000000004</v>
      </c>
      <c r="F3" s="1">
        <v>1</v>
      </c>
      <c r="G3" s="1">
        <v>0.81</v>
      </c>
      <c r="H3" s="3" t="s">
        <v>30</v>
      </c>
    </row>
    <row r="4" spans="1:11" x14ac:dyDescent="0.3">
      <c r="A4" s="1">
        <v>3</v>
      </c>
      <c r="B4" s="10"/>
      <c r="C4" s="1" t="s">
        <v>104</v>
      </c>
      <c r="H4" s="3"/>
    </row>
    <row r="5" spans="1:11" x14ac:dyDescent="0.3">
      <c r="A5" s="1">
        <v>4</v>
      </c>
      <c r="B5" s="10" t="s">
        <v>6</v>
      </c>
      <c r="C5" s="1" t="s">
        <v>1</v>
      </c>
      <c r="D5" s="1">
        <v>1</v>
      </c>
      <c r="E5" s="1">
        <v>0.97299999999999998</v>
      </c>
      <c r="H5" s="3" t="s">
        <v>28</v>
      </c>
    </row>
    <row r="6" spans="1:11" x14ac:dyDescent="0.3">
      <c r="A6" s="1">
        <v>5</v>
      </c>
      <c r="B6" s="10"/>
      <c r="C6" s="1" t="s">
        <v>2</v>
      </c>
      <c r="H6" s="3" t="s">
        <v>29</v>
      </c>
    </row>
    <row r="7" spans="1:11" x14ac:dyDescent="0.3">
      <c r="A7" s="1">
        <v>6</v>
      </c>
      <c r="B7" s="10" t="s">
        <v>21</v>
      </c>
      <c r="C7" s="1" t="s">
        <v>8</v>
      </c>
      <c r="D7" s="1">
        <v>1</v>
      </c>
      <c r="E7" s="1">
        <v>0.97</v>
      </c>
      <c r="H7" s="3" t="s">
        <v>31</v>
      </c>
    </row>
    <row r="8" spans="1:11" x14ac:dyDescent="0.3">
      <c r="A8" s="1">
        <v>7</v>
      </c>
      <c r="B8" s="10"/>
      <c r="C8" s="1" t="s">
        <v>22</v>
      </c>
      <c r="H8" s="3" t="s">
        <v>32</v>
      </c>
    </row>
    <row r="9" spans="1:11" x14ac:dyDescent="0.3">
      <c r="A9" s="1">
        <v>8</v>
      </c>
      <c r="B9" s="10"/>
      <c r="C9" s="1" t="s">
        <v>7</v>
      </c>
      <c r="H9" s="3" t="s">
        <v>33</v>
      </c>
    </row>
    <row r="10" spans="1:11" x14ac:dyDescent="0.3">
      <c r="A10" s="1">
        <v>9</v>
      </c>
      <c r="B10" s="10" t="s">
        <v>9</v>
      </c>
      <c r="C10" s="1" t="s">
        <v>26</v>
      </c>
      <c r="D10" s="1">
        <v>1</v>
      </c>
      <c r="E10" s="1">
        <v>0.91300000000000003</v>
      </c>
      <c r="H10" s="3" t="s">
        <v>28</v>
      </c>
    </row>
    <row r="11" spans="1:11" x14ac:dyDescent="0.3">
      <c r="A11" s="1">
        <v>10</v>
      </c>
      <c r="B11" s="10"/>
      <c r="C11" s="1" t="s">
        <v>25</v>
      </c>
      <c r="H11" s="3" t="s">
        <v>34</v>
      </c>
    </row>
    <row r="12" spans="1:11" x14ac:dyDescent="0.3">
      <c r="A12" s="1">
        <v>11</v>
      </c>
      <c r="B12" s="10"/>
      <c r="C12" s="1" t="s">
        <v>24</v>
      </c>
      <c r="H12" s="3" t="s">
        <v>35</v>
      </c>
    </row>
    <row r="13" spans="1:11" x14ac:dyDescent="0.3">
      <c r="A13" s="1">
        <v>12</v>
      </c>
      <c r="B13" s="10" t="s">
        <v>5</v>
      </c>
      <c r="C13" s="1" t="s">
        <v>14</v>
      </c>
      <c r="D13" s="1">
        <v>1</v>
      </c>
      <c r="E13" s="1">
        <v>0.98299999999999998</v>
      </c>
      <c r="F13" s="1">
        <v>1</v>
      </c>
      <c r="G13" s="1">
        <v>0.56999999999999995</v>
      </c>
      <c r="H13" s="3" t="s">
        <v>34</v>
      </c>
    </row>
    <row r="14" spans="1:11" x14ac:dyDescent="0.3">
      <c r="A14" s="1">
        <v>13</v>
      </c>
      <c r="B14" s="10"/>
      <c r="C14" s="1" t="s">
        <v>23</v>
      </c>
      <c r="H14" s="3" t="s">
        <v>36</v>
      </c>
    </row>
    <row r="15" spans="1:11" x14ac:dyDescent="0.3">
      <c r="A15" s="1">
        <v>14</v>
      </c>
      <c r="B15" s="10" t="s">
        <v>15</v>
      </c>
      <c r="C15" s="10"/>
      <c r="H15" s="3" t="s">
        <v>37</v>
      </c>
    </row>
    <row r="16" spans="1:11" x14ac:dyDescent="0.3">
      <c r="A16" s="1">
        <v>15</v>
      </c>
      <c r="B16" s="10" t="s">
        <v>16</v>
      </c>
      <c r="C16" s="10"/>
      <c r="D16" s="1">
        <v>1</v>
      </c>
      <c r="E16" s="1">
        <v>0.98599999999999999</v>
      </c>
      <c r="F16" s="1">
        <v>1</v>
      </c>
      <c r="G16" s="1">
        <v>0.79700000000000004</v>
      </c>
      <c r="H16" s="3" t="s">
        <v>38</v>
      </c>
    </row>
    <row r="17" spans="1:8" x14ac:dyDescent="0.3">
      <c r="A17" s="1">
        <v>16</v>
      </c>
      <c r="B17" s="10" t="s">
        <v>10</v>
      </c>
      <c r="C17" s="10"/>
      <c r="H17" s="3" t="s">
        <v>39</v>
      </c>
    </row>
    <row r="18" spans="1:8" x14ac:dyDescent="0.3">
      <c r="A18" s="1">
        <v>17</v>
      </c>
      <c r="B18" s="10" t="s">
        <v>11</v>
      </c>
      <c r="C18" s="10"/>
      <c r="H18" s="3" t="s">
        <v>34</v>
      </c>
    </row>
    <row r="19" spans="1:8" x14ac:dyDescent="0.3">
      <c r="A19" s="1">
        <v>18</v>
      </c>
      <c r="B19" s="10" t="s">
        <v>18</v>
      </c>
      <c r="C19" s="1" t="s">
        <v>17</v>
      </c>
      <c r="H19" s="3" t="s">
        <v>40</v>
      </c>
    </row>
    <row r="20" spans="1:8" x14ac:dyDescent="0.3">
      <c r="A20" s="1">
        <v>19</v>
      </c>
      <c r="B20" s="10"/>
      <c r="C20" s="1" t="s">
        <v>13</v>
      </c>
      <c r="H20" s="3" t="s">
        <v>41</v>
      </c>
    </row>
    <row r="21" spans="1:8" x14ac:dyDescent="0.3">
      <c r="A21" s="1">
        <v>20</v>
      </c>
      <c r="B21" s="10" t="s">
        <v>12</v>
      </c>
      <c r="C21" s="10"/>
      <c r="H21" s="3" t="s">
        <v>42</v>
      </c>
    </row>
  </sheetData>
  <mergeCells count="12">
    <mergeCell ref="B16:C16"/>
    <mergeCell ref="B17:C17"/>
    <mergeCell ref="B18:C18"/>
    <mergeCell ref="B19:B20"/>
    <mergeCell ref="B21:C21"/>
    <mergeCell ref="B13:B14"/>
    <mergeCell ref="B15:C15"/>
    <mergeCell ref="B1:C1"/>
    <mergeCell ref="B5:B6"/>
    <mergeCell ref="B7:B9"/>
    <mergeCell ref="B10:B12"/>
    <mergeCell ref="B2:B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B3D5-53B7-4DFA-8889-73A134271267}">
  <dimension ref="A1:E28"/>
  <sheetViews>
    <sheetView topLeftCell="A7" workbookViewId="0">
      <selection activeCell="G7" sqref="G7"/>
    </sheetView>
  </sheetViews>
  <sheetFormatPr defaultRowHeight="14" x14ac:dyDescent="0.3"/>
  <cols>
    <col min="2" max="2" width="14.25" style="4" customWidth="1"/>
    <col min="3" max="3" width="58.9140625" customWidth="1"/>
    <col min="5" max="5" width="16.25" style="6" customWidth="1"/>
  </cols>
  <sheetData>
    <row r="1" spans="1:5" s="6" customFormat="1" x14ac:dyDescent="0.3">
      <c r="A1" s="4" t="s">
        <v>75</v>
      </c>
      <c r="B1" s="4" t="s">
        <v>74</v>
      </c>
      <c r="C1" s="4" t="s">
        <v>73</v>
      </c>
      <c r="D1" s="4" t="s">
        <v>76</v>
      </c>
      <c r="E1" s="4" t="s">
        <v>49</v>
      </c>
    </row>
    <row r="2" spans="1:5" x14ac:dyDescent="0.3">
      <c r="A2" s="1">
        <v>2018</v>
      </c>
      <c r="B2" s="6">
        <v>1</v>
      </c>
      <c r="C2" t="s">
        <v>63</v>
      </c>
      <c r="D2" s="3" t="s">
        <v>27</v>
      </c>
    </row>
    <row r="3" spans="1:5" x14ac:dyDescent="0.3">
      <c r="A3" s="1">
        <v>2018</v>
      </c>
      <c r="B3" s="6">
        <v>1</v>
      </c>
      <c r="C3" t="s">
        <v>64</v>
      </c>
      <c r="D3" s="3" t="s">
        <v>30</v>
      </c>
    </row>
    <row r="4" spans="1:5" x14ac:dyDescent="0.3">
      <c r="A4" s="1">
        <v>2018</v>
      </c>
      <c r="B4" s="6">
        <v>1</v>
      </c>
      <c r="C4" t="s">
        <v>65</v>
      </c>
      <c r="D4" s="3" t="s">
        <v>39</v>
      </c>
    </row>
    <row r="5" spans="1:5" x14ac:dyDescent="0.3">
      <c r="A5" s="1">
        <v>2019</v>
      </c>
      <c r="B5" s="6">
        <v>1</v>
      </c>
      <c r="C5" t="s">
        <v>88</v>
      </c>
      <c r="D5" s="3" t="s">
        <v>29</v>
      </c>
    </row>
    <row r="6" spans="1:5" x14ac:dyDescent="0.3">
      <c r="A6" s="1">
        <v>2019</v>
      </c>
      <c r="B6" s="6">
        <v>1</v>
      </c>
      <c r="C6" t="s">
        <v>89</v>
      </c>
      <c r="D6" s="3" t="s">
        <v>34</v>
      </c>
    </row>
    <row r="7" spans="1:5" x14ac:dyDescent="0.3">
      <c r="A7" s="1">
        <v>2019</v>
      </c>
      <c r="B7" s="6">
        <v>1</v>
      </c>
      <c r="C7" t="s">
        <v>66</v>
      </c>
      <c r="D7" s="3" t="s">
        <v>35</v>
      </c>
    </row>
    <row r="8" spans="1:5" x14ac:dyDescent="0.3">
      <c r="A8" s="1">
        <v>2019</v>
      </c>
      <c r="B8" s="6">
        <v>1</v>
      </c>
      <c r="C8" t="s">
        <v>90</v>
      </c>
      <c r="D8" s="3" t="s">
        <v>37</v>
      </c>
    </row>
    <row r="9" spans="1:5" x14ac:dyDescent="0.3">
      <c r="A9" s="1">
        <v>2020</v>
      </c>
      <c r="B9" s="6">
        <v>1</v>
      </c>
      <c r="C9" t="s">
        <v>67</v>
      </c>
      <c r="D9" s="3" t="s">
        <v>28</v>
      </c>
    </row>
    <row r="10" spans="1:5" x14ac:dyDescent="0.3">
      <c r="A10" s="1">
        <v>2020</v>
      </c>
      <c r="B10" s="6">
        <v>1</v>
      </c>
      <c r="C10" t="s">
        <v>91</v>
      </c>
      <c r="D10" s="3" t="s">
        <v>32</v>
      </c>
    </row>
    <row r="11" spans="1:5" x14ac:dyDescent="0.3">
      <c r="A11" s="1">
        <v>2020</v>
      </c>
      <c r="B11" s="6">
        <v>1</v>
      </c>
      <c r="C11" t="s">
        <v>68</v>
      </c>
      <c r="D11" s="3" t="s">
        <v>36</v>
      </c>
    </row>
    <row r="12" spans="1:5" x14ac:dyDescent="0.3">
      <c r="A12" s="1">
        <v>2020</v>
      </c>
      <c r="B12" s="6">
        <v>1</v>
      </c>
      <c r="C12" t="s">
        <v>69</v>
      </c>
      <c r="D12" s="3" t="s">
        <v>38</v>
      </c>
    </row>
    <row r="13" spans="1:5" x14ac:dyDescent="0.3">
      <c r="A13" s="1">
        <v>2020</v>
      </c>
      <c r="B13" s="6">
        <v>1</v>
      </c>
      <c r="C13" t="s">
        <v>70</v>
      </c>
      <c r="D13" s="3" t="s">
        <v>41</v>
      </c>
    </row>
    <row r="14" spans="1:5" x14ac:dyDescent="0.3">
      <c r="A14" s="1">
        <v>2021</v>
      </c>
      <c r="B14" s="6">
        <v>1</v>
      </c>
      <c r="C14" t="s">
        <v>71</v>
      </c>
      <c r="D14" s="3" t="s">
        <v>31</v>
      </c>
    </row>
    <row r="15" spans="1:5" x14ac:dyDescent="0.3">
      <c r="A15" s="1">
        <v>2021</v>
      </c>
      <c r="B15" s="6">
        <v>1</v>
      </c>
      <c r="C15" t="s">
        <v>72</v>
      </c>
      <c r="D15" s="3" t="s">
        <v>40</v>
      </c>
    </row>
    <row r="16" spans="1:5" x14ac:dyDescent="0.3">
      <c r="A16" s="1">
        <v>2021</v>
      </c>
      <c r="B16" s="6">
        <v>1</v>
      </c>
      <c r="C16" t="s">
        <v>92</v>
      </c>
      <c r="D16" s="3" t="s">
        <v>42</v>
      </c>
    </row>
    <row r="17" spans="1:5" x14ac:dyDescent="0.3">
      <c r="A17" s="1">
        <v>2021</v>
      </c>
      <c r="B17" s="6">
        <v>0</v>
      </c>
      <c r="C17" t="s">
        <v>80</v>
      </c>
      <c r="D17" s="2" t="s">
        <v>81</v>
      </c>
      <c r="E17" s="6" t="s">
        <v>77</v>
      </c>
    </row>
    <row r="18" spans="1:5" x14ac:dyDescent="0.3">
      <c r="A18" s="1">
        <v>2019</v>
      </c>
      <c r="B18" s="6">
        <v>0</v>
      </c>
      <c r="C18" t="s">
        <v>82</v>
      </c>
      <c r="D18" s="2" t="s">
        <v>83</v>
      </c>
      <c r="E18" s="6" t="s">
        <v>78</v>
      </c>
    </row>
    <row r="19" spans="1:5" x14ac:dyDescent="0.3">
      <c r="A19" s="1">
        <v>2018</v>
      </c>
      <c r="B19" s="6">
        <v>0</v>
      </c>
      <c r="C19" t="s">
        <v>84</v>
      </c>
      <c r="D19" s="2" t="s">
        <v>85</v>
      </c>
      <c r="E19" s="6" t="s">
        <v>79</v>
      </c>
    </row>
    <row r="20" spans="1:5" x14ac:dyDescent="0.3">
      <c r="A20" s="1">
        <v>2020</v>
      </c>
      <c r="B20" s="6">
        <v>0</v>
      </c>
      <c r="C20" t="s">
        <v>86</v>
      </c>
      <c r="D20" s="2" t="s">
        <v>87</v>
      </c>
      <c r="E20" s="6" t="s">
        <v>79</v>
      </c>
    </row>
    <row r="21" spans="1:5" x14ac:dyDescent="0.3">
      <c r="A21" s="1">
        <v>2021</v>
      </c>
      <c r="B21" s="6">
        <v>0</v>
      </c>
      <c r="C21" t="s">
        <v>93</v>
      </c>
    </row>
    <row r="22" spans="1:5" x14ac:dyDescent="0.3">
      <c r="A22" s="1">
        <v>2021</v>
      </c>
      <c r="B22" s="6">
        <v>0</v>
      </c>
      <c r="C22" t="s">
        <v>94</v>
      </c>
    </row>
    <row r="23" spans="1:5" x14ac:dyDescent="0.3">
      <c r="A23" s="1">
        <v>2020</v>
      </c>
      <c r="B23" s="6">
        <v>0</v>
      </c>
      <c r="C23" t="s">
        <v>95</v>
      </c>
    </row>
    <row r="24" spans="1:5" x14ac:dyDescent="0.3">
      <c r="A24" s="1">
        <v>2021</v>
      </c>
      <c r="B24" s="6">
        <v>0</v>
      </c>
      <c r="C24" t="s">
        <v>96</v>
      </c>
      <c r="D24" s="2" t="s">
        <v>98</v>
      </c>
    </row>
    <row r="25" spans="1:5" x14ac:dyDescent="0.3">
      <c r="A25" s="1">
        <v>2021</v>
      </c>
      <c r="B25" s="6">
        <v>0</v>
      </c>
      <c r="C25" t="s">
        <v>97</v>
      </c>
    </row>
    <row r="26" spans="1:5" x14ac:dyDescent="0.3">
      <c r="A26" s="1">
        <v>2021</v>
      </c>
      <c r="B26" s="6">
        <v>0</v>
      </c>
      <c r="C26" t="s">
        <v>99</v>
      </c>
    </row>
    <row r="27" spans="1:5" x14ac:dyDescent="0.3">
      <c r="A27" s="1">
        <v>2021</v>
      </c>
      <c r="B27" s="6">
        <v>0</v>
      </c>
      <c r="C27" t="s">
        <v>100</v>
      </c>
    </row>
    <row r="28" spans="1:5" x14ac:dyDescent="0.3">
      <c r="A28" s="1">
        <v>2021</v>
      </c>
      <c r="B28" s="6">
        <v>0</v>
      </c>
      <c r="C28" t="s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1576-E10A-4545-944D-FF08E4EC9B5C}">
  <dimension ref="A1:J14"/>
  <sheetViews>
    <sheetView tabSelected="1" zoomScale="85" zoomScaleNormal="85" workbookViewId="0">
      <selection activeCell="D22" sqref="D22"/>
    </sheetView>
  </sheetViews>
  <sheetFormatPr defaultRowHeight="14" x14ac:dyDescent="0.3"/>
  <cols>
    <col min="1" max="1" width="10.6640625" style="8" customWidth="1"/>
    <col min="2" max="2" width="17.5" style="1" customWidth="1"/>
    <col min="3" max="3" width="30" style="1" customWidth="1"/>
    <col min="4" max="4" width="24.58203125" style="1" customWidth="1"/>
    <col min="5" max="5" width="8.6640625" style="1" customWidth="1"/>
    <col min="6" max="6" width="10.58203125" style="1" customWidth="1"/>
    <col min="7" max="7" width="13.08203125" style="1" customWidth="1"/>
    <col min="8" max="8" width="18.25" style="1" customWidth="1"/>
    <col min="9" max="9" width="18.83203125" customWidth="1"/>
  </cols>
  <sheetData>
    <row r="1" spans="1:10" s="5" customFormat="1" x14ac:dyDescent="0.3">
      <c r="A1" s="7" t="s">
        <v>47</v>
      </c>
      <c r="B1" s="4" t="s">
        <v>50</v>
      </c>
      <c r="C1" s="4" t="s">
        <v>141</v>
      </c>
      <c r="D1" s="4" t="s">
        <v>56</v>
      </c>
      <c r="E1" s="4" t="s">
        <v>48</v>
      </c>
      <c r="F1" s="4" t="s">
        <v>52</v>
      </c>
      <c r="G1" s="4" t="s">
        <v>53</v>
      </c>
      <c r="H1" s="4" t="s">
        <v>54</v>
      </c>
      <c r="I1" s="4" t="s">
        <v>49</v>
      </c>
    </row>
    <row r="2" spans="1:10" x14ac:dyDescent="0.3">
      <c r="A2" s="8" t="s">
        <v>107</v>
      </c>
      <c r="B2" s="1" t="s">
        <v>4</v>
      </c>
      <c r="C2" s="1" t="s">
        <v>0</v>
      </c>
      <c r="D2" s="1" t="s">
        <v>57</v>
      </c>
      <c r="E2" s="1">
        <v>1</v>
      </c>
      <c r="F2" s="1">
        <f>G2+H2</f>
        <v>2124</v>
      </c>
      <c r="G2" s="1">
        <v>1023</v>
      </c>
      <c r="H2" s="1">
        <v>1101</v>
      </c>
      <c r="I2" s="1"/>
    </row>
    <row r="3" spans="1:10" x14ac:dyDescent="0.3">
      <c r="A3" s="8" t="s">
        <v>108</v>
      </c>
      <c r="B3" s="1" t="s">
        <v>4</v>
      </c>
      <c r="C3" s="1" t="s">
        <v>3</v>
      </c>
      <c r="D3" s="1" t="s">
        <v>57</v>
      </c>
      <c r="E3" s="1">
        <v>1</v>
      </c>
      <c r="F3" s="1">
        <f t="shared" ref="F3:F8" si="0">G3+H3</f>
        <v>2000</v>
      </c>
      <c r="G3" s="1">
        <v>1000</v>
      </c>
      <c r="H3" s="1">
        <v>1000</v>
      </c>
    </row>
    <row r="4" spans="1:10" x14ac:dyDescent="0.3">
      <c r="A4" s="8" t="s">
        <v>149</v>
      </c>
      <c r="B4" s="1" t="s">
        <v>1</v>
      </c>
      <c r="C4" s="1" t="s">
        <v>1</v>
      </c>
      <c r="D4" s="1" t="s">
        <v>58</v>
      </c>
      <c r="E4" s="1">
        <v>1</v>
      </c>
      <c r="F4" s="1">
        <f t="shared" si="0"/>
        <v>1000</v>
      </c>
      <c r="G4" s="1">
        <v>1000</v>
      </c>
    </row>
    <row r="5" spans="1:10" x14ac:dyDescent="0.3">
      <c r="A5" s="8" t="s">
        <v>150</v>
      </c>
      <c r="B5" s="1" t="s">
        <v>148</v>
      </c>
      <c r="C5" s="1" t="s">
        <v>8</v>
      </c>
      <c r="D5" s="1" t="s">
        <v>59</v>
      </c>
      <c r="E5" s="1">
        <v>1</v>
      </c>
      <c r="F5" s="1">
        <f t="shared" si="0"/>
        <v>2000</v>
      </c>
      <c r="G5" s="1">
        <v>1000</v>
      </c>
      <c r="H5" s="1">
        <v>1000</v>
      </c>
    </row>
    <row r="6" spans="1:10" x14ac:dyDescent="0.3">
      <c r="A6" s="8" t="s">
        <v>151</v>
      </c>
      <c r="B6" s="1" t="s">
        <v>9</v>
      </c>
      <c r="C6" s="1" t="s">
        <v>26</v>
      </c>
      <c r="D6" s="1" t="s">
        <v>60</v>
      </c>
      <c r="E6" s="1">
        <v>1</v>
      </c>
      <c r="F6" s="1">
        <f t="shared" si="0"/>
        <v>2000</v>
      </c>
      <c r="G6" s="1">
        <v>1000</v>
      </c>
      <c r="H6" s="1">
        <v>1000</v>
      </c>
    </row>
    <row r="7" spans="1:10" x14ac:dyDescent="0.3">
      <c r="A7" s="8" t="s">
        <v>152</v>
      </c>
      <c r="B7" s="1" t="s">
        <v>142</v>
      </c>
      <c r="C7" s="1" t="s">
        <v>14</v>
      </c>
      <c r="D7" s="1" t="s">
        <v>61</v>
      </c>
      <c r="E7" s="1">
        <v>1</v>
      </c>
      <c r="F7" s="1">
        <f t="shared" si="0"/>
        <v>2269</v>
      </c>
      <c r="G7" s="1">
        <v>1000</v>
      </c>
      <c r="H7" s="1">
        <v>1269</v>
      </c>
    </row>
    <row r="8" spans="1:10" x14ac:dyDescent="0.3">
      <c r="A8" s="8" t="s">
        <v>153</v>
      </c>
      <c r="B8" s="1" t="s">
        <v>4</v>
      </c>
      <c r="C8" s="9" t="s">
        <v>16</v>
      </c>
      <c r="D8" s="1" t="s">
        <v>62</v>
      </c>
      <c r="E8" s="1">
        <v>1</v>
      </c>
      <c r="F8" s="1">
        <f t="shared" si="0"/>
        <v>2081</v>
      </c>
      <c r="G8" s="1">
        <v>1000</v>
      </c>
      <c r="H8" s="1">
        <v>1081</v>
      </c>
      <c r="I8" t="s">
        <v>55</v>
      </c>
    </row>
    <row r="9" spans="1:10" s="1" customFormat="1" x14ac:dyDescent="0.3">
      <c r="A9" s="8" t="s">
        <v>154</v>
      </c>
      <c r="B9" s="1" t="s">
        <v>142</v>
      </c>
      <c r="C9" s="1" t="s">
        <v>143</v>
      </c>
      <c r="D9" s="1" t="s">
        <v>123</v>
      </c>
      <c r="E9" s="1">
        <v>1</v>
      </c>
      <c r="F9" s="1">
        <v>1623</v>
      </c>
      <c r="G9" s="1">
        <v>1623</v>
      </c>
      <c r="J9"/>
    </row>
    <row r="10" spans="1:10" s="1" customFormat="1" x14ac:dyDescent="0.3">
      <c r="A10" s="8" t="s">
        <v>155</v>
      </c>
      <c r="B10" s="1" t="s">
        <v>140</v>
      </c>
      <c r="C10" s="1" t="s">
        <v>144</v>
      </c>
      <c r="D10" s="1" t="s">
        <v>57</v>
      </c>
      <c r="E10" s="1">
        <v>1</v>
      </c>
      <c r="F10" s="1">
        <v>2000</v>
      </c>
      <c r="G10" s="1">
        <v>2000</v>
      </c>
      <c r="I10" s="1" t="s">
        <v>160</v>
      </c>
      <c r="J10"/>
    </row>
    <row r="11" spans="1:10" s="1" customFormat="1" x14ac:dyDescent="0.3">
      <c r="A11" s="8" t="s">
        <v>156</v>
      </c>
      <c r="B11" s="1" t="s">
        <v>1</v>
      </c>
      <c r="D11" s="1" t="s">
        <v>130</v>
      </c>
      <c r="E11" s="1">
        <v>1</v>
      </c>
      <c r="F11" s="1">
        <v>100</v>
      </c>
      <c r="G11" s="1">
        <v>100</v>
      </c>
      <c r="J11"/>
    </row>
    <row r="12" spans="1:10" s="1" customFormat="1" x14ac:dyDescent="0.3">
      <c r="A12" s="8" t="s">
        <v>157</v>
      </c>
      <c r="B12" s="1" t="s">
        <v>1</v>
      </c>
      <c r="C12" s="1" t="s">
        <v>133</v>
      </c>
      <c r="D12" s="1" t="s">
        <v>1</v>
      </c>
      <c r="E12" s="1">
        <v>1</v>
      </c>
      <c r="F12" s="1">
        <v>1000</v>
      </c>
      <c r="G12" s="1">
        <v>1000</v>
      </c>
      <c r="J12"/>
    </row>
    <row r="13" spans="1:10" s="1" customFormat="1" x14ac:dyDescent="0.3">
      <c r="A13" s="8" t="s">
        <v>158</v>
      </c>
      <c r="B13" s="1" t="s">
        <v>1</v>
      </c>
      <c r="C13" s="1" t="s">
        <v>145</v>
      </c>
      <c r="D13" s="1" t="s">
        <v>135</v>
      </c>
      <c r="E13" s="1">
        <v>1</v>
      </c>
      <c r="F13" s="1">
        <v>943</v>
      </c>
      <c r="G13" s="1">
        <v>943</v>
      </c>
      <c r="J13"/>
    </row>
    <row r="14" spans="1:10" s="1" customFormat="1" x14ac:dyDescent="0.3">
      <c r="A14" s="8" t="s">
        <v>159</v>
      </c>
      <c r="B14" s="1" t="s">
        <v>146</v>
      </c>
      <c r="C14" s="1" t="s">
        <v>147</v>
      </c>
      <c r="D14" s="1" t="s">
        <v>138</v>
      </c>
      <c r="E14" s="1">
        <v>1</v>
      </c>
      <c r="F14" s="1">
        <v>1000</v>
      </c>
      <c r="G14" s="1">
        <v>1000</v>
      </c>
      <c r="J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BB87-A4C9-48DB-9A90-96926B0345EA}">
  <dimension ref="A1:J22"/>
  <sheetViews>
    <sheetView workbookViewId="0">
      <selection activeCell="G6" sqref="G6"/>
    </sheetView>
  </sheetViews>
  <sheetFormatPr defaultRowHeight="14" x14ac:dyDescent="0.3"/>
  <cols>
    <col min="1" max="1" width="10.6640625" style="1" customWidth="1"/>
    <col min="2" max="2" width="10.6640625" style="8" customWidth="1"/>
    <col min="3" max="3" width="17.5" style="1" customWidth="1"/>
    <col min="4" max="4" width="26.83203125" style="1" customWidth="1"/>
    <col min="5" max="5" width="17.1640625" style="1" customWidth="1"/>
    <col min="6" max="6" width="16.6640625" style="1" customWidth="1"/>
    <col min="7" max="7" width="10.58203125" style="1" customWidth="1"/>
    <col min="8" max="8" width="18.83203125" customWidth="1"/>
  </cols>
  <sheetData>
    <row r="1" spans="1:8" s="5" customFormat="1" x14ac:dyDescent="0.3">
      <c r="A1" s="4" t="s">
        <v>105</v>
      </c>
      <c r="B1" s="7" t="s">
        <v>106</v>
      </c>
      <c r="C1" s="11" t="s">
        <v>50</v>
      </c>
      <c r="D1" s="11"/>
      <c r="E1" s="4" t="s">
        <v>56</v>
      </c>
      <c r="F1" s="4" t="s">
        <v>48</v>
      </c>
      <c r="G1" s="4" t="s">
        <v>52</v>
      </c>
      <c r="H1" s="4" t="s">
        <v>49</v>
      </c>
    </row>
    <row r="2" spans="1:8" s="5" customFormat="1" x14ac:dyDescent="0.3">
      <c r="A2" s="1">
        <v>0</v>
      </c>
      <c r="B2" s="8" t="s">
        <v>114</v>
      </c>
      <c r="C2" s="10" t="s">
        <v>102</v>
      </c>
      <c r="D2" s="10"/>
      <c r="F2" s="1">
        <v>1</v>
      </c>
      <c r="G2" s="1">
        <v>2092</v>
      </c>
      <c r="H2" s="4"/>
    </row>
    <row r="3" spans="1:8" x14ac:dyDescent="0.3">
      <c r="A3" s="1">
        <v>1</v>
      </c>
      <c r="C3" s="10" t="s">
        <v>4</v>
      </c>
      <c r="D3" s="1" t="s">
        <v>0</v>
      </c>
      <c r="E3" s="1" t="s">
        <v>57</v>
      </c>
      <c r="H3" s="1"/>
    </row>
    <row r="4" spans="1:8" x14ac:dyDescent="0.3">
      <c r="A4" s="1">
        <v>2</v>
      </c>
      <c r="B4" s="8" t="s">
        <v>115</v>
      </c>
      <c r="C4" s="10"/>
      <c r="D4" s="1" t="s">
        <v>3</v>
      </c>
      <c r="E4" s="1" t="s">
        <v>57</v>
      </c>
      <c r="F4" s="1">
        <v>1</v>
      </c>
      <c r="G4" s="1">
        <v>2</v>
      </c>
    </row>
    <row r="5" spans="1:8" x14ac:dyDescent="0.3">
      <c r="A5" s="1">
        <v>3</v>
      </c>
      <c r="B5" s="8" t="s">
        <v>116</v>
      </c>
      <c r="C5" s="10"/>
      <c r="D5" s="1" t="s">
        <v>104</v>
      </c>
      <c r="F5" s="1">
        <v>1</v>
      </c>
      <c r="G5" s="1">
        <v>2</v>
      </c>
    </row>
    <row r="6" spans="1:8" x14ac:dyDescent="0.3">
      <c r="A6" s="1">
        <v>4</v>
      </c>
      <c r="B6" s="8" t="s">
        <v>117</v>
      </c>
      <c r="C6" s="10" t="s">
        <v>6</v>
      </c>
      <c r="D6" s="1" t="s">
        <v>1</v>
      </c>
      <c r="E6" s="1" t="s">
        <v>58</v>
      </c>
      <c r="F6" s="1">
        <v>1</v>
      </c>
      <c r="G6" s="1">
        <v>24</v>
      </c>
    </row>
    <row r="7" spans="1:8" x14ac:dyDescent="0.3">
      <c r="A7" s="1">
        <v>5</v>
      </c>
      <c r="C7" s="10"/>
      <c r="D7" s="1" t="s">
        <v>2</v>
      </c>
    </row>
    <row r="8" spans="1:8" x14ac:dyDescent="0.3">
      <c r="A8" s="1">
        <v>6</v>
      </c>
      <c r="C8" s="10" t="s">
        <v>21</v>
      </c>
      <c r="D8" s="1" t="s">
        <v>8</v>
      </c>
      <c r="E8" s="1" t="s">
        <v>59</v>
      </c>
    </row>
    <row r="9" spans="1:8" x14ac:dyDescent="0.3">
      <c r="A9" s="1">
        <v>7</v>
      </c>
      <c r="C9" s="10"/>
      <c r="D9" s="1" t="s">
        <v>22</v>
      </c>
    </row>
    <row r="10" spans="1:8" x14ac:dyDescent="0.3">
      <c r="A10" s="1">
        <v>8</v>
      </c>
      <c r="C10" s="10"/>
      <c r="D10" s="1" t="s">
        <v>7</v>
      </c>
    </row>
    <row r="11" spans="1:8" x14ac:dyDescent="0.3">
      <c r="A11" s="1">
        <v>9</v>
      </c>
      <c r="B11" s="8" t="s">
        <v>118</v>
      </c>
      <c r="C11" s="10" t="s">
        <v>9</v>
      </c>
      <c r="D11" s="1" t="s">
        <v>26</v>
      </c>
      <c r="E11" s="1" t="s">
        <v>60</v>
      </c>
      <c r="F11" s="1">
        <v>1</v>
      </c>
      <c r="G11" s="1">
        <v>10</v>
      </c>
    </row>
    <row r="12" spans="1:8" x14ac:dyDescent="0.3">
      <c r="A12" s="1">
        <v>10</v>
      </c>
      <c r="C12" s="10"/>
      <c r="D12" s="1" t="s">
        <v>25</v>
      </c>
    </row>
    <row r="13" spans="1:8" x14ac:dyDescent="0.3">
      <c r="A13" s="1">
        <v>11</v>
      </c>
      <c r="C13" s="10"/>
      <c r="D13" s="1" t="s">
        <v>24</v>
      </c>
    </row>
    <row r="14" spans="1:8" x14ac:dyDescent="0.3">
      <c r="A14" s="1">
        <v>12</v>
      </c>
      <c r="B14" s="8" t="s">
        <v>119</v>
      </c>
      <c r="C14" s="10" t="s">
        <v>5</v>
      </c>
      <c r="D14" s="1" t="s">
        <v>14</v>
      </c>
      <c r="E14" s="1" t="s">
        <v>61</v>
      </c>
      <c r="F14" s="1">
        <v>1</v>
      </c>
      <c r="G14" s="1">
        <v>2</v>
      </c>
    </row>
    <row r="15" spans="1:8" x14ac:dyDescent="0.3">
      <c r="A15" s="1">
        <v>13</v>
      </c>
      <c r="C15" s="10"/>
      <c r="D15" s="1" t="s">
        <v>23</v>
      </c>
    </row>
    <row r="16" spans="1:8" x14ac:dyDescent="0.3">
      <c r="A16" s="1">
        <v>14</v>
      </c>
      <c r="C16" s="10" t="s">
        <v>15</v>
      </c>
      <c r="D16" s="10"/>
    </row>
    <row r="17" spans="1:10" x14ac:dyDescent="0.3">
      <c r="A17" s="1">
        <v>15</v>
      </c>
      <c r="B17" s="8" t="s">
        <v>120</v>
      </c>
      <c r="C17" s="10" t="s">
        <v>16</v>
      </c>
      <c r="D17" s="10"/>
      <c r="E17" s="1" t="s">
        <v>62</v>
      </c>
      <c r="F17" s="1">
        <v>1</v>
      </c>
      <c r="G17" s="1">
        <v>2</v>
      </c>
    </row>
    <row r="18" spans="1:10" s="1" customFormat="1" x14ac:dyDescent="0.3">
      <c r="A18" s="1">
        <v>16</v>
      </c>
      <c r="B18" s="8"/>
      <c r="C18" s="10" t="s">
        <v>10</v>
      </c>
      <c r="D18" s="10"/>
      <c r="H18"/>
      <c r="I18"/>
      <c r="J18"/>
    </row>
    <row r="19" spans="1:10" s="1" customFormat="1" x14ac:dyDescent="0.3">
      <c r="A19" s="1">
        <v>17</v>
      </c>
      <c r="B19" s="8"/>
      <c r="C19" s="10" t="s">
        <v>11</v>
      </c>
      <c r="D19" s="10"/>
      <c r="H19"/>
      <c r="I19"/>
      <c r="J19"/>
    </row>
    <row r="20" spans="1:10" s="1" customFormat="1" x14ac:dyDescent="0.3">
      <c r="A20" s="1">
        <v>18</v>
      </c>
      <c r="B20" s="8"/>
      <c r="C20" s="10" t="s">
        <v>18</v>
      </c>
      <c r="D20" s="1" t="s">
        <v>17</v>
      </c>
      <c r="H20"/>
      <c r="I20"/>
      <c r="J20"/>
    </row>
    <row r="21" spans="1:10" s="1" customFormat="1" x14ac:dyDescent="0.3">
      <c r="A21" s="1">
        <v>19</v>
      </c>
      <c r="B21" s="8"/>
      <c r="C21" s="10"/>
      <c r="D21" s="1" t="s">
        <v>13</v>
      </c>
      <c r="H21"/>
      <c r="I21"/>
      <c r="J21"/>
    </row>
    <row r="22" spans="1:10" s="1" customFormat="1" x14ac:dyDescent="0.3">
      <c r="A22" s="1">
        <v>20</v>
      </c>
      <c r="B22" s="8"/>
      <c r="C22" s="10" t="s">
        <v>12</v>
      </c>
      <c r="D22" s="10"/>
      <c r="H22"/>
      <c r="I22"/>
      <c r="J22"/>
    </row>
  </sheetData>
  <mergeCells count="13">
    <mergeCell ref="C1:D1"/>
    <mergeCell ref="C2:D2"/>
    <mergeCell ref="C6:C7"/>
    <mergeCell ref="C8:C10"/>
    <mergeCell ref="C11:C13"/>
    <mergeCell ref="C22:D22"/>
    <mergeCell ref="C3:C5"/>
    <mergeCell ref="C14:C15"/>
    <mergeCell ref="C16:D16"/>
    <mergeCell ref="C17:D17"/>
    <mergeCell ref="C18:D18"/>
    <mergeCell ref="C19:D19"/>
    <mergeCell ref="C20:C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EAE02-1DCB-4CD9-B43F-C4BE8C6F0ED6}">
  <dimension ref="A1:H22"/>
  <sheetViews>
    <sheetView workbookViewId="0">
      <selection activeCell="E24" sqref="E24"/>
    </sheetView>
  </sheetViews>
  <sheetFormatPr defaultRowHeight="14" x14ac:dyDescent="0.3"/>
  <cols>
    <col min="1" max="1" width="12.1640625" customWidth="1"/>
    <col min="2" max="2" width="10.25" customWidth="1"/>
    <col min="3" max="3" width="10.1640625" customWidth="1"/>
    <col min="4" max="4" width="23.75" customWidth="1"/>
    <col min="5" max="5" width="15.5" customWidth="1"/>
    <col min="6" max="6" width="16.9140625" customWidth="1"/>
    <col min="7" max="7" width="12.25" customWidth="1"/>
  </cols>
  <sheetData>
    <row r="1" spans="1:8" s="5" customFormat="1" x14ac:dyDescent="0.3">
      <c r="A1" s="4" t="s">
        <v>47</v>
      </c>
      <c r="B1" s="7" t="s">
        <v>47</v>
      </c>
      <c r="C1" s="11" t="s">
        <v>50</v>
      </c>
      <c r="D1" s="11"/>
      <c r="E1" s="4" t="s">
        <v>56</v>
      </c>
      <c r="F1" s="4" t="s">
        <v>48</v>
      </c>
      <c r="G1" s="4" t="s">
        <v>52</v>
      </c>
      <c r="H1" s="4" t="s">
        <v>49</v>
      </c>
    </row>
    <row r="2" spans="1:8" s="5" customFormat="1" x14ac:dyDescent="0.3">
      <c r="A2" s="1">
        <v>0</v>
      </c>
      <c r="B2" s="8" t="s">
        <v>121</v>
      </c>
      <c r="C2" s="10" t="s">
        <v>51</v>
      </c>
      <c r="D2" s="10"/>
      <c r="F2" s="1">
        <v>1</v>
      </c>
      <c r="G2" s="1">
        <v>6061</v>
      </c>
      <c r="H2" s="4"/>
    </row>
    <row r="3" spans="1:8" x14ac:dyDescent="0.3">
      <c r="A3" s="1">
        <v>1</v>
      </c>
      <c r="B3" s="8"/>
      <c r="C3" s="10" t="s">
        <v>4</v>
      </c>
      <c r="D3" s="1" t="s">
        <v>0</v>
      </c>
      <c r="E3" s="1" t="s">
        <v>57</v>
      </c>
      <c r="F3" s="1"/>
      <c r="G3" s="1"/>
      <c r="H3" s="1"/>
    </row>
    <row r="4" spans="1:8" x14ac:dyDescent="0.3">
      <c r="A4" s="1">
        <v>2</v>
      </c>
      <c r="B4" s="8"/>
      <c r="C4" s="10"/>
      <c r="D4" s="1" t="s">
        <v>3</v>
      </c>
      <c r="E4" s="1" t="s">
        <v>57</v>
      </c>
      <c r="F4" s="1"/>
      <c r="G4" s="1"/>
    </row>
    <row r="5" spans="1:8" x14ac:dyDescent="0.3">
      <c r="A5" s="1">
        <v>3</v>
      </c>
      <c r="B5" s="8"/>
      <c r="C5" s="10"/>
      <c r="D5" s="1" t="s">
        <v>103</v>
      </c>
      <c r="E5" s="1"/>
      <c r="F5" s="1"/>
      <c r="G5" s="1"/>
    </row>
    <row r="6" spans="1:8" x14ac:dyDescent="0.3">
      <c r="A6" s="1">
        <v>4</v>
      </c>
      <c r="B6" s="8"/>
      <c r="C6" s="10" t="s">
        <v>6</v>
      </c>
      <c r="D6" s="1" t="s">
        <v>1</v>
      </c>
      <c r="E6" s="1" t="s">
        <v>58</v>
      </c>
      <c r="F6" s="1"/>
      <c r="G6" s="1"/>
    </row>
    <row r="7" spans="1:8" x14ac:dyDescent="0.3">
      <c r="A7" s="1">
        <v>5</v>
      </c>
      <c r="B7" s="8"/>
      <c r="C7" s="10"/>
      <c r="D7" s="1" t="s">
        <v>2</v>
      </c>
      <c r="E7" s="1"/>
      <c r="F7" s="1"/>
      <c r="G7" s="1"/>
    </row>
    <row r="8" spans="1:8" x14ac:dyDescent="0.3">
      <c r="A8" s="1">
        <v>6</v>
      </c>
      <c r="B8" s="8"/>
      <c r="C8" s="10" t="s">
        <v>21</v>
      </c>
      <c r="D8" s="1" t="s">
        <v>8</v>
      </c>
      <c r="E8" s="1" t="s">
        <v>59</v>
      </c>
      <c r="F8" s="1"/>
      <c r="G8" s="1"/>
    </row>
    <row r="9" spans="1:8" x14ac:dyDescent="0.3">
      <c r="A9" s="1">
        <v>7</v>
      </c>
      <c r="B9" s="8"/>
      <c r="C9" s="10"/>
      <c r="D9" s="1" t="s">
        <v>22</v>
      </c>
      <c r="E9" s="1"/>
      <c r="F9" s="1"/>
      <c r="G9" s="1"/>
    </row>
    <row r="10" spans="1:8" x14ac:dyDescent="0.3">
      <c r="A10" s="1">
        <v>8</v>
      </c>
      <c r="B10" s="8"/>
      <c r="C10" s="10"/>
      <c r="D10" s="1" t="s">
        <v>7</v>
      </c>
      <c r="E10" s="1"/>
      <c r="F10" s="1"/>
      <c r="G10" s="1"/>
    </row>
    <row r="11" spans="1:8" x14ac:dyDescent="0.3">
      <c r="A11" s="1">
        <v>9</v>
      </c>
      <c r="B11" s="8"/>
      <c r="C11" s="10" t="s">
        <v>9</v>
      </c>
      <c r="D11" s="1" t="s">
        <v>26</v>
      </c>
      <c r="E11" s="1" t="s">
        <v>60</v>
      </c>
      <c r="F11" s="1"/>
      <c r="G11" s="1"/>
    </row>
    <row r="12" spans="1:8" x14ac:dyDescent="0.3">
      <c r="A12" s="1">
        <v>10</v>
      </c>
      <c r="B12" s="8"/>
      <c r="C12" s="10"/>
      <c r="D12" s="1" t="s">
        <v>25</v>
      </c>
      <c r="E12" s="1"/>
      <c r="F12" s="1"/>
      <c r="G12" s="1"/>
    </row>
    <row r="13" spans="1:8" x14ac:dyDescent="0.3">
      <c r="A13" s="1">
        <v>11</v>
      </c>
      <c r="B13" s="8"/>
      <c r="C13" s="10"/>
      <c r="D13" s="1" t="s">
        <v>24</v>
      </c>
      <c r="E13" s="1"/>
      <c r="F13" s="1"/>
      <c r="G13" s="1"/>
    </row>
    <row r="14" spans="1:8" x14ac:dyDescent="0.3">
      <c r="A14" s="1">
        <v>12</v>
      </c>
      <c r="B14" s="8"/>
      <c r="C14" s="10" t="s">
        <v>5</v>
      </c>
      <c r="D14" s="1" t="s">
        <v>14</v>
      </c>
      <c r="E14" s="1" t="s">
        <v>61</v>
      </c>
      <c r="F14" s="1"/>
      <c r="G14" s="1"/>
    </row>
    <row r="15" spans="1:8" x14ac:dyDescent="0.3">
      <c r="A15" s="1">
        <v>13</v>
      </c>
      <c r="B15" s="8"/>
      <c r="C15" s="10"/>
      <c r="D15" s="1" t="s">
        <v>23</v>
      </c>
      <c r="E15" s="1"/>
      <c r="F15" s="1"/>
      <c r="G15" s="1"/>
    </row>
    <row r="16" spans="1:8" x14ac:dyDescent="0.3">
      <c r="A16" s="1">
        <v>14</v>
      </c>
      <c r="B16" s="8"/>
      <c r="C16" s="10" t="s">
        <v>15</v>
      </c>
      <c r="D16" s="10"/>
      <c r="E16" s="1"/>
      <c r="F16" s="1"/>
      <c r="G16" s="1"/>
    </row>
    <row r="17" spans="1:7" x14ac:dyDescent="0.3">
      <c r="A17" s="1">
        <v>15</v>
      </c>
      <c r="B17" s="8"/>
      <c r="C17" s="10" t="s">
        <v>16</v>
      </c>
      <c r="D17" s="10"/>
      <c r="E17" s="1" t="s">
        <v>62</v>
      </c>
      <c r="F17" s="1"/>
      <c r="G17" s="1"/>
    </row>
    <row r="18" spans="1:7" x14ac:dyDescent="0.3">
      <c r="A18" s="1">
        <v>16</v>
      </c>
      <c r="B18" s="8"/>
      <c r="C18" s="10" t="s">
        <v>10</v>
      </c>
      <c r="D18" s="10"/>
      <c r="E18" s="1"/>
      <c r="F18" s="1"/>
      <c r="G18" s="1"/>
    </row>
    <row r="19" spans="1:7" x14ac:dyDescent="0.3">
      <c r="A19" s="1">
        <v>17</v>
      </c>
      <c r="B19" s="8"/>
      <c r="C19" s="10" t="s">
        <v>11</v>
      </c>
      <c r="D19" s="10"/>
      <c r="E19" s="1"/>
      <c r="F19" s="1"/>
      <c r="G19" s="1"/>
    </row>
    <row r="20" spans="1:7" x14ac:dyDescent="0.3">
      <c r="A20" s="1">
        <v>18</v>
      </c>
      <c r="B20" s="8"/>
      <c r="C20" s="10" t="s">
        <v>18</v>
      </c>
      <c r="D20" s="1" t="s">
        <v>17</v>
      </c>
      <c r="E20" s="1"/>
      <c r="F20" s="1"/>
      <c r="G20" s="1"/>
    </row>
    <row r="21" spans="1:7" x14ac:dyDescent="0.3">
      <c r="A21" s="1">
        <v>19</v>
      </c>
      <c r="B21" s="8"/>
      <c r="C21" s="10"/>
      <c r="D21" s="1" t="s">
        <v>13</v>
      </c>
      <c r="E21" s="1"/>
      <c r="F21" s="1"/>
      <c r="G21" s="1"/>
    </row>
    <row r="22" spans="1:7" x14ac:dyDescent="0.3">
      <c r="A22" s="1">
        <v>20</v>
      </c>
      <c r="B22" s="8"/>
      <c r="C22" s="10" t="s">
        <v>12</v>
      </c>
      <c r="D22" s="10"/>
      <c r="E22" s="1"/>
      <c r="F22" s="1"/>
      <c r="G22" s="1"/>
    </row>
  </sheetData>
  <mergeCells count="13">
    <mergeCell ref="C22:D22"/>
    <mergeCell ref="C14:C15"/>
    <mergeCell ref="C16:D16"/>
    <mergeCell ref="C17:D17"/>
    <mergeCell ref="C18:D18"/>
    <mergeCell ref="C19:D19"/>
    <mergeCell ref="C20:C21"/>
    <mergeCell ref="C11:C13"/>
    <mergeCell ref="C1:D1"/>
    <mergeCell ref="C2:D2"/>
    <mergeCell ref="C3:C5"/>
    <mergeCell ref="C6:C7"/>
    <mergeCell ref="C8:C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79F9-2EF2-4058-B417-27D36CEF501D}">
  <dimension ref="A1:J28"/>
  <sheetViews>
    <sheetView topLeftCell="A4" zoomScale="85" zoomScaleNormal="85" workbookViewId="0">
      <selection activeCell="C16" sqref="C16:D16"/>
    </sheetView>
  </sheetViews>
  <sheetFormatPr defaultRowHeight="14" x14ac:dyDescent="0.3"/>
  <cols>
    <col min="1" max="1" width="10.6640625" style="1" customWidth="1"/>
    <col min="2" max="2" width="10.6640625" style="8" customWidth="1"/>
    <col min="3" max="3" width="17.5" style="1" customWidth="1"/>
    <col min="4" max="4" width="26.83203125" style="1" customWidth="1"/>
    <col min="5" max="5" width="24.58203125" style="1" customWidth="1"/>
    <col min="6" max="6" width="8.6640625" style="1" customWidth="1"/>
    <col min="7" max="7" width="10.58203125" style="1" customWidth="1"/>
    <col min="8" max="8" width="13.08203125" style="1" customWidth="1"/>
    <col min="9" max="9" width="18.25" style="1" customWidth="1"/>
    <col min="10" max="10" width="18.83203125" customWidth="1"/>
  </cols>
  <sheetData>
    <row r="1" spans="1:10" s="5" customFormat="1" x14ac:dyDescent="0.3">
      <c r="A1" s="4" t="s">
        <v>47</v>
      </c>
      <c r="B1" s="7" t="s">
        <v>47</v>
      </c>
      <c r="C1" s="11" t="s">
        <v>50</v>
      </c>
      <c r="D1" s="11"/>
      <c r="E1" s="4" t="s">
        <v>56</v>
      </c>
      <c r="F1" s="4" t="s">
        <v>48</v>
      </c>
      <c r="G1" s="4" t="s">
        <v>52</v>
      </c>
      <c r="H1" s="4" t="s">
        <v>53</v>
      </c>
      <c r="I1" s="4" t="s">
        <v>54</v>
      </c>
      <c r="J1" s="4" t="s">
        <v>49</v>
      </c>
    </row>
    <row r="2" spans="1:10" x14ac:dyDescent="0.3">
      <c r="A2" s="1">
        <v>1</v>
      </c>
      <c r="B2" s="8" t="s">
        <v>107</v>
      </c>
      <c r="C2" s="10" t="s">
        <v>4</v>
      </c>
      <c r="D2" s="1" t="s">
        <v>0</v>
      </c>
      <c r="E2" s="1" t="s">
        <v>57</v>
      </c>
      <c r="F2" s="1">
        <v>1</v>
      </c>
      <c r="G2" s="1">
        <f>H2+I2</f>
        <v>2124</v>
      </c>
      <c r="H2" s="1">
        <v>1023</v>
      </c>
      <c r="I2" s="1">
        <v>1101</v>
      </c>
      <c r="J2" s="1"/>
    </row>
    <row r="3" spans="1:10" x14ac:dyDescent="0.3">
      <c r="A3" s="1">
        <v>2</v>
      </c>
      <c r="B3" s="8" t="s">
        <v>108</v>
      </c>
      <c r="C3" s="10"/>
      <c r="D3" s="1" t="s">
        <v>3</v>
      </c>
      <c r="E3" s="1" t="s">
        <v>57</v>
      </c>
      <c r="F3" s="1">
        <v>1</v>
      </c>
      <c r="G3" s="1">
        <f t="shared" ref="G3:G16" si="0">H3+I3</f>
        <v>2000</v>
      </c>
      <c r="H3" s="1">
        <v>1000</v>
      </c>
      <c r="I3" s="1">
        <v>1000</v>
      </c>
    </row>
    <row r="4" spans="1:10" x14ac:dyDescent="0.3">
      <c r="A4" s="1">
        <v>3</v>
      </c>
      <c r="C4" s="10"/>
      <c r="D4" s="1" t="s">
        <v>103</v>
      </c>
    </row>
    <row r="5" spans="1:10" x14ac:dyDescent="0.3">
      <c r="A5" s="1">
        <v>4</v>
      </c>
      <c r="B5" s="8" t="s">
        <v>109</v>
      </c>
      <c r="C5" s="10" t="s">
        <v>6</v>
      </c>
      <c r="D5" s="1" t="s">
        <v>1</v>
      </c>
      <c r="E5" s="1" t="s">
        <v>58</v>
      </c>
      <c r="F5" s="1">
        <v>1</v>
      </c>
      <c r="G5" s="1">
        <f t="shared" si="0"/>
        <v>1000</v>
      </c>
      <c r="H5" s="1">
        <v>1000</v>
      </c>
    </row>
    <row r="6" spans="1:10" x14ac:dyDescent="0.3">
      <c r="A6" s="1">
        <v>5</v>
      </c>
      <c r="C6" s="10"/>
      <c r="D6" s="1" t="s">
        <v>2</v>
      </c>
    </row>
    <row r="7" spans="1:10" x14ac:dyDescent="0.3">
      <c r="A7" s="1">
        <v>6</v>
      </c>
      <c r="B7" s="8" t="s">
        <v>110</v>
      </c>
      <c r="C7" s="10" t="s">
        <v>21</v>
      </c>
      <c r="D7" s="1" t="s">
        <v>8</v>
      </c>
      <c r="E7" s="1" t="s">
        <v>59</v>
      </c>
      <c r="F7" s="1">
        <v>1</v>
      </c>
      <c r="G7" s="1">
        <f t="shared" si="0"/>
        <v>2000</v>
      </c>
      <c r="H7" s="1">
        <v>1000</v>
      </c>
      <c r="I7" s="1">
        <v>1000</v>
      </c>
    </row>
    <row r="8" spans="1:10" x14ac:dyDescent="0.3">
      <c r="A8" s="1">
        <v>7</v>
      </c>
      <c r="C8" s="10"/>
      <c r="D8" s="1" t="s">
        <v>22</v>
      </c>
    </row>
    <row r="9" spans="1:10" x14ac:dyDescent="0.3">
      <c r="A9" s="1">
        <v>8</v>
      </c>
      <c r="C9" s="10"/>
      <c r="D9" s="1" t="s">
        <v>7</v>
      </c>
    </row>
    <row r="10" spans="1:10" x14ac:dyDescent="0.3">
      <c r="A10" s="1">
        <v>9</v>
      </c>
      <c r="B10" s="8" t="s">
        <v>111</v>
      </c>
      <c r="C10" s="10" t="s">
        <v>9</v>
      </c>
      <c r="D10" s="1" t="s">
        <v>26</v>
      </c>
      <c r="E10" s="1" t="s">
        <v>60</v>
      </c>
      <c r="F10" s="1">
        <v>1</v>
      </c>
      <c r="G10" s="1">
        <f t="shared" si="0"/>
        <v>2000</v>
      </c>
      <c r="H10" s="1">
        <v>1000</v>
      </c>
      <c r="I10" s="1">
        <v>1000</v>
      </c>
    </row>
    <row r="11" spans="1:10" x14ac:dyDescent="0.3">
      <c r="A11" s="1">
        <v>10</v>
      </c>
      <c r="C11" s="10"/>
      <c r="D11" s="1" t="s">
        <v>25</v>
      </c>
    </row>
    <row r="12" spans="1:10" x14ac:dyDescent="0.3">
      <c r="A12" s="1">
        <v>11</v>
      </c>
      <c r="C12" s="10"/>
      <c r="D12" s="1" t="s">
        <v>24</v>
      </c>
    </row>
    <row r="13" spans="1:10" x14ac:dyDescent="0.3">
      <c r="A13" s="1">
        <v>12</v>
      </c>
      <c r="B13" s="8" t="s">
        <v>112</v>
      </c>
      <c r="C13" s="10" t="s">
        <v>5</v>
      </c>
      <c r="D13" s="1" t="s">
        <v>14</v>
      </c>
      <c r="E13" s="1" t="s">
        <v>61</v>
      </c>
      <c r="F13" s="1">
        <v>1</v>
      </c>
      <c r="G13" s="1">
        <f t="shared" si="0"/>
        <v>2269</v>
      </c>
      <c r="H13" s="1">
        <v>1000</v>
      </c>
      <c r="I13" s="1">
        <v>1269</v>
      </c>
    </row>
    <row r="14" spans="1:10" x14ac:dyDescent="0.3">
      <c r="A14" s="1">
        <v>13</v>
      </c>
      <c r="C14" s="10"/>
      <c r="D14" s="1" t="s">
        <v>23</v>
      </c>
    </row>
    <row r="15" spans="1:10" x14ac:dyDescent="0.3">
      <c r="A15" s="1">
        <v>14</v>
      </c>
      <c r="C15" s="10" t="s">
        <v>15</v>
      </c>
      <c r="D15" s="10"/>
    </row>
    <row r="16" spans="1:10" x14ac:dyDescent="0.3">
      <c r="A16" s="1">
        <v>15</v>
      </c>
      <c r="B16" s="8" t="s">
        <v>113</v>
      </c>
      <c r="C16" s="10" t="s">
        <v>16</v>
      </c>
      <c r="D16" s="10"/>
      <c r="E16" s="1" t="s">
        <v>62</v>
      </c>
      <c r="F16" s="1">
        <v>1</v>
      </c>
      <c r="G16" s="1">
        <f t="shared" si="0"/>
        <v>2081</v>
      </c>
      <c r="H16" s="1">
        <v>1000</v>
      </c>
      <c r="I16" s="1">
        <v>1081</v>
      </c>
      <c r="J16" t="s">
        <v>55</v>
      </c>
    </row>
    <row r="17" spans="1:8" x14ac:dyDescent="0.3">
      <c r="A17" s="1">
        <v>16</v>
      </c>
      <c r="C17" s="10" t="s">
        <v>10</v>
      </c>
      <c r="D17" s="10"/>
    </row>
    <row r="18" spans="1:8" x14ac:dyDescent="0.3">
      <c r="A18" s="1">
        <v>17</v>
      </c>
      <c r="C18" s="10" t="s">
        <v>11</v>
      </c>
      <c r="D18" s="10"/>
    </row>
    <row r="19" spans="1:8" x14ac:dyDescent="0.3">
      <c r="A19" s="1">
        <v>18</v>
      </c>
      <c r="C19" s="10" t="s">
        <v>18</v>
      </c>
      <c r="D19" s="1" t="s">
        <v>17</v>
      </c>
    </row>
    <row r="20" spans="1:8" x14ac:dyDescent="0.3">
      <c r="A20" s="1">
        <v>19</v>
      </c>
      <c r="C20" s="10"/>
      <c r="D20" s="1" t="s">
        <v>13</v>
      </c>
    </row>
    <row r="21" spans="1:8" x14ac:dyDescent="0.3">
      <c r="A21" s="1">
        <v>20</v>
      </c>
      <c r="C21" s="10" t="s">
        <v>12</v>
      </c>
      <c r="D21" s="10"/>
    </row>
    <row r="23" spans="1:8" x14ac:dyDescent="0.3">
      <c r="B23" s="8" t="s">
        <v>122</v>
      </c>
      <c r="C23" s="1" t="s">
        <v>124</v>
      </c>
      <c r="D23" s="1" t="s">
        <v>125</v>
      </c>
      <c r="E23" s="1" t="s">
        <v>123</v>
      </c>
      <c r="F23" s="1">
        <v>1</v>
      </c>
      <c r="G23" s="1">
        <v>1623</v>
      </c>
      <c r="H23" s="1">
        <v>1623</v>
      </c>
    </row>
    <row r="24" spans="1:8" x14ac:dyDescent="0.3">
      <c r="B24" s="8" t="s">
        <v>126</v>
      </c>
      <c r="C24" s="1" t="s">
        <v>127</v>
      </c>
      <c r="D24" s="1" t="s">
        <v>128</v>
      </c>
      <c r="E24" s="1" t="s">
        <v>57</v>
      </c>
      <c r="F24" s="1">
        <v>1</v>
      </c>
      <c r="G24" s="1">
        <v>2000</v>
      </c>
      <c r="H24" s="1">
        <v>2000</v>
      </c>
    </row>
    <row r="25" spans="1:8" x14ac:dyDescent="0.3">
      <c r="B25" s="8" t="s">
        <v>129</v>
      </c>
      <c r="D25" s="1" t="s">
        <v>1</v>
      </c>
      <c r="E25" s="1" t="s">
        <v>130</v>
      </c>
      <c r="F25" s="1">
        <v>1</v>
      </c>
      <c r="G25" s="1">
        <v>100</v>
      </c>
      <c r="H25" s="1">
        <v>100</v>
      </c>
    </row>
    <row r="26" spans="1:8" x14ac:dyDescent="0.3">
      <c r="B26" s="8" t="s">
        <v>131</v>
      </c>
      <c r="C26" s="1" t="s">
        <v>133</v>
      </c>
      <c r="D26" s="1" t="s">
        <v>1</v>
      </c>
      <c r="E26" s="1" t="s">
        <v>1</v>
      </c>
      <c r="F26" s="1">
        <v>1</v>
      </c>
      <c r="G26" s="1">
        <v>1000</v>
      </c>
      <c r="H26" s="1">
        <v>1000</v>
      </c>
    </row>
    <row r="27" spans="1:8" x14ac:dyDescent="0.3">
      <c r="B27" s="8" t="s">
        <v>132</v>
      </c>
      <c r="C27" s="1" t="s">
        <v>133</v>
      </c>
      <c r="D27" s="1" t="s">
        <v>134</v>
      </c>
      <c r="E27" s="1" t="s">
        <v>135</v>
      </c>
      <c r="F27" s="1">
        <v>1</v>
      </c>
      <c r="G27" s="1">
        <v>943</v>
      </c>
      <c r="H27" s="1">
        <v>943</v>
      </c>
    </row>
    <row r="28" spans="1:8" x14ac:dyDescent="0.3">
      <c r="B28" s="8" t="s">
        <v>136</v>
      </c>
      <c r="C28" s="1" t="s">
        <v>137</v>
      </c>
      <c r="D28" s="1" t="s">
        <v>139</v>
      </c>
      <c r="E28" s="1" t="s">
        <v>138</v>
      </c>
      <c r="F28" s="1">
        <v>1</v>
      </c>
      <c r="G28" s="1">
        <v>1000</v>
      </c>
      <c r="H28" s="1">
        <v>1000</v>
      </c>
    </row>
  </sheetData>
  <mergeCells count="12">
    <mergeCell ref="C21:D21"/>
    <mergeCell ref="C1:D1"/>
    <mergeCell ref="C5:C6"/>
    <mergeCell ref="C7:C9"/>
    <mergeCell ref="C10:C12"/>
    <mergeCell ref="C13:C14"/>
    <mergeCell ref="C15:D15"/>
    <mergeCell ref="C16:D16"/>
    <mergeCell ref="C17:D17"/>
    <mergeCell ref="C18:D18"/>
    <mergeCell ref="C19:C20"/>
    <mergeCell ref="C2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现有方案</vt:lpstr>
      <vt:lpstr>相关论文汇总</vt:lpstr>
      <vt:lpstr>1模拟数据</vt:lpstr>
      <vt:lpstr>2测试链上链数据</vt:lpstr>
      <vt:lpstr>3主链上链数据</vt:lpstr>
      <vt:lpstr>1模拟数据（第一版）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2023-06-02T06:00:31Z</dcterms:modified>
</cp:coreProperties>
</file>