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MS Data Science\Thesis - I\Thesis\Talha\Data\Phase I\"/>
    </mc:Choice>
  </mc:AlternateContent>
  <xr:revisionPtr revIDLastSave="0" documentId="13_ncr:1_{F111449C-BE57-48DC-91F2-720BDEF5E4E1}" xr6:coauthVersionLast="47" xr6:coauthVersionMax="47" xr10:uidLastSave="{00000000-0000-0000-0000-000000000000}"/>
  <bookViews>
    <workbookView xWindow="-120" yWindow="-120" windowWidth="20730" windowHeight="11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E14" i="1"/>
  <c r="E15" i="1"/>
  <c r="E16" i="1"/>
  <c r="E17" i="1"/>
  <c r="E18" i="1"/>
  <c r="E19" i="1"/>
  <c r="E21" i="1"/>
  <c r="E23" i="1"/>
  <c r="E24" i="1"/>
  <c r="E25" i="1"/>
  <c r="E26" i="1"/>
  <c r="E27" i="1"/>
  <c r="E29" i="1"/>
  <c r="E30" i="1"/>
  <c r="E31" i="1"/>
  <c r="E32" i="1"/>
  <c r="E33" i="1"/>
  <c r="E34" i="1"/>
  <c r="E36" i="1"/>
  <c r="E37" i="1"/>
  <c r="E38" i="1"/>
  <c r="E39" i="1"/>
  <c r="E40" i="1"/>
  <c r="E41" i="1"/>
  <c r="E42" i="1"/>
  <c r="E43" i="1"/>
  <c r="E45" i="1"/>
  <c r="E46" i="1"/>
  <c r="E47" i="1"/>
  <c r="E48" i="1"/>
  <c r="E49" i="1"/>
  <c r="E50" i="1"/>
  <c r="E4" i="1"/>
  <c r="E5" i="1"/>
  <c r="E6" i="1"/>
  <c r="E7" i="1"/>
  <c r="E8" i="1"/>
  <c r="E9" i="1"/>
  <c r="E10" i="1"/>
  <c r="E11" i="1"/>
  <c r="E3" i="1"/>
</calcChain>
</file>

<file path=xl/sharedStrings.xml><?xml version="1.0" encoding="utf-8"?>
<sst xmlns="http://schemas.openxmlformats.org/spreadsheetml/2006/main" count="184" uniqueCount="108">
  <si>
    <t xml:space="preserve">Methotrexate </t>
  </si>
  <si>
    <t xml:space="preserve">Monitoring </t>
  </si>
  <si>
    <t xml:space="preserve">Frequency </t>
  </si>
  <si>
    <t xml:space="preserve">What to look for </t>
  </si>
  <si>
    <t xml:space="preserve">What to do </t>
  </si>
  <si>
    <t xml:space="preserve">Complete blood count (CBC) </t>
  </si>
  <si>
    <t xml:space="preserve">Baseline _x000D_
					Then every 2 weeks until dose of methotrexate and monitoring has been stable for 6 weeks _x000D_
					Thereafter every 4 weeks </t>
  </si>
  <si>
    <t xml:space="preserve">WBC &lt;3.5 x 109/L_x000D_
					Neutrophils &lt;2.0 x 109/L_x000D_
					Platelets &lt;150 x 109/L </t>
  </si>
  <si>
    <t xml:space="preserve">Discuss with specialist team immediately. </t>
  </si>
  <si>
    <t> </t>
  </si>
  <si>
    <t xml:space="preserve"> MCV &gt; 105 fL </t>
  </si>
  <si>
    <t xml:space="preserve">Check vitamin B12, folate and TSH. If abnormal, treat any underlying abnormality. </t>
  </si>
  <si>
    <t xml:space="preserve">Liver function tests (LFTs) </t>
  </si>
  <si>
    <t>Baseline _x000D_
					Then every 2 weeks until dose of methotrexate and monitoring has been stable for 6 weeks _x000D_
					Thereafter every 4 weeks</t>
  </si>
  <si>
    <t xml:space="preserve">AST, ALT &gt; twice the upper limit of reference range. </t>
  </si>
  <si>
    <t xml:space="preserve">Withhold until discussed with specialist team. Other factors to consider:_x000D_
Check alcohol intake.
Look at NSAID; may cause liver dysfunction.
Review medication
</t>
  </si>
  <si>
    <t xml:space="preserve">Unexplained decrease in albumin (in absence of active disease) </t>
  </si>
  <si>
    <t xml:space="preserve">Withhold until discussed with specialist team </t>
  </si>
  <si>
    <t>Serum creatinine</t>
  </si>
  <si>
    <t xml:space="preserve"> Baseline _x000D_
					Then every 2 weeks until dose of methotrexate and monitoring has been stable for 6 weeks _x000D_
					Thereafter every 4 weeks </t>
  </si>
  <si>
    <t xml:space="preserve">Significant deterioration in renal function </t>
  </si>
  <si>
    <t>Reduce dose</t>
  </si>
  <si>
    <t xml:space="preserve">Rash or oral ulceration </t>
  </si>
  <si>
    <t xml:space="preserve">Withhold until discussed with specialist team. Folinic acid mouth wash may help with mucositis. </t>
  </si>
  <si>
    <t xml:space="preserve">Nausea and vomiting, diarrhoea </t>
  </si>
  <si>
    <t xml:space="preserve">Giving methotrexate by subcutaneous injection is often a good way of avoiding nausea. </t>
  </si>
  <si>
    <t xml:space="preserve">New or increasing dyspnoea or dry cough (pneumonitis) </t>
  </si>
  <si>
    <t xml:space="preserve">Some teams perform baseline chest x-ray and respiratory function tests </t>
  </si>
  <si>
    <t>Withhold and discuss URGENTLY with specialist team. Arrange chest x-ray and respiratory function tests</t>
  </si>
  <si>
    <t>Severe sore throat, abnormal bruising</t>
  </si>
  <si>
    <t xml:space="preserve"> Immediate CBC and withhold until results available. Discuss any unusual results with specialist team </t>
  </si>
  <si>
    <t xml:space="preserve">Sulfasalazine </t>
  </si>
  <si>
    <t xml:space="preserve">Baseline _x000D_
					Then every 2 weeks for the first 2 months _x000D_
					Then monthly for next 3 months _x000D_
					Thereafter 3-monthly </t>
  </si>
  <si>
    <t>WBC &lt;3.5 x 109/L_x000D_
					Neutrophils &lt;2.0 x 109/L_x000D_
					Platelets &lt;150 x 109/L</t>
  </si>
  <si>
    <t xml:space="preserve">MCV &gt; 105 fL </t>
  </si>
  <si>
    <t xml:space="preserve"> Check vitamin B12, folate and TSH. Treat any underlying abnormality </t>
  </si>
  <si>
    <t xml:space="preserve">Baseline_x000D_
					Then every 2 weeks for the first 2 months_x000D_
					Then monthly for next 3 months_x000D_
					Thereafter 3-monthly </t>
  </si>
  <si>
    <t xml:space="preserve">AST, ALT &gt; twice the upper limit of reference range </t>
  </si>
  <si>
    <t xml:space="preserve">Withhold until discussed with specialist team. Consider the use of alcohol, NSAIDs or new alternative_x000D_
					medicines </t>
  </si>
  <si>
    <t xml:space="preserve">Nausea/dizziness/headache </t>
  </si>
  <si>
    <t xml:space="preserve">If possible, continue treatment. May have to reduce dose or stop if symptoms are severe. Discuss with_x000D_
					specialist team </t>
  </si>
  <si>
    <t xml:space="preserve">Abnormal bruising or sore throat </t>
  </si>
  <si>
    <t xml:space="preserve">Check CBC immediately and withhold until results are available. Discuss with specialist team if necessary </t>
  </si>
  <si>
    <t xml:space="preserve">Unexplained acute widespread rash </t>
  </si>
  <si>
    <t xml:space="preserve">Withhold and seek URGENT specialist (preferably dermatological) advice </t>
  </si>
  <si>
    <t xml:space="preserve">Oral ulceration </t>
  </si>
  <si>
    <t>Hydroxychloroquine</t>
  </si>
  <si>
    <t xml:space="preserve">Any visual disturbance, especially reduced visual acuity </t>
  </si>
  <si>
    <t xml:space="preserve">Baseline opthalmological review. _x000D_
					If normal examination and low risk (age &lt;60 years, no liver disease, no retinal disease), 5 yearly visual acuity. _x000D_
					High risk, annual visual acuity. </t>
  </si>
  <si>
    <t xml:space="preserve">Discuss with opthalmologist URGENTLY </t>
  </si>
  <si>
    <t xml:space="preserve">Leflunomide </t>
  </si>
  <si>
    <t xml:space="preserve">Baseline _x000D_
					Then every 2 weeks for the first 6 months _x000D_
					If stable, 8 weekly. _x000D_
					If co-prescribed with another immunosuppressant or hepatotoxic agent, 4 weekly </t>
  </si>
  <si>
    <t xml:space="preserve">WBC &lt;3.5 x 109/L Neutrophils &lt;2.0 x 109/L _x000D_
					Platelets &lt;150 x 109/L </t>
  </si>
  <si>
    <t xml:space="preserve">Baseline _x000D_
					Then every 4 weeks for the first 6 months_x000D_
					If stable, 8 weekly._x000D_
					If co-prescribed with another immunosuppressant or hepatotoxic agent, 4 weekly </t>
  </si>
  <si>
    <t xml:space="preserve">AST, ALT, Alk Phos &gt; twice the upper limit of reference range </t>
  </si>
  <si>
    <t xml:space="preserve">Blood pressure </t>
  </si>
  <si>
    <t xml:space="preserve">Baseline. _x000D_
					Then at each visit </t>
  </si>
  <si>
    <t xml:space="preserve">BP &gt;140/90mmHg </t>
  </si>
  <si>
    <t xml:space="preserve">Treat. If blood pressure remains uncontrolled, discuss with specialist team </t>
  </si>
  <si>
    <t xml:space="preserve">Abnormal bruising or severe sore throat </t>
  </si>
  <si>
    <t xml:space="preserve">Check CBC immediately and withhold until results available </t>
  </si>
  <si>
    <t xml:space="preserve">Withhold and discuss URGENTLY with specialist team. Arrange chest x-ray and respiratory function tests </t>
  </si>
  <si>
    <t xml:space="preserve">Azathioprine </t>
  </si>
  <si>
    <t xml:space="preserve">Baseline _x000D_
					Then weekly for 6 weeks _x000D_
					Then every 2 weeks until dose is stable for 6 weeks_x000D_
					Then monthly Repeat CBC and LFT two weeks after a dose change </t>
  </si>
  <si>
    <t xml:space="preserve">Withhold until discussed with specialist team. Measure 6-TGN and 6-MMP levels. </t>
  </si>
  <si>
    <t xml:space="preserve">Check vitamin B12, folate and TSH. If abnormal, treat any underlying abnormality. Check 6-TGN level </t>
  </si>
  <si>
    <t xml:space="preserve">Baseline and then monthly </t>
  </si>
  <si>
    <t xml:space="preserve">Withhold until discussed with specialist team. </t>
  </si>
  <si>
    <t xml:space="preserve">Serum creatinine </t>
  </si>
  <si>
    <t>Baseline and then every 6 months</t>
  </si>
  <si>
    <t xml:space="preserve">Mild-to-moderate renal impairment (10-50 mL/minute) </t>
  </si>
  <si>
    <t xml:space="preserve">Withhold until CBC results available and discuss with specialist team </t>
  </si>
  <si>
    <t xml:space="preserve">Cyclosporin </t>
  </si>
  <si>
    <t xml:space="preserve">Baseline _x000D_
					Then monthly until dose stable for 3 months _x000D_
					Then 3-monthly </t>
  </si>
  <si>
    <t>Platelets &lt;150 x 109/L</t>
  </si>
  <si>
    <t xml:space="preserve">Baseline _x000D_
					Then monthly until dose stable for 3 months _x000D_
					Then 3-monthly AST, ALT, or alkaline phosphatase more than two times the upper limit of the reference_x000D_
					range </t>
  </si>
  <si>
    <t xml:space="preserve">AST, ALT, or alkaline phosphatase more than two times the upper limit of the reference range </t>
  </si>
  <si>
    <t xml:space="preserve">Check for any other reason such as alcohol or drug interactions (including OTC medication), and discuss_x000D_
					with specialist team </t>
  </si>
  <si>
    <t xml:space="preserve">Creatinine </t>
  </si>
  <si>
    <t xml:space="preserve">Baseline _x000D_
					Then every two weeks until dose is stable for three months_x000D_
					Then monthly. </t>
  </si>
  <si>
    <t xml:space="preserve">Creatinine increase &gt; 30% from baseline </t>
  </si>
  <si>
    <t xml:space="preserve">Repeat in one week, if still &gt; 30% above baseline, withhold until discussed with specialist team. </t>
  </si>
  <si>
    <t xml:space="preserve">Uric acid </t>
  </si>
  <si>
    <t xml:space="preserve">Every 3 months. </t>
  </si>
  <si>
    <t xml:space="preserve">Discuss persistently elevated uric acid with Rheumatology team and watch for development of gout and_x000D_
					tophi. </t>
  </si>
  <si>
    <t xml:space="preserve">Electrolytes </t>
  </si>
  <si>
    <t xml:space="preserve">Potassium increase to above the reference range </t>
  </si>
  <si>
    <t xml:space="preserve">Use clinical judgement, and if necessary discuss with the specialist team </t>
  </si>
  <si>
    <t xml:space="preserve">Fasting lipids </t>
  </si>
  <si>
    <t xml:space="preserve">Baseline _x000D_
					Then six monthly </t>
  </si>
  <si>
    <t xml:space="preserve">Significant increase in fasting lipids </t>
  </si>
  <si>
    <t xml:space="preserve">Baseline and then check every time patient attends clinic </t>
  </si>
  <si>
    <t xml:space="preserve">Abnormal bruising/bleeding </t>
  </si>
  <si>
    <t xml:space="preserve">Check CBC immediately and withhold until discussed with the specialist team </t>
  </si>
  <si>
    <t xml:space="preserve">Sodium aurothiomalate, injectable gold </t>
  </si>
  <si>
    <t>Baseline and then at each injection</t>
  </si>
  <si>
    <t xml:space="preserve">WBC &lt;3.5 x 109/L _x000D_
					Neutrophils &lt;2.0 x 109/L _x000D_
					Platelets &lt;150 x 109/L </t>
  </si>
  <si>
    <t xml:space="preserve"> Eosinophilia &gt; 0.5 x 109/L </t>
  </si>
  <si>
    <t xml:space="preserve">Caution and extra vigilance for increased eosinophilia (hypersensitivity reaction) </t>
  </si>
  <si>
    <t xml:space="preserve">Urine dipstick </t>
  </si>
  <si>
    <t xml:space="preserve">Baseline and then at each injection </t>
  </si>
  <si>
    <t xml:space="preserve">2+ proteinuria or more . </t>
  </si>
  <si>
    <t>If infection present treat appropriately. If 2+ proteinuria or more persists, withhold until discussed_x000D_
					with specialist team</t>
  </si>
  <si>
    <t xml:space="preserve">Rash (usually itchy) or oral ulceration </t>
  </si>
  <si>
    <t xml:space="preserve">Check CBC immediately and withhold until results are available </t>
  </si>
  <si>
    <t>Adalimumab for rheumatoid arthritis - Pharmac criteria</t>
  </si>
  <si>
    <t>Drug</t>
  </si>
  <si>
    <t>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</si>
</sst>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rgb="FF3F3F3F"/>
      <name val="Calibri"/>
      <family val="2"/>
      <scheme val="minor"/>
    </font>
    <font>
      <sz val="8"/>
      <name val="Calibri"/>
      <family val="2"/>
      <scheme val="minor"/>
    </font>
    <font>
      <b/>
      <sz val="11"/>
      <color theme="0"/>
      <name val="Calibri"/>
      <family val="2"/>
      <scheme val="minor"/>
    </font>
    <font>
      <b/>
      <sz val="14"/>
      <name val="Calibri"/>
      <family val="2"/>
      <scheme val="minor"/>
    </font>
    <font>
      <b/>
      <sz val="14"/>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A5A5A5"/>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8" applyNumberFormat="0" applyAlignment="0" applyProtection="0"/>
    <xf numFmtId="0" fontId="5" fillId="5" borderId="9" applyNumberFormat="0" applyAlignment="0" applyProtection="0"/>
  </cellStyleXfs>
  <cellXfs count="21">
    <xf numFmtId="0" fontId="0" fillId="0" borderId="0" xfId="0"/>
    <xf numFmtId="0" fontId="0" fillId="0" borderId="0" xfId="0" applyAlignment="1">
      <alignment wrapText="1"/>
    </xf>
    <xf numFmtId="0" fontId="0" fillId="0" borderId="1" xfId="0" applyBorder="1" applyAlignment="1">
      <alignment wrapText="1"/>
    </xf>
    <xf numFmtId="0" fontId="2" fillId="3" borderId="1" xfId="2" applyBorder="1" applyAlignment="1">
      <alignment wrapText="1"/>
    </xf>
    <xf numFmtId="0" fontId="1" fillId="2" borderId="1" xfId="1" applyBorder="1" applyAlignment="1">
      <alignment wrapText="1"/>
    </xf>
    <xf numFmtId="0" fontId="2" fillId="3" borderId="0" xfId="2" applyAlignment="1">
      <alignment wrapText="1"/>
    </xf>
    <xf numFmtId="0" fontId="1" fillId="2" borderId="3" xfId="1" applyBorder="1" applyAlignment="1">
      <alignment wrapText="1"/>
    </xf>
    <xf numFmtId="0" fontId="0" fillId="0" borderId="3" xfId="0" applyBorder="1" applyAlignment="1">
      <alignment wrapText="1"/>
    </xf>
    <xf numFmtId="0" fontId="0" fillId="0" borderId="6" xfId="0" applyBorder="1" applyAlignment="1">
      <alignment wrapText="1"/>
    </xf>
    <xf numFmtId="0" fontId="0" fillId="0" borderId="7" xfId="0" applyBorder="1" applyAlignment="1">
      <alignment wrapText="1"/>
    </xf>
    <xf numFmtId="0" fontId="3" fillId="4" borderId="8" xfId="3"/>
    <xf numFmtId="0" fontId="3" fillId="4" borderId="8" xfId="3" applyAlignment="1">
      <alignment wrapText="1"/>
    </xf>
    <xf numFmtId="0" fontId="0" fillId="0" borderId="2" xfId="0" applyBorder="1" applyAlignment="1">
      <alignment horizontal="center" wrapText="1"/>
    </xf>
    <xf numFmtId="0" fontId="6" fillId="6" borderId="4" xfId="1" applyFont="1" applyFill="1" applyBorder="1" applyAlignment="1">
      <alignment wrapText="1"/>
    </xf>
    <xf numFmtId="0" fontId="6" fillId="6" borderId="5" xfId="1" applyFont="1" applyFill="1" applyBorder="1" applyAlignment="1">
      <alignment wrapText="1"/>
    </xf>
    <xf numFmtId="0" fontId="6" fillId="6" borderId="9" xfId="4" applyFont="1" applyFill="1"/>
    <xf numFmtId="0" fontId="6" fillId="6" borderId="1" xfId="2" applyFont="1" applyFill="1" applyBorder="1" applyAlignment="1">
      <alignment wrapText="1"/>
    </xf>
    <xf numFmtId="0" fontId="6" fillId="6" borderId="1" xfId="1" applyFont="1" applyFill="1" applyBorder="1" applyAlignment="1">
      <alignment wrapText="1"/>
    </xf>
    <xf numFmtId="0" fontId="6" fillId="6" borderId="3" xfId="1" applyFont="1" applyFill="1" applyBorder="1" applyAlignment="1">
      <alignment wrapText="1"/>
    </xf>
    <xf numFmtId="0" fontId="6" fillId="6" borderId="9" xfId="4" applyFont="1" applyFill="1" applyAlignment="1">
      <alignment wrapText="1"/>
    </xf>
    <xf numFmtId="0" fontId="7" fillId="6" borderId="0" xfId="2" applyFont="1" applyFill="1" applyAlignment="1">
      <alignment wrapText="1"/>
    </xf>
  </cellXfs>
  <cellStyles count="5">
    <cellStyle name="Bad" xfId="2" builtinId="27"/>
    <cellStyle name="Check Cell" xfId="4" builtinId="23"/>
    <cellStyle name="Good" xfId="1" builtinId="26"/>
    <cellStyle name="Normal" xfId="0" builtinId="0"/>
    <cellStyle name="Output" xfId="3" builtinId="21"/>
  </cellStyles>
  <dxfs count="9">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outline="0">
        <left style="thin">
          <color auto="1"/>
        </left>
        <right style="thin">
          <color rgb="FF3F3F3F"/>
        </right>
        <top style="thin">
          <color auto="1"/>
        </top>
        <bottom style="thin">
          <color auto="1"/>
        </bottom>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right style="thin">
          <color auto="1"/>
        </right>
        <top style="thin">
          <color auto="1"/>
        </top>
        <bottom style="thin">
          <color auto="1"/>
        </bottom>
      </border>
    </dxf>
    <dxf>
      <alignment horizontal="general" vertical="bottom" textRotation="0" wrapText="1" indent="0" justifyLastLine="0" shrinkToFit="0" readingOrder="0"/>
    </dxf>
    <dxf>
      <border outline="0">
        <bottom style="thin">
          <color auto="1"/>
        </bottom>
      </border>
    </dxf>
    <dxf>
      <alignment horizontal="general" vertical="bottom"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712507-9A2A-42FC-855C-C87470301EF3}" name="Table2" displayName="Table2" ref="A1:E50" totalsRowShown="0" headerRowDxfId="8" dataDxfId="6" headerRowBorderDxfId="7" tableBorderDxfId="5" headerRowCellStyle="Good">
  <autoFilter ref="A1:E50" xr:uid="{B6712507-9A2A-42FC-855C-C87470301EF3}"/>
  <tableColumns count="5">
    <tableColumn id="1" xr3:uid="{5C20A0B6-D6D7-4F44-B128-C90172295D12}" name="Monitoring " dataDxfId="4"/>
    <tableColumn id="2" xr3:uid="{49315CC8-DC9D-4491-8F7B-98FF42AF7571}" name="Frequency " dataDxfId="3"/>
    <tableColumn id="3" xr3:uid="{A4C8917E-0207-4688-B94B-69577618E383}" name="What to look for " dataDxfId="2"/>
    <tableColumn id="4" xr3:uid="{4F4D2058-C64E-45FB-BEC4-144C4A34D0EE}" name="What to do " dataDxfId="1"/>
    <tableColumn id="5" xr3:uid="{21589D89-F992-429D-B6EB-09BACFB47611}" name="Prompt" dataDxfId="0" dataCellStyle="Output">
      <calculatedColumnFormula>CONCATENATE(A2, " ", B2, " ", C2, " ", D2)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tabSelected="1" workbookViewId="0">
      <selection activeCell="F3" sqref="F3"/>
    </sheetView>
  </sheetViews>
  <sheetFormatPr defaultRowHeight="15" x14ac:dyDescent="0.25"/>
  <cols>
    <col min="1" max="1" width="33.5703125" style="1" customWidth="1"/>
    <col min="2" max="4" width="26.5703125" style="1" customWidth="1"/>
    <col min="5" max="5" width="58.85546875" style="10" customWidth="1"/>
  </cols>
  <sheetData>
    <row r="1" spans="1:5" ht="20.25" thickTop="1" thickBot="1" x14ac:dyDescent="0.35">
      <c r="A1" s="13" t="s">
        <v>1</v>
      </c>
      <c r="B1" s="13" t="s">
        <v>2</v>
      </c>
      <c r="C1" s="13" t="s">
        <v>3</v>
      </c>
      <c r="D1" s="14" t="s">
        <v>4</v>
      </c>
      <c r="E1" s="15" t="s">
        <v>107</v>
      </c>
    </row>
    <row r="2" spans="1:5" ht="20.25" thickTop="1" thickBot="1" x14ac:dyDescent="0.35">
      <c r="A2" s="20" t="s">
        <v>106</v>
      </c>
      <c r="B2" s="16" t="s">
        <v>0</v>
      </c>
      <c r="C2" s="17"/>
      <c r="D2" s="18"/>
      <c r="E2" s="19"/>
    </row>
    <row r="3" spans="1:5" ht="75.75" thickTop="1" x14ac:dyDescent="0.25">
      <c r="A3" s="2" t="s">
        <v>5</v>
      </c>
      <c r="B3" s="2" t="s">
        <v>6</v>
      </c>
      <c r="C3" s="2" t="s">
        <v>7</v>
      </c>
      <c r="D3" s="7" t="s">
        <v>8</v>
      </c>
      <c r="E3" s="11" t="str">
        <f>CONCATENATE( "Write the protocol in python language for monitoring ", B2,"drug effects on", A3, " whose frequency is ", B3, " should look for ", C3, " and ", D3)</f>
        <v xml:space="preserve">Write the protocol in python language for monitoring Methotrexate drug effects onComplete blood count (CBC)  whose frequency is Baseline _x000D_
					Then every 2 weeks until dose of methotrexate and monitoring has been stable for 6 weeks _x000D_
					Thereafter every 4 weeks  should look for WBC &lt;3.5 x 109/L_x000D_
					Neutrophils &lt;2.0 x 109/L_x000D_
					Platelets &lt;150 x 109/L  and Discuss with specialist team immediately. </v>
      </c>
    </row>
    <row r="4" spans="1:5" ht="60" x14ac:dyDescent="0.25">
      <c r="A4" s="2" t="s">
        <v>9</v>
      </c>
      <c r="B4" s="2" t="s">
        <v>9</v>
      </c>
      <c r="C4" s="2" t="s">
        <v>10</v>
      </c>
      <c r="D4" s="7" t="s">
        <v>11</v>
      </c>
      <c r="E4" s="11" t="str">
        <f t="shared" ref="E4:E50" si="0">CONCATENATE( "Write the protocol in python language for monitoring ", B3,"drug effects on", A4, " whose frequency is ", B4, " should look for ", C4, " and ", D4)</f>
        <v xml:space="preserve">Write the protocol in python language for monitoring Baseline _x000D_
					Then every 2 weeks until dose of methotrexate and monitoring has been stable for 6 weeks _x000D_
					Thereafter every 4 weeks drug effects on  whose frequency is   should look for  MCV &gt; 105 fL  and Check vitamin B12, folate and TSH. If abnormal, treat any underlying abnormality. </v>
      </c>
    </row>
    <row r="5" spans="1:5" ht="135" x14ac:dyDescent="0.25">
      <c r="A5" s="2" t="s">
        <v>12</v>
      </c>
      <c r="B5" s="2" t="s">
        <v>13</v>
      </c>
      <c r="C5" s="2" t="s">
        <v>14</v>
      </c>
      <c r="D5" s="7" t="s">
        <v>15</v>
      </c>
      <c r="E5" s="11" t="str">
        <f t="shared" si="0"/>
        <v xml:space="preserve">Write the protocol in python language for monitoring  drug effects onLiver function tests (LFTs)  whose frequency is Baseline _x000D_
					Then every 2 weeks until dose of methotrexate and monitoring has been stable for 6 weeks _x000D_
					Thereafter every 4 weeks should look for AST, ALT &gt; twice the upper limit of reference range.  and Withhold until discussed with specialist team. Other factors to consider:_x000D_
Check alcohol intake.
Look at NSAID; may cause liver dysfunction.
Review medication
</v>
      </c>
    </row>
    <row r="6" spans="1:5" ht="60" x14ac:dyDescent="0.25">
      <c r="A6" s="2" t="s">
        <v>9</v>
      </c>
      <c r="B6" s="2" t="s">
        <v>9</v>
      </c>
      <c r="C6" s="2" t="s">
        <v>16</v>
      </c>
      <c r="D6" s="7" t="s">
        <v>17</v>
      </c>
      <c r="E6" s="11" t="str">
        <f t="shared" si="0"/>
        <v xml:space="preserve">Write the protocol in python language for monitoring Baseline _x000D_
					Then every 2 weeks until dose of methotrexate and monitoring has been stable for 6 weeks _x000D_
					Thereafter every 4 weeksdrug effects on  whose frequency is   should look for Unexplained decrease in albumin (in absence of active disease)  and Withhold until discussed with specialist team </v>
      </c>
    </row>
    <row r="7" spans="1:5" ht="75" x14ac:dyDescent="0.25">
      <c r="A7" s="2" t="s">
        <v>18</v>
      </c>
      <c r="B7" s="2" t="s">
        <v>19</v>
      </c>
      <c r="C7" s="2" t="s">
        <v>20</v>
      </c>
      <c r="D7" s="7" t="s">
        <v>21</v>
      </c>
      <c r="E7" s="11" t="str">
        <f t="shared" si="0"/>
        <v>Write the protocol in python language for monitoring  drug effects onSerum creatinine whose frequency is  Baseline _x000D_
					Then every 2 weeks until dose of methotrexate and monitoring has been stable for 6 weeks _x000D_
					Thereafter every 4 weeks  should look for Significant deterioration in renal function  and Reduce dose</v>
      </c>
    </row>
    <row r="8" spans="1:5" ht="60" x14ac:dyDescent="0.25">
      <c r="A8" s="2" t="s">
        <v>22</v>
      </c>
      <c r="B8" s="2" t="s">
        <v>9</v>
      </c>
      <c r="C8" s="2" t="s">
        <v>9</v>
      </c>
      <c r="D8" s="7" t="s">
        <v>23</v>
      </c>
      <c r="E8" s="11" t="str">
        <f t="shared" si="0"/>
        <v xml:space="preserve">Write the protocol in python language for monitoring  Baseline _x000D_
					Then every 2 weeks until dose of methotrexate and monitoring has been stable for 6 weeks _x000D_
					Thereafter every 4 weeks drug effects onRash or oral ulceration  whose frequency is   should look for   and Withhold until discussed with specialist team. Folinic acid mouth wash may help with mucositis. </v>
      </c>
    </row>
    <row r="9" spans="1:5" ht="30" x14ac:dyDescent="0.25">
      <c r="A9" s="2" t="s">
        <v>24</v>
      </c>
      <c r="B9" s="2" t="s">
        <v>9</v>
      </c>
      <c r="C9" s="2" t="s">
        <v>9</v>
      </c>
      <c r="D9" s="7" t="s">
        <v>25</v>
      </c>
      <c r="E9" s="11" t="str">
        <f t="shared" si="0"/>
        <v xml:space="preserve">Write the protocol in python language for monitoring  drug effects onNausea and vomiting, diarrhoea  whose frequency is   should look for   and Giving methotrexate by subcutaneous injection is often a good way of avoiding nausea. </v>
      </c>
    </row>
    <row r="10" spans="1:5" ht="45" x14ac:dyDescent="0.25">
      <c r="A10" s="2" t="s">
        <v>26</v>
      </c>
      <c r="B10" s="2" t="s">
        <v>27</v>
      </c>
      <c r="C10" s="2" t="s">
        <v>9</v>
      </c>
      <c r="D10" s="7" t="s">
        <v>28</v>
      </c>
      <c r="E10" s="11" t="str">
        <f t="shared" si="0"/>
        <v>Write the protocol in python language for monitoring  drug effects onNew or increasing dyspnoea or dry cough (pneumonitis)  whose frequency is Some teams perform baseline chest x-ray and respiratory function tests  should look for   and Withhold and discuss URGENTLY with specialist team. Arrange chest x-ray and respiratory function tests</v>
      </c>
    </row>
    <row r="11" spans="1:5" ht="45" x14ac:dyDescent="0.25">
      <c r="A11" s="2" t="s">
        <v>29</v>
      </c>
      <c r="B11" s="2" t="s">
        <v>9</v>
      </c>
      <c r="C11" s="2" t="s">
        <v>9</v>
      </c>
      <c r="D11" s="7" t="s">
        <v>30</v>
      </c>
      <c r="E11" s="11" t="str">
        <f t="shared" si="0"/>
        <v xml:space="preserve">Write the protocol in python language for monitoring Some teams perform baseline chest x-ray and respiratory function tests drug effects onSevere sore throat, abnormal bruising whose frequency is   should look for   and  Immediate CBC and withhold until results available. Discuss any unusual results with specialist team </v>
      </c>
    </row>
    <row r="12" spans="1:5" x14ac:dyDescent="0.25">
      <c r="A12" s="5" t="s">
        <v>106</v>
      </c>
      <c r="B12" s="3" t="s">
        <v>31</v>
      </c>
      <c r="C12" s="4"/>
      <c r="D12" s="6"/>
      <c r="E12" s="11"/>
    </row>
    <row r="13" spans="1:5" ht="90" x14ac:dyDescent="0.25">
      <c r="A13" s="2" t="s">
        <v>5</v>
      </c>
      <c r="B13" s="2" t="s">
        <v>32</v>
      </c>
      <c r="C13" s="2" t="s">
        <v>33</v>
      </c>
      <c r="D13" s="7" t="s">
        <v>8</v>
      </c>
      <c r="E13" s="11" t="str">
        <f t="shared" si="0"/>
        <v xml:space="preserve">Write the protocol in python language for monitoring Sulfasalazine drug effects onComplete blood count (CBC)  whose frequency is Baseline _x000D_
					Then every 2 weeks for the first 2 months _x000D_
					Then monthly for next 3 months _x000D_
					Thereafter 3-monthly  should look for WBC &lt;3.5 x 109/L_x000D_
					Neutrophils &lt;2.0 x 109/L_x000D_
					Platelets &lt;150 x 109/L and Discuss with specialist team immediately. </v>
      </c>
    </row>
    <row r="14" spans="1:5" ht="75" x14ac:dyDescent="0.25">
      <c r="A14" s="2" t="s">
        <v>9</v>
      </c>
      <c r="B14" s="2" t="s">
        <v>9</v>
      </c>
      <c r="C14" s="2" t="s">
        <v>34</v>
      </c>
      <c r="D14" s="7" t="s">
        <v>35</v>
      </c>
      <c r="E14" s="11" t="str">
        <f t="shared" si="0"/>
        <v xml:space="preserve">Write the protocol in python language for monitoring Baseline _x000D_
					Then every 2 weeks for the first 2 months _x000D_
					Then monthly for next 3 months _x000D_
					Thereafter 3-monthly drug effects on  whose frequency is   should look for MCV &gt; 105 fL  and  Check vitamin B12, folate and TSH. Treat any underlying abnormality </v>
      </c>
    </row>
    <row r="15" spans="1:5" ht="90" x14ac:dyDescent="0.25">
      <c r="A15" s="2" t="s">
        <v>12</v>
      </c>
      <c r="B15" s="2" t="s">
        <v>36</v>
      </c>
      <c r="C15" s="2" t="s">
        <v>37</v>
      </c>
      <c r="D15" s="7" t="s">
        <v>38</v>
      </c>
      <c r="E15" s="11" t="str">
        <f t="shared" si="0"/>
        <v xml:space="preserve">Write the protocol in python language for monitoring  drug effects onLiver function tests (LFTs)  whose frequency is Baseline_x000D_
					Then every 2 weeks for the first 2 months_x000D_
					Then monthly for next 3 months_x000D_
					Thereafter 3-monthly  should look for AST, ALT &gt; twice the upper limit of reference range  and Withhold until discussed with specialist team. Consider the use of alcohol, NSAIDs or new alternative_x000D_
					medicines </v>
      </c>
    </row>
    <row r="16" spans="1:5" ht="90" x14ac:dyDescent="0.25">
      <c r="A16" s="2" t="s">
        <v>39</v>
      </c>
      <c r="B16" s="2" t="s">
        <v>9</v>
      </c>
      <c r="C16" s="2" t="s">
        <v>9</v>
      </c>
      <c r="D16" s="7" t="s">
        <v>40</v>
      </c>
      <c r="E16" s="11" t="str">
        <f t="shared" si="0"/>
        <v xml:space="preserve">Write the protocol in python language for monitoring Baseline_x000D_
					Then every 2 weeks for the first 2 months_x000D_
					Then monthly for next 3 months_x000D_
					Thereafter 3-monthly drug effects onNausea/dizziness/headache  whose frequency is   should look for   and If possible, continue treatment. May have to reduce dose or stop if symptoms are severe. Discuss with_x000D_
					specialist team </v>
      </c>
    </row>
    <row r="17" spans="1:5" ht="45" x14ac:dyDescent="0.25">
      <c r="A17" s="2" t="s">
        <v>41</v>
      </c>
      <c r="B17" s="2" t="s">
        <v>9</v>
      </c>
      <c r="C17" s="2" t="s">
        <v>9</v>
      </c>
      <c r="D17" s="7" t="s">
        <v>42</v>
      </c>
      <c r="E17" s="11" t="str">
        <f t="shared" si="0"/>
        <v xml:space="preserve">Write the protocol in python language for monitoring  drug effects onAbnormal bruising or sore throat  whose frequency is   should look for   and Check CBC immediately and withhold until results are available. Discuss with specialist team if necessary </v>
      </c>
    </row>
    <row r="18" spans="1:5" ht="30" x14ac:dyDescent="0.25">
      <c r="A18" s="2" t="s">
        <v>43</v>
      </c>
      <c r="B18" s="2" t="s">
        <v>9</v>
      </c>
      <c r="C18" s="2" t="s">
        <v>9</v>
      </c>
      <c r="D18" s="7" t="s">
        <v>44</v>
      </c>
      <c r="E18" s="11" t="str">
        <f t="shared" si="0"/>
        <v xml:space="preserve">Write the protocol in python language for monitoring  drug effects onUnexplained acute widespread rash  whose frequency is   should look for   and Withhold and seek URGENT specialist (preferably dermatological) advice </v>
      </c>
    </row>
    <row r="19" spans="1:5" ht="30" x14ac:dyDescent="0.25">
      <c r="A19" s="2" t="s">
        <v>45</v>
      </c>
      <c r="B19" s="2" t="s">
        <v>9</v>
      </c>
      <c r="C19" s="2" t="s">
        <v>9</v>
      </c>
      <c r="D19" s="7" t="s">
        <v>17</v>
      </c>
      <c r="E19" s="11" t="str">
        <f t="shared" si="0"/>
        <v xml:space="preserve">Write the protocol in python language for monitoring  drug effects onOral ulceration  whose frequency is   should look for   and Withhold until discussed with specialist team </v>
      </c>
    </row>
    <row r="20" spans="1:5" x14ac:dyDescent="0.25">
      <c r="A20" s="5" t="s">
        <v>106</v>
      </c>
      <c r="B20" s="3" t="s">
        <v>46</v>
      </c>
      <c r="C20" s="4"/>
      <c r="D20" s="6"/>
      <c r="E20" s="11"/>
    </row>
    <row r="21" spans="1:5" ht="75" x14ac:dyDescent="0.25">
      <c r="A21" s="2" t="s">
        <v>47</v>
      </c>
      <c r="B21" s="2" t="s">
        <v>48</v>
      </c>
      <c r="C21" s="2" t="s">
        <v>9</v>
      </c>
      <c r="D21" s="7" t="s">
        <v>49</v>
      </c>
      <c r="E21" s="11" t="str">
        <f t="shared" si="0"/>
        <v xml:space="preserve">Write the protocol in python language for monitoring Hydroxychloroquinedrug effects onAny visual disturbance, especially reduced visual acuity  whose frequency is Baseline opthalmological review. _x000D_
					If normal examination and low risk (age &lt;60 years, no liver disease, no retinal disease), 5 yearly visual acuity. _x000D_
					High risk, annual visual acuity.  should look for   and Discuss with opthalmologist URGENTLY </v>
      </c>
    </row>
    <row r="22" spans="1:5" x14ac:dyDescent="0.25">
      <c r="A22" s="5" t="s">
        <v>106</v>
      </c>
      <c r="B22" s="3" t="s">
        <v>50</v>
      </c>
      <c r="C22" s="4"/>
      <c r="D22" s="6"/>
      <c r="E22" s="11"/>
    </row>
    <row r="23" spans="1:5" ht="90" x14ac:dyDescent="0.25">
      <c r="A23" s="2" t="s">
        <v>5</v>
      </c>
      <c r="B23" s="2" t="s">
        <v>51</v>
      </c>
      <c r="C23" s="2" t="s">
        <v>52</v>
      </c>
      <c r="D23" s="7" t="s">
        <v>8</v>
      </c>
      <c r="E23" s="11" t="str">
        <f t="shared" si="0"/>
        <v xml:space="preserve">Write the protocol in python language for monitoring Leflunomide drug effects onComplete blood count (CBC)  whose frequency is Baseline _x000D_
					Then every 2 weeks for the first 6 months _x000D_
					If stable, 8 weekly. _x000D_
					If co-prescribed with another immunosuppressant or hepatotoxic agent, 4 weekly  should look for WBC &lt;3.5 x 109/L Neutrophils &lt;2.0 x 109/L _x000D_
					Platelets &lt;150 x 109/L  and Discuss with specialist team immediately. </v>
      </c>
    </row>
    <row r="24" spans="1:5" ht="135" x14ac:dyDescent="0.25">
      <c r="A24" s="2" t="s">
        <v>12</v>
      </c>
      <c r="B24" s="2" t="s">
        <v>53</v>
      </c>
      <c r="C24" s="2" t="s">
        <v>54</v>
      </c>
      <c r="D24" s="7" t="s">
        <v>17</v>
      </c>
      <c r="E24" s="11" t="str">
        <f t="shared" si="0"/>
        <v xml:space="preserve">Write the protocol in python language for monitoring Baseline _x000D_
					Then every 2 weeks for the first 6 months _x000D_
					If stable, 8 weekly. _x000D_
					If co-prescribed with another immunosuppressant or hepatotoxic agent, 4 weekly drug effects onLiver function tests (LFTs)  whose frequency is Baseline _x000D_
					Then every 4 weeks for the first 6 months_x000D_
					If stable, 8 weekly._x000D_
					If co-prescribed with another immunosuppressant or hepatotoxic agent, 4 weekly  should look for AST, ALT, Alk Phos &gt; twice the upper limit of reference range  and Withhold until discussed with specialist team </v>
      </c>
    </row>
    <row r="25" spans="1:5" ht="90" x14ac:dyDescent="0.25">
      <c r="A25" s="2" t="s">
        <v>55</v>
      </c>
      <c r="B25" s="2" t="s">
        <v>56</v>
      </c>
      <c r="C25" s="2" t="s">
        <v>57</v>
      </c>
      <c r="D25" s="7" t="s">
        <v>58</v>
      </c>
      <c r="E25" s="11" t="str">
        <f t="shared" si="0"/>
        <v xml:space="preserve">Write the protocol in python language for monitoring Baseline _x000D_
					Then every 4 weeks for the first 6 months_x000D_
					If stable, 8 weekly._x000D_
					If co-prescribed with another immunosuppressant or hepatotoxic agent, 4 weekly drug effects onBlood pressure  whose frequency is Baseline. _x000D_
					Then at each visit  should look for BP &gt;140/90mmHg  and Treat. If blood pressure remains uncontrolled, discuss with specialist team </v>
      </c>
    </row>
    <row r="26" spans="1:5" ht="45" x14ac:dyDescent="0.25">
      <c r="A26" s="2" t="s">
        <v>59</v>
      </c>
      <c r="B26" s="2" t="s">
        <v>9</v>
      </c>
      <c r="C26" s="2" t="s">
        <v>9</v>
      </c>
      <c r="D26" s="7" t="s">
        <v>60</v>
      </c>
      <c r="E26" s="11" t="str">
        <f t="shared" si="0"/>
        <v xml:space="preserve">Write the protocol in python language for monitoring Baseline. _x000D_
					Then at each visit drug effects onAbnormal bruising or severe sore throat  whose frequency is   should look for   and Check CBC immediately and withhold until results available </v>
      </c>
    </row>
    <row r="27" spans="1:5" ht="45" x14ac:dyDescent="0.25">
      <c r="A27" s="2" t="s">
        <v>26</v>
      </c>
      <c r="B27" s="2" t="s">
        <v>27</v>
      </c>
      <c r="C27" s="2" t="s">
        <v>9</v>
      </c>
      <c r="D27" s="7" t="s">
        <v>61</v>
      </c>
      <c r="E27" s="11" t="str">
        <f t="shared" si="0"/>
        <v xml:space="preserve">Write the protocol in python language for monitoring  drug effects onNew or increasing dyspnoea or dry cough (pneumonitis)  whose frequency is Some teams perform baseline chest x-ray and respiratory function tests  should look for   and Withhold and discuss URGENTLY with specialist team. Arrange chest x-ray and respiratory function tests </v>
      </c>
    </row>
    <row r="28" spans="1:5" x14ac:dyDescent="0.25">
      <c r="A28" s="5" t="s">
        <v>106</v>
      </c>
      <c r="B28" s="3" t="s">
        <v>62</v>
      </c>
      <c r="C28" s="4"/>
      <c r="D28" s="6"/>
      <c r="E28" s="11"/>
    </row>
    <row r="29" spans="1:5" ht="90" x14ac:dyDescent="0.25">
      <c r="A29" s="2" t="s">
        <v>5</v>
      </c>
      <c r="B29" s="2" t="s">
        <v>63</v>
      </c>
      <c r="C29" s="2" t="s">
        <v>7</v>
      </c>
      <c r="D29" s="7" t="s">
        <v>64</v>
      </c>
      <c r="E29" s="11" t="str">
        <f t="shared" si="0"/>
        <v xml:space="preserve">Write the protocol in python language for monitoring Azathioprine drug effects onComplete blood count (CBC)  whose frequency is Baseline _x000D_
					Then weekly for 6 weeks _x000D_
					Then every 2 weeks until dose is stable for 6 weeks_x000D_
					Then monthly Repeat CBC and LFT two weeks after a dose change  should look for WBC &lt;3.5 x 109/L_x000D_
					Neutrophils &lt;2.0 x 109/L_x000D_
					Platelets &lt;150 x 109/L  and Withhold until discussed with specialist team. Measure 6-TGN and 6-MMP levels. </v>
      </c>
    </row>
    <row r="30" spans="1:5" ht="75" x14ac:dyDescent="0.25">
      <c r="A30" s="2" t="s">
        <v>9</v>
      </c>
      <c r="B30" s="2" t="s">
        <v>9</v>
      </c>
      <c r="C30" s="2" t="s">
        <v>10</v>
      </c>
      <c r="D30" s="7" t="s">
        <v>65</v>
      </c>
      <c r="E30" s="11" t="str">
        <f t="shared" si="0"/>
        <v xml:space="preserve">Write the protocol in python language for monitoring Baseline _x000D_
					Then weekly for 6 weeks _x000D_
					Then every 2 weeks until dose is stable for 6 weeks_x000D_
					Then monthly Repeat CBC and LFT two weeks after a dose change drug effects on  whose frequency is   should look for  MCV &gt; 105 fL  and Check vitamin B12, folate and TSH. If abnormal, treat any underlying abnormality. Check 6-TGN level </v>
      </c>
    </row>
    <row r="31" spans="1:5" ht="30" x14ac:dyDescent="0.25">
      <c r="A31" s="2" t="s">
        <v>12</v>
      </c>
      <c r="B31" s="2" t="s">
        <v>66</v>
      </c>
      <c r="C31" s="2" t="s">
        <v>14</v>
      </c>
      <c r="D31" s="7" t="s">
        <v>67</v>
      </c>
      <c r="E31" s="11" t="str">
        <f t="shared" si="0"/>
        <v xml:space="preserve">Write the protocol in python language for monitoring  drug effects onLiver function tests (LFTs)  whose frequency is Baseline and then monthly  should look for AST, ALT &gt; twice the upper limit of reference range.  and Withhold until discussed with specialist team. </v>
      </c>
    </row>
    <row r="32" spans="1:5" ht="45" x14ac:dyDescent="0.25">
      <c r="A32" s="2" t="s">
        <v>68</v>
      </c>
      <c r="B32" s="2" t="s">
        <v>69</v>
      </c>
      <c r="C32" s="2" t="s">
        <v>70</v>
      </c>
      <c r="D32" s="7" t="s">
        <v>17</v>
      </c>
      <c r="E32" s="11" t="str">
        <f t="shared" si="0"/>
        <v xml:space="preserve">Write the protocol in python language for monitoring Baseline and then monthly drug effects onSerum creatinine  whose frequency is Baseline and then every 6 months should look for Mild-to-moderate renal impairment (10-50 mL/minute)  and Withhold until discussed with specialist team </v>
      </c>
    </row>
    <row r="33" spans="1:5" ht="30" x14ac:dyDescent="0.25">
      <c r="A33" s="2" t="s">
        <v>22</v>
      </c>
      <c r="B33" s="2" t="s">
        <v>9</v>
      </c>
      <c r="C33" s="2" t="s">
        <v>9</v>
      </c>
      <c r="D33" s="7" t="s">
        <v>17</v>
      </c>
      <c r="E33" s="11" t="str">
        <f t="shared" si="0"/>
        <v xml:space="preserve">Write the protocol in python language for monitoring Baseline and then every 6 monthsdrug effects onRash or oral ulceration  whose frequency is   should look for   and Withhold until discussed with specialist team </v>
      </c>
    </row>
    <row r="34" spans="1:5" ht="30" x14ac:dyDescent="0.25">
      <c r="A34" s="2" t="s">
        <v>59</v>
      </c>
      <c r="B34" s="2" t="s">
        <v>9</v>
      </c>
      <c r="C34" s="2" t="s">
        <v>9</v>
      </c>
      <c r="D34" s="7" t="s">
        <v>71</v>
      </c>
      <c r="E34" s="11" t="str">
        <f t="shared" si="0"/>
        <v xml:space="preserve">Write the protocol in python language for monitoring  drug effects onAbnormal bruising or severe sore throat  whose frequency is   should look for   and Withhold until CBC results available and discuss with specialist team </v>
      </c>
    </row>
    <row r="35" spans="1:5" x14ac:dyDescent="0.25">
      <c r="A35" s="5" t="s">
        <v>106</v>
      </c>
      <c r="B35" s="3" t="s">
        <v>72</v>
      </c>
      <c r="C35" s="4"/>
      <c r="D35" s="6"/>
      <c r="E35" s="11"/>
    </row>
    <row r="36" spans="1:5" ht="60" x14ac:dyDescent="0.25">
      <c r="A36" s="2" t="s">
        <v>5</v>
      </c>
      <c r="B36" s="2" t="s">
        <v>73</v>
      </c>
      <c r="C36" s="2" t="s">
        <v>74</v>
      </c>
      <c r="D36" s="7" t="s">
        <v>17</v>
      </c>
      <c r="E36" s="11" t="str">
        <f t="shared" si="0"/>
        <v xml:space="preserve">Write the protocol in python language for monitoring Cyclosporin drug effects onComplete blood count (CBC)  whose frequency is Baseline _x000D_
					Then monthly until dose stable for 3 months _x000D_
					Then 3-monthly  should look for Platelets &lt;150 x 109/L and Withhold until discussed with specialist team </v>
      </c>
    </row>
    <row r="37" spans="1:5" ht="120" x14ac:dyDescent="0.25">
      <c r="A37" s="2" t="s">
        <v>12</v>
      </c>
      <c r="B37" s="2" t="s">
        <v>75</v>
      </c>
      <c r="C37" s="2" t="s">
        <v>76</v>
      </c>
      <c r="D37" s="7" t="s">
        <v>77</v>
      </c>
      <c r="E37" s="11" t="str">
        <f t="shared" si="0"/>
        <v xml:space="preserve">Write the protocol in python language for monitoring Baseline _x000D_
					Then monthly until dose stable for 3 months _x000D_
					Then 3-monthly drug effects onLiver function tests (LFTs)  whose frequency is Baseline _x000D_
					Then monthly until dose stable for 3 months _x000D_
					Then 3-monthly AST, ALT, or alkaline phosphatase more than two times the upper limit of the reference_x000D_
					range  should look for AST, ALT, or alkaline phosphatase more than two times the upper limit of the reference range  and Check for any other reason such as alcohol or drug interactions (including OTC medication), and discuss_x000D_
					with specialist team </v>
      </c>
    </row>
    <row r="38" spans="1:5" ht="105" x14ac:dyDescent="0.25">
      <c r="A38" s="2" t="s">
        <v>78</v>
      </c>
      <c r="B38" s="2" t="s">
        <v>79</v>
      </c>
      <c r="C38" s="2" t="s">
        <v>80</v>
      </c>
      <c r="D38" s="7" t="s">
        <v>81</v>
      </c>
      <c r="E38" s="11" t="str">
        <f t="shared" si="0"/>
        <v xml:space="preserve">Write the protocol in python language for monitoring Baseline _x000D_
					Then monthly until dose stable for 3 months _x000D_
					Then 3-monthly AST, ALT, or alkaline phosphatase more than two times the upper limit of the reference_x000D_
					range drug effects onCreatinine  whose frequency is Baseline _x000D_
					Then every two weeks until dose is stable for three months_x000D_
					Then monthly.  should look for Creatinine increase &gt; 30% from baseline  and Repeat in one week, if still &gt; 30% above baseline, withhold until discussed with specialist team. </v>
      </c>
    </row>
    <row r="39" spans="1:5" ht="75" x14ac:dyDescent="0.25">
      <c r="A39" s="2" t="s">
        <v>82</v>
      </c>
      <c r="B39" s="2" t="s">
        <v>83</v>
      </c>
      <c r="C39" s="2" t="s">
        <v>9</v>
      </c>
      <c r="D39" s="7" t="s">
        <v>84</v>
      </c>
      <c r="E39" s="11" t="str">
        <f t="shared" si="0"/>
        <v xml:space="preserve">Write the protocol in python language for monitoring Baseline _x000D_
					Then every two weeks until dose is stable for three months_x000D_
					Then monthly. drug effects onUric acid  whose frequency is Every 3 months.  should look for   and Discuss persistently elevated uric acid with Rheumatology team and watch for development of gout and_x000D_
					tophi. </v>
      </c>
    </row>
    <row r="40" spans="1:5" ht="60" x14ac:dyDescent="0.25">
      <c r="A40" s="2" t="s">
        <v>85</v>
      </c>
      <c r="B40" s="2" t="s">
        <v>79</v>
      </c>
      <c r="C40" s="2" t="s">
        <v>86</v>
      </c>
      <c r="D40" s="7" t="s">
        <v>87</v>
      </c>
      <c r="E40" s="11" t="str">
        <f t="shared" si="0"/>
        <v xml:space="preserve">Write the protocol in python language for monitoring Every 3 months. drug effects onElectrolytes  whose frequency is Baseline _x000D_
					Then every two weeks until dose is stable for three months_x000D_
					Then monthly.  should look for Potassium increase to above the reference range  and Use clinical judgement, and if necessary discuss with the specialist team </v>
      </c>
    </row>
    <row r="41" spans="1:5" ht="60" x14ac:dyDescent="0.25">
      <c r="A41" s="2" t="s">
        <v>88</v>
      </c>
      <c r="B41" s="2" t="s">
        <v>89</v>
      </c>
      <c r="C41" s="2" t="s">
        <v>90</v>
      </c>
      <c r="D41" s="7" t="s">
        <v>17</v>
      </c>
      <c r="E41" s="11" t="str">
        <f t="shared" si="0"/>
        <v xml:space="preserve">Write the protocol in python language for monitoring Baseline _x000D_
					Then every two weeks until dose is stable for three months_x000D_
					Then monthly. drug effects onFasting lipids  whose frequency is Baseline _x000D_
					Then six monthly  should look for Significant increase in fasting lipids  and Withhold until discussed with specialist team </v>
      </c>
    </row>
    <row r="42" spans="1:5" ht="45" x14ac:dyDescent="0.25">
      <c r="A42" s="2" t="s">
        <v>55</v>
      </c>
      <c r="B42" s="2" t="s">
        <v>91</v>
      </c>
      <c r="C42" s="2" t="s">
        <v>57</v>
      </c>
      <c r="D42" s="7" t="s">
        <v>58</v>
      </c>
      <c r="E42" s="11" t="str">
        <f t="shared" si="0"/>
        <v xml:space="preserve">Write the protocol in python language for monitoring Baseline _x000D_
					Then six monthly drug effects onBlood pressure  whose frequency is Baseline and then check every time patient attends clinic  should look for BP &gt;140/90mmHg  and Treat. If blood pressure remains uncontrolled, discuss with specialist team </v>
      </c>
    </row>
    <row r="43" spans="1:5" ht="30" x14ac:dyDescent="0.25">
      <c r="A43" s="2" t="s">
        <v>92</v>
      </c>
      <c r="B43" s="2" t="s">
        <v>9</v>
      </c>
      <c r="C43" s="2" t="s">
        <v>9</v>
      </c>
      <c r="D43" s="7" t="s">
        <v>93</v>
      </c>
      <c r="E43" s="11" t="str">
        <f t="shared" si="0"/>
        <v xml:space="preserve">Write the protocol in python language for monitoring Baseline and then check every time patient attends clinic drug effects onAbnormal bruising/bleeding  whose frequency is   should look for   and Check CBC immediately and withhold until discussed with the specialist team </v>
      </c>
    </row>
    <row r="44" spans="1:5" x14ac:dyDescent="0.25">
      <c r="A44" s="5" t="s">
        <v>106</v>
      </c>
      <c r="B44" s="3" t="s">
        <v>94</v>
      </c>
      <c r="C44" s="4"/>
      <c r="D44" s="6"/>
      <c r="E44" s="11"/>
    </row>
    <row r="45" spans="1:5" ht="60" x14ac:dyDescent="0.25">
      <c r="A45" s="2" t="s">
        <v>5</v>
      </c>
      <c r="B45" s="2" t="s">
        <v>95</v>
      </c>
      <c r="C45" s="2" t="s">
        <v>96</v>
      </c>
      <c r="D45" s="7" t="s">
        <v>17</v>
      </c>
      <c r="E45" s="11" t="str">
        <f t="shared" si="0"/>
        <v xml:space="preserve">Write the protocol in python language for monitoring Sodium aurothiomalate, injectable gold drug effects onComplete blood count (CBC)  whose frequency is Baseline and then at each injection should look for WBC &lt;3.5 x 109/L _x000D_
					Neutrophils &lt;2.0 x 109/L _x000D_
					Platelets &lt;150 x 109/L  and Withhold until discussed with specialist team </v>
      </c>
    </row>
    <row r="46" spans="1:5" ht="30" x14ac:dyDescent="0.25">
      <c r="A46" s="2" t="s">
        <v>9</v>
      </c>
      <c r="B46" s="2" t="s">
        <v>9</v>
      </c>
      <c r="C46" s="2" t="s">
        <v>97</v>
      </c>
      <c r="D46" s="7" t="s">
        <v>98</v>
      </c>
      <c r="E46" s="11" t="str">
        <f t="shared" si="0"/>
        <v xml:space="preserve">Write the protocol in python language for monitoring Baseline and then at each injectiondrug effects on  whose frequency is   should look for  Eosinophilia &gt; 0.5 x 109/L  and Caution and extra vigilance for increased eosinophilia (hypersensitivity reaction) </v>
      </c>
    </row>
    <row r="47" spans="1:5" ht="60" x14ac:dyDescent="0.25">
      <c r="A47" s="2" t="s">
        <v>99</v>
      </c>
      <c r="B47" s="2" t="s">
        <v>100</v>
      </c>
      <c r="C47" s="2" t="s">
        <v>101</v>
      </c>
      <c r="D47" s="7" t="s">
        <v>102</v>
      </c>
      <c r="E47" s="11" t="str">
        <f t="shared" si="0"/>
        <v>Write the protocol in python language for monitoring  drug effects onUrine dipstick  whose frequency is Baseline and then at each injection  should look for 2+ proteinuria or more .  and If infection present treat appropriately. If 2+ proteinuria or more persists, withhold until discussed_x000D_
					with specialist team</v>
      </c>
    </row>
    <row r="48" spans="1:5" ht="30" x14ac:dyDescent="0.25">
      <c r="A48" s="2" t="s">
        <v>103</v>
      </c>
      <c r="B48" s="2" t="s">
        <v>9</v>
      </c>
      <c r="C48" s="2" t="s">
        <v>9</v>
      </c>
      <c r="D48" s="7" t="s">
        <v>17</v>
      </c>
      <c r="E48" s="11" t="str">
        <f t="shared" si="0"/>
        <v xml:space="preserve">Write the protocol in python language for monitoring Baseline and then at each injection drug effects onRash (usually itchy) or oral ulceration  whose frequency is   should look for   and Withhold until discussed with specialist team </v>
      </c>
    </row>
    <row r="49" spans="1:5" ht="30" x14ac:dyDescent="0.25">
      <c r="A49" s="2" t="s">
        <v>59</v>
      </c>
      <c r="B49" s="2" t="s">
        <v>9</v>
      </c>
      <c r="C49" s="2" t="s">
        <v>9</v>
      </c>
      <c r="D49" s="7" t="s">
        <v>104</v>
      </c>
      <c r="E49" s="11" t="str">
        <f t="shared" si="0"/>
        <v xml:space="preserve">Write the protocol in python language for monitoring  drug effects onAbnormal bruising or severe sore throat  whose frequency is   should look for   and Check CBC immediately and withhold until results are available </v>
      </c>
    </row>
    <row r="50" spans="1:5" ht="30" x14ac:dyDescent="0.25">
      <c r="A50" s="8" t="s">
        <v>105</v>
      </c>
      <c r="B50" s="8"/>
      <c r="C50" s="8"/>
      <c r="D50" s="9"/>
      <c r="E50" s="11" t="str">
        <f t="shared" si="0"/>
        <v xml:space="preserve">Write the protocol in python language for monitoring  drug effects onAdalimumab for rheumatoid arthritis - Pharmac criteria whose frequency is  should look for  and </v>
      </c>
    </row>
    <row r="51" spans="1:5" x14ac:dyDescent="0.25">
      <c r="A51" s="12"/>
      <c r="B51" s="12"/>
      <c r="C51" s="12"/>
      <c r="D51" s="12"/>
    </row>
  </sheetData>
  <mergeCells count="1">
    <mergeCell ref="A51:D51"/>
  </mergeCells>
  <phoneticPr fontId="4" type="noConversion"/>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Talha Mahmood</cp:lastModifiedBy>
  <dcterms:created xsi:type="dcterms:W3CDTF">2024-08-05T04:23:56Z</dcterms:created>
  <dcterms:modified xsi:type="dcterms:W3CDTF">2024-09-30T10:39:44Z</dcterms:modified>
</cp:coreProperties>
</file>