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PlayerPerformance" sheetId="1" r:id="rId1"/>
  </sheets>
  <calcPr calcId="144525"/>
</workbook>
</file>

<file path=xl/sharedStrings.xml><?xml version="1.0" encoding="utf-8"?>
<sst xmlns="http://schemas.openxmlformats.org/spreadsheetml/2006/main" count="461" uniqueCount="60">
  <si>
    <t>PlayerName</t>
  </si>
  <si>
    <t>Date</t>
  </si>
  <si>
    <t>MatchType(OneDay-T20-Test)</t>
  </si>
  <si>
    <t>OppositionTeam</t>
  </si>
  <si>
    <t>TossWin</t>
  </si>
  <si>
    <t>BowlingFirst</t>
  </si>
  <si>
    <t>BattingFirst</t>
  </si>
  <si>
    <t>hometeam</t>
  </si>
  <si>
    <t>LastMatchesPerformance</t>
  </si>
  <si>
    <t>Last3MatchesPerformance</t>
  </si>
  <si>
    <t>Last6MatchesPerformance</t>
  </si>
  <si>
    <t>weather</t>
  </si>
  <si>
    <t>pitch</t>
  </si>
  <si>
    <t>Form(InOrOut)</t>
  </si>
  <si>
    <t>Order(BattingBowlingOrder)</t>
  </si>
  <si>
    <t>Performance(IT is label. For Batsman:Runs. For Bowler: Wickets)</t>
  </si>
  <si>
    <t>Quinton di knok</t>
  </si>
  <si>
    <t>T20</t>
  </si>
  <si>
    <t>v New Zealand</t>
  </si>
  <si>
    <t>Loss</t>
  </si>
  <si>
    <t>Yes</t>
  </si>
  <si>
    <t>No</t>
  </si>
  <si>
    <t>South Africa</t>
  </si>
  <si>
    <t>Good</t>
  </si>
  <si>
    <t>Rainy</t>
  </si>
  <si>
    <t>green</t>
  </si>
  <si>
    <t>28*</t>
  </si>
  <si>
    <t>0*</t>
  </si>
  <si>
    <t>Win</t>
  </si>
  <si>
    <t>v Sri Lanka</t>
  </si>
  <si>
    <t>Sri Lanka</t>
  </si>
  <si>
    <t>Windy</t>
  </si>
  <si>
    <t>dry</t>
  </si>
  <si>
    <t>Avg</t>
  </si>
  <si>
    <t>bad</t>
  </si>
  <si>
    <t>v Pakistan</t>
  </si>
  <si>
    <t>Pakistan</t>
  </si>
  <si>
    <t>cloudy</t>
  </si>
  <si>
    <t>dusty</t>
  </si>
  <si>
    <t>48*</t>
  </si>
  <si>
    <t>hard</t>
  </si>
  <si>
    <t>v Australia</t>
  </si>
  <si>
    <t>41*</t>
  </si>
  <si>
    <t>Bangladesh</t>
  </si>
  <si>
    <t>Sunny</t>
  </si>
  <si>
    <t>sunny</t>
  </si>
  <si>
    <t>v Netherlands</t>
  </si>
  <si>
    <t>v England</t>
  </si>
  <si>
    <t>v India</t>
  </si>
  <si>
    <t>Australia</t>
  </si>
  <si>
    <t>v Bangladesh</t>
  </si>
  <si>
    <t>India</t>
  </si>
  <si>
    <t>v Afghanistan</t>
  </si>
  <si>
    <t>v West Indies</t>
  </si>
  <si>
    <t>New Zealand</t>
  </si>
  <si>
    <t>avg</t>
  </si>
  <si>
    <t>v Zimbabwe</t>
  </si>
  <si>
    <t>79*</t>
  </si>
  <si>
    <t>yes</t>
  </si>
  <si>
    <t>w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</si>
</sst>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8"/>
      <color rgb="FF222222"/>
      <name val="Tahoma"/>
      <charset val="134"/>
    </font>
    <font>
      <u/>
      <sz val="11"/>
      <color theme="10"/>
      <name val="Calibri"/>
      <charset val="134"/>
      <scheme val="minor"/>
    </font>
    <font>
      <sz val="9"/>
      <color rgb="FF1D1E1F"/>
      <name val="Arial"/>
      <charset val="134"/>
    </font>
    <font>
      <sz val="8"/>
      <color rgb="FF222222"/>
      <name val="Tahoma"/>
      <charset val="134"/>
    </font>
    <font>
      <sz val="11"/>
      <color theme="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FA7D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134"/>
      <scheme val="minor"/>
    </font>
    <font>
      <sz val="18"/>
      <color theme="3"/>
      <name val="Calibri Light"/>
      <charset val="134"/>
      <scheme val="maj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0061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rgb="FFC6C6C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1" borderId="5" applyNumberFormat="0" applyAlignment="0" applyProtection="0"/>
    <xf numFmtId="0" fontId="7" fillId="0" borderId="3" applyNumberFormat="0" applyFill="0" applyAlignment="0" applyProtection="0"/>
    <xf numFmtId="0" fontId="0" fillId="10" borderId="4" applyNumberFormat="0" applyFont="0" applyAlignment="0" applyProtection="0"/>
    <xf numFmtId="0" fontId="14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15" borderId="0" applyNumberFormat="0" applyBorder="0" applyAlignment="0" applyProtection="0"/>
    <xf numFmtId="0" fontId="16" fillId="0" borderId="0" applyNumberFormat="0" applyFill="0" applyBorder="0" applyAlignment="0" applyProtection="0"/>
    <xf numFmtId="0" fontId="0" fillId="18" borderId="0" applyNumberFormat="0" applyBorder="0" applyAlignment="0" applyProtection="0"/>
    <xf numFmtId="0" fontId="1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6" fillId="4" borderId="2" applyNumberFormat="0" applyAlignment="0" applyProtection="0"/>
    <xf numFmtId="0" fontId="5" fillId="17" borderId="0" applyNumberFormat="0" applyBorder="0" applyAlignment="0" applyProtection="0"/>
    <xf numFmtId="0" fontId="22" fillId="32" borderId="0" applyNumberFormat="0" applyBorder="0" applyAlignment="0" applyProtection="0"/>
    <xf numFmtId="0" fontId="12" fillId="16" borderId="7" applyNumberFormat="0" applyAlignment="0" applyProtection="0"/>
    <xf numFmtId="0" fontId="0" fillId="27" borderId="0" applyNumberFormat="0" applyBorder="0" applyAlignment="0" applyProtection="0"/>
    <xf numFmtId="0" fontId="15" fillId="16" borderId="2" applyNumberFormat="0" applyAlignment="0" applyProtection="0"/>
    <xf numFmtId="0" fontId="10" fillId="0" borderId="6" applyNumberFormat="0" applyFill="0" applyAlignment="0" applyProtection="0"/>
    <xf numFmtId="0" fontId="17" fillId="0" borderId="8" applyNumberFormat="0" applyFill="0" applyAlignment="0" applyProtection="0"/>
    <xf numFmtId="0" fontId="21" fillId="31" borderId="0" applyNumberFormat="0" applyBorder="0" applyAlignment="0" applyProtection="0"/>
    <xf numFmtId="0" fontId="9" fillId="14" borderId="0" applyNumberFormat="0" applyBorder="0" applyAlignment="0" applyProtection="0"/>
    <xf numFmtId="0" fontId="5" fillId="8" borderId="0" applyNumberFormat="0" applyBorder="0" applyAlignment="0" applyProtection="0"/>
    <xf numFmtId="0" fontId="0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0" fillId="30" borderId="0" applyNumberFormat="0" applyBorder="0" applyAlignment="0" applyProtection="0"/>
    <xf numFmtId="0" fontId="0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0" fillId="26" borderId="0" applyNumberFormat="0" applyBorder="0" applyAlignment="0" applyProtection="0"/>
    <xf numFmtId="0" fontId="5" fillId="2" borderId="0" applyNumberFormat="0" applyBorder="0" applyAlignment="0" applyProtection="0"/>
    <xf numFmtId="0" fontId="0" fillId="29" borderId="0" applyNumberFormat="0" applyBorder="0" applyAlignment="0" applyProtection="0"/>
    <xf numFmtId="0" fontId="0" fillId="12" borderId="0" applyNumberFormat="0" applyBorder="0" applyAlignment="0" applyProtection="0"/>
    <xf numFmtId="0" fontId="5" fillId="28" borderId="0" applyNumberFormat="0" applyBorder="0" applyAlignment="0" applyProtection="0"/>
    <xf numFmtId="0" fontId="0" fillId="23" borderId="0" applyNumberFormat="0" applyBorder="0" applyAlignment="0" applyProtection="0"/>
    <xf numFmtId="0" fontId="5" fillId="7" borderId="0" applyNumberFormat="0" applyBorder="0" applyAlignment="0" applyProtection="0"/>
    <xf numFmtId="0" fontId="5" fillId="25" borderId="0" applyNumberFormat="0" applyBorder="0" applyAlignment="0" applyProtection="0"/>
    <xf numFmtId="0" fontId="0" fillId="6" borderId="0" applyNumberFormat="0" applyBorder="0" applyAlignment="0" applyProtection="0"/>
    <xf numFmtId="0" fontId="5" fillId="22" borderId="0" applyNumberFormat="0" applyBorder="0" applyAlignment="0" applyProtection="0"/>
  </cellStyleXfs>
  <cellXfs count="7">
    <xf numFmtId="0" fontId="0" fillId="0" borderId="0" xfId="0"/>
    <xf numFmtId="0" fontId="0" fillId="0" borderId="0" xfId="0" applyFont="1" applyFill="1" applyAlignment="1"/>
    <xf numFmtId="15" fontId="1" fillId="0" borderId="1" xfId="0" applyNumberFormat="1" applyFont="1" applyBorder="1" applyAlignment="1">
      <alignment wrapText="1"/>
    </xf>
    <xf numFmtId="0" fontId="2" fillId="0" borderId="1" xfId="10" applyFont="1" applyBorder="1" applyAlignment="1">
      <alignment wrapText="1"/>
    </xf>
    <xf numFmtId="0" fontId="3" fillId="0" borderId="0" xfId="0" applyFont="1"/>
    <xf numFmtId="15" fontId="1" fillId="0" borderId="1" xfId="0" applyNumberFormat="1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stats.espncricinfo.com/ci/content/team/25.html" TargetMode="External"/><Relationship Id="rId8" Type="http://schemas.openxmlformats.org/officeDocument/2006/relationships/hyperlink" Target="https://stats.espncricinfo.com/ci/content/team/6.html" TargetMode="External"/><Relationship Id="rId7" Type="http://schemas.openxmlformats.org/officeDocument/2006/relationships/hyperlink" Target="https://stats.espncricinfo.com/ci/content/team/1.html" TargetMode="External"/><Relationship Id="rId6" Type="http://schemas.openxmlformats.org/officeDocument/2006/relationships/hyperlink" Target="https://stats.espncricinfo.com/ci/content/team/15.html" TargetMode="External"/><Relationship Id="rId5" Type="http://schemas.openxmlformats.org/officeDocument/2006/relationships/hyperlink" Target="https://stats.espncricinfo.com/ci/content/team/2.html" TargetMode="External"/><Relationship Id="rId4" Type="http://schemas.openxmlformats.org/officeDocument/2006/relationships/hyperlink" Target="https://stats.espncricinfo.com/ci/content/team/7.html" TargetMode="External"/><Relationship Id="rId3" Type="http://schemas.openxmlformats.org/officeDocument/2006/relationships/hyperlink" Target="https://stats.espncricinfo.com/ci/content/team/8.html" TargetMode="External"/><Relationship Id="rId2" Type="http://schemas.openxmlformats.org/officeDocument/2006/relationships/hyperlink" Target="https://stats.espncricinfo.com/ci/content/team/5.html" TargetMode="External"/><Relationship Id="rId12" Type="http://schemas.openxmlformats.org/officeDocument/2006/relationships/hyperlink" Target="https://stats.espncricinfo.com/ci/content/team/9.html" TargetMode="External"/><Relationship Id="rId11" Type="http://schemas.openxmlformats.org/officeDocument/2006/relationships/hyperlink" Target="https://stats.espncricinfo.com/ci/content/team/4.html" TargetMode="External"/><Relationship Id="rId10" Type="http://schemas.openxmlformats.org/officeDocument/2006/relationships/hyperlink" Target="https://stats.espncricinfo.com/ci/content/team/40.html" TargetMode="External"/><Relationship Id="rId1" Type="http://schemas.openxmlformats.org/officeDocument/2006/relationships/hyperlink" Target="https://stats.espncricinfo.com/ci/engine/match/56735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5"/>
  <sheetViews>
    <sheetView tabSelected="1" topLeftCell="J23" workbookViewId="0">
      <selection activeCell="O51" sqref="O51"/>
    </sheetView>
  </sheetViews>
  <sheetFormatPr defaultColWidth="9" defaultRowHeight="15"/>
  <cols>
    <col min="1" max="1" width="15.2857142857143" customWidth="1"/>
    <col min="2" max="2" width="16" customWidth="1"/>
    <col min="3" max="3" width="15.5714285714286" customWidth="1"/>
    <col min="4" max="4" width="16.1428571428571" customWidth="1"/>
    <col min="6" max="6" width="13.1428571428571" customWidth="1"/>
    <col min="7" max="7" width="14.1428571428571" customWidth="1"/>
    <col min="8" max="8" width="13.1428571428571" customWidth="1"/>
    <col min="9" max="9" width="28.5714285714286" customWidth="1"/>
    <col min="10" max="10" width="18" customWidth="1"/>
    <col min="11" max="11" width="20.2857142857143" customWidth="1"/>
    <col min="14" max="14" width="15.7142857142857" customWidth="1"/>
    <col min="15" max="15" width="27.7142857142857" customWidth="1"/>
    <col min="16" max="16" width="16.4285714285714" style="1" customWidth="1"/>
    <col min="17" max="17" width="63.7142857142857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s="2">
        <v>41264</v>
      </c>
      <c r="C2" s="3" t="s">
        <v>17</v>
      </c>
      <c r="D2" s="3" t="s">
        <v>18</v>
      </c>
      <c r="E2" t="s">
        <v>19</v>
      </c>
      <c r="F2" t="s">
        <v>20</v>
      </c>
      <c r="G2" t="s">
        <v>21</v>
      </c>
      <c r="H2" s="4" t="s">
        <v>22</v>
      </c>
      <c r="I2" t="str">
        <f>IF(P2&gt;=30,"Good","bad")</f>
        <v>Good</v>
      </c>
      <c r="J2" t="s">
        <v>23</v>
      </c>
      <c r="K2" t="str">
        <f>IF(AND(I3="Good",I2="Good"),"Good",IF(AND(I3="Good",I1="Good"),"Good",IF(AND(I2="Good",I1="Good"),"Good","bad")))</f>
        <v>Good</v>
      </c>
      <c r="L2" t="s">
        <v>24</v>
      </c>
      <c r="M2" t="s">
        <v>25</v>
      </c>
      <c r="N2" t="str">
        <f>IF(OR(K2="Good",K2="Avg"),"In","Out")</f>
        <v>In</v>
      </c>
      <c r="O2">
        <v>4</v>
      </c>
      <c r="P2" s="6" t="s">
        <v>26</v>
      </c>
    </row>
    <row r="3" spans="1:16">
      <c r="A3" t="s">
        <v>16</v>
      </c>
      <c r="B3" s="2">
        <v>41266</v>
      </c>
      <c r="C3" s="3" t="s">
        <v>17</v>
      </c>
      <c r="D3" s="3" t="s">
        <v>18</v>
      </c>
      <c r="E3" t="s">
        <v>19</v>
      </c>
      <c r="F3" t="s">
        <v>21</v>
      </c>
      <c r="G3" t="s">
        <v>20</v>
      </c>
      <c r="H3" s="4" t="s">
        <v>22</v>
      </c>
      <c r="I3" t="str">
        <f>IF(P3&gt;=30,"Good","bad")</f>
        <v>Good</v>
      </c>
      <c r="J3" t="s">
        <v>23</v>
      </c>
      <c r="K3" t="str">
        <f>IF(AND(I4="Good",I3="Good"),"Good",IF(AND(I4="Good",I2="Good"),"Good",IF(AND(I3="Good",I2="Good"),"Good","bad")))</f>
        <v>Good</v>
      </c>
      <c r="L3" t="s">
        <v>24</v>
      </c>
      <c r="M3" t="s">
        <v>25</v>
      </c>
      <c r="N3" t="str">
        <f t="shared" ref="N3:N45" si="0">IF(OR(K3="Good",K3="Avg"),"In","Out")</f>
        <v>In</v>
      </c>
      <c r="O3">
        <v>7</v>
      </c>
      <c r="P3" s="6" t="s">
        <v>27</v>
      </c>
    </row>
    <row r="4" spans="1:16">
      <c r="A4" t="s">
        <v>16</v>
      </c>
      <c r="B4" s="2">
        <v>41269</v>
      </c>
      <c r="C4" s="3" t="s">
        <v>17</v>
      </c>
      <c r="D4" s="3" t="s">
        <v>18</v>
      </c>
      <c r="E4" t="s">
        <v>28</v>
      </c>
      <c r="F4" t="s">
        <v>21</v>
      </c>
      <c r="G4" t="s">
        <v>20</v>
      </c>
      <c r="H4" s="4" t="s">
        <v>22</v>
      </c>
      <c r="I4" t="str">
        <f>IF(P4&gt;=30,"Good","bad")</f>
        <v>bad</v>
      </c>
      <c r="J4" t="str">
        <f t="shared" ref="J4:J9" si="1">IF(AND(I4="Good",I3="Good"),"Good",IF(AND(I4="Good",I2="Good"),"Good",IF(AND(I3="Good",I2="Good"),"Good","bad")))</f>
        <v>Good</v>
      </c>
      <c r="K4" t="s">
        <v>23</v>
      </c>
      <c r="L4" t="s">
        <v>24</v>
      </c>
      <c r="M4" t="s">
        <v>25</v>
      </c>
      <c r="N4" t="str">
        <f t="shared" si="0"/>
        <v>In</v>
      </c>
      <c r="O4">
        <v>3</v>
      </c>
      <c r="P4" s="6">
        <v>2</v>
      </c>
    </row>
    <row r="5" spans="1:16">
      <c r="A5" t="s">
        <v>16</v>
      </c>
      <c r="B5" s="2">
        <v>41488</v>
      </c>
      <c r="C5" s="3" t="s">
        <v>17</v>
      </c>
      <c r="D5" s="3" t="s">
        <v>29</v>
      </c>
      <c r="E5" t="s">
        <v>28</v>
      </c>
      <c r="F5" t="s">
        <v>21</v>
      </c>
      <c r="G5" t="s">
        <v>20</v>
      </c>
      <c r="H5" t="s">
        <v>30</v>
      </c>
      <c r="I5" t="str">
        <f>IF(P5&gt;=30,"Good","bad")</f>
        <v>bad</v>
      </c>
      <c r="J5" t="str">
        <f t="shared" si="1"/>
        <v>bad</v>
      </c>
      <c r="K5" t="s">
        <v>23</v>
      </c>
      <c r="L5" t="s">
        <v>31</v>
      </c>
      <c r="M5" t="s">
        <v>32</v>
      </c>
      <c r="N5" t="str">
        <f t="shared" si="0"/>
        <v>In</v>
      </c>
      <c r="O5">
        <v>2</v>
      </c>
      <c r="P5" s="6">
        <v>5</v>
      </c>
    </row>
    <row r="6" spans="1:16">
      <c r="A6" t="s">
        <v>16</v>
      </c>
      <c r="B6" s="2">
        <v>41490</v>
      </c>
      <c r="C6" s="3" t="s">
        <v>17</v>
      </c>
      <c r="D6" s="3" t="s">
        <v>29</v>
      </c>
      <c r="E6" t="s">
        <v>28</v>
      </c>
      <c r="F6" t="s">
        <v>21</v>
      </c>
      <c r="G6" t="s">
        <v>20</v>
      </c>
      <c r="H6" t="s">
        <v>30</v>
      </c>
      <c r="I6" t="str">
        <f>IF(P6&gt;=30,"Good","bad")</f>
        <v>bad</v>
      </c>
      <c r="J6" t="str">
        <f t="shared" si="1"/>
        <v>bad</v>
      </c>
      <c r="K6" t="s">
        <v>33</v>
      </c>
      <c r="L6" t="s">
        <v>31</v>
      </c>
      <c r="M6" t="s">
        <v>32</v>
      </c>
      <c r="N6" t="str">
        <f t="shared" si="0"/>
        <v>In</v>
      </c>
      <c r="O6">
        <v>2</v>
      </c>
      <c r="P6" s="6">
        <v>19</v>
      </c>
    </row>
    <row r="7" spans="1:16">
      <c r="A7" t="s">
        <v>16</v>
      </c>
      <c r="B7" s="2">
        <v>41492</v>
      </c>
      <c r="C7" s="3" t="s">
        <v>17</v>
      </c>
      <c r="D7" s="3" t="s">
        <v>29</v>
      </c>
      <c r="E7" t="s">
        <v>28</v>
      </c>
      <c r="F7" t="s">
        <v>21</v>
      </c>
      <c r="G7" t="s">
        <v>20</v>
      </c>
      <c r="H7" t="s">
        <v>30</v>
      </c>
      <c r="I7" t="str">
        <f t="shared" ref="I7:I13" si="2">IF(P7&gt;=30,"Good","bad")</f>
        <v>bad</v>
      </c>
      <c r="J7" t="str">
        <f t="shared" si="1"/>
        <v>bad</v>
      </c>
      <c r="K7" t="s">
        <v>34</v>
      </c>
      <c r="L7" t="s">
        <v>31</v>
      </c>
      <c r="M7" t="s">
        <v>32</v>
      </c>
      <c r="N7" t="str">
        <f t="shared" si="0"/>
        <v>Out</v>
      </c>
      <c r="O7">
        <v>2</v>
      </c>
      <c r="P7" s="6">
        <v>16</v>
      </c>
    </row>
    <row r="8" spans="1:16">
      <c r="A8" t="s">
        <v>16</v>
      </c>
      <c r="B8" s="5">
        <v>41591</v>
      </c>
      <c r="C8" s="3" t="s">
        <v>17</v>
      </c>
      <c r="D8" s="3" t="s">
        <v>35</v>
      </c>
      <c r="E8" t="s">
        <v>19</v>
      </c>
      <c r="F8" t="s">
        <v>20</v>
      </c>
      <c r="G8" t="s">
        <v>21</v>
      </c>
      <c r="H8" t="s">
        <v>36</v>
      </c>
      <c r="I8" t="str">
        <f t="shared" si="2"/>
        <v>Good</v>
      </c>
      <c r="J8" t="str">
        <f t="shared" si="1"/>
        <v>bad</v>
      </c>
      <c r="K8" t="s">
        <v>34</v>
      </c>
      <c r="L8" t="s">
        <v>37</v>
      </c>
      <c r="M8" t="s">
        <v>38</v>
      </c>
      <c r="N8" t="str">
        <f t="shared" si="0"/>
        <v>Out</v>
      </c>
      <c r="O8">
        <v>2</v>
      </c>
      <c r="P8" s="6" t="s">
        <v>39</v>
      </c>
    </row>
    <row r="9" spans="1:16">
      <c r="A9" t="s">
        <v>16</v>
      </c>
      <c r="B9" s="5">
        <v>41593</v>
      </c>
      <c r="C9" s="3" t="s">
        <v>17</v>
      </c>
      <c r="D9" s="3" t="s">
        <v>35</v>
      </c>
      <c r="E9" t="s">
        <v>28</v>
      </c>
      <c r="F9" t="s">
        <v>21</v>
      </c>
      <c r="G9" t="s">
        <v>20</v>
      </c>
      <c r="H9" t="s">
        <v>36</v>
      </c>
      <c r="I9" t="str">
        <f t="shared" si="2"/>
        <v>Good</v>
      </c>
      <c r="J9" t="str">
        <f t="shared" si="1"/>
        <v>Good</v>
      </c>
      <c r="K9" t="s">
        <v>34</v>
      </c>
      <c r="L9" t="s">
        <v>37</v>
      </c>
      <c r="M9" t="s">
        <v>38</v>
      </c>
      <c r="N9" t="str">
        <f t="shared" si="0"/>
        <v>Out</v>
      </c>
      <c r="O9">
        <v>1</v>
      </c>
      <c r="P9" s="6">
        <v>30</v>
      </c>
    </row>
    <row r="10" spans="1:16">
      <c r="A10" t="s">
        <v>16</v>
      </c>
      <c r="B10" s="5">
        <v>41598</v>
      </c>
      <c r="C10" s="3" t="s">
        <v>17</v>
      </c>
      <c r="D10" s="3" t="s">
        <v>35</v>
      </c>
      <c r="E10" t="s">
        <v>19</v>
      </c>
      <c r="F10" t="s">
        <v>21</v>
      </c>
      <c r="G10" t="s">
        <v>20</v>
      </c>
      <c r="H10" s="4" t="s">
        <v>22</v>
      </c>
      <c r="I10" t="str">
        <f t="shared" si="2"/>
        <v>Good</v>
      </c>
      <c r="J10" t="str">
        <f t="shared" ref="J10:J18" si="3">IF(AND(I10="Good",I9="Good"),"Good",IF(AND(I10="Good",I8="Good"),"Good",IF(AND(I9="Good",I8="Good"),"Good","bad")))</f>
        <v>Good</v>
      </c>
      <c r="K10" t="s">
        <v>33</v>
      </c>
      <c r="L10" t="s">
        <v>24</v>
      </c>
      <c r="M10" t="s">
        <v>40</v>
      </c>
      <c r="N10" t="str">
        <f t="shared" si="0"/>
        <v>In</v>
      </c>
      <c r="O10">
        <v>1</v>
      </c>
      <c r="P10" s="6">
        <v>43</v>
      </c>
    </row>
    <row r="11" spans="1:16">
      <c r="A11" t="s">
        <v>16</v>
      </c>
      <c r="B11" s="5">
        <v>41600</v>
      </c>
      <c r="C11" s="3" t="s">
        <v>17</v>
      </c>
      <c r="D11" s="3" t="s">
        <v>35</v>
      </c>
      <c r="E11" t="s">
        <v>19</v>
      </c>
      <c r="F11" t="s">
        <v>20</v>
      </c>
      <c r="G11" t="s">
        <v>21</v>
      </c>
      <c r="H11" s="4" t="s">
        <v>22</v>
      </c>
      <c r="I11" t="str">
        <f t="shared" si="2"/>
        <v>bad</v>
      </c>
      <c r="J11" t="str">
        <f t="shared" si="3"/>
        <v>Good</v>
      </c>
      <c r="K11" t="s">
        <v>33</v>
      </c>
      <c r="L11" t="s">
        <v>24</v>
      </c>
      <c r="M11" t="s">
        <v>25</v>
      </c>
      <c r="N11" t="str">
        <f t="shared" si="0"/>
        <v>In</v>
      </c>
      <c r="O11">
        <v>2</v>
      </c>
      <c r="P11" s="6">
        <v>26</v>
      </c>
    </row>
    <row r="12" spans="1:16">
      <c r="A12" t="s">
        <v>16</v>
      </c>
      <c r="B12" s="5">
        <v>41710</v>
      </c>
      <c r="C12" s="3" t="s">
        <v>17</v>
      </c>
      <c r="D12" s="3" t="s">
        <v>41</v>
      </c>
      <c r="E12" t="s">
        <v>19</v>
      </c>
      <c r="F12" t="s">
        <v>20</v>
      </c>
      <c r="G12" t="s">
        <v>21</v>
      </c>
      <c r="H12" s="4" t="s">
        <v>22</v>
      </c>
      <c r="I12" t="str">
        <f t="shared" si="2"/>
        <v>Good</v>
      </c>
      <c r="J12" t="str">
        <f t="shared" si="3"/>
        <v>Good</v>
      </c>
      <c r="K12" t="s">
        <v>23</v>
      </c>
      <c r="L12" t="s">
        <v>24</v>
      </c>
      <c r="M12" t="s">
        <v>40</v>
      </c>
      <c r="N12" t="str">
        <f t="shared" si="0"/>
        <v>In</v>
      </c>
      <c r="O12">
        <v>2</v>
      </c>
      <c r="P12" s="6" t="s">
        <v>42</v>
      </c>
    </row>
    <row r="13" spans="1:16">
      <c r="A13" t="s">
        <v>16</v>
      </c>
      <c r="B13" s="5">
        <v>41712</v>
      </c>
      <c r="C13" s="3" t="s">
        <v>17</v>
      </c>
      <c r="D13" s="3" t="s">
        <v>41</v>
      </c>
      <c r="E13" t="s">
        <v>19</v>
      </c>
      <c r="F13" t="s">
        <v>21</v>
      </c>
      <c r="G13" t="s">
        <v>20</v>
      </c>
      <c r="H13" s="4" t="s">
        <v>22</v>
      </c>
      <c r="I13" t="str">
        <f t="shared" si="2"/>
        <v>Good</v>
      </c>
      <c r="J13" t="str">
        <f t="shared" si="3"/>
        <v>Good</v>
      </c>
      <c r="K13" t="s">
        <v>23</v>
      </c>
      <c r="L13" t="s">
        <v>24</v>
      </c>
      <c r="M13" t="s">
        <v>25</v>
      </c>
      <c r="N13" t="str">
        <f t="shared" si="0"/>
        <v>In</v>
      </c>
      <c r="O13">
        <v>1</v>
      </c>
      <c r="P13" s="6">
        <v>41</v>
      </c>
    </row>
    <row r="14" spans="1:16">
      <c r="A14" t="s">
        <v>16</v>
      </c>
      <c r="B14" s="5">
        <v>41720</v>
      </c>
      <c r="C14" s="3" t="s">
        <v>17</v>
      </c>
      <c r="D14" s="3" t="s">
        <v>29</v>
      </c>
      <c r="E14" t="s">
        <v>19</v>
      </c>
      <c r="F14" t="s">
        <v>20</v>
      </c>
      <c r="G14" t="s">
        <v>21</v>
      </c>
      <c r="H14" t="s">
        <v>43</v>
      </c>
      <c r="I14" t="str">
        <f t="shared" ref="I14:I37" si="4">IF(P14&gt;=30,"Good","bad")</f>
        <v>bad</v>
      </c>
      <c r="J14" t="str">
        <f t="shared" si="3"/>
        <v>Good</v>
      </c>
      <c r="K14" t="s">
        <v>23</v>
      </c>
      <c r="L14" t="s">
        <v>44</v>
      </c>
      <c r="M14" t="s">
        <v>32</v>
      </c>
      <c r="N14" t="str">
        <f t="shared" si="0"/>
        <v>In</v>
      </c>
      <c r="O14">
        <v>1</v>
      </c>
      <c r="P14" s="6">
        <v>25</v>
      </c>
    </row>
    <row r="15" spans="1:16">
      <c r="A15" t="s">
        <v>16</v>
      </c>
      <c r="B15" s="5">
        <v>41722</v>
      </c>
      <c r="C15" s="3" t="s">
        <v>17</v>
      </c>
      <c r="D15" s="3" t="s">
        <v>18</v>
      </c>
      <c r="E15" t="s">
        <v>19</v>
      </c>
      <c r="F15" t="s">
        <v>20</v>
      </c>
      <c r="G15" t="s">
        <v>21</v>
      </c>
      <c r="H15" t="s">
        <v>43</v>
      </c>
      <c r="I15" t="str">
        <f t="shared" si="4"/>
        <v>bad</v>
      </c>
      <c r="J15" t="str">
        <f t="shared" si="3"/>
        <v>bad</v>
      </c>
      <c r="K15" t="s">
        <v>23</v>
      </c>
      <c r="L15" t="s">
        <v>45</v>
      </c>
      <c r="M15" t="s">
        <v>32</v>
      </c>
      <c r="N15" t="str">
        <f t="shared" si="0"/>
        <v>In</v>
      </c>
      <c r="O15">
        <v>1</v>
      </c>
      <c r="P15" s="6">
        <v>4</v>
      </c>
    </row>
    <row r="16" spans="1:16">
      <c r="A16" t="s">
        <v>16</v>
      </c>
      <c r="B16" s="5">
        <v>41725</v>
      </c>
      <c r="C16" s="3" t="s">
        <v>17</v>
      </c>
      <c r="D16" s="3" t="s">
        <v>46</v>
      </c>
      <c r="E16" t="s">
        <v>19</v>
      </c>
      <c r="F16" t="s">
        <v>21</v>
      </c>
      <c r="G16" t="s">
        <v>20</v>
      </c>
      <c r="H16" t="s">
        <v>43</v>
      </c>
      <c r="I16" t="str">
        <f t="shared" si="4"/>
        <v>bad</v>
      </c>
      <c r="J16" t="str">
        <f t="shared" ref="J16:J45" si="5">IF(AND(I16="Good",I15="Good"),"Good",IF(AND(I16="Good",I14="Good"),"Good",IF(AND(I15="Good",I14="Good"),"Good","bad")))</f>
        <v>bad</v>
      </c>
      <c r="K16" t="s">
        <v>34</v>
      </c>
      <c r="L16" t="s">
        <v>45</v>
      </c>
      <c r="M16" t="s">
        <v>32</v>
      </c>
      <c r="N16" t="str">
        <f t="shared" si="0"/>
        <v>Out</v>
      </c>
      <c r="O16">
        <v>2</v>
      </c>
      <c r="P16" s="6">
        <v>0</v>
      </c>
    </row>
    <row r="17" spans="1:16">
      <c r="A17" t="s">
        <v>16</v>
      </c>
      <c r="B17" s="5">
        <v>41727</v>
      </c>
      <c r="C17" s="3" t="s">
        <v>17</v>
      </c>
      <c r="D17" s="3" t="s">
        <v>47</v>
      </c>
      <c r="E17" t="s">
        <v>19</v>
      </c>
      <c r="F17" t="s">
        <v>21</v>
      </c>
      <c r="G17" t="s">
        <v>20</v>
      </c>
      <c r="H17" t="s">
        <v>43</v>
      </c>
      <c r="I17" t="str">
        <f t="shared" si="4"/>
        <v>bad</v>
      </c>
      <c r="J17" t="str">
        <f t="shared" si="5"/>
        <v>bad</v>
      </c>
      <c r="K17" t="s">
        <v>34</v>
      </c>
      <c r="L17" t="s">
        <v>45</v>
      </c>
      <c r="M17" t="s">
        <v>32</v>
      </c>
      <c r="N17" t="str">
        <f t="shared" si="0"/>
        <v>Out</v>
      </c>
      <c r="O17">
        <v>2</v>
      </c>
      <c r="P17" s="6">
        <v>29</v>
      </c>
    </row>
    <row r="18" spans="1:16">
      <c r="A18" t="s">
        <v>16</v>
      </c>
      <c r="B18" s="5">
        <v>41733</v>
      </c>
      <c r="C18" s="3" t="s">
        <v>17</v>
      </c>
      <c r="D18" s="3" t="s">
        <v>48</v>
      </c>
      <c r="E18" t="s">
        <v>28</v>
      </c>
      <c r="F18" t="s">
        <v>21</v>
      </c>
      <c r="G18" t="s">
        <v>20</v>
      </c>
      <c r="H18" t="s">
        <v>43</v>
      </c>
      <c r="I18" t="str">
        <f t="shared" si="4"/>
        <v>bad</v>
      </c>
      <c r="J18" t="str">
        <f t="shared" si="5"/>
        <v>bad</v>
      </c>
      <c r="K18" t="s">
        <v>34</v>
      </c>
      <c r="L18" t="s">
        <v>45</v>
      </c>
      <c r="M18" t="s">
        <v>32</v>
      </c>
      <c r="N18" t="str">
        <f t="shared" si="0"/>
        <v>Out</v>
      </c>
      <c r="O18">
        <v>1</v>
      </c>
      <c r="P18" s="6">
        <v>6</v>
      </c>
    </row>
    <row r="19" spans="1:16">
      <c r="A19" t="s">
        <v>16</v>
      </c>
      <c r="B19" s="5">
        <v>41948</v>
      </c>
      <c r="C19" s="3" t="s">
        <v>17</v>
      </c>
      <c r="D19" s="3" t="s">
        <v>41</v>
      </c>
      <c r="E19" t="s">
        <v>19</v>
      </c>
      <c r="F19" t="s">
        <v>20</v>
      </c>
      <c r="G19" t="s">
        <v>21</v>
      </c>
      <c r="H19" t="s">
        <v>49</v>
      </c>
      <c r="I19" t="str">
        <f t="shared" si="4"/>
        <v>Good</v>
      </c>
      <c r="J19" t="str">
        <f t="shared" si="5"/>
        <v>bad</v>
      </c>
      <c r="K19" t="s">
        <v>34</v>
      </c>
      <c r="L19" t="s">
        <v>24</v>
      </c>
      <c r="M19" t="s">
        <v>40</v>
      </c>
      <c r="N19" t="str">
        <f t="shared" si="0"/>
        <v>Out</v>
      </c>
      <c r="O19">
        <v>2</v>
      </c>
      <c r="P19" s="6">
        <v>46</v>
      </c>
    </row>
    <row r="20" spans="1:16">
      <c r="A20" t="s">
        <v>16</v>
      </c>
      <c r="B20" s="5">
        <v>41950</v>
      </c>
      <c r="C20" s="3" t="s">
        <v>17</v>
      </c>
      <c r="D20" s="3" t="s">
        <v>41</v>
      </c>
      <c r="E20" t="s">
        <v>28</v>
      </c>
      <c r="F20" t="s">
        <v>21</v>
      </c>
      <c r="G20" t="s">
        <v>20</v>
      </c>
      <c r="H20" t="s">
        <v>49</v>
      </c>
      <c r="I20" t="str">
        <f t="shared" si="4"/>
        <v>bad</v>
      </c>
      <c r="J20" t="str">
        <f t="shared" si="5"/>
        <v>bad</v>
      </c>
      <c r="K20" t="s">
        <v>34</v>
      </c>
      <c r="L20" t="s">
        <v>24</v>
      </c>
      <c r="M20" t="s">
        <v>25</v>
      </c>
      <c r="N20" t="str">
        <f t="shared" si="0"/>
        <v>Out</v>
      </c>
      <c r="O20">
        <v>1</v>
      </c>
      <c r="P20" s="6">
        <v>0</v>
      </c>
    </row>
    <row r="21" spans="1:16">
      <c r="A21" t="s">
        <v>16</v>
      </c>
      <c r="B21" s="5">
        <v>41952</v>
      </c>
      <c r="C21" s="3" t="s">
        <v>17</v>
      </c>
      <c r="D21" s="3" t="s">
        <v>41</v>
      </c>
      <c r="E21" t="s">
        <v>19</v>
      </c>
      <c r="F21" t="s">
        <v>21</v>
      </c>
      <c r="G21" t="s">
        <v>20</v>
      </c>
      <c r="H21" t="s">
        <v>49</v>
      </c>
      <c r="I21" t="str">
        <f t="shared" si="4"/>
        <v>Good</v>
      </c>
      <c r="J21" t="str">
        <f t="shared" si="5"/>
        <v>Good</v>
      </c>
      <c r="K21" t="s">
        <v>34</v>
      </c>
      <c r="L21" t="s">
        <v>24</v>
      </c>
      <c r="M21" t="s">
        <v>40</v>
      </c>
      <c r="N21" t="str">
        <f t="shared" si="0"/>
        <v>Out</v>
      </c>
      <c r="O21">
        <v>1</v>
      </c>
      <c r="P21" s="6">
        <v>48</v>
      </c>
    </row>
    <row r="22" spans="1:16">
      <c r="A22" t="s">
        <v>16</v>
      </c>
      <c r="B22" s="5">
        <v>42190</v>
      </c>
      <c r="C22" s="3" t="s">
        <v>17</v>
      </c>
      <c r="D22" s="3" t="s">
        <v>50</v>
      </c>
      <c r="E22" t="s">
        <v>28</v>
      </c>
      <c r="F22" t="s">
        <v>21</v>
      </c>
      <c r="G22" t="s">
        <v>20</v>
      </c>
      <c r="H22" t="s">
        <v>43</v>
      </c>
      <c r="I22" t="str">
        <f t="shared" si="4"/>
        <v>bad</v>
      </c>
      <c r="J22" t="str">
        <f t="shared" si="5"/>
        <v>bad</v>
      </c>
      <c r="K22" t="s">
        <v>34</v>
      </c>
      <c r="L22" t="s">
        <v>37</v>
      </c>
      <c r="M22" t="s">
        <v>38</v>
      </c>
      <c r="N22" t="str">
        <f t="shared" si="0"/>
        <v>Out</v>
      </c>
      <c r="O22">
        <v>2</v>
      </c>
      <c r="P22" s="6">
        <v>12</v>
      </c>
    </row>
    <row r="23" spans="1:16">
      <c r="A23" t="s">
        <v>16</v>
      </c>
      <c r="B23" s="5">
        <v>42192</v>
      </c>
      <c r="C23" s="3" t="s">
        <v>17</v>
      </c>
      <c r="D23" s="3" t="s">
        <v>50</v>
      </c>
      <c r="E23" t="s">
        <v>28</v>
      </c>
      <c r="F23" t="s">
        <v>21</v>
      </c>
      <c r="G23" t="s">
        <v>20</v>
      </c>
      <c r="H23" t="s">
        <v>43</v>
      </c>
      <c r="I23" t="str">
        <f t="shared" si="4"/>
        <v>Good</v>
      </c>
      <c r="J23" t="str">
        <f t="shared" si="5"/>
        <v>Good</v>
      </c>
      <c r="K23" t="s">
        <v>33</v>
      </c>
      <c r="L23" t="s">
        <v>37</v>
      </c>
      <c r="M23" t="s">
        <v>38</v>
      </c>
      <c r="N23" t="str">
        <f t="shared" si="0"/>
        <v>In</v>
      </c>
      <c r="O23">
        <v>1</v>
      </c>
      <c r="P23" s="6">
        <v>44</v>
      </c>
    </row>
    <row r="24" spans="1:16">
      <c r="A24" t="s">
        <v>16</v>
      </c>
      <c r="B24" s="5">
        <v>42433</v>
      </c>
      <c r="C24" s="3" t="s">
        <v>17</v>
      </c>
      <c r="D24" s="3" t="s">
        <v>41</v>
      </c>
      <c r="E24" t="s">
        <v>19</v>
      </c>
      <c r="F24" t="s">
        <v>20</v>
      </c>
      <c r="G24" t="s">
        <v>21</v>
      </c>
      <c r="H24" s="4" t="s">
        <v>22</v>
      </c>
      <c r="I24" t="str">
        <f t="shared" si="4"/>
        <v>bad</v>
      </c>
      <c r="J24" t="str">
        <f t="shared" si="5"/>
        <v>bad</v>
      </c>
      <c r="K24" t="s">
        <v>33</v>
      </c>
      <c r="L24" t="s">
        <v>24</v>
      </c>
      <c r="M24" t="s">
        <v>40</v>
      </c>
      <c r="N24" t="str">
        <f t="shared" si="0"/>
        <v>In</v>
      </c>
      <c r="O24">
        <v>2</v>
      </c>
      <c r="P24" s="6">
        <v>7</v>
      </c>
    </row>
    <row r="25" spans="1:16">
      <c r="A25" t="s">
        <v>16</v>
      </c>
      <c r="B25" s="5">
        <v>42435</v>
      </c>
      <c r="C25" s="3" t="s">
        <v>17</v>
      </c>
      <c r="D25" s="3" t="s">
        <v>41</v>
      </c>
      <c r="E25" t="s">
        <v>19</v>
      </c>
      <c r="F25" t="s">
        <v>21</v>
      </c>
      <c r="G25" t="s">
        <v>20</v>
      </c>
      <c r="H25" s="4" t="s">
        <v>22</v>
      </c>
      <c r="I25" t="str">
        <f t="shared" si="4"/>
        <v>Good</v>
      </c>
      <c r="J25" t="str">
        <f t="shared" si="5"/>
        <v>Good</v>
      </c>
      <c r="K25" t="s">
        <v>33</v>
      </c>
      <c r="L25" t="s">
        <v>24</v>
      </c>
      <c r="M25" t="s">
        <v>32</v>
      </c>
      <c r="N25" t="str">
        <f t="shared" si="0"/>
        <v>In</v>
      </c>
      <c r="O25">
        <v>2</v>
      </c>
      <c r="P25" s="6">
        <v>44</v>
      </c>
    </row>
    <row r="26" spans="1:16">
      <c r="A26" t="s">
        <v>16</v>
      </c>
      <c r="B26" s="5">
        <v>42438</v>
      </c>
      <c r="C26" s="3" t="s">
        <v>17</v>
      </c>
      <c r="D26" s="3" t="s">
        <v>41</v>
      </c>
      <c r="E26" t="s">
        <v>28</v>
      </c>
      <c r="F26" t="s">
        <v>21</v>
      </c>
      <c r="G26" t="s">
        <v>20</v>
      </c>
      <c r="H26" s="4" t="s">
        <v>22</v>
      </c>
      <c r="I26" t="str">
        <f t="shared" si="4"/>
        <v>bad</v>
      </c>
      <c r="J26" t="str">
        <f t="shared" si="5"/>
        <v>bad</v>
      </c>
      <c r="K26" t="s">
        <v>33</v>
      </c>
      <c r="L26" t="s">
        <v>24</v>
      </c>
      <c r="M26" t="s">
        <v>40</v>
      </c>
      <c r="N26" t="str">
        <f t="shared" si="0"/>
        <v>In</v>
      </c>
      <c r="O26">
        <v>1</v>
      </c>
      <c r="P26" s="6">
        <v>25</v>
      </c>
    </row>
    <row r="27" spans="1:16">
      <c r="A27" t="s">
        <v>16</v>
      </c>
      <c r="B27" s="5">
        <v>42447</v>
      </c>
      <c r="C27" s="3" t="s">
        <v>17</v>
      </c>
      <c r="D27" s="3" t="s">
        <v>47</v>
      </c>
      <c r="E27" t="s">
        <v>19</v>
      </c>
      <c r="F27" t="s">
        <v>21</v>
      </c>
      <c r="G27" t="s">
        <v>20</v>
      </c>
      <c r="H27" t="s">
        <v>51</v>
      </c>
      <c r="I27" t="str">
        <f t="shared" si="4"/>
        <v>Good</v>
      </c>
      <c r="J27" t="str">
        <f t="shared" si="5"/>
        <v>Good</v>
      </c>
      <c r="K27" t="s">
        <v>33</v>
      </c>
      <c r="L27" t="s">
        <v>45</v>
      </c>
      <c r="M27" t="s">
        <v>25</v>
      </c>
      <c r="N27" t="str">
        <f t="shared" si="0"/>
        <v>In</v>
      </c>
      <c r="O27">
        <v>2</v>
      </c>
      <c r="P27" s="6">
        <v>52</v>
      </c>
    </row>
    <row r="28" spans="1:16">
      <c r="A28" t="s">
        <v>16</v>
      </c>
      <c r="B28" s="5">
        <v>42449</v>
      </c>
      <c r="C28" s="3" t="s">
        <v>17</v>
      </c>
      <c r="D28" s="3" t="s">
        <v>52</v>
      </c>
      <c r="E28" t="s">
        <v>28</v>
      </c>
      <c r="F28" t="s">
        <v>21</v>
      </c>
      <c r="G28" t="s">
        <v>20</v>
      </c>
      <c r="H28" t="s">
        <v>51</v>
      </c>
      <c r="I28" t="str">
        <f t="shared" si="4"/>
        <v>Good</v>
      </c>
      <c r="J28" t="str">
        <f t="shared" si="5"/>
        <v>Good</v>
      </c>
      <c r="K28" t="s">
        <v>23</v>
      </c>
      <c r="L28" t="s">
        <v>45</v>
      </c>
      <c r="M28" t="s">
        <v>32</v>
      </c>
      <c r="N28" t="str">
        <f t="shared" si="0"/>
        <v>In</v>
      </c>
      <c r="O28">
        <v>1</v>
      </c>
      <c r="P28" s="6">
        <v>45</v>
      </c>
    </row>
    <row r="29" spans="1:16">
      <c r="A29" t="s">
        <v>16</v>
      </c>
      <c r="B29" s="5">
        <v>42454</v>
      </c>
      <c r="C29" s="3" t="s">
        <v>17</v>
      </c>
      <c r="D29" s="3" t="s">
        <v>53</v>
      </c>
      <c r="E29" t="s">
        <v>19</v>
      </c>
      <c r="F29" t="s">
        <v>21</v>
      </c>
      <c r="G29" t="s">
        <v>20</v>
      </c>
      <c r="H29" t="s">
        <v>51</v>
      </c>
      <c r="I29" t="str">
        <f t="shared" si="4"/>
        <v>Good</v>
      </c>
      <c r="J29" t="str">
        <f t="shared" si="5"/>
        <v>Good</v>
      </c>
      <c r="K29" t="s">
        <v>23</v>
      </c>
      <c r="L29" t="s">
        <v>45</v>
      </c>
      <c r="M29" t="s">
        <v>32</v>
      </c>
      <c r="N29" t="str">
        <f t="shared" si="0"/>
        <v>In</v>
      </c>
      <c r="O29">
        <v>2</v>
      </c>
      <c r="P29" s="6">
        <v>47</v>
      </c>
    </row>
    <row r="30" spans="1:16">
      <c r="A30" t="s">
        <v>16</v>
      </c>
      <c r="B30" s="5">
        <v>42457</v>
      </c>
      <c r="C30" s="3" t="s">
        <v>17</v>
      </c>
      <c r="D30" s="3" t="s">
        <v>29</v>
      </c>
      <c r="E30" t="s">
        <v>28</v>
      </c>
      <c r="F30" t="s">
        <v>20</v>
      </c>
      <c r="G30" t="s">
        <v>21</v>
      </c>
      <c r="H30" t="s">
        <v>51</v>
      </c>
      <c r="I30" t="str">
        <f t="shared" si="4"/>
        <v>bad</v>
      </c>
      <c r="J30" t="str">
        <f t="shared" si="5"/>
        <v>Good</v>
      </c>
      <c r="K30" t="s">
        <v>23</v>
      </c>
      <c r="L30" t="s">
        <v>45</v>
      </c>
      <c r="M30" t="s">
        <v>38</v>
      </c>
      <c r="N30" t="str">
        <f t="shared" si="0"/>
        <v>In</v>
      </c>
      <c r="O30">
        <v>2</v>
      </c>
      <c r="P30" s="6">
        <v>9</v>
      </c>
    </row>
    <row r="31" spans="1:16">
      <c r="A31" t="s">
        <v>16</v>
      </c>
      <c r="B31" s="5">
        <v>42783</v>
      </c>
      <c r="C31" s="3" t="s">
        <v>17</v>
      </c>
      <c r="D31" s="3" t="s">
        <v>18</v>
      </c>
      <c r="E31" t="s">
        <v>19</v>
      </c>
      <c r="F31" t="s">
        <v>21</v>
      </c>
      <c r="G31" t="s">
        <v>20</v>
      </c>
      <c r="H31" t="s">
        <v>54</v>
      </c>
      <c r="I31" t="str">
        <f t="shared" si="4"/>
        <v>bad</v>
      </c>
      <c r="J31" t="str">
        <f t="shared" si="5"/>
        <v>bad</v>
      </c>
      <c r="K31" t="s">
        <v>55</v>
      </c>
      <c r="L31" t="s">
        <v>37</v>
      </c>
      <c r="M31" t="s">
        <v>25</v>
      </c>
      <c r="N31" t="str">
        <f t="shared" si="0"/>
        <v>In</v>
      </c>
      <c r="O31">
        <v>2</v>
      </c>
      <c r="P31" s="6">
        <v>0</v>
      </c>
    </row>
    <row r="32" spans="1:16">
      <c r="A32" t="s">
        <v>16</v>
      </c>
      <c r="B32" s="5">
        <v>43034</v>
      </c>
      <c r="C32" s="3" t="s">
        <v>17</v>
      </c>
      <c r="D32" s="3" t="s">
        <v>50</v>
      </c>
      <c r="E32" t="s">
        <v>28</v>
      </c>
      <c r="F32" t="s">
        <v>21</v>
      </c>
      <c r="G32" t="s">
        <v>20</v>
      </c>
      <c r="H32" s="4" t="s">
        <v>22</v>
      </c>
      <c r="I32" t="str">
        <f t="shared" si="4"/>
        <v>Good</v>
      </c>
      <c r="J32" t="str">
        <f t="shared" si="5"/>
        <v>bad</v>
      </c>
      <c r="K32" t="s">
        <v>23</v>
      </c>
      <c r="L32" t="s">
        <v>24</v>
      </c>
      <c r="M32" t="s">
        <v>38</v>
      </c>
      <c r="N32" t="str">
        <f t="shared" si="0"/>
        <v>In</v>
      </c>
      <c r="O32">
        <v>1</v>
      </c>
      <c r="P32" s="6">
        <v>59</v>
      </c>
    </row>
    <row r="33" spans="1:16">
      <c r="A33" t="s">
        <v>16</v>
      </c>
      <c r="B33" s="5">
        <v>43326</v>
      </c>
      <c r="C33" s="3" t="s">
        <v>17</v>
      </c>
      <c r="D33" s="3" t="s">
        <v>29</v>
      </c>
      <c r="E33" t="s">
        <v>28</v>
      </c>
      <c r="F33" t="s">
        <v>21</v>
      </c>
      <c r="G33" t="s">
        <v>20</v>
      </c>
      <c r="H33" t="s">
        <v>30</v>
      </c>
      <c r="I33" t="str">
        <f t="shared" si="4"/>
        <v>bad</v>
      </c>
      <c r="J33" t="str">
        <f t="shared" si="5"/>
        <v>bad</v>
      </c>
      <c r="K33" t="s">
        <v>33</v>
      </c>
      <c r="L33" t="s">
        <v>45</v>
      </c>
      <c r="M33" t="s">
        <v>32</v>
      </c>
      <c r="N33" t="str">
        <f t="shared" si="0"/>
        <v>In</v>
      </c>
      <c r="O33">
        <v>1</v>
      </c>
      <c r="P33" s="6">
        <v>20</v>
      </c>
    </row>
    <row r="34" spans="1:16">
      <c r="A34" t="s">
        <v>16</v>
      </c>
      <c r="B34" s="5">
        <v>43382</v>
      </c>
      <c r="C34" s="3" t="s">
        <v>17</v>
      </c>
      <c r="D34" s="3" t="s">
        <v>56</v>
      </c>
      <c r="E34" t="s">
        <v>28</v>
      </c>
      <c r="F34" t="s">
        <v>21</v>
      </c>
      <c r="G34" t="s">
        <v>20</v>
      </c>
      <c r="H34" s="4" t="s">
        <v>22</v>
      </c>
      <c r="I34" t="str">
        <f t="shared" si="4"/>
        <v>bad</v>
      </c>
      <c r="J34" t="str">
        <f t="shared" si="5"/>
        <v>bad</v>
      </c>
      <c r="K34" t="s">
        <v>34</v>
      </c>
      <c r="L34" t="s">
        <v>24</v>
      </c>
      <c r="M34" t="s">
        <v>40</v>
      </c>
      <c r="N34" t="str">
        <f t="shared" si="0"/>
        <v>Out</v>
      </c>
      <c r="O34">
        <v>1</v>
      </c>
      <c r="P34" s="6">
        <v>5</v>
      </c>
    </row>
    <row r="35" spans="1:16">
      <c r="A35" t="s">
        <v>16</v>
      </c>
      <c r="B35" s="5">
        <v>43385</v>
      </c>
      <c r="C35" s="3" t="s">
        <v>17</v>
      </c>
      <c r="D35" s="3" t="s">
        <v>56</v>
      </c>
      <c r="E35" t="s">
        <v>19</v>
      </c>
      <c r="F35" t="s">
        <v>20</v>
      </c>
      <c r="G35" t="s">
        <v>21</v>
      </c>
      <c r="H35" s="4" t="s">
        <v>22</v>
      </c>
      <c r="I35" t="str">
        <f t="shared" si="4"/>
        <v>bad</v>
      </c>
      <c r="J35" t="str">
        <f t="shared" si="5"/>
        <v>bad</v>
      </c>
      <c r="K35" t="s">
        <v>34</v>
      </c>
      <c r="L35" t="s">
        <v>24</v>
      </c>
      <c r="M35" t="s">
        <v>40</v>
      </c>
      <c r="N35" t="str">
        <f t="shared" si="0"/>
        <v>Out</v>
      </c>
      <c r="O35">
        <v>2</v>
      </c>
      <c r="P35" s="6">
        <v>26</v>
      </c>
    </row>
    <row r="36" spans="1:16">
      <c r="A36" t="s">
        <v>16</v>
      </c>
      <c r="B36" s="5">
        <v>43421</v>
      </c>
      <c r="C36" s="3" t="s">
        <v>17</v>
      </c>
      <c r="D36" s="3" t="s">
        <v>41</v>
      </c>
      <c r="E36" t="s">
        <v>19</v>
      </c>
      <c r="F36" t="s">
        <v>21</v>
      </c>
      <c r="G36" t="s">
        <v>20</v>
      </c>
      <c r="H36" t="s">
        <v>49</v>
      </c>
      <c r="I36" t="str">
        <f t="shared" si="4"/>
        <v>bad</v>
      </c>
      <c r="J36" t="str">
        <f t="shared" si="5"/>
        <v>bad</v>
      </c>
      <c r="K36" t="s">
        <v>34</v>
      </c>
      <c r="L36" t="s">
        <v>24</v>
      </c>
      <c r="M36" t="s">
        <v>40</v>
      </c>
      <c r="N36" t="str">
        <f t="shared" si="0"/>
        <v>Out</v>
      </c>
      <c r="O36">
        <v>1</v>
      </c>
      <c r="P36" s="6">
        <v>22</v>
      </c>
    </row>
    <row r="37" spans="1:16">
      <c r="A37" t="s">
        <v>16</v>
      </c>
      <c r="B37" s="5">
        <v>43543</v>
      </c>
      <c r="C37" s="3" t="s">
        <v>17</v>
      </c>
      <c r="D37" s="3" t="s">
        <v>29</v>
      </c>
      <c r="E37" t="s">
        <v>19</v>
      </c>
      <c r="F37" t="s">
        <v>21</v>
      </c>
      <c r="G37" t="s">
        <v>20</v>
      </c>
      <c r="H37" s="4" t="s">
        <v>22</v>
      </c>
      <c r="I37" t="str">
        <f t="shared" si="4"/>
        <v>bad</v>
      </c>
      <c r="J37" t="str">
        <f t="shared" si="5"/>
        <v>bad</v>
      </c>
      <c r="K37" t="s">
        <v>34</v>
      </c>
      <c r="L37" t="s">
        <v>37</v>
      </c>
      <c r="M37" t="s">
        <v>38</v>
      </c>
      <c r="N37" t="str">
        <f t="shared" si="0"/>
        <v>Out</v>
      </c>
      <c r="O37">
        <v>1</v>
      </c>
      <c r="P37" s="6">
        <v>13</v>
      </c>
    </row>
    <row r="38" spans="1:16">
      <c r="A38" t="s">
        <v>16</v>
      </c>
      <c r="B38" s="5">
        <v>43726</v>
      </c>
      <c r="C38" s="3" t="s">
        <v>17</v>
      </c>
      <c r="D38" s="3" t="s">
        <v>48</v>
      </c>
      <c r="E38" t="s">
        <v>19</v>
      </c>
      <c r="F38" t="s">
        <v>21</v>
      </c>
      <c r="G38" t="s">
        <v>20</v>
      </c>
      <c r="H38" t="s">
        <v>51</v>
      </c>
      <c r="I38" t="str">
        <f t="shared" ref="I38:I45" si="6">IF(P38&gt;=30,"Good","bad")</f>
        <v>Good</v>
      </c>
      <c r="J38" t="str">
        <f t="shared" si="5"/>
        <v>bad</v>
      </c>
      <c r="K38" t="s">
        <v>34</v>
      </c>
      <c r="L38" t="s">
        <v>45</v>
      </c>
      <c r="M38" t="s">
        <v>32</v>
      </c>
      <c r="N38" t="str">
        <f t="shared" si="0"/>
        <v>Out</v>
      </c>
      <c r="O38">
        <v>2</v>
      </c>
      <c r="P38" s="6">
        <v>52</v>
      </c>
    </row>
    <row r="39" spans="1:16">
      <c r="A39" t="s">
        <v>16</v>
      </c>
      <c r="B39" s="5">
        <v>43730</v>
      </c>
      <c r="C39" s="3" t="s">
        <v>17</v>
      </c>
      <c r="D39" s="3" t="s">
        <v>48</v>
      </c>
      <c r="E39" t="s">
        <v>19</v>
      </c>
      <c r="F39" t="s">
        <v>20</v>
      </c>
      <c r="G39" t="s">
        <v>21</v>
      </c>
      <c r="H39" t="s">
        <v>51</v>
      </c>
      <c r="I39" t="str">
        <f t="shared" si="6"/>
        <v>Good</v>
      </c>
      <c r="J39" t="str">
        <f t="shared" si="5"/>
        <v>Good</v>
      </c>
      <c r="K39" t="s">
        <v>34</v>
      </c>
      <c r="L39" t="s">
        <v>45</v>
      </c>
      <c r="M39" t="s">
        <v>32</v>
      </c>
      <c r="N39" t="str">
        <f t="shared" si="0"/>
        <v>Out</v>
      </c>
      <c r="O39">
        <v>2</v>
      </c>
      <c r="P39" s="6" t="s">
        <v>57</v>
      </c>
    </row>
    <row r="40" spans="1:16">
      <c r="A40" t="s">
        <v>16</v>
      </c>
      <c r="B40" s="5">
        <v>43873</v>
      </c>
      <c r="C40" s="3" t="s">
        <v>17</v>
      </c>
      <c r="D40" s="3" t="s">
        <v>47</v>
      </c>
      <c r="E40" t="s">
        <v>19</v>
      </c>
      <c r="F40" t="s">
        <v>21</v>
      </c>
      <c r="G40" t="s">
        <v>20</v>
      </c>
      <c r="H40" s="4" t="s">
        <v>22</v>
      </c>
      <c r="I40" t="str">
        <f t="shared" si="6"/>
        <v>Good</v>
      </c>
      <c r="J40" t="str">
        <f t="shared" si="5"/>
        <v>Good</v>
      </c>
      <c r="K40" t="s">
        <v>55</v>
      </c>
      <c r="L40" t="s">
        <v>24</v>
      </c>
      <c r="M40" t="s">
        <v>25</v>
      </c>
      <c r="N40" t="str">
        <f t="shared" si="0"/>
        <v>In</v>
      </c>
      <c r="O40">
        <v>2</v>
      </c>
      <c r="P40" s="6">
        <v>31</v>
      </c>
    </row>
    <row r="41" spans="1:16">
      <c r="A41" t="s">
        <v>16</v>
      </c>
      <c r="B41" s="5">
        <v>43875</v>
      </c>
      <c r="C41" s="3" t="s">
        <v>17</v>
      </c>
      <c r="D41" s="3" t="s">
        <v>47</v>
      </c>
      <c r="E41" t="s">
        <v>28</v>
      </c>
      <c r="F41" t="s">
        <v>58</v>
      </c>
      <c r="G41" t="s">
        <v>21</v>
      </c>
      <c r="H41" s="4" t="s">
        <v>22</v>
      </c>
      <c r="I41" t="str">
        <f t="shared" si="6"/>
        <v>Good</v>
      </c>
      <c r="J41" t="str">
        <f t="shared" si="5"/>
        <v>Good</v>
      </c>
      <c r="K41" t="s">
        <v>23</v>
      </c>
      <c r="L41" t="s">
        <v>24</v>
      </c>
      <c r="M41" t="s">
        <v>40</v>
      </c>
      <c r="N41" t="str">
        <f t="shared" si="0"/>
        <v>In</v>
      </c>
      <c r="O41">
        <v>2</v>
      </c>
      <c r="P41" s="6">
        <v>65</v>
      </c>
    </row>
    <row r="42" spans="1:16">
      <c r="A42" t="s">
        <v>16</v>
      </c>
      <c r="B42" s="5">
        <v>43877</v>
      </c>
      <c r="C42" s="3" t="s">
        <v>17</v>
      </c>
      <c r="D42" s="3" t="s">
        <v>47</v>
      </c>
      <c r="E42" t="s">
        <v>28</v>
      </c>
      <c r="F42" t="s">
        <v>21</v>
      </c>
      <c r="G42" t="s">
        <v>58</v>
      </c>
      <c r="H42" s="4" t="s">
        <v>22</v>
      </c>
      <c r="I42" t="str">
        <f t="shared" si="6"/>
        <v>Good</v>
      </c>
      <c r="J42" t="str">
        <f t="shared" si="5"/>
        <v>Good</v>
      </c>
      <c r="K42" t="s">
        <v>23</v>
      </c>
      <c r="L42" t="s">
        <v>24</v>
      </c>
      <c r="M42" t="s">
        <v>25</v>
      </c>
      <c r="N42" t="str">
        <f t="shared" si="0"/>
        <v>In</v>
      </c>
      <c r="O42">
        <v>2</v>
      </c>
      <c r="P42" s="6">
        <v>35</v>
      </c>
    </row>
    <row r="43" spans="1:16">
      <c r="A43" t="s">
        <v>16</v>
      </c>
      <c r="B43" s="5">
        <v>43882</v>
      </c>
      <c r="C43" s="3" t="s">
        <v>17</v>
      </c>
      <c r="D43" s="3" t="s">
        <v>41</v>
      </c>
      <c r="E43" t="s">
        <v>28</v>
      </c>
      <c r="F43" t="s">
        <v>58</v>
      </c>
      <c r="G43" t="s">
        <v>21</v>
      </c>
      <c r="H43" s="4" t="s">
        <v>22</v>
      </c>
      <c r="I43" t="str">
        <f t="shared" si="6"/>
        <v>bad</v>
      </c>
      <c r="J43" t="str">
        <f t="shared" si="5"/>
        <v>Good</v>
      </c>
      <c r="K43" t="s">
        <v>23</v>
      </c>
      <c r="L43" t="s">
        <v>24</v>
      </c>
      <c r="M43" t="s">
        <v>40</v>
      </c>
      <c r="N43" t="str">
        <f t="shared" si="0"/>
        <v>In</v>
      </c>
      <c r="O43">
        <v>1</v>
      </c>
      <c r="P43" s="6">
        <v>2</v>
      </c>
    </row>
    <row r="44" spans="1:16">
      <c r="A44" t="s">
        <v>16</v>
      </c>
      <c r="B44" s="5">
        <v>43884</v>
      </c>
      <c r="C44" s="3" t="s">
        <v>17</v>
      </c>
      <c r="D44" s="3" t="s">
        <v>41</v>
      </c>
      <c r="E44" t="s">
        <v>28</v>
      </c>
      <c r="F44" t="s">
        <v>21</v>
      </c>
      <c r="G44" t="s">
        <v>58</v>
      </c>
      <c r="H44" s="4" t="s">
        <v>22</v>
      </c>
      <c r="I44" t="str">
        <f t="shared" si="6"/>
        <v>Good</v>
      </c>
      <c r="J44" t="str">
        <f t="shared" si="5"/>
        <v>Good</v>
      </c>
      <c r="K44" t="s">
        <v>23</v>
      </c>
      <c r="L44" t="s">
        <v>37</v>
      </c>
      <c r="M44" t="s">
        <v>38</v>
      </c>
      <c r="N44" t="str">
        <f t="shared" si="0"/>
        <v>In</v>
      </c>
      <c r="O44">
        <v>1</v>
      </c>
      <c r="P44" s="6">
        <v>70</v>
      </c>
    </row>
    <row r="45" spans="1:16">
      <c r="A45" t="s">
        <v>16</v>
      </c>
      <c r="B45" s="5">
        <v>43887</v>
      </c>
      <c r="C45" s="3" t="s">
        <v>17</v>
      </c>
      <c r="D45" s="3" t="s">
        <v>41</v>
      </c>
      <c r="E45" t="s">
        <v>59</v>
      </c>
      <c r="F45" t="s">
        <v>58</v>
      </c>
      <c r="G45" t="s">
        <v>21</v>
      </c>
      <c r="H45" s="4" t="s">
        <v>22</v>
      </c>
      <c r="I45" t="str">
        <f t="shared" si="6"/>
        <v>bad</v>
      </c>
      <c r="J45" t="str">
        <f t="shared" si="5"/>
        <v>bad</v>
      </c>
      <c r="K45" t="s">
        <v>23</v>
      </c>
      <c r="L45" t="s">
        <v>37</v>
      </c>
      <c r="M45" t="s">
        <v>38</v>
      </c>
      <c r="N45" t="str">
        <f t="shared" si="0"/>
        <v>In</v>
      </c>
      <c r="O45">
        <v>1</v>
      </c>
      <c r="P45" s="6">
        <v>5</v>
      </c>
    </row>
  </sheetData>
  <hyperlinks>
    <hyperlink ref="C2" r:id="rId1" display="T20" tooltip="view the scorecard for this row"/>
    <hyperlink ref="D2" r:id="rId2" display="v New Zealand"/>
    <hyperlink ref="D3" r:id="rId2" display="v New Zealand"/>
    <hyperlink ref="D4" r:id="rId2" display="v New Zealand"/>
    <hyperlink ref="D5" r:id="rId3" display="v Sri Lanka"/>
    <hyperlink ref="D6" r:id="rId3" display="v Sri Lanka"/>
    <hyperlink ref="D7" r:id="rId3" display="v Sri Lanka"/>
    <hyperlink ref="D8" r:id="rId4" display="v Pakistan"/>
    <hyperlink ref="D9" r:id="rId4" display="v Pakistan"/>
    <hyperlink ref="D10" r:id="rId4" display="v Pakistan"/>
    <hyperlink ref="D11" r:id="rId4" display="v Pakistan"/>
    <hyperlink ref="D12" r:id="rId5" display="v Australia"/>
    <hyperlink ref="D13" r:id="rId5" display="v Australia"/>
    <hyperlink ref="D14" r:id="rId3" display="v Sri Lanka"/>
    <hyperlink ref="D15" r:id="rId2" display="v New Zealand"/>
    <hyperlink ref="D16" r:id="rId6" display="v Netherlands"/>
    <hyperlink ref="D17" r:id="rId7" display="v England"/>
    <hyperlink ref="D18" r:id="rId8" display="v India"/>
    <hyperlink ref="D19" r:id="rId5" display="v Australia"/>
    <hyperlink ref="D20" r:id="rId5" display="v Australia"/>
    <hyperlink ref="D21" r:id="rId5" display="v Australia"/>
    <hyperlink ref="D22" r:id="rId9" display="v Bangladesh"/>
    <hyperlink ref="D23" r:id="rId9" display="v Bangladesh"/>
    <hyperlink ref="D24" r:id="rId5" display="v Australia"/>
    <hyperlink ref="D25" r:id="rId5" display="v Australia"/>
    <hyperlink ref="D26" r:id="rId5" display="v Australia"/>
    <hyperlink ref="D27" r:id="rId7" display="v England"/>
    <hyperlink ref="D28" r:id="rId10" display="v Afghanistan"/>
    <hyperlink ref="D29" r:id="rId11" display="v West Indies"/>
    <hyperlink ref="D30" r:id="rId3" display="v Sri Lanka"/>
    <hyperlink ref="D31" r:id="rId2" display="v New Zealand"/>
    <hyperlink ref="D32" r:id="rId9" display="v Bangladesh"/>
    <hyperlink ref="D33" r:id="rId3" display="v Sri Lanka"/>
    <hyperlink ref="D34" r:id="rId12" display="v Zimbabwe"/>
    <hyperlink ref="D35" r:id="rId12" display="v Zimbabwe"/>
    <hyperlink ref="D36" r:id="rId5" display="v Australia"/>
    <hyperlink ref="D37" r:id="rId3" display="v Sri Lanka"/>
    <hyperlink ref="D38" r:id="rId8" display="v India"/>
    <hyperlink ref="D39" r:id="rId8" display="v India"/>
    <hyperlink ref="D40" r:id="rId7" display="v England"/>
    <hyperlink ref="D41" r:id="rId7" display="v England"/>
    <hyperlink ref="D42" r:id="rId7" display="v England"/>
    <hyperlink ref="D43" r:id="rId5" display="v Australia"/>
    <hyperlink ref="D44" r:id="rId5" display="v Australia"/>
    <hyperlink ref="D45" r:id="rId5" display="v Australia"/>
    <hyperlink ref="C3" r:id="rId1" display="T20" tooltip="view the scorecard for this row"/>
    <hyperlink ref="C4" r:id="rId1" display="T20" tooltip="view the scorecard for this row"/>
    <hyperlink ref="C5" r:id="rId1" display="T20" tooltip="view the scorecard for this row"/>
    <hyperlink ref="C6" r:id="rId1" display="T20" tooltip="view the scorecard for this row"/>
    <hyperlink ref="C7" r:id="rId1" display="T20" tooltip="view the scorecard for this row"/>
    <hyperlink ref="C8" r:id="rId1" display="T20" tooltip="view the scorecard for this row"/>
    <hyperlink ref="C9" r:id="rId1" display="T20" tooltip="view the scorecard for this row"/>
    <hyperlink ref="C10" r:id="rId1" display="T20" tooltip="view the scorecard for this row"/>
    <hyperlink ref="C11" r:id="rId1" display="T20" tooltip="view the scorecard for this row"/>
    <hyperlink ref="C12" r:id="rId1" display="T20" tooltip="view the scorecard for this row"/>
    <hyperlink ref="C13" r:id="rId1" display="T20" tooltip="view the scorecard for this row"/>
    <hyperlink ref="C14" r:id="rId1" display="T20" tooltip="view the scorecard for this row"/>
    <hyperlink ref="C15" r:id="rId1" display="T20" tooltip="view the scorecard for this row"/>
    <hyperlink ref="C16" r:id="rId1" display="T20" tooltip="view the scorecard for this row"/>
    <hyperlink ref="C17" r:id="rId1" display="T20" tooltip="view the scorecard for this row"/>
    <hyperlink ref="C18" r:id="rId1" display="T20" tooltip="view the scorecard for this row"/>
    <hyperlink ref="C19" r:id="rId1" display="T20" tooltip="view the scorecard for this row"/>
    <hyperlink ref="C20" r:id="rId1" display="T20" tooltip="view the scorecard for this row"/>
    <hyperlink ref="C21" r:id="rId1" display="T20" tooltip="view the scorecard for this row"/>
    <hyperlink ref="C22" r:id="rId1" display="T20" tooltip="view the scorecard for this row"/>
    <hyperlink ref="C23" r:id="rId1" display="T20" tooltip="view the scorecard for this row"/>
    <hyperlink ref="C24" r:id="rId1" display="T20" tooltip="view the scorecard for this row"/>
    <hyperlink ref="C25" r:id="rId1" display="T20" tooltip="view the scorecard for this row"/>
    <hyperlink ref="C26" r:id="rId1" display="T20" tooltip="view the scorecard for this row"/>
    <hyperlink ref="C27" r:id="rId1" display="T20" tooltip="view the scorecard for this row"/>
    <hyperlink ref="C28" r:id="rId1" display="T20" tooltip="view the scorecard for this row"/>
    <hyperlink ref="C29" r:id="rId1" display="T20" tooltip="view the scorecard for this row"/>
    <hyperlink ref="C30" r:id="rId1" display="T20" tooltip="view the scorecard for this row"/>
    <hyperlink ref="C31" r:id="rId1" display="T20" tooltip="view the scorecard for this row"/>
    <hyperlink ref="C32" r:id="rId1" display="T20" tooltip="view the scorecard for this row"/>
    <hyperlink ref="C33" r:id="rId1" display="T20" tooltip="view the scorecard for this row"/>
    <hyperlink ref="C34" r:id="rId1" display="T20" tooltip="view the scorecard for this row"/>
    <hyperlink ref="C35" r:id="rId1" display="T20" tooltip="view the scorecard for this row"/>
    <hyperlink ref="C36" r:id="rId1" display="T20" tooltip="view the scorecard for this row"/>
    <hyperlink ref="C37" r:id="rId1" display="T20" tooltip="view the scorecard for this row"/>
    <hyperlink ref="C38" r:id="rId1" display="T20" tooltip="view the scorecard for this row"/>
    <hyperlink ref="C39" r:id="rId1" display="T20" tooltip="view the scorecard for this row"/>
    <hyperlink ref="C40" r:id="rId1" display="T20" tooltip="view the scorecard for this row"/>
    <hyperlink ref="C41" r:id="rId1" display="T20" tooltip="view the scorecard for this row"/>
    <hyperlink ref="C42" r:id="rId1" display="T20" tooltip="view the scorecard for this row"/>
    <hyperlink ref="C43" r:id="rId1" display="T20" tooltip="view the scorecard for this row"/>
    <hyperlink ref="C44" r:id="rId1" display="T20" tooltip="view the scorecard for this row"/>
    <hyperlink ref="C45" r:id="rId1" display="T20" tooltip="view the scorecard for this row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Uzma Rani</dc:creator>
  <cp:lastModifiedBy>D-ALI COMPUTER</cp:lastModifiedBy>
  <dcterms:created xsi:type="dcterms:W3CDTF">2020-03-04T14:35:00Z</dcterms:created>
  <dcterms:modified xsi:type="dcterms:W3CDTF">2020-03-05T15:43:05Z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