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cf74c3676d6265/Desktop/all folder/financial freelance/"/>
    </mc:Choice>
  </mc:AlternateContent>
  <xr:revisionPtr revIDLastSave="1" documentId="13_ncr:1_{68463568-027E-4286-870C-A66705AA973A}" xr6:coauthVersionLast="47" xr6:coauthVersionMax="47" xr10:uidLastSave="{62BDBEF1-C8D9-4FC5-ACD2-1A62173D4EA6}"/>
  <bookViews>
    <workbookView xWindow="-120" yWindow="-120" windowWidth="20730" windowHeight="11160" xr2:uid="{08EC7CF1-363D-B24F-BC81-CDAB70C31609}"/>
  </bookViews>
  <sheets>
    <sheet name="Cover" sheetId="3" r:id="rId1"/>
    <sheet name="Client Data" sheetId="1" r:id="rId2"/>
  </sheets>
  <definedNames>
    <definedName name="_xlnm._FilterDatabase" localSheetId="1" hidden="1">'Client Data'!$A$3:$N$23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4" i="1"/>
  <c r="O4" i="1" s="1"/>
</calcChain>
</file>

<file path=xl/sharedStrings.xml><?xml version="1.0" encoding="utf-8"?>
<sst xmlns="http://schemas.openxmlformats.org/spreadsheetml/2006/main" count="223" uniqueCount="103">
  <si>
    <t>Puma</t>
  </si>
  <si>
    <t>Location</t>
  </si>
  <si>
    <t>Product</t>
  </si>
  <si>
    <t>Dunk High Retro</t>
  </si>
  <si>
    <t>Core Sprinter</t>
  </si>
  <si>
    <t>Price</t>
  </si>
  <si>
    <t>Client ID</t>
  </si>
  <si>
    <t>SR7500</t>
  </si>
  <si>
    <t>SR7501</t>
  </si>
  <si>
    <t>SR7502</t>
  </si>
  <si>
    <t>SR7503</t>
  </si>
  <si>
    <t>SR7505</t>
  </si>
  <si>
    <t>SR7506</t>
  </si>
  <si>
    <t>SR7507</t>
  </si>
  <si>
    <t>SR7508</t>
  </si>
  <si>
    <t>SR7509</t>
  </si>
  <si>
    <t>SR7510</t>
  </si>
  <si>
    <t>SR7512</t>
  </si>
  <si>
    <t>SR7513</t>
  </si>
  <si>
    <t>SR7514</t>
  </si>
  <si>
    <t>SR7515</t>
  </si>
  <si>
    <t>SR7517</t>
  </si>
  <si>
    <t>SR7518</t>
  </si>
  <si>
    <t>SR7519</t>
  </si>
  <si>
    <t>SR7520</t>
  </si>
  <si>
    <t>SR7522</t>
  </si>
  <si>
    <t>SR7523</t>
  </si>
  <si>
    <t>Ali_Khan</t>
  </si>
  <si>
    <t>Sooraj_Singh</t>
  </si>
  <si>
    <t>Minal_Sanwal</t>
  </si>
  <si>
    <t>Malik_Nimra</t>
  </si>
  <si>
    <t>Danial_Bhoon</t>
  </si>
  <si>
    <t>Hassan_Khan</t>
  </si>
  <si>
    <t>Dilawar_Ali</t>
  </si>
  <si>
    <t>Kumar_Mir</t>
  </si>
  <si>
    <t>Khalil_Rehman</t>
  </si>
  <si>
    <t>Noran_Fatima</t>
  </si>
  <si>
    <t>Burhan_Munir</t>
  </si>
  <si>
    <t>Pepsi</t>
  </si>
  <si>
    <t>7up</t>
  </si>
  <si>
    <t>Coca Cola</t>
  </si>
  <si>
    <t>Water</t>
  </si>
  <si>
    <t>Port Spain</t>
  </si>
  <si>
    <t>Lahore</t>
  </si>
  <si>
    <t>Port</t>
  </si>
  <si>
    <t>NY</t>
  </si>
  <si>
    <t>Karachi</t>
  </si>
  <si>
    <t>Islamabad</t>
  </si>
  <si>
    <t>London</t>
  </si>
  <si>
    <t>Gulberg</t>
  </si>
  <si>
    <t>Spain</t>
  </si>
  <si>
    <t>USA</t>
  </si>
  <si>
    <t>Japan</t>
  </si>
  <si>
    <t>DHA</t>
  </si>
  <si>
    <t>Pak</t>
  </si>
  <si>
    <t>UK</t>
  </si>
  <si>
    <t>Data Cleaning in Excel</t>
  </si>
  <si>
    <t>Name</t>
  </si>
  <si>
    <t>Detail</t>
  </si>
  <si>
    <t>Addres</t>
  </si>
  <si>
    <t>Order %age</t>
  </si>
  <si>
    <t>SR</t>
  </si>
  <si>
    <t>Ali</t>
  </si>
  <si>
    <t>Khan</t>
  </si>
  <si>
    <t>Sooraj</t>
  </si>
  <si>
    <t>Singh</t>
  </si>
  <si>
    <t>Minal</t>
  </si>
  <si>
    <t>Sanwal</t>
  </si>
  <si>
    <t>Malik</t>
  </si>
  <si>
    <t>Nimra</t>
  </si>
  <si>
    <t>Hassan</t>
  </si>
  <si>
    <t>Dilawar</t>
  </si>
  <si>
    <t>Kumar</t>
  </si>
  <si>
    <t>Mir</t>
  </si>
  <si>
    <t>Khalil</t>
  </si>
  <si>
    <t>Rehman</t>
  </si>
  <si>
    <t>Noran</t>
  </si>
  <si>
    <t>Fatima</t>
  </si>
  <si>
    <t>Burhan</t>
  </si>
  <si>
    <t>Munir</t>
  </si>
  <si>
    <t>Danial</t>
  </si>
  <si>
    <t>Bhoon</t>
  </si>
  <si>
    <t>Magista Drinking Cans</t>
  </si>
  <si>
    <t>V-Neck Tshirt</t>
  </si>
  <si>
    <t>1.5 Litters Shirt</t>
  </si>
  <si>
    <t>Air Minral</t>
  </si>
  <si>
    <t>Casual Drinking Cans</t>
  </si>
  <si>
    <t>Core Ss Regular</t>
  </si>
  <si>
    <t>Japan Shirt</t>
  </si>
  <si>
    <t>1.5 Litters Drinking Cans</t>
  </si>
  <si>
    <t>Lahore- Gulberg</t>
  </si>
  <si>
    <t>NY USA</t>
  </si>
  <si>
    <t>Port Japan</t>
  </si>
  <si>
    <t>Karachi-DHA</t>
  </si>
  <si>
    <t>Islamabad Pak</t>
  </si>
  <si>
    <t>London UK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</si>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</sst>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8"/>
      <color theme="1"/>
      <name val="Segoe UI Light"/>
      <family val="2"/>
    </font>
    <font>
      <b/>
      <sz val="28"/>
      <color theme="1" tint="4.9989318521683403E-2"/>
      <name val="Segoe UI Light"/>
      <family val="2"/>
    </font>
    <font>
      <b/>
      <sz val="14"/>
      <color theme="1" tint="4.9989318521683403E-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2"/>
      <color indexed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4"/>
      </patternFill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0" fontId="0" fillId="3" borderId="0" xfId="0" applyFill="1"/>
    <xf numFmtId="0" fontId="5" fillId="3" borderId="0" xfId="0" applyFont="1" applyFill="1" applyAlignment="1">
      <alignment vertical="center"/>
    </xf>
    <xf numFmtId="0" fontId="2" fillId="0" borderId="0" xfId="5"/>
    <xf numFmtId="0" fontId="7" fillId="2" borderId="0" xfId="0" applyFont="1" applyFill="1" applyAlignment="1">
      <alignment horizontal="center"/>
    </xf>
    <xf numFmtId="0" fontId="8" fillId="4" borderId="0" xfId="0" applyFont="1" applyFill="1"/>
    <xf numFmtId="0" fontId="8" fillId="4" borderId="0" xfId="0" applyFont="1" applyFill="1" applyAlignment="1">
      <alignment vertical="top"/>
    </xf>
    <xf numFmtId="9" fontId="8" fillId="4" borderId="0" xfId="0" applyNumberFormat="1" applyFont="1" applyFill="1"/>
    <xf numFmtId="2" fontId="8" fillId="4" borderId="0" xfId="4" applyNumberFormat="1" applyFont="1" applyFill="1" applyBorder="1" applyAlignment="1"/>
    <xf numFmtId="0" fontId="8" fillId="6" borderId="0" xfId="0" applyFont="1" applyFill="1"/>
    <xf numFmtId="0" fontId="8" fillId="6" borderId="0" xfId="0" applyFont="1" applyFill="1" applyAlignment="1">
      <alignment vertical="top"/>
    </xf>
    <xf numFmtId="9" fontId="8" fillId="6" borderId="0" xfId="0" applyNumberFormat="1" applyFont="1" applyFill="1"/>
    <xf numFmtId="2" fontId="8" fillId="6" borderId="0" xfId="4" applyNumberFormat="1" applyFont="1" applyFill="1" applyBorder="1" applyAlignment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6">
    <cellStyle name="Comma" xfId="4" builtinId="3"/>
    <cellStyle name="Hyperlink 2" xfId="2" xr:uid="{E5B56810-350D-4D5D-A2F6-55E567A84B43}"/>
    <cellStyle name="Hyperlink 2 2" xfId="3" xr:uid="{78784456-1EA5-4396-811E-DA92455E896B}"/>
    <cellStyle name="Normal" xfId="0" builtinId="0"/>
    <cellStyle name="Normal 2" xfId="1" xr:uid="{6D5FDE90-E28B-482C-80BD-27C7BE471727}"/>
    <cellStyle name="Normal 2 2" xfId="5" xr:uid="{CE1B9BD9-402D-49E3-BDB4-809F91C88C0E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0" formatCode="General"/>
      <fill>
        <patternFill patternType="solid">
          <fgColor indexed="24"/>
          <bgColor indexed="9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2" formatCode="0.00"/>
      <fill>
        <patternFill patternType="solid">
          <fgColor indexed="24"/>
          <bgColor indexed="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3" formatCode="0%"/>
      <fill>
        <patternFill patternType="solid">
          <fgColor indexed="24"/>
          <bgColor indexed="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3" formatCode="0%"/>
      <fill>
        <patternFill patternType="solid">
          <fgColor indexed="24"/>
          <bgColor indexed="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fill>
        <patternFill patternType="solid">
          <fgColor indexed="24"/>
          <bgColor indexed="9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fill>
        <patternFill patternType="solid">
          <fgColor indexed="24"/>
          <bgColor indexed="9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fill>
        <patternFill patternType="solid">
          <fgColor indexed="24"/>
          <bgColor indexed="9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fill>
        <patternFill patternType="solid">
          <fgColor indexed="24"/>
          <bgColor indexed="9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fill>
        <patternFill patternType="solid">
          <fgColor indexed="24"/>
          <bgColor indexed="9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fill>
        <patternFill patternType="solid">
          <fgColor indexed="24"/>
          <bgColor indexed="9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fill>
        <patternFill patternType="solid">
          <fgColor indexed="24"/>
          <bgColor indexed="9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fill>
        <patternFill patternType="solid">
          <fgColor indexed="24"/>
          <bgColor indexed="9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fill>
        <patternFill patternType="solid">
          <fgColor indexed="24"/>
          <bgColor indexed="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fill>
        <patternFill patternType="solid">
          <fgColor indexed="24"/>
          <bgColor indexed="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fill>
        <patternFill patternType="solid">
          <fgColor indexed="24"/>
          <bgColor indexed="9"/>
        </patternFill>
      </fill>
      <alignment horizontal="general" vertical="bottom" textRotation="0" wrapText="0" indent="0" justifyLastLine="0" shrinkToFit="0" readingOrder="0"/>
    </dxf>
    <dxf>
      <border outline="0">
        <bottom style="thick">
          <color indexed="2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fill>
        <patternFill patternType="solid">
          <fgColor indexed="24"/>
          <bgColor indexed="9"/>
        </patternFill>
      </fill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family val="2"/>
        <scheme val="minor"/>
      </font>
      <fill>
        <patternFill patternType="darkGray">
          <fgColor indexed="21"/>
          <bgColor indexed="17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F51279-6B1E-4947-88BF-C61C6E35861A}" name="Table1" displayName="Table1" ref="A3:O23" totalsRowShown="0" headerRowDxfId="17" dataDxfId="16" tableBorderDxfId="15">
  <autoFilter ref="A3:O23" xr:uid="{59B1145E-0EE6-47D9-BB31-02FAB2A4893E}"/>
  <tableColumns count="15">
    <tableColumn id="1" xr3:uid="{399369E3-47B7-4E80-9498-221AA4A3E751}" name="Client ID" dataDxfId="14"/>
    <tableColumn id="2" xr3:uid="{391094F2-5A0A-49BA-B767-4F849E51F0B0}" name="Column1" dataDxfId="13"/>
    <tableColumn id="3" xr3:uid="{81028661-397F-47A9-8173-30399D001027}" name="Column2" dataDxfId="12"/>
    <tableColumn id="4" xr3:uid="{6C8C51D5-0607-4207-9E50-9DAFB4AAAC20}" name="Name" dataDxfId="11"/>
    <tableColumn id="5" xr3:uid="{E686CFA8-9970-4F7D-9135-851938430CF6}" name="Column3" dataDxfId="10"/>
    <tableColumn id="6" xr3:uid="{C8BA7E21-F26E-4765-A272-C929D1D62BDD}" name="Column4" dataDxfId="9"/>
    <tableColumn id="7" xr3:uid="{D17A99FB-0BC6-4E66-86E8-6F27070F4042}" name="Product" dataDxfId="8"/>
    <tableColumn id="8" xr3:uid="{28BB1447-B22A-4E05-8C00-88EF26A8B48B}" name="Detail" dataDxfId="7"/>
    <tableColumn id="9" xr3:uid="{9376B59F-73ED-4694-A57E-7C6823FA4AE7}" name="Addres" dataDxfId="6"/>
    <tableColumn id="10" xr3:uid="{03365B3C-A0B4-467E-8C85-E3FF22D7812B}" name="Column5" dataDxfId="5"/>
    <tableColumn id="11" xr3:uid="{3ADCB2DA-9B28-430E-B161-14C4ABC51301}" name="Location" dataDxfId="4"/>
    <tableColumn id="12" xr3:uid="{964760F9-3C75-4952-82E8-A4251B71E1B4}" name="Order %age" dataDxfId="3"/>
    <tableColumn id="14" xr3:uid="{4B345765-31E2-4036-A375-5AD9D60341DE}" name="Column6" dataDxfId="2">
      <calculatedColumnFormula>RANDBETWEEN(10,20)</calculatedColumnFormula>
    </tableColumn>
    <tableColumn id="13" xr3:uid="{6D8AC75B-6B88-4422-881E-5F3A4C7FE5C0}" name="Price" dataDxfId="1" dataCellStyle="Comma"/>
    <tableColumn id="15" xr3:uid="{1F4A0877-CC31-47D3-8925-D6268691CEA1}" name="Column7" dataDxfId="0">
      <calculatedColumnFormula>Table1[[#This Row],[Price]]*Table1[[#This Row],[Column6]]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0C0DE-1416-4170-B141-1C9BB586F905}">
  <dimension ref="A1:H15"/>
  <sheetViews>
    <sheetView showGridLines="0" tabSelected="1" workbookViewId="0">
      <selection activeCell="M4" sqref="M4"/>
    </sheetView>
  </sheetViews>
  <sheetFormatPr defaultColWidth="8.75" defaultRowHeight="15.75" x14ac:dyDescent="0.25"/>
  <cols>
    <col min="1" max="16384" width="8.75" style="3"/>
  </cols>
  <sheetData>
    <row r="1" spans="1:8" x14ac:dyDescent="0.25">
      <c r="A1"/>
      <c r="B1"/>
      <c r="C1"/>
      <c r="D1"/>
      <c r="E1"/>
      <c r="F1"/>
      <c r="G1"/>
      <c r="H1"/>
    </row>
    <row r="2" spans="1:8" x14ac:dyDescent="0.25">
      <c r="A2"/>
      <c r="B2"/>
      <c r="C2"/>
      <c r="D2"/>
      <c r="E2"/>
      <c r="F2"/>
      <c r="G2"/>
      <c r="H2"/>
    </row>
    <row r="3" spans="1:8" ht="25.15" customHeight="1" x14ac:dyDescent="0.25">
      <c r="A3"/>
      <c r="B3"/>
      <c r="C3"/>
      <c r="D3"/>
      <c r="E3"/>
      <c r="F3"/>
      <c r="G3"/>
      <c r="H3"/>
    </row>
    <row r="4" spans="1:8" x14ac:dyDescent="0.25">
      <c r="A4"/>
      <c r="B4"/>
      <c r="C4"/>
      <c r="D4"/>
      <c r="E4"/>
      <c r="F4"/>
      <c r="G4"/>
      <c r="H4"/>
    </row>
    <row r="5" spans="1:8" x14ac:dyDescent="0.25">
      <c r="A5"/>
      <c r="B5"/>
      <c r="C5"/>
      <c r="D5"/>
      <c r="E5"/>
      <c r="F5"/>
      <c r="G5"/>
      <c r="H5"/>
    </row>
    <row r="6" spans="1:8" x14ac:dyDescent="0.25">
      <c r="A6"/>
      <c r="B6"/>
      <c r="C6"/>
      <c r="D6"/>
      <c r="E6"/>
      <c r="F6"/>
      <c r="G6"/>
      <c r="H6"/>
    </row>
    <row r="7" spans="1:8" x14ac:dyDescent="0.25">
      <c r="A7"/>
      <c r="B7"/>
      <c r="C7"/>
      <c r="D7"/>
      <c r="E7"/>
      <c r="F7"/>
      <c r="G7"/>
      <c r="H7"/>
    </row>
    <row r="8" spans="1:8" x14ac:dyDescent="0.25">
      <c r="A8"/>
      <c r="B8"/>
      <c r="C8"/>
      <c r="D8"/>
      <c r="E8"/>
      <c r="F8"/>
      <c r="G8"/>
      <c r="H8"/>
    </row>
    <row r="9" spans="1:8" x14ac:dyDescent="0.25">
      <c r="A9"/>
      <c r="B9"/>
      <c r="C9"/>
      <c r="D9"/>
      <c r="E9"/>
      <c r="F9"/>
      <c r="G9"/>
      <c r="H9"/>
    </row>
    <row r="10" spans="1:8" x14ac:dyDescent="0.25">
      <c r="A10"/>
      <c r="B10"/>
      <c r="C10"/>
      <c r="D10"/>
      <c r="E10"/>
      <c r="F10"/>
      <c r="G10"/>
      <c r="H10"/>
    </row>
    <row r="11" spans="1:8" x14ac:dyDescent="0.25">
      <c r="A11"/>
      <c r="B11"/>
      <c r="C11"/>
      <c r="D11"/>
      <c r="E11"/>
      <c r="F11"/>
      <c r="G11"/>
      <c r="H11"/>
    </row>
    <row r="12" spans="1:8" x14ac:dyDescent="0.25">
      <c r="A12"/>
      <c r="B12"/>
      <c r="C12"/>
      <c r="D12"/>
      <c r="E12"/>
      <c r="F12"/>
      <c r="G12"/>
      <c r="H12"/>
    </row>
    <row r="13" spans="1:8" ht="31.15" customHeight="1" x14ac:dyDescent="0.25">
      <c r="A13"/>
      <c r="B13"/>
      <c r="C13"/>
      <c r="D13"/>
      <c r="E13"/>
      <c r="F13"/>
      <c r="G13"/>
      <c r="H13"/>
    </row>
    <row r="14" spans="1:8" x14ac:dyDescent="0.25">
      <c r="A14"/>
      <c r="B14"/>
      <c r="C14"/>
      <c r="D14"/>
      <c r="E14"/>
      <c r="F14"/>
      <c r="G14"/>
      <c r="H14"/>
    </row>
    <row r="15" spans="1:8" x14ac:dyDescent="0.25">
      <c r="A15"/>
      <c r="B15"/>
      <c r="C15"/>
      <c r="D15"/>
      <c r="E15"/>
      <c r="F15"/>
      <c r="G15"/>
      <c r="H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7834-83C7-C549-8CC3-72E093F13994}">
  <dimension ref="A1:P23"/>
  <sheetViews>
    <sheetView zoomScaleNormal="100" workbookViewId="0">
      <selection activeCell="O26" sqref="O26"/>
    </sheetView>
  </sheetViews>
  <sheetFormatPr defaultColWidth="11" defaultRowHeight="15.75" x14ac:dyDescent="0.25"/>
  <cols>
    <col min="1" max="1" width="9.875" customWidth="1"/>
    <col min="2" max="3" width="10.25" customWidth="1"/>
    <col min="4" max="4" width="13.125" bestFit="1" customWidth="1"/>
    <col min="5" max="6" width="10.25" customWidth="1"/>
    <col min="7" max="7" width="9.625" customWidth="1"/>
    <col min="8" max="8" width="21" bestFit="1" customWidth="1"/>
    <col min="9" max="9" width="14" bestFit="1" customWidth="1"/>
    <col min="10" max="10" width="10.25" customWidth="1"/>
    <col min="11" max="11" width="10.125" customWidth="1"/>
    <col min="12" max="13" width="12.75" customWidth="1"/>
    <col min="14" max="14" width="7" customWidth="1"/>
  </cols>
  <sheetData>
    <row r="1" spans="1:16" s="4" customFormat="1" ht="40.5" x14ac:dyDescent="0.3">
      <c r="B1" s="15" t="s">
        <v>56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6" s="1" customFormat="1" ht="12" customHeight="1" x14ac:dyDescent="0.25">
      <c r="D2" s="2"/>
      <c r="E2" s="2"/>
      <c r="F2" s="2"/>
    </row>
    <row r="3" spans="1:16" x14ac:dyDescent="0.25">
      <c r="A3" s="13" t="s">
        <v>6</v>
      </c>
      <c r="B3" s="13" t="s">
        <v>96</v>
      </c>
      <c r="C3" s="13" t="s">
        <v>97</v>
      </c>
      <c r="D3" s="13" t="s">
        <v>57</v>
      </c>
      <c r="E3" s="13" t="s">
        <v>98</v>
      </c>
      <c r="F3" s="13" t="s">
        <v>99</v>
      </c>
      <c r="G3" s="13" t="s">
        <v>2</v>
      </c>
      <c r="H3" s="13" t="s">
        <v>58</v>
      </c>
      <c r="I3" s="13" t="s">
        <v>59</v>
      </c>
      <c r="J3" s="13" t="s">
        <v>100</v>
      </c>
      <c r="K3" s="13" t="s">
        <v>1</v>
      </c>
      <c r="L3" s="13" t="s">
        <v>60</v>
      </c>
      <c r="M3" s="13" t="s">
        <v>101</v>
      </c>
      <c r="N3" s="13" t="s">
        <v>5</v>
      </c>
      <c r="O3" s="14" t="s">
        <v>102</v>
      </c>
    </row>
    <row r="4" spans="1:16" x14ac:dyDescent="0.25">
      <c r="A4" s="9" t="s">
        <v>7</v>
      </c>
      <c r="B4" s="9" t="s">
        <v>61</v>
      </c>
      <c r="C4" s="9">
        <v>7500</v>
      </c>
      <c r="D4" s="10" t="s">
        <v>27</v>
      </c>
      <c r="E4" s="10" t="s">
        <v>62</v>
      </c>
      <c r="F4" s="10" t="s">
        <v>63</v>
      </c>
      <c r="G4" s="10" t="s">
        <v>38</v>
      </c>
      <c r="H4" s="10" t="s">
        <v>82</v>
      </c>
      <c r="I4" s="10" t="s">
        <v>90</v>
      </c>
      <c r="J4" s="10" t="s">
        <v>43</v>
      </c>
      <c r="K4" s="10" t="s">
        <v>49</v>
      </c>
      <c r="L4" s="11">
        <v>0.19</v>
      </c>
      <c r="M4" s="9">
        <f t="shared" ref="M4:M23" ca="1" si="0">RANDBETWEEN(10,20)</f>
        <v>15</v>
      </c>
      <c r="N4" s="12">
        <v>120.85</v>
      </c>
      <c r="O4" s="6">
        <f ca="1">Table1[[#This Row],[Price]]*Table1[[#This Row],[Column6]]</f>
        <v>1812.75</v>
      </c>
      <c r="P4" t="s">
        <v>38</v>
      </c>
    </row>
    <row r="5" spans="1:16" x14ac:dyDescent="0.25">
      <c r="A5" s="5" t="s">
        <v>25</v>
      </c>
      <c r="B5" s="5" t="s">
        <v>61</v>
      </c>
      <c r="C5" s="5">
        <v>7522</v>
      </c>
      <c r="D5" s="6" t="s">
        <v>27</v>
      </c>
      <c r="E5" s="6" t="s">
        <v>62</v>
      </c>
      <c r="F5" s="6" t="s">
        <v>63</v>
      </c>
      <c r="G5" s="6" t="s">
        <v>38</v>
      </c>
      <c r="H5" s="6" t="s">
        <v>3</v>
      </c>
      <c r="I5" s="6" t="s">
        <v>92</v>
      </c>
      <c r="J5" s="6" t="s">
        <v>44</v>
      </c>
      <c r="K5" s="6" t="s">
        <v>52</v>
      </c>
      <c r="L5" s="7">
        <v>0.92</v>
      </c>
      <c r="M5" s="9">
        <f t="shared" ca="1" si="0"/>
        <v>19</v>
      </c>
      <c r="N5" s="8">
        <v>120.9</v>
      </c>
      <c r="O5" s="6">
        <f ca="1">Table1[[#This Row],[Price]]*Table1[[#This Row],[Column6]]</f>
        <v>2297.1</v>
      </c>
      <c r="P5" t="s">
        <v>39</v>
      </c>
    </row>
    <row r="6" spans="1:16" x14ac:dyDescent="0.25">
      <c r="A6" s="9" t="s">
        <v>24</v>
      </c>
      <c r="B6" s="9" t="s">
        <v>61</v>
      </c>
      <c r="C6" s="9">
        <v>7520</v>
      </c>
      <c r="D6" s="10" t="s">
        <v>37</v>
      </c>
      <c r="E6" s="10" t="s">
        <v>78</v>
      </c>
      <c r="F6" s="10" t="s">
        <v>79</v>
      </c>
      <c r="G6" s="10" t="s">
        <v>38</v>
      </c>
      <c r="H6" s="10" t="s">
        <v>85</v>
      </c>
      <c r="I6" s="10" t="s">
        <v>95</v>
      </c>
      <c r="J6" s="10" t="s">
        <v>48</v>
      </c>
      <c r="K6" s="10" t="s">
        <v>55</v>
      </c>
      <c r="L6" s="11">
        <v>0.47</v>
      </c>
      <c r="M6" s="9">
        <f t="shared" ca="1" si="0"/>
        <v>12</v>
      </c>
      <c r="N6" s="12">
        <v>120.8</v>
      </c>
      <c r="O6" s="6">
        <f ca="1">Table1[[#This Row],[Price]]*Table1[[#This Row],[Column6]]</f>
        <v>1449.6</v>
      </c>
      <c r="P6" t="s">
        <v>38</v>
      </c>
    </row>
    <row r="7" spans="1:16" x14ac:dyDescent="0.25">
      <c r="A7" s="9" t="s">
        <v>16</v>
      </c>
      <c r="B7" s="9" t="s">
        <v>61</v>
      </c>
      <c r="C7" s="9">
        <v>7510</v>
      </c>
      <c r="D7" s="10" t="s">
        <v>37</v>
      </c>
      <c r="E7" s="10" t="s">
        <v>78</v>
      </c>
      <c r="F7" s="10" t="s">
        <v>79</v>
      </c>
      <c r="G7" s="10" t="s">
        <v>41</v>
      </c>
      <c r="H7" s="10" t="s">
        <v>88</v>
      </c>
      <c r="I7" s="10" t="s">
        <v>93</v>
      </c>
      <c r="J7" s="10" t="s">
        <v>46</v>
      </c>
      <c r="K7" s="10" t="s">
        <v>53</v>
      </c>
      <c r="L7" s="11">
        <v>0.45</v>
      </c>
      <c r="M7" s="9">
        <f t="shared" ca="1" si="0"/>
        <v>16</v>
      </c>
      <c r="N7" s="12">
        <v>120.9</v>
      </c>
      <c r="O7" s="6">
        <f ca="1">Table1[[#This Row],[Price]]*Table1[[#This Row],[Column6]]</f>
        <v>1934.4</v>
      </c>
      <c r="P7" t="s">
        <v>38</v>
      </c>
    </row>
    <row r="8" spans="1:16" x14ac:dyDescent="0.25">
      <c r="A8" s="9" t="s">
        <v>19</v>
      </c>
      <c r="B8" s="9" t="s">
        <v>61</v>
      </c>
      <c r="C8" s="9">
        <v>7514</v>
      </c>
      <c r="D8" s="10" t="s">
        <v>31</v>
      </c>
      <c r="E8" s="10" t="s">
        <v>80</v>
      </c>
      <c r="F8" s="10" t="s">
        <v>81</v>
      </c>
      <c r="G8" s="10" t="s">
        <v>41</v>
      </c>
      <c r="H8" s="10" t="s">
        <v>87</v>
      </c>
      <c r="I8" s="10" t="s">
        <v>94</v>
      </c>
      <c r="J8" s="10" t="s">
        <v>47</v>
      </c>
      <c r="K8" s="10" t="s">
        <v>54</v>
      </c>
      <c r="L8" s="11">
        <v>0.37</v>
      </c>
      <c r="M8" s="9">
        <f t="shared" ca="1" si="0"/>
        <v>20</v>
      </c>
      <c r="N8" s="12">
        <v>55.65</v>
      </c>
      <c r="O8" s="6">
        <f ca="1">Table1[[#This Row],[Price]]*Table1[[#This Row],[Column6]]</f>
        <v>1113</v>
      </c>
      <c r="P8" t="s">
        <v>40</v>
      </c>
    </row>
    <row r="9" spans="1:16" x14ac:dyDescent="0.25">
      <c r="A9" s="9" t="s">
        <v>12</v>
      </c>
      <c r="B9" s="9" t="s">
        <v>61</v>
      </c>
      <c r="C9" s="9">
        <v>7506</v>
      </c>
      <c r="D9" s="10" t="s">
        <v>33</v>
      </c>
      <c r="E9" s="10" t="s">
        <v>71</v>
      </c>
      <c r="F9" s="10" t="s">
        <v>62</v>
      </c>
      <c r="G9" s="10" t="s">
        <v>41</v>
      </c>
      <c r="H9" s="10" t="s">
        <v>4</v>
      </c>
      <c r="I9" s="10" t="s">
        <v>90</v>
      </c>
      <c r="J9" s="10" t="s">
        <v>43</v>
      </c>
      <c r="K9" s="10" t="s">
        <v>49</v>
      </c>
      <c r="L9" s="11">
        <v>0.77</v>
      </c>
      <c r="M9" s="9">
        <f t="shared" ca="1" si="0"/>
        <v>15</v>
      </c>
      <c r="N9" s="12">
        <v>120.8</v>
      </c>
      <c r="O9" s="6">
        <f ca="1">Table1[[#This Row],[Price]]*Table1[[#This Row],[Column6]]</f>
        <v>1812</v>
      </c>
      <c r="P9" t="s">
        <v>41</v>
      </c>
    </row>
    <row r="10" spans="1:16" x14ac:dyDescent="0.25">
      <c r="A10" s="9" t="s">
        <v>11</v>
      </c>
      <c r="B10" s="9" t="s">
        <v>61</v>
      </c>
      <c r="C10" s="9">
        <v>7505</v>
      </c>
      <c r="D10" s="10" t="s">
        <v>32</v>
      </c>
      <c r="E10" s="10" t="s">
        <v>70</v>
      </c>
      <c r="F10" s="10" t="s">
        <v>63</v>
      </c>
      <c r="G10" s="10" t="s">
        <v>40</v>
      </c>
      <c r="H10" s="10" t="s">
        <v>86</v>
      </c>
      <c r="I10" s="10" t="s">
        <v>90</v>
      </c>
      <c r="J10" s="10" t="s">
        <v>43</v>
      </c>
      <c r="K10" s="10" t="s">
        <v>49</v>
      </c>
      <c r="L10" s="11">
        <v>0.48</v>
      </c>
      <c r="M10" s="9">
        <f t="shared" ca="1" si="0"/>
        <v>10</v>
      </c>
      <c r="N10" s="12">
        <v>200.8</v>
      </c>
      <c r="O10" s="6">
        <f ca="1">Table1[[#This Row],[Price]]*Table1[[#This Row],[Column6]]</f>
        <v>2008</v>
      </c>
      <c r="P10" t="s">
        <v>0</v>
      </c>
    </row>
    <row r="11" spans="1:16" x14ac:dyDescent="0.25">
      <c r="A11" s="9" t="s">
        <v>20</v>
      </c>
      <c r="B11" s="9" t="s">
        <v>61</v>
      </c>
      <c r="C11" s="9">
        <v>7515</v>
      </c>
      <c r="D11" s="10" t="s">
        <v>32</v>
      </c>
      <c r="E11" s="10" t="s">
        <v>70</v>
      </c>
      <c r="F11" s="10" t="s">
        <v>63</v>
      </c>
      <c r="G11" s="10" t="s">
        <v>0</v>
      </c>
      <c r="H11" s="10" t="s">
        <v>89</v>
      </c>
      <c r="I11" s="10" t="s">
        <v>94</v>
      </c>
      <c r="J11" s="10" t="s">
        <v>47</v>
      </c>
      <c r="K11" s="10" t="s">
        <v>54</v>
      </c>
      <c r="L11" s="11">
        <v>0.86</v>
      </c>
      <c r="M11" s="9">
        <f t="shared" ca="1" si="0"/>
        <v>14</v>
      </c>
      <c r="N11" s="12">
        <v>205.8</v>
      </c>
      <c r="O11" s="6">
        <f ca="1">Table1[[#This Row],[Price]]*Table1[[#This Row],[Column6]]</f>
        <v>2881.2000000000003</v>
      </c>
    </row>
    <row r="12" spans="1:16" x14ac:dyDescent="0.25">
      <c r="A12" s="5" t="s">
        <v>14</v>
      </c>
      <c r="B12" s="5" t="s">
        <v>61</v>
      </c>
      <c r="C12" s="5">
        <v>7508</v>
      </c>
      <c r="D12" s="6" t="s">
        <v>35</v>
      </c>
      <c r="E12" s="6" t="s">
        <v>74</v>
      </c>
      <c r="F12" s="6" t="s">
        <v>75</v>
      </c>
      <c r="G12" s="6" t="s">
        <v>40</v>
      </c>
      <c r="H12" s="6" t="s">
        <v>86</v>
      </c>
      <c r="I12" s="6" t="s">
        <v>93</v>
      </c>
      <c r="J12" s="6" t="s">
        <v>46</v>
      </c>
      <c r="K12" s="6" t="s">
        <v>53</v>
      </c>
      <c r="L12" s="7">
        <v>0.99</v>
      </c>
      <c r="M12" s="9">
        <f t="shared" ca="1" si="0"/>
        <v>10</v>
      </c>
      <c r="N12" s="8">
        <v>200.9</v>
      </c>
      <c r="O12" s="6">
        <f ca="1">Table1[[#This Row],[Price]]*Table1[[#This Row],[Column6]]</f>
        <v>2009</v>
      </c>
    </row>
    <row r="13" spans="1:16" x14ac:dyDescent="0.25">
      <c r="A13" s="5" t="s">
        <v>22</v>
      </c>
      <c r="B13" s="5" t="s">
        <v>61</v>
      </c>
      <c r="C13" s="5">
        <v>7518</v>
      </c>
      <c r="D13" s="6" t="s">
        <v>35</v>
      </c>
      <c r="E13" s="6" t="s">
        <v>74</v>
      </c>
      <c r="F13" s="6" t="s">
        <v>75</v>
      </c>
      <c r="G13" s="6" t="s">
        <v>0</v>
      </c>
      <c r="H13" s="6" t="s">
        <v>89</v>
      </c>
      <c r="I13" s="6" t="s">
        <v>94</v>
      </c>
      <c r="J13" s="6" t="s">
        <v>47</v>
      </c>
      <c r="K13" s="6" t="s">
        <v>54</v>
      </c>
      <c r="L13" s="7">
        <v>0.69</v>
      </c>
      <c r="M13" s="9">
        <f t="shared" ca="1" si="0"/>
        <v>14</v>
      </c>
      <c r="N13" s="8">
        <v>200.8</v>
      </c>
      <c r="O13" s="6">
        <f ca="1">Table1[[#This Row],[Price]]*Table1[[#This Row],[Column6]]</f>
        <v>2811.2000000000003</v>
      </c>
    </row>
    <row r="14" spans="1:16" x14ac:dyDescent="0.25">
      <c r="A14" s="5" t="s">
        <v>21</v>
      </c>
      <c r="B14" s="5" t="s">
        <v>61</v>
      </c>
      <c r="C14" s="5">
        <v>7517</v>
      </c>
      <c r="D14" s="6" t="s">
        <v>34</v>
      </c>
      <c r="E14" s="6" t="s">
        <v>72</v>
      </c>
      <c r="F14" s="6" t="s">
        <v>73</v>
      </c>
      <c r="G14" s="6" t="s">
        <v>0</v>
      </c>
      <c r="H14" s="6" t="s">
        <v>89</v>
      </c>
      <c r="I14" s="6" t="s">
        <v>94</v>
      </c>
      <c r="J14" s="6" t="s">
        <v>47</v>
      </c>
      <c r="K14" s="6" t="s">
        <v>54</v>
      </c>
      <c r="L14" s="7">
        <v>0.3</v>
      </c>
      <c r="M14" s="9">
        <f t="shared" ca="1" si="0"/>
        <v>12</v>
      </c>
      <c r="N14" s="8">
        <v>120.8</v>
      </c>
      <c r="O14" s="6">
        <f ca="1">Table1[[#This Row],[Price]]*Table1[[#This Row],[Column6]]</f>
        <v>1449.6</v>
      </c>
    </row>
    <row r="15" spans="1:16" x14ac:dyDescent="0.25">
      <c r="A15" s="5" t="s">
        <v>13</v>
      </c>
      <c r="B15" s="5" t="s">
        <v>61</v>
      </c>
      <c r="C15" s="5">
        <v>7507</v>
      </c>
      <c r="D15" s="6" t="s">
        <v>34</v>
      </c>
      <c r="E15" s="6" t="s">
        <v>72</v>
      </c>
      <c r="F15" s="6" t="s">
        <v>73</v>
      </c>
      <c r="G15" s="6" t="s">
        <v>41</v>
      </c>
      <c r="H15" s="6" t="s">
        <v>87</v>
      </c>
      <c r="I15" s="6" t="s">
        <v>93</v>
      </c>
      <c r="J15" s="6" t="s">
        <v>46</v>
      </c>
      <c r="K15" s="6" t="s">
        <v>53</v>
      </c>
      <c r="L15" s="7">
        <v>0.98</v>
      </c>
      <c r="M15" s="9">
        <f t="shared" ca="1" si="0"/>
        <v>11</v>
      </c>
      <c r="N15" s="8">
        <v>120.8</v>
      </c>
      <c r="O15" s="6">
        <f ca="1">Table1[[#This Row],[Price]]*Table1[[#This Row],[Column6]]</f>
        <v>1328.8</v>
      </c>
    </row>
    <row r="16" spans="1:16" x14ac:dyDescent="0.25">
      <c r="A16" s="5" t="s">
        <v>10</v>
      </c>
      <c r="B16" s="5" t="s">
        <v>61</v>
      </c>
      <c r="C16" s="5">
        <v>7503</v>
      </c>
      <c r="D16" s="6" t="s">
        <v>30</v>
      </c>
      <c r="E16" s="6" t="s">
        <v>68</v>
      </c>
      <c r="F16" s="6" t="s">
        <v>69</v>
      </c>
      <c r="G16" s="6" t="s">
        <v>38</v>
      </c>
      <c r="H16" s="6" t="s">
        <v>85</v>
      </c>
      <c r="I16" s="6" t="s">
        <v>92</v>
      </c>
      <c r="J16" s="6" t="s">
        <v>44</v>
      </c>
      <c r="K16" s="6" t="s">
        <v>52</v>
      </c>
      <c r="L16" s="7">
        <v>0.05</v>
      </c>
      <c r="M16" s="9">
        <f t="shared" ca="1" si="0"/>
        <v>19</v>
      </c>
      <c r="N16" s="8">
        <v>80.650000000000006</v>
      </c>
      <c r="O16" s="6">
        <f ca="1">Table1[[#This Row],[Price]]*Table1[[#This Row],[Column6]]</f>
        <v>1532.3500000000001</v>
      </c>
    </row>
    <row r="17" spans="1:15" x14ac:dyDescent="0.25">
      <c r="A17" s="5" t="s">
        <v>18</v>
      </c>
      <c r="B17" s="5" t="s">
        <v>61</v>
      </c>
      <c r="C17" s="5">
        <v>7513</v>
      </c>
      <c r="D17" s="6" t="s">
        <v>30</v>
      </c>
      <c r="E17" s="6" t="s">
        <v>68</v>
      </c>
      <c r="F17" s="6" t="s">
        <v>69</v>
      </c>
      <c r="G17" s="6" t="s">
        <v>41</v>
      </c>
      <c r="H17" s="6" t="s">
        <v>87</v>
      </c>
      <c r="I17" s="6" t="s">
        <v>42</v>
      </c>
      <c r="J17" s="6" t="s">
        <v>44</v>
      </c>
      <c r="K17" s="6" t="s">
        <v>50</v>
      </c>
      <c r="L17" s="7">
        <v>0.89</v>
      </c>
      <c r="M17" s="9">
        <f t="shared" ca="1" si="0"/>
        <v>14</v>
      </c>
      <c r="N17" s="8">
        <v>80.66</v>
      </c>
      <c r="O17" s="6">
        <f ca="1">Table1[[#This Row],[Price]]*Table1[[#This Row],[Column6]]</f>
        <v>1129.24</v>
      </c>
    </row>
    <row r="18" spans="1:15" x14ac:dyDescent="0.25">
      <c r="A18" s="5" t="s">
        <v>17</v>
      </c>
      <c r="B18" s="5" t="s">
        <v>61</v>
      </c>
      <c r="C18" s="5">
        <v>7512</v>
      </c>
      <c r="D18" s="6" t="s">
        <v>29</v>
      </c>
      <c r="E18" s="6" t="s">
        <v>66</v>
      </c>
      <c r="F18" s="6" t="s">
        <v>67</v>
      </c>
      <c r="G18" s="6" t="s">
        <v>40</v>
      </c>
      <c r="H18" s="6" t="s">
        <v>86</v>
      </c>
      <c r="I18" s="6" t="s">
        <v>93</v>
      </c>
      <c r="J18" s="6" t="s">
        <v>46</v>
      </c>
      <c r="K18" s="6" t="s">
        <v>53</v>
      </c>
      <c r="L18" s="7">
        <v>0.23</v>
      </c>
      <c r="M18" s="9">
        <f t="shared" ca="1" si="0"/>
        <v>10</v>
      </c>
      <c r="N18" s="8">
        <v>112.75</v>
      </c>
      <c r="O18" s="6">
        <f ca="1">Table1[[#This Row],[Price]]*Table1[[#This Row],[Column6]]</f>
        <v>1127.5</v>
      </c>
    </row>
    <row r="19" spans="1:15" x14ac:dyDescent="0.25">
      <c r="A19" s="5" t="s">
        <v>9</v>
      </c>
      <c r="B19" s="5" t="s">
        <v>61</v>
      </c>
      <c r="C19" s="5">
        <v>7502</v>
      </c>
      <c r="D19" s="6" t="s">
        <v>29</v>
      </c>
      <c r="E19" s="6" t="s">
        <v>66</v>
      </c>
      <c r="F19" s="6" t="s">
        <v>67</v>
      </c>
      <c r="G19" s="6" t="s">
        <v>38</v>
      </c>
      <c r="H19" s="6" t="s">
        <v>84</v>
      </c>
      <c r="I19" s="6" t="s">
        <v>91</v>
      </c>
      <c r="J19" s="6" t="s">
        <v>45</v>
      </c>
      <c r="K19" s="6" t="s">
        <v>51</v>
      </c>
      <c r="L19" s="7">
        <v>0.1</v>
      </c>
      <c r="M19" s="9">
        <f t="shared" ca="1" si="0"/>
        <v>15</v>
      </c>
      <c r="N19" s="8">
        <v>120.7</v>
      </c>
      <c r="O19" s="6">
        <f ca="1">Table1[[#This Row],[Price]]*Table1[[#This Row],[Column6]]</f>
        <v>1810.5</v>
      </c>
    </row>
    <row r="20" spans="1:15" x14ac:dyDescent="0.25">
      <c r="A20" s="9" t="s">
        <v>15</v>
      </c>
      <c r="B20" s="9" t="s">
        <v>61</v>
      </c>
      <c r="C20" s="9">
        <v>7509</v>
      </c>
      <c r="D20" s="10" t="s">
        <v>36</v>
      </c>
      <c r="E20" s="10" t="s">
        <v>76</v>
      </c>
      <c r="F20" s="10" t="s">
        <v>77</v>
      </c>
      <c r="G20" s="10" t="s">
        <v>40</v>
      </c>
      <c r="H20" s="10" t="s">
        <v>86</v>
      </c>
      <c r="I20" s="10" t="s">
        <v>42</v>
      </c>
      <c r="J20" s="10" t="s">
        <v>44</v>
      </c>
      <c r="K20" s="10" t="s">
        <v>50</v>
      </c>
      <c r="L20" s="11">
        <v>0.37</v>
      </c>
      <c r="M20" s="9">
        <f t="shared" ca="1" si="0"/>
        <v>17</v>
      </c>
      <c r="N20" s="12">
        <v>200.34</v>
      </c>
      <c r="O20" s="6">
        <f ca="1">Table1[[#This Row],[Price]]*Table1[[#This Row],[Column6]]</f>
        <v>3405.78</v>
      </c>
    </row>
    <row r="21" spans="1:15" x14ac:dyDescent="0.25">
      <c r="A21" s="9" t="s">
        <v>23</v>
      </c>
      <c r="B21" s="9" t="s">
        <v>61</v>
      </c>
      <c r="C21" s="9">
        <v>7519</v>
      </c>
      <c r="D21" s="10" t="s">
        <v>36</v>
      </c>
      <c r="E21" s="10" t="s">
        <v>76</v>
      </c>
      <c r="F21" s="10" t="s">
        <v>77</v>
      </c>
      <c r="G21" s="10" t="s">
        <v>41</v>
      </c>
      <c r="H21" s="10" t="s">
        <v>4</v>
      </c>
      <c r="I21" s="10" t="s">
        <v>92</v>
      </c>
      <c r="J21" s="10" t="s">
        <v>44</v>
      </c>
      <c r="K21" s="10" t="s">
        <v>52</v>
      </c>
      <c r="L21" s="11">
        <v>0.04</v>
      </c>
      <c r="M21" s="9">
        <f t="shared" ca="1" si="0"/>
        <v>20</v>
      </c>
      <c r="N21" s="12">
        <v>200.15</v>
      </c>
      <c r="O21" s="6">
        <f ca="1">Table1[[#This Row],[Price]]*Table1[[#This Row],[Column6]]</f>
        <v>4003</v>
      </c>
    </row>
    <row r="22" spans="1:15" x14ac:dyDescent="0.25">
      <c r="A22" s="9" t="s">
        <v>8</v>
      </c>
      <c r="B22" s="9" t="s">
        <v>61</v>
      </c>
      <c r="C22" s="9">
        <v>7501</v>
      </c>
      <c r="D22" s="10" t="s">
        <v>28</v>
      </c>
      <c r="E22" s="10" t="s">
        <v>64</v>
      </c>
      <c r="F22" s="10" t="s">
        <v>65</v>
      </c>
      <c r="G22" s="10" t="s">
        <v>39</v>
      </c>
      <c r="H22" s="10" t="s">
        <v>83</v>
      </c>
      <c r="I22" s="10" t="s">
        <v>42</v>
      </c>
      <c r="J22" s="10" t="s">
        <v>44</v>
      </c>
      <c r="K22" s="10" t="s">
        <v>50</v>
      </c>
      <c r="L22" s="11">
        <v>0.53</v>
      </c>
      <c r="M22" s="9">
        <f t="shared" ca="1" si="0"/>
        <v>15</v>
      </c>
      <c r="N22" s="12">
        <v>200.9</v>
      </c>
      <c r="O22" s="6">
        <f ca="1">Table1[[#This Row],[Price]]*Table1[[#This Row],[Column6]]</f>
        <v>3013.5</v>
      </c>
    </row>
    <row r="23" spans="1:15" x14ac:dyDescent="0.25">
      <c r="A23" s="5" t="s">
        <v>26</v>
      </c>
      <c r="B23" s="5" t="s">
        <v>61</v>
      </c>
      <c r="C23" s="5">
        <v>7523</v>
      </c>
      <c r="D23" s="6" t="s">
        <v>28</v>
      </c>
      <c r="E23" s="6" t="s">
        <v>64</v>
      </c>
      <c r="F23" s="6" t="s">
        <v>65</v>
      </c>
      <c r="G23" s="6" t="s">
        <v>38</v>
      </c>
      <c r="H23" s="6" t="s">
        <v>3</v>
      </c>
      <c r="I23" s="6" t="s">
        <v>42</v>
      </c>
      <c r="J23" s="6" t="s">
        <v>44</v>
      </c>
      <c r="K23" s="6" t="s">
        <v>50</v>
      </c>
      <c r="L23" s="7">
        <v>0.52</v>
      </c>
      <c r="M23" s="9">
        <f t="shared" ca="1" si="0"/>
        <v>15</v>
      </c>
      <c r="N23" s="8">
        <v>80.69</v>
      </c>
      <c r="O23" s="6">
        <f ca="1">Table1[[#This Row],[Price]]*Table1[[#This Row],[Column6]]</f>
        <v>1210.3499999999999</v>
      </c>
    </row>
  </sheetData>
  <mergeCells count="1">
    <mergeCell ref="B1:N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Client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Talha Mazhar</cp:lastModifiedBy>
  <dcterms:created xsi:type="dcterms:W3CDTF">2022-10-03T09:20:51Z</dcterms:created>
  <dcterms:modified xsi:type="dcterms:W3CDTF">2024-04-22T15:51:14Z</dcterms:modified>
</cp:coreProperties>
</file>