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6"/>
  <workbookPr defaultThemeVersion="124226"/>
  <xr:revisionPtr revIDLastSave="0" documentId="13_ncr:1000001_{0D11B874-7497-7C46-813B-6F9978390AE5}" xr6:coauthVersionLast="47" xr6:coauthVersionMax="47" xr10:uidLastSave="{00000000-0000-0000-0000-000000000000}"/>
  <bookViews>
    <workbookView xWindow="120" yWindow="60" windowWidth="15255" windowHeight="7950" activeTab="3" xr2:uid="{00000000-000D-0000-FFFF-FFFF00000000}"/>
  </bookViews>
  <sheets>
    <sheet name="General Journal" sheetId="1" r:id="rId1"/>
    <sheet name="Ledger" sheetId="2" r:id="rId2"/>
    <sheet name="Revised Trial Balance" sheetId="3" r:id="rId3"/>
    <sheet name="Profit &amp; Loss Account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D9" i="5"/>
  <c r="F15" i="3"/>
  <c r="E15" i="3"/>
</calcChain>
</file>

<file path=xl/sharedStrings.xml><?xml version="1.0" encoding="utf-8"?>
<sst xmlns="http://schemas.openxmlformats.org/spreadsheetml/2006/main" count="135" uniqueCount="31">
  <si>
    <t>Journal Entries</t>
  </si>
  <si>
    <t xml:space="preserve">Date </t>
  </si>
  <si>
    <t>Account Details</t>
  </si>
  <si>
    <t>Debit</t>
  </si>
  <si>
    <t>Credit</t>
  </si>
  <si>
    <t>Column1</t>
  </si>
  <si>
    <t>Supplies</t>
  </si>
  <si>
    <t xml:space="preserve">Account payable </t>
  </si>
  <si>
    <t>-</t>
  </si>
  <si>
    <t>Cash</t>
  </si>
  <si>
    <t>Service Revenue</t>
  </si>
  <si>
    <t>Account Payable</t>
  </si>
  <si>
    <t>Rent Expense</t>
  </si>
  <si>
    <t>Dividends</t>
  </si>
  <si>
    <t>Total</t>
  </si>
  <si>
    <t>Balance</t>
  </si>
  <si>
    <t>Account Recievable</t>
  </si>
  <si>
    <t>Equipements</t>
  </si>
  <si>
    <t>Common Stock</t>
  </si>
  <si>
    <t xml:space="preserve">Debit </t>
  </si>
  <si>
    <t>Ledger</t>
  </si>
  <si>
    <t>Revised Trial Balance</t>
  </si>
  <si>
    <t>Account Title</t>
  </si>
  <si>
    <t>Account Payables</t>
  </si>
  <si>
    <t>Profit &amp; Loss Account</t>
  </si>
  <si>
    <t>Particulars</t>
  </si>
  <si>
    <t>Amounts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</si>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</sst>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/>
    <xf numFmtId="164" fontId="0" fillId="0" borderId="0" xfId="0" applyNumberFormat="1"/>
    <xf numFmtId="7" fontId="0" fillId="0" borderId="0" xfId="0" applyNumberForma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7" fontId="5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7" fontId="5" fillId="0" borderId="0" xfId="0" applyNumberFormat="1" applyFont="1" applyBorder="1" applyAlignment="1">
      <alignment horizontal="center"/>
    </xf>
    <xf numFmtId="44" fontId="0" fillId="0" borderId="0" xfId="2" applyFont="1"/>
    <xf numFmtId="7" fontId="0" fillId="0" borderId="7" xfId="2" applyNumberFormat="1" applyFont="1" applyBorder="1"/>
    <xf numFmtId="7" fontId="0" fillId="0" borderId="7" xfId="2" applyNumberFormat="1" applyFont="1" applyBorder="1" applyAlignment="1">
      <alignment horizontal="center" vertical="center"/>
    </xf>
    <xf numFmtId="7" fontId="0" fillId="0" borderId="0" xfId="2" applyNumberFormat="1" applyFont="1"/>
    <xf numFmtId="7" fontId="0" fillId="0" borderId="3" xfId="2" applyNumberFormat="1" applyFont="1" applyBorder="1"/>
    <xf numFmtId="7" fontId="0" fillId="0" borderId="3" xfId="2" applyNumberFormat="1" applyFont="1" applyBorder="1" applyAlignment="1">
      <alignment horizontal="center"/>
    </xf>
    <xf numFmtId="7" fontId="0" fillId="0" borderId="0" xfId="2" applyNumberFormat="1" applyFont="1" applyBorder="1"/>
    <xf numFmtId="7" fontId="0" fillId="0" borderId="3" xfId="2" applyNumberFormat="1" applyFont="1" applyBorder="1" applyAlignment="1">
      <alignment horizontal="center" vertical="center"/>
    </xf>
    <xf numFmtId="7" fontId="0" fillId="0" borderId="6" xfId="0" applyNumberFormat="1" applyBorder="1"/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7" fontId="5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4" fillId="0" borderId="2" xfId="2" applyNumberFormat="1" applyFont="1" applyBorder="1" applyAlignment="1">
      <alignment horizontal="center" vertical="center"/>
    </xf>
    <xf numFmtId="7" fontId="4" fillId="0" borderId="2" xfId="2" applyNumberFormat="1" applyFont="1" applyFill="1" applyBorder="1" applyAlignment="1">
      <alignment horizontal="center" vertical="center"/>
    </xf>
    <xf numFmtId="7" fontId="4" fillId="0" borderId="0" xfId="2" applyNumberFormat="1" applyFont="1" applyFill="1" applyBorder="1" applyAlignment="1">
      <alignment horizontal="center" vertical="center"/>
    </xf>
    <xf numFmtId="7" fontId="0" fillId="0" borderId="5" xfId="2" applyNumberFormat="1" applyFont="1" applyBorder="1"/>
    <xf numFmtId="7" fontId="0" fillId="0" borderId="11" xfId="2" applyNumberFormat="1" applyFont="1" applyBorder="1"/>
    <xf numFmtId="7" fontId="0" fillId="0" borderId="6" xfId="2" applyNumberFormat="1" applyFont="1" applyBorder="1"/>
    <xf numFmtId="7" fontId="4" fillId="0" borderId="0" xfId="2" applyNumberFormat="1" applyFont="1" applyBorder="1" applyAlignment="1">
      <alignment horizontal="center" vertical="center"/>
    </xf>
    <xf numFmtId="7" fontId="0" fillId="0" borderId="0" xfId="2" applyNumberFormat="1" applyFont="1" applyBorder="1" applyAlignment="1">
      <alignment horizontal="center"/>
    </xf>
    <xf numFmtId="7" fontId="4" fillId="0" borderId="0" xfId="2" applyNumberFormat="1" applyFont="1" applyBorder="1"/>
    <xf numFmtId="7" fontId="0" fillId="0" borderId="0" xfId="0" applyNumberFormat="1" applyBorder="1" applyAlignment="1">
      <alignment horizontal="center"/>
    </xf>
    <xf numFmtId="7" fontId="0" fillId="0" borderId="4" xfId="2" applyNumberFormat="1" applyFont="1" applyBorder="1"/>
    <xf numFmtId="7" fontId="0" fillId="0" borderId="1" xfId="2" applyNumberFormat="1" applyFont="1" applyBorder="1"/>
    <xf numFmtId="7" fontId="0" fillId="0" borderId="8" xfId="2" applyNumberFormat="1" applyFont="1" applyBorder="1"/>
    <xf numFmtId="0" fontId="0" fillId="0" borderId="7" xfId="0" applyFill="1" applyBorder="1"/>
    <xf numFmtId="0" fontId="3" fillId="0" borderId="7" xfId="0" applyFont="1" applyBorder="1"/>
    <xf numFmtId="0" fontId="0" fillId="0" borderId="7" xfId="0" applyBorder="1"/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7" fontId="6" fillId="0" borderId="1" xfId="2" applyNumberFormat="1" applyFont="1" applyBorder="1" applyAlignment="1">
      <alignment horizontal="center"/>
    </xf>
    <xf numFmtId="7" fontId="7" fillId="0" borderId="1" xfId="2" applyNumberFormat="1" applyFont="1" applyBorder="1" applyAlignment="1">
      <alignment horizontal="center"/>
    </xf>
    <xf numFmtId="0" fontId="3" fillId="0" borderId="9" xfId="0" applyFont="1" applyBorder="1"/>
    <xf numFmtId="0" fontId="0" fillId="0" borderId="9" xfId="0" applyBorder="1"/>
    <xf numFmtId="0" fontId="0" fillId="0" borderId="9" xfId="0" applyFill="1" applyBorder="1"/>
    <xf numFmtId="0" fontId="3" fillId="0" borderId="10" xfId="0" applyFont="1" applyBorder="1"/>
    <xf numFmtId="7" fontId="0" fillId="0" borderId="10" xfId="2" applyNumberFormat="1" applyFont="1" applyBorder="1" applyAlignment="1">
      <alignment horizontal="center" vertical="center"/>
    </xf>
    <xf numFmtId="7" fontId="0" fillId="0" borderId="10" xfId="2" applyNumberFormat="1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4" xfId="0" applyFont="1" applyBorder="1"/>
    <xf numFmtId="0" fontId="3" fillId="0" borderId="2" xfId="0" applyFont="1" applyFill="1" applyBorder="1"/>
    <xf numFmtId="0" fontId="3" fillId="0" borderId="14" xfId="0" applyFont="1" applyFill="1" applyBorder="1"/>
    <xf numFmtId="7" fontId="3" fillId="0" borderId="14" xfId="2" applyNumberFormat="1" applyFont="1" applyBorder="1"/>
    <xf numFmtId="7" fontId="3" fillId="0" borderId="5" xfId="2" applyNumberFormat="1" applyFont="1" applyBorder="1"/>
    <xf numFmtId="7" fontId="3" fillId="0" borderId="10" xfId="0" applyNumberFormat="1" applyFont="1" applyBorder="1" applyAlignment="1">
      <alignment horizontal="center" vertical="center"/>
    </xf>
    <xf numFmtId="7" fontId="0" fillId="0" borderId="10" xfId="0" applyNumberFormat="1" applyBorder="1" applyAlignment="1">
      <alignment horizontal="center"/>
    </xf>
    <xf numFmtId="7" fontId="0" fillId="0" borderId="10" xfId="0" applyNumberFormat="1" applyBorder="1"/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7" fontId="3" fillId="0" borderId="5" xfId="0" applyNumberFormat="1" applyFont="1" applyBorder="1"/>
    <xf numFmtId="164" fontId="12" fillId="0" borderId="7" xfId="0" applyNumberFormat="1" applyFont="1" applyBorder="1" applyAlignment="1">
      <alignment horizontal="center" vertical="center"/>
    </xf>
    <xf numFmtId="7" fontId="9" fillId="0" borderId="7" xfId="0" applyNumberFormat="1" applyFont="1" applyBorder="1" applyAlignment="1">
      <alignment horizontal="center" vertical="center"/>
    </xf>
    <xf numFmtId="0" fontId="0" fillId="0" borderId="0" xfId="0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7" fontId="0" fillId="0" borderId="0" xfId="2" applyNumberFormat="1" applyFont="1" applyBorder="1" applyAlignment="1">
      <alignment horizontal="center" vertical="center"/>
    </xf>
    <xf numFmtId="7" fontId="0" fillId="0" borderId="0" xfId="2" applyNumberFormat="1" applyFont="1" applyBorder="1" applyAlignment="1">
      <alignment horizontal="left" vertical="top"/>
    </xf>
    <xf numFmtId="7" fontId="7" fillId="0" borderId="12" xfId="2" applyNumberFormat="1" applyFont="1" applyBorder="1" applyAlignment="1">
      <alignment horizontal="left" vertical="top"/>
    </xf>
    <xf numFmtId="7" fontId="0" fillId="0" borderId="3" xfId="2" applyNumberFormat="1" applyFont="1" applyBorder="1" applyAlignment="1">
      <alignment vertical="center"/>
    </xf>
    <xf numFmtId="7" fontId="4" fillId="0" borderId="0" xfId="2" applyNumberFormat="1" applyFont="1" applyBorder="1" applyAlignment="1">
      <alignment vertical="center"/>
    </xf>
    <xf numFmtId="7" fontId="6" fillId="0" borderId="1" xfId="2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7" fontId="5" fillId="0" borderId="10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7" fontId="8" fillId="0" borderId="14" xfId="0" applyNumberFormat="1" applyFont="1" applyBorder="1" applyAlignment="1">
      <alignment horizontal="center"/>
    </xf>
    <xf numFmtId="7" fontId="8" fillId="0" borderId="5" xfId="0" applyNumberFormat="1" applyFont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44">
    <dxf>
      <font>
        <b/>
        <i val="0"/>
        <strike val="0"/>
        <condense val="0"/>
        <extend val="0"/>
        <outline val="0"/>
        <shadow val="0"/>
        <u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09]d\-mmm\-yy;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0DD8B00-F10E-1E4D-BBCE-60926E6E45A1}" name="Table33" displayName="Table33" ref="A2:E15" totalsRowShown="0" headerRowDxfId="0" tableBorderDxfId="6" headerRowCellStyle="Comma">
  <autoFilter ref="A2:E15" xr:uid="{20DD8B00-F10E-1E4D-BBCE-60926E6E45A1}"/>
  <tableColumns count="5">
    <tableColumn id="1" xr3:uid="{AB58B603-C67D-4545-891B-88AAD291DA42}" name="Journal Entries" dataDxfId="5"/>
    <tableColumn id="2" xr3:uid="{91C84B61-8D5A-E449-A329-FA4D98FC1545}" name="Column1" dataDxfId="4"/>
    <tableColumn id="3" xr3:uid="{5833333E-7EF4-8149-9D0C-83490B6AB720}" name="Column2" dataDxfId="3"/>
    <tableColumn id="4" xr3:uid="{F6AC00A6-0E48-CB4D-BAC9-97265F6F5371}" name="Column3" dataDxfId="2"/>
    <tableColumn id="5" xr3:uid="{5D97E2C3-68A7-284A-9AF3-AA880370DB5E}" name="Column4" dataDxfId="1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0B97B8D-F736-A14C-8E45-32B449C88F06}" name="Table29" displayName="Table29" ref="B20:C23" totalsRowShown="0" headerRowDxfId="7" headerRowBorderDxfId="8" headerRowCellStyle="Currency">
  <autoFilter ref="B20:C23" xr:uid="{70B97B8D-F736-A14C-8E45-32B449C88F06}"/>
  <tableColumns count="2">
    <tableColumn id="1" xr3:uid="{9CD4EE03-8291-9A42-A16C-579372F4D206}" name="Rent Expense"/>
    <tableColumn id="2" xr3:uid="{B9919921-DA80-B842-9959-D9617B89AFC9}" name="Column1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16A-BE2D-174D-B42F-9FA09AC47503}" name="Table1" displayName="Table1" ref="B4:F15" totalsRowShown="0" headerRowDxfId="43" headerRowBorderDxfId="42" tableBorderDxfId="41" totalsRowBorderDxfId="40">
  <autoFilter ref="B4:F15" xr:uid="{35F0516A-BE2D-174D-B42F-9FA09AC47503}"/>
  <tableColumns count="5">
    <tableColumn id="1" xr3:uid="{57A4AE4A-6045-B44F-8A25-DBC837647CE6}" name="Column1" dataDxfId="39"/>
    <tableColumn id="2" xr3:uid="{2AAEB6B9-92C0-9549-91BA-18193863442F}" name="Column2" dataDxfId="38"/>
    <tableColumn id="3" xr3:uid="{A12B81B3-E875-A143-A195-6B661BA7DD73}" name="Column3" dataDxfId="37"/>
    <tableColumn id="4" xr3:uid="{70F6AD84-10B0-414E-95F7-F5F9848970E1}" name="Column4"/>
    <tableColumn id="5" xr3:uid="{7A0FAF26-C86E-AD4A-A2A5-1103B88181C8}" name="Column5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A63564-6DA8-2945-993E-8D7F0BF4F9F7}" name="Table2" displayName="Table2" ref="B3:D9" totalsRowShown="0" headerRowBorderDxfId="36" tableBorderDxfId="35" totalsRowBorderDxfId="34">
  <autoFilter ref="B3:D9" xr:uid="{DDA63564-6DA8-2945-993E-8D7F0BF4F9F7}"/>
  <tableColumns count="3">
    <tableColumn id="1" xr3:uid="{FFA700DC-AAEC-1B47-A80B-8F2F5C0846C3}" name="Column1" dataDxfId="33"/>
    <tableColumn id="2" xr3:uid="{938948F0-2C24-1041-A89D-D9C375B9F676}" name="Column2" dataDxfId="32"/>
    <tableColumn id="3" xr3:uid="{22EB851F-9FE6-9D46-8CE7-77DC55EE8D4F}" name="Column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08B7AC-E9B6-4948-AFFE-8504F6774B79}" name="Table11" displayName="Table11" ref="B4:C11" totalsRowShown="0" headerRowDxfId="27" headerRowBorderDxfId="30" tableBorderDxfId="31" headerRowCellStyle="Currency">
  <autoFilter ref="B4:C11" xr:uid="{3908B7AC-E9B6-4948-AFFE-8504F6774B79}"/>
  <tableColumns count="2">
    <tableColumn id="1" xr3:uid="{507D8AA5-6426-214A-B92B-730ED29A8B95}" name="Cash" dataDxfId="29" dataCellStyle="Currency"/>
    <tableColumn id="2" xr3:uid="{068E8B15-0CF7-A644-98AB-6459272E3E23}" name="Column1" dataDxfId="28" dataCellStyle="Currenc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D03A09F-5A5F-2247-9D4A-ACB6DBA9EAFE}" name="Table18" displayName="Table18" ref="E4:F8" totalsRowShown="0" headerRowDxfId="24" headerRowBorderDxfId="25" tableBorderDxfId="26" headerRowCellStyle="Currency">
  <autoFilter ref="E4:F8" xr:uid="{CD03A09F-5A5F-2247-9D4A-ACB6DBA9EAFE}"/>
  <tableColumns count="2">
    <tableColumn id="1" xr3:uid="{38F8F820-579E-5C4B-B417-F8925A61D0B8}" name="Column1"/>
    <tableColumn id="2" xr3:uid="{E1C00611-54E5-D549-A68E-56B543BFFDEF}" name="Column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E6DEC3-4E11-B24C-BA33-698922CFA07C}" name="Table21" displayName="Table21" ref="H4:I8" totalsRowShown="0" headerRowDxfId="21" headerRowBorderDxfId="22" tableBorderDxfId="23" headerRowCellStyle="Currency">
  <autoFilter ref="H4:I8" xr:uid="{2BE6DEC3-4E11-B24C-BA33-698922CFA07C}"/>
  <tableColumns count="2">
    <tableColumn id="1" xr3:uid="{20650A0D-FEC3-A243-B82C-211132047626}" name="Supplies"/>
    <tableColumn id="2" xr3:uid="{CDADD4D4-9D15-6E4B-A85A-675FC089F6B6}" name="Column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A40375D-4DDE-D34F-8365-EF73D6EC9655}" name="Table22" displayName="Table22" ref="K4:L7" totalsRowShown="0" headerRowDxfId="18" headerRowBorderDxfId="19" tableBorderDxfId="20" headerRowCellStyle="Currency">
  <autoFilter ref="K4:L7" xr:uid="{FA40375D-4DDE-D34F-8365-EF73D6EC9655}"/>
  <tableColumns count="2">
    <tableColumn id="1" xr3:uid="{442B8DED-411D-8241-840D-FE81C27D960B}" name="Dividends"/>
    <tableColumn id="2" xr3:uid="{2A744EBC-8F76-AB40-99CE-93C07796BC4D}" name="Column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33EDDE1-ED7F-D842-A223-7BE914A1BD6D}" name="Table25" displayName="Table25" ref="B13:C16" totalsRowShown="0" headerRowDxfId="16" headerRowBorderDxfId="17" headerRowCellStyle="Currency">
  <autoFilter ref="B13:C16" xr:uid="{C33EDDE1-ED7F-D842-A223-7BE914A1BD6D}"/>
  <tableColumns count="2">
    <tableColumn id="1" xr3:uid="{E4688C1C-EC16-4848-B311-21BE78D81BF9}" name="Equipements"/>
    <tableColumn id="2" xr3:uid="{553F79B2-C657-1A47-B57A-6C71CF280403}" name="Column1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6823D70-ED3B-2645-A1EE-FE564B6749AE}" name="Table26" displayName="Table26" ref="E13:F18" totalsRowShown="0" headerRowDxfId="14" headerRowBorderDxfId="15" headerRowCellStyle="Currency">
  <autoFilter ref="E13:F18" xr:uid="{86823D70-ED3B-2645-A1EE-FE564B6749AE}"/>
  <tableColumns count="2">
    <tableColumn id="1" xr3:uid="{98155E6C-B5EF-2840-A1CF-264E056C0F30}" name="Account Payable"/>
    <tableColumn id="2" xr3:uid="{16E4A1AF-CFF7-4742-AFF7-DC8C4AE954CF}" name="Column1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AB85E41-9AA1-0C46-8B3E-0E10696DF873}" name="Table27" displayName="Table27" ref="H13:I16" totalsRowShown="0" headerRowDxfId="12" headerRowBorderDxfId="13" headerRowCellStyle="Currency">
  <autoFilter ref="H13:I16" xr:uid="{CAB85E41-9AA1-0C46-8B3E-0E10696DF873}"/>
  <tableColumns count="2">
    <tableColumn id="1" xr3:uid="{FEC594AE-4607-9F49-AD44-00DC4830A928}" name="Common Stock"/>
    <tableColumn id="2" xr3:uid="{9A210218-CC4A-B94F-903A-8D3E49AFDD12}" name="Column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9C1B478-7238-6047-95BD-A7D4BC9B7BC7}" name="Table28" displayName="Table28" ref="K13:L16" totalsRowShown="0" headerRowDxfId="9" headerRowBorderDxfId="10" tableBorderDxfId="11" headerRowCellStyle="Currency">
  <autoFilter ref="K13:L16" xr:uid="{99C1B478-7238-6047-95BD-A7D4BC9B7BC7}"/>
  <tableColumns count="2">
    <tableColumn id="1" xr3:uid="{FE45F5CC-C5BF-3F46-ABB8-0E023029A18A}" name="Service Revenue"/>
    <tableColumn id="2" xr3:uid="{CEF87BA6-AF3D-FD4F-BD56-8BAD06AC97C7}" name="Column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pane ySplit="4" topLeftCell="A5" activePane="bottomLeft" state="frozen"/>
      <selection pane="bottomLeft" activeCell="B23" sqref="B23"/>
    </sheetView>
  </sheetViews>
  <sheetFormatPr defaultRowHeight="15" x14ac:dyDescent="0.2"/>
  <cols>
    <col min="1" max="1" width="30.8046875" style="2" customWidth="1"/>
    <col min="2" max="2" width="25.69140625" customWidth="1"/>
    <col min="3" max="3" width="21.1171875" customWidth="1"/>
    <col min="4" max="5" width="21.1171875" style="3" customWidth="1"/>
    <col min="6" max="6" width="11.02734375" customWidth="1"/>
  </cols>
  <sheetData>
    <row r="1" spans="1:5" s="1" customFormat="1" ht="44.25" customHeight="1" x14ac:dyDescent="0.2">
      <c r="A1" s="66"/>
      <c r="B1" s="66"/>
      <c r="C1" s="66"/>
      <c r="D1" s="66"/>
      <c r="E1" s="66"/>
    </row>
    <row r="2" spans="1:5" ht="23.25" customHeight="1" x14ac:dyDescent="0.2">
      <c r="A2" s="87" t="s">
        <v>0</v>
      </c>
      <c r="B2" s="87" t="s">
        <v>5</v>
      </c>
      <c r="C2" s="87" t="s">
        <v>27</v>
      </c>
      <c r="D2" s="87" t="s">
        <v>28</v>
      </c>
      <c r="E2" s="87" t="s">
        <v>29</v>
      </c>
    </row>
    <row r="3" spans="1:5" ht="15" customHeight="1" x14ac:dyDescent="0.2">
      <c r="A3" s="86"/>
      <c r="B3" s="86"/>
      <c r="C3" s="86"/>
      <c r="D3" s="86"/>
      <c r="E3" s="86"/>
    </row>
    <row r="4" spans="1:5" x14ac:dyDescent="0.2">
      <c r="A4" s="78" t="s">
        <v>1</v>
      </c>
      <c r="B4" s="22" t="s">
        <v>2</v>
      </c>
      <c r="C4" s="22" t="s">
        <v>5</v>
      </c>
      <c r="D4" s="23" t="s">
        <v>3</v>
      </c>
      <c r="E4" s="80" t="s">
        <v>4</v>
      </c>
    </row>
    <row r="5" spans="1:5" x14ac:dyDescent="0.2">
      <c r="A5" s="79">
        <v>45658</v>
      </c>
      <c r="B5" s="19" t="s">
        <v>6</v>
      </c>
      <c r="C5" s="20"/>
      <c r="D5" s="21">
        <v>2000</v>
      </c>
      <c r="E5" s="81" t="s">
        <v>8</v>
      </c>
    </row>
    <row r="6" spans="1:5" x14ac:dyDescent="0.2">
      <c r="A6" s="79"/>
      <c r="B6" s="19" t="s">
        <v>7</v>
      </c>
      <c r="C6" s="20"/>
      <c r="D6" s="21" t="s">
        <v>8</v>
      </c>
      <c r="E6" s="81">
        <v>2000</v>
      </c>
    </row>
    <row r="7" spans="1:5" x14ac:dyDescent="0.2">
      <c r="A7" s="79">
        <v>45659</v>
      </c>
      <c r="B7" s="19" t="s">
        <v>9</v>
      </c>
      <c r="C7" s="20"/>
      <c r="D7" s="21">
        <v>6000</v>
      </c>
      <c r="E7" s="81" t="s">
        <v>8</v>
      </c>
    </row>
    <row r="8" spans="1:5" x14ac:dyDescent="0.2">
      <c r="A8" s="79"/>
      <c r="B8" s="19" t="s">
        <v>10</v>
      </c>
      <c r="C8" s="20"/>
      <c r="D8" s="21" t="s">
        <v>8</v>
      </c>
      <c r="E8" s="81">
        <v>6000</v>
      </c>
    </row>
    <row r="9" spans="1:5" x14ac:dyDescent="0.2">
      <c r="A9" s="79">
        <v>45660</v>
      </c>
      <c r="B9" s="19" t="s">
        <v>11</v>
      </c>
      <c r="C9" s="20"/>
      <c r="D9" s="21">
        <v>2500</v>
      </c>
      <c r="E9" s="81" t="s">
        <v>8</v>
      </c>
    </row>
    <row r="10" spans="1:5" x14ac:dyDescent="0.2">
      <c r="A10" s="79"/>
      <c r="B10" s="19" t="s">
        <v>9</v>
      </c>
      <c r="C10" s="20"/>
      <c r="D10" s="21" t="s">
        <v>8</v>
      </c>
      <c r="E10" s="81">
        <v>2500</v>
      </c>
    </row>
    <row r="11" spans="1:5" x14ac:dyDescent="0.2">
      <c r="A11" s="79">
        <v>45661</v>
      </c>
      <c r="B11" s="19" t="s">
        <v>12</v>
      </c>
      <c r="C11" s="20"/>
      <c r="D11" s="21">
        <v>1500</v>
      </c>
      <c r="E11" s="81" t="s">
        <v>8</v>
      </c>
    </row>
    <row r="12" spans="1:5" x14ac:dyDescent="0.2">
      <c r="A12" s="79"/>
      <c r="B12" s="19" t="s">
        <v>9</v>
      </c>
      <c r="C12" s="20"/>
      <c r="D12" s="21" t="s">
        <v>8</v>
      </c>
      <c r="E12" s="81">
        <v>1500</v>
      </c>
    </row>
    <row r="13" spans="1:5" x14ac:dyDescent="0.2">
      <c r="A13" s="79">
        <v>45662</v>
      </c>
      <c r="B13" s="19" t="s">
        <v>13</v>
      </c>
      <c r="C13" s="20"/>
      <c r="D13" s="21">
        <v>500</v>
      </c>
      <c r="E13" s="81" t="s">
        <v>8</v>
      </c>
    </row>
    <row r="14" spans="1:5" x14ac:dyDescent="0.2">
      <c r="A14" s="79"/>
      <c r="B14" s="19" t="s">
        <v>9</v>
      </c>
      <c r="C14" s="20"/>
      <c r="D14" s="21" t="s">
        <v>8</v>
      </c>
      <c r="E14" s="81">
        <v>500</v>
      </c>
    </row>
    <row r="15" spans="1:5" ht="18.75" x14ac:dyDescent="0.25">
      <c r="A15" s="88" t="s">
        <v>14</v>
      </c>
      <c r="B15" s="82"/>
      <c r="C15" s="83"/>
      <c r="D15" s="84">
        <f>SUM(D5:D14)</f>
        <v>12500</v>
      </c>
      <c r="E15" s="85">
        <f>SUM(E5:E14)</f>
        <v>12500</v>
      </c>
    </row>
    <row r="16" spans="1:5" x14ac:dyDescent="0.2">
      <c r="A16" s="4"/>
      <c r="B16" s="5"/>
      <c r="C16" s="5"/>
      <c r="D16" s="6"/>
      <c r="E16" s="6"/>
    </row>
    <row r="17" spans="1:5" x14ac:dyDescent="0.2">
      <c r="A17" s="4"/>
      <c r="B17" s="5"/>
      <c r="C17" s="5"/>
      <c r="D17" s="6"/>
      <c r="E17" s="6"/>
    </row>
    <row r="18" spans="1:5" x14ac:dyDescent="0.2">
      <c r="A18" s="4"/>
      <c r="B18" s="5"/>
      <c r="C18" s="5"/>
      <c r="D18" s="6"/>
      <c r="E18" s="6"/>
    </row>
    <row r="19" spans="1:5" x14ac:dyDescent="0.2">
      <c r="A19" s="4"/>
      <c r="B19" s="5"/>
      <c r="C19" s="5"/>
      <c r="D19" s="6"/>
      <c r="E19" s="6"/>
    </row>
    <row r="20" spans="1:5" x14ac:dyDescent="0.2">
      <c r="A20" s="4"/>
      <c r="B20" s="5"/>
      <c r="C20" s="5"/>
      <c r="D20" s="6"/>
      <c r="E20" s="6"/>
    </row>
    <row r="21" spans="1:5" x14ac:dyDescent="0.2">
      <c r="A21" s="7"/>
      <c r="B21" s="8"/>
      <c r="C21" s="8"/>
      <c r="D21" s="9"/>
      <c r="E21" s="9"/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pane xSplit="1" ySplit="3" topLeftCell="G4" activePane="bottomRight" state="frozen"/>
      <selection pane="bottomLeft" activeCell="A4" sqref="A4"/>
      <selection pane="topRight" activeCell="B1" sqref="B1"/>
      <selection pane="bottomRight" activeCell="B20" sqref="B20:C23"/>
    </sheetView>
  </sheetViews>
  <sheetFormatPr defaultRowHeight="15" x14ac:dyDescent="0.2"/>
  <cols>
    <col min="2" max="2" width="16.0078125" bestFit="1" customWidth="1"/>
    <col min="3" max="3" width="11.703125" bestFit="1" customWidth="1"/>
    <col min="5" max="5" width="18.83203125" customWidth="1"/>
    <col min="6" max="6" width="12.5078125" customWidth="1"/>
    <col min="8" max="8" width="17.3515625" bestFit="1" customWidth="1"/>
    <col min="9" max="9" width="11.703125" bestFit="1" customWidth="1"/>
    <col min="11" max="11" width="18.6953125" bestFit="1" customWidth="1"/>
    <col min="12" max="12" width="11.703125" bestFit="1" customWidth="1"/>
  </cols>
  <sheetData>
    <row r="1" spans="1:12" x14ac:dyDescent="0.2">
      <c r="A1" s="67" t="s">
        <v>20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x14ac:dyDescent="0.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1:12" x14ac:dyDescent="0.2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1:12" ht="17.25" x14ac:dyDescent="0.35">
      <c r="A4" s="27"/>
      <c r="B4" s="42" t="s">
        <v>9</v>
      </c>
      <c r="C4" s="42" t="s">
        <v>5</v>
      </c>
      <c r="D4" s="28"/>
      <c r="E4" s="43" t="s">
        <v>5</v>
      </c>
      <c r="F4" s="43" t="s">
        <v>27</v>
      </c>
      <c r="G4" s="28"/>
      <c r="H4" s="77" t="s">
        <v>6</v>
      </c>
      <c r="I4" s="77" t="s">
        <v>5</v>
      </c>
      <c r="J4" s="28"/>
      <c r="K4" s="42" t="s">
        <v>13</v>
      </c>
      <c r="L4" s="42" t="s">
        <v>5</v>
      </c>
    </row>
    <row r="5" spans="1:12" ht="17.25" x14ac:dyDescent="0.2">
      <c r="A5" s="29"/>
      <c r="B5" s="24" t="s">
        <v>3</v>
      </c>
      <c r="C5" s="30" t="s">
        <v>4</v>
      </c>
      <c r="D5" s="73"/>
      <c r="E5" s="74" t="s">
        <v>16</v>
      </c>
      <c r="F5" s="74"/>
      <c r="G5" s="16"/>
      <c r="H5" s="25" t="s">
        <v>3</v>
      </c>
      <c r="I5" s="26" t="s">
        <v>4</v>
      </c>
      <c r="J5" s="16"/>
      <c r="K5" s="24" t="s">
        <v>3</v>
      </c>
      <c r="L5" s="30" t="s">
        <v>4</v>
      </c>
    </row>
    <row r="6" spans="1:12" x14ac:dyDescent="0.2">
      <c r="A6" s="29"/>
      <c r="B6" s="14">
        <v>15000</v>
      </c>
      <c r="C6" s="31" t="s">
        <v>8</v>
      </c>
      <c r="D6" s="16"/>
      <c r="E6" s="24" t="s">
        <v>3</v>
      </c>
      <c r="F6" s="26" t="s">
        <v>4</v>
      </c>
      <c r="G6" s="16"/>
      <c r="H6" s="75">
        <v>12000</v>
      </c>
      <c r="I6" s="72" t="s">
        <v>8</v>
      </c>
      <c r="J6" s="16"/>
      <c r="K6" s="14">
        <v>500</v>
      </c>
      <c r="L6" s="31" t="s">
        <v>8</v>
      </c>
    </row>
    <row r="7" spans="1:12" x14ac:dyDescent="0.2">
      <c r="A7" s="29"/>
      <c r="B7" s="14">
        <v>6000</v>
      </c>
      <c r="C7" s="31" t="s">
        <v>8</v>
      </c>
      <c r="D7" s="16"/>
      <c r="E7" s="14">
        <v>10000</v>
      </c>
      <c r="F7" s="31" t="s">
        <v>8</v>
      </c>
      <c r="G7" s="16"/>
      <c r="H7" s="75">
        <v>2000</v>
      </c>
      <c r="I7" s="72" t="s">
        <v>8</v>
      </c>
      <c r="J7" s="16"/>
      <c r="K7" s="32" t="s">
        <v>15</v>
      </c>
      <c r="L7" s="32">
        <v>500</v>
      </c>
    </row>
    <row r="8" spans="1:12" x14ac:dyDescent="0.2">
      <c r="A8" s="29"/>
      <c r="B8" s="15" t="s">
        <v>8</v>
      </c>
      <c r="C8" s="16">
        <v>2500</v>
      </c>
      <c r="D8" s="16"/>
      <c r="E8" s="32" t="s">
        <v>15</v>
      </c>
      <c r="F8" s="32">
        <v>10000</v>
      </c>
      <c r="G8" s="16"/>
      <c r="H8" s="76" t="s">
        <v>15</v>
      </c>
      <c r="I8" s="76">
        <v>14000</v>
      </c>
      <c r="J8" s="16"/>
      <c r="K8" s="16"/>
      <c r="L8" s="14"/>
    </row>
    <row r="9" spans="1:12" x14ac:dyDescent="0.2">
      <c r="A9" s="29"/>
      <c r="B9" s="15" t="s">
        <v>8</v>
      </c>
      <c r="C9" s="16">
        <v>1500</v>
      </c>
      <c r="D9" s="16"/>
      <c r="E9" s="16"/>
      <c r="F9" s="16"/>
      <c r="G9" s="16"/>
      <c r="H9" s="16"/>
      <c r="I9" s="16"/>
      <c r="J9" s="16"/>
      <c r="K9" s="16"/>
      <c r="L9" s="14"/>
    </row>
    <row r="10" spans="1:12" x14ac:dyDescent="0.2">
      <c r="A10" s="29"/>
      <c r="B10" s="15" t="s">
        <v>8</v>
      </c>
      <c r="C10" s="16">
        <v>500</v>
      </c>
      <c r="D10" s="16"/>
      <c r="E10" s="16"/>
      <c r="F10" s="16"/>
      <c r="G10" s="16"/>
      <c r="H10" s="16"/>
      <c r="I10" s="16"/>
      <c r="J10" s="16"/>
      <c r="K10" s="16"/>
      <c r="L10" s="14"/>
    </row>
    <row r="11" spans="1:12" x14ac:dyDescent="0.2">
      <c r="A11" s="29"/>
      <c r="B11" s="32" t="s">
        <v>15</v>
      </c>
      <c r="C11" s="32">
        <v>16500</v>
      </c>
      <c r="D11" s="16"/>
      <c r="E11" s="16"/>
      <c r="F11" s="16"/>
      <c r="G11" s="16"/>
      <c r="H11" s="16"/>
      <c r="I11" s="16"/>
      <c r="J11" s="16"/>
      <c r="K11" s="16"/>
      <c r="L11" s="14"/>
    </row>
    <row r="12" spans="1:12" x14ac:dyDescent="0.2">
      <c r="A12" s="29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4"/>
    </row>
    <row r="13" spans="1:12" ht="17.25" x14ac:dyDescent="0.35">
      <c r="A13" s="29"/>
      <c r="B13" s="43" t="s">
        <v>17</v>
      </c>
      <c r="C13" s="43" t="s">
        <v>5</v>
      </c>
      <c r="D13" s="16"/>
      <c r="E13" s="43" t="s">
        <v>11</v>
      </c>
      <c r="F13" s="43" t="s">
        <v>5</v>
      </c>
      <c r="G13" s="16"/>
      <c r="H13" s="43" t="s">
        <v>18</v>
      </c>
      <c r="I13" s="43" t="s">
        <v>5</v>
      </c>
      <c r="J13" s="16"/>
      <c r="K13" s="42" t="s">
        <v>10</v>
      </c>
      <c r="L13" s="42" t="s">
        <v>5</v>
      </c>
    </row>
    <row r="14" spans="1:12" x14ac:dyDescent="0.2">
      <c r="A14" s="29"/>
      <c r="B14" s="24" t="s">
        <v>3</v>
      </c>
      <c r="C14" s="30" t="s">
        <v>4</v>
      </c>
      <c r="D14" s="16"/>
      <c r="E14" s="24" t="s">
        <v>3</v>
      </c>
      <c r="F14" s="30" t="s">
        <v>4</v>
      </c>
      <c r="G14" s="16"/>
      <c r="H14" s="24" t="s">
        <v>3</v>
      </c>
      <c r="I14" s="30" t="s">
        <v>4</v>
      </c>
      <c r="J14" s="16"/>
      <c r="K14" s="24" t="s">
        <v>19</v>
      </c>
      <c r="L14" s="30" t="s">
        <v>4</v>
      </c>
    </row>
    <row r="15" spans="1:12" x14ac:dyDescent="0.2">
      <c r="A15" s="29"/>
      <c r="B15" s="14">
        <v>13000</v>
      </c>
      <c r="C15" s="31" t="s">
        <v>8</v>
      </c>
      <c r="D15" s="16"/>
      <c r="E15" s="15" t="s">
        <v>8</v>
      </c>
      <c r="F15" s="16">
        <v>5000</v>
      </c>
      <c r="G15" s="16"/>
      <c r="H15" s="17" t="s">
        <v>8</v>
      </c>
      <c r="I15" s="16">
        <v>45000</v>
      </c>
      <c r="J15" s="16"/>
      <c r="K15" s="15" t="s">
        <v>8</v>
      </c>
      <c r="L15" s="16">
        <v>6000</v>
      </c>
    </row>
    <row r="16" spans="1:12" x14ac:dyDescent="0.2">
      <c r="A16" s="29"/>
      <c r="B16" s="32" t="s">
        <v>15</v>
      </c>
      <c r="C16" s="32">
        <v>13000</v>
      </c>
      <c r="D16" s="16"/>
      <c r="E16" s="14">
        <v>2500</v>
      </c>
      <c r="F16" s="31" t="s">
        <v>8</v>
      </c>
      <c r="G16" s="16"/>
      <c r="H16" s="32" t="s">
        <v>15</v>
      </c>
      <c r="I16" s="32">
        <v>45000</v>
      </c>
      <c r="J16" s="16"/>
      <c r="K16" s="32" t="s">
        <v>15</v>
      </c>
      <c r="L16" s="32">
        <v>6000</v>
      </c>
    </row>
    <row r="17" spans="1:12" x14ac:dyDescent="0.2">
      <c r="A17" s="29"/>
      <c r="B17" s="16"/>
      <c r="C17" s="16"/>
      <c r="D17" s="16"/>
      <c r="E17" s="33" t="s">
        <v>8</v>
      </c>
      <c r="F17" s="18">
        <v>2000</v>
      </c>
      <c r="G17" s="16"/>
      <c r="H17" s="16"/>
      <c r="I17" s="16"/>
      <c r="J17" s="16"/>
      <c r="K17" s="16"/>
      <c r="L17" s="14"/>
    </row>
    <row r="18" spans="1:12" x14ac:dyDescent="0.2">
      <c r="A18" s="29"/>
      <c r="B18" s="16"/>
      <c r="C18" s="16"/>
      <c r="D18" s="16"/>
      <c r="E18" s="32" t="s">
        <v>15</v>
      </c>
      <c r="F18" s="32">
        <v>4500</v>
      </c>
      <c r="G18" s="16"/>
      <c r="H18" s="16"/>
      <c r="I18" s="16"/>
      <c r="J18" s="16"/>
      <c r="K18" s="16"/>
      <c r="L18" s="14"/>
    </row>
    <row r="19" spans="1:12" x14ac:dyDescent="0.2">
      <c r="A19" s="29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4"/>
    </row>
    <row r="20" spans="1:12" ht="17.25" x14ac:dyDescent="0.35">
      <c r="A20" s="29"/>
      <c r="B20" s="43" t="s">
        <v>12</v>
      </c>
      <c r="C20" s="43" t="s">
        <v>5</v>
      </c>
      <c r="D20" s="16"/>
      <c r="E20" s="16"/>
      <c r="F20" s="16"/>
      <c r="G20" s="16"/>
      <c r="H20" s="16"/>
      <c r="I20" s="16"/>
      <c r="J20" s="16"/>
      <c r="K20" s="16"/>
      <c r="L20" s="14"/>
    </row>
    <row r="21" spans="1:12" x14ac:dyDescent="0.2">
      <c r="A21" s="29"/>
      <c r="B21" s="24" t="s">
        <v>3</v>
      </c>
      <c r="C21" s="30" t="s">
        <v>4</v>
      </c>
      <c r="D21" s="16"/>
      <c r="E21" s="16"/>
      <c r="F21" s="16"/>
      <c r="G21" s="16"/>
      <c r="H21" s="16"/>
      <c r="I21" s="16"/>
      <c r="J21" s="16"/>
      <c r="K21" s="16"/>
      <c r="L21" s="14"/>
    </row>
    <row r="22" spans="1:12" x14ac:dyDescent="0.2">
      <c r="A22" s="29"/>
      <c r="B22" s="14">
        <v>1500</v>
      </c>
      <c r="C22" s="31" t="s">
        <v>8</v>
      </c>
      <c r="D22" s="16"/>
      <c r="E22" s="16"/>
      <c r="F22" s="16"/>
      <c r="G22" s="16"/>
      <c r="H22" s="16"/>
      <c r="I22" s="16"/>
      <c r="J22" s="16"/>
      <c r="K22" s="16"/>
      <c r="L22" s="14"/>
    </row>
    <row r="23" spans="1:12" x14ac:dyDescent="0.2">
      <c r="A23" s="29"/>
      <c r="B23" s="32" t="s">
        <v>15</v>
      </c>
      <c r="C23" s="32">
        <v>1500</v>
      </c>
      <c r="D23" s="16"/>
      <c r="E23" s="16"/>
      <c r="F23" s="16"/>
      <c r="G23" s="16"/>
      <c r="H23" s="16"/>
      <c r="I23" s="16"/>
      <c r="J23" s="16"/>
      <c r="K23" s="16"/>
      <c r="L23" s="14"/>
    </row>
    <row r="24" spans="1:12" x14ac:dyDescent="0.2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</row>
    <row r="25" spans="1:12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</sheetData>
  <mergeCells count="1">
    <mergeCell ref="A1:L3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pane xSplit="1" ySplit="4" topLeftCell="H5" activePane="bottomRight" state="frozen"/>
      <selection pane="bottomLeft" activeCell="A5" sqref="A5"/>
      <selection pane="topRight" activeCell="B1" sqref="B1"/>
      <selection pane="bottomRight" activeCell="D20" sqref="D20"/>
    </sheetView>
  </sheetViews>
  <sheetFormatPr defaultRowHeight="15" x14ac:dyDescent="0.2"/>
  <cols>
    <col min="2" max="4" width="11.703125" bestFit="1" customWidth="1"/>
    <col min="5" max="5" width="14.66015625" customWidth="1"/>
    <col min="6" max="6" width="13.98828125" customWidth="1"/>
  </cols>
  <sheetData>
    <row r="1" spans="1:8" x14ac:dyDescent="0.2">
      <c r="A1" s="69" t="s">
        <v>21</v>
      </c>
      <c r="B1" s="69"/>
      <c r="C1" s="69"/>
      <c r="D1" s="69"/>
      <c r="E1" s="69"/>
      <c r="F1" s="69"/>
      <c r="G1" s="69"/>
      <c r="H1" s="69"/>
    </row>
    <row r="2" spans="1:8" x14ac:dyDescent="0.2">
      <c r="A2" s="69"/>
      <c r="B2" s="69"/>
      <c r="C2" s="69"/>
      <c r="D2" s="69"/>
      <c r="E2" s="69"/>
      <c r="F2" s="69"/>
      <c r="G2" s="69"/>
      <c r="H2" s="69"/>
    </row>
    <row r="4" spans="1:8" x14ac:dyDescent="0.2">
      <c r="B4" s="50" t="s">
        <v>5</v>
      </c>
      <c r="C4" s="51" t="s">
        <v>27</v>
      </c>
      <c r="D4" s="51" t="s">
        <v>28</v>
      </c>
      <c r="E4" s="51" t="s">
        <v>29</v>
      </c>
      <c r="F4" s="52" t="s">
        <v>30</v>
      </c>
    </row>
    <row r="5" spans="1:8" x14ac:dyDescent="0.2">
      <c r="B5" s="44" t="s">
        <v>22</v>
      </c>
      <c r="C5" s="38"/>
      <c r="D5" s="38"/>
      <c r="E5" s="38" t="s">
        <v>3</v>
      </c>
      <c r="F5" s="47" t="s">
        <v>4</v>
      </c>
    </row>
    <row r="6" spans="1:8" x14ac:dyDescent="0.2">
      <c r="B6" s="45" t="s">
        <v>9</v>
      </c>
      <c r="C6" s="39"/>
      <c r="D6" s="39"/>
      <c r="E6" s="11">
        <v>16500</v>
      </c>
      <c r="F6" s="48" t="s">
        <v>8</v>
      </c>
    </row>
    <row r="7" spans="1:8" x14ac:dyDescent="0.2">
      <c r="B7" s="45" t="s">
        <v>16</v>
      </c>
      <c r="C7" s="39"/>
      <c r="D7" s="39"/>
      <c r="E7" s="11">
        <v>10000</v>
      </c>
      <c r="F7" s="48" t="s">
        <v>8</v>
      </c>
    </row>
    <row r="8" spans="1:8" x14ac:dyDescent="0.2">
      <c r="B8" s="46" t="s">
        <v>6</v>
      </c>
      <c r="C8" s="37"/>
      <c r="D8" s="37"/>
      <c r="E8" s="11">
        <v>14000</v>
      </c>
      <c r="F8" s="48" t="s">
        <v>8</v>
      </c>
    </row>
    <row r="9" spans="1:8" x14ac:dyDescent="0.2">
      <c r="B9" s="46" t="s">
        <v>17</v>
      </c>
      <c r="C9" s="37"/>
      <c r="D9" s="37"/>
      <c r="E9" s="11">
        <v>13000</v>
      </c>
      <c r="F9" s="48" t="s">
        <v>8</v>
      </c>
    </row>
    <row r="10" spans="1:8" x14ac:dyDescent="0.2">
      <c r="B10" s="46" t="s">
        <v>23</v>
      </c>
      <c r="C10" s="37"/>
      <c r="D10" s="37"/>
      <c r="E10" s="12" t="s">
        <v>8</v>
      </c>
      <c r="F10" s="49">
        <v>4500</v>
      </c>
    </row>
    <row r="11" spans="1:8" x14ac:dyDescent="0.2">
      <c r="B11" s="46" t="s">
        <v>18</v>
      </c>
      <c r="C11" s="37"/>
      <c r="D11" s="37"/>
      <c r="E11" s="12" t="s">
        <v>8</v>
      </c>
      <c r="F11" s="49">
        <v>45000</v>
      </c>
    </row>
    <row r="12" spans="1:8" x14ac:dyDescent="0.2">
      <c r="B12" s="46" t="s">
        <v>13</v>
      </c>
      <c r="C12" s="37"/>
      <c r="D12" s="37"/>
      <c r="E12" s="11">
        <v>500</v>
      </c>
      <c r="F12" s="48" t="s">
        <v>8</v>
      </c>
    </row>
    <row r="13" spans="1:8" x14ac:dyDescent="0.2">
      <c r="B13" s="46" t="s">
        <v>10</v>
      </c>
      <c r="C13" s="37"/>
      <c r="D13" s="37"/>
      <c r="E13" s="12" t="s">
        <v>8</v>
      </c>
      <c r="F13" s="49">
        <v>6000</v>
      </c>
    </row>
    <row r="14" spans="1:8" x14ac:dyDescent="0.2">
      <c r="B14" s="46" t="s">
        <v>12</v>
      </c>
      <c r="C14" s="37"/>
      <c r="D14" s="37"/>
      <c r="E14" s="11">
        <v>1500</v>
      </c>
      <c r="F14" s="48" t="s">
        <v>8</v>
      </c>
    </row>
    <row r="15" spans="1:8" x14ac:dyDescent="0.2">
      <c r="B15" s="53" t="s">
        <v>14</v>
      </c>
      <c r="C15" s="54"/>
      <c r="D15" s="54"/>
      <c r="E15" s="55">
        <f>SUM(E6:E14)</f>
        <v>55500</v>
      </c>
      <c r="F15" s="56">
        <f>SUM(F6:F14)</f>
        <v>55500</v>
      </c>
    </row>
    <row r="16" spans="1:8" x14ac:dyDescent="0.2">
      <c r="B16" s="68"/>
      <c r="C16" s="68"/>
      <c r="D16" s="68"/>
      <c r="E16" s="13"/>
      <c r="F16" s="13"/>
    </row>
    <row r="17" spans="2:6" x14ac:dyDescent="0.2">
      <c r="B17" s="68"/>
      <c r="C17" s="68"/>
      <c r="D17" s="68"/>
      <c r="E17" s="13"/>
      <c r="F17" s="13"/>
    </row>
    <row r="18" spans="2:6" x14ac:dyDescent="0.2">
      <c r="B18" s="68"/>
      <c r="C18" s="68"/>
      <c r="D18" s="68"/>
      <c r="E18" s="13"/>
      <c r="F18" s="13"/>
    </row>
    <row r="19" spans="2:6" x14ac:dyDescent="0.2">
      <c r="B19" s="68"/>
      <c r="C19" s="68"/>
      <c r="D19" s="68"/>
    </row>
    <row r="20" spans="2:6" x14ac:dyDescent="0.2">
      <c r="E20" s="71"/>
    </row>
  </sheetData>
  <mergeCells count="5">
    <mergeCell ref="B19:D19"/>
    <mergeCell ref="B16:D16"/>
    <mergeCell ref="B17:D17"/>
    <mergeCell ref="B18:D18"/>
    <mergeCell ref="A1:H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tabSelected="1" workbookViewId="0">
      <pane xSplit="1" ySplit="3" topLeftCell="B4" activePane="bottomRight" state="frozen"/>
      <selection pane="bottomLeft" activeCell="A4" sqref="A4"/>
      <selection pane="topRight" activeCell="B1" sqref="B1"/>
      <selection pane="bottomRight" activeCell="B4" sqref="B4"/>
    </sheetView>
  </sheetViews>
  <sheetFormatPr defaultRowHeight="15" x14ac:dyDescent="0.2"/>
  <cols>
    <col min="2" max="3" width="11.703125" bestFit="1" customWidth="1"/>
    <col min="4" max="4" width="11.8359375" customWidth="1"/>
  </cols>
  <sheetData>
    <row r="1" spans="1:7" x14ac:dyDescent="0.2">
      <c r="A1" s="70" t="s">
        <v>24</v>
      </c>
      <c r="B1" s="70"/>
      <c r="C1" s="70"/>
      <c r="D1" s="70"/>
      <c r="E1" s="70"/>
      <c r="F1" s="70"/>
      <c r="G1" s="70"/>
    </row>
    <row r="2" spans="1:7" x14ac:dyDescent="0.2">
      <c r="A2" s="70"/>
      <c r="B2" s="70"/>
      <c r="C2" s="70"/>
      <c r="D2" s="70"/>
      <c r="E2" s="70"/>
      <c r="F2" s="70"/>
      <c r="G2" s="70"/>
    </row>
    <row r="3" spans="1:7" x14ac:dyDescent="0.2">
      <c r="B3" s="60" t="s">
        <v>5</v>
      </c>
      <c r="C3" s="61" t="s">
        <v>27</v>
      </c>
      <c r="D3" s="62" t="s">
        <v>28</v>
      </c>
    </row>
    <row r="4" spans="1:7" x14ac:dyDescent="0.2">
      <c r="B4" s="40" t="s">
        <v>25</v>
      </c>
      <c r="C4" s="41"/>
      <c r="D4" s="57" t="s">
        <v>26</v>
      </c>
    </row>
    <row r="5" spans="1:7" x14ac:dyDescent="0.2">
      <c r="B5" s="40" t="s">
        <v>25</v>
      </c>
      <c r="C5" s="41"/>
      <c r="D5" s="58" t="s">
        <v>8</v>
      </c>
    </row>
    <row r="6" spans="1:7" x14ac:dyDescent="0.2">
      <c r="B6" s="40" t="s">
        <v>25</v>
      </c>
      <c r="C6" s="41"/>
      <c r="D6" s="59">
        <v>6000</v>
      </c>
    </row>
    <row r="7" spans="1:7" x14ac:dyDescent="0.2">
      <c r="B7" s="40" t="s">
        <v>25</v>
      </c>
      <c r="C7" s="41"/>
      <c r="D7" s="58" t="s">
        <v>8</v>
      </c>
    </row>
    <row r="8" spans="1:7" x14ac:dyDescent="0.2">
      <c r="B8" s="40" t="s">
        <v>25</v>
      </c>
      <c r="C8" s="41"/>
      <c r="D8" s="59">
        <v>1500</v>
      </c>
    </row>
    <row r="9" spans="1:7" x14ac:dyDescent="0.2">
      <c r="B9" s="63" t="s">
        <v>25</v>
      </c>
      <c r="C9" s="64"/>
      <c r="D9" s="65">
        <f>(D6-D8)</f>
        <v>4500</v>
      </c>
    </row>
    <row r="10" spans="1:7" x14ac:dyDescent="0.2">
      <c r="B10" s="68"/>
      <c r="C10" s="68"/>
    </row>
    <row r="11" spans="1:7" x14ac:dyDescent="0.2">
      <c r="B11" s="68"/>
      <c r="C11" s="68"/>
    </row>
    <row r="12" spans="1:7" x14ac:dyDescent="0.2">
      <c r="B12" s="68"/>
      <c r="C12" s="68"/>
    </row>
    <row r="13" spans="1:7" x14ac:dyDescent="0.2">
      <c r="B13" s="68"/>
      <c r="C13" s="68"/>
    </row>
  </sheetData>
  <mergeCells count="5">
    <mergeCell ref="B10:C10"/>
    <mergeCell ref="B11:C11"/>
    <mergeCell ref="B12:C12"/>
    <mergeCell ref="B13:C13"/>
    <mergeCell ref="A1:G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Journal</vt:lpstr>
      <vt:lpstr>Ledger</vt:lpstr>
      <vt:lpstr>Revised Trial Balance</vt:lpstr>
      <vt:lpstr>Profit &amp; Loss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Malik_sami</dc:creator>
  <cp:lastModifiedBy>Malik_sami</cp:lastModifiedBy>
  <dcterms:created xsi:type="dcterms:W3CDTF">2022-12-12T00:52:45Z</dcterms:created>
  <dcterms:modified xsi:type="dcterms:W3CDTF">2022-12-12T03:41:06Z</dcterms:modified>
</cp:coreProperties>
</file>