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1700" windowHeight="6660"/>
  </bookViews>
  <sheets>
    <sheet name="Sayfa1" sheetId="1" r:id="rId1"/>
    <sheet name="Sayfa2" sheetId="2" r:id="rId2"/>
    <sheet name="Sayfa3" sheetId="3" r:id="rId3"/>
  </sheets>
  <calcPr calcId="145621"/>
</workbook>
</file>

<file path=xl/calcChain.xml><?xml version="1.0" encoding="utf-8"?>
<calcChain xmlns="http://schemas.openxmlformats.org/spreadsheetml/2006/main">
  <c r="D30" i="1" l="1"/>
  <c r="E30" i="1"/>
  <c r="F30" i="1"/>
  <c r="G30" i="1"/>
  <c r="H30" i="1"/>
  <c r="I30" i="1"/>
  <c r="C30" i="1"/>
  <c r="D29" i="1"/>
  <c r="E29" i="1"/>
  <c r="F29" i="1"/>
  <c r="G29" i="1"/>
  <c r="H29" i="1"/>
  <c r="I29" i="1"/>
  <c r="C29" i="1"/>
  <c r="D27" i="1"/>
  <c r="E27" i="1"/>
  <c r="F27" i="1"/>
  <c r="G27" i="1"/>
  <c r="G31" i="1" s="1"/>
  <c r="G32" i="1" s="1"/>
  <c r="H27" i="1"/>
  <c r="I27" i="1"/>
  <c r="C27" i="1"/>
  <c r="D28" i="1"/>
  <c r="D31" i="1" s="1"/>
  <c r="D32" i="1" s="1"/>
  <c r="E28" i="1"/>
  <c r="F28" i="1"/>
  <c r="G28" i="1"/>
  <c r="H28" i="1"/>
  <c r="H31" i="1" s="1"/>
  <c r="H32" i="1" s="1"/>
  <c r="I28" i="1"/>
  <c r="C28" i="1"/>
  <c r="J5" i="1"/>
  <c r="J6" i="1"/>
  <c r="J7" i="1"/>
  <c r="J4" i="1"/>
  <c r="H18" i="1"/>
  <c r="D18" i="1"/>
  <c r="H17" i="1"/>
  <c r="G17" i="1"/>
  <c r="D17" i="1"/>
  <c r="C17" i="1"/>
  <c r="H16" i="1"/>
  <c r="H19" i="1" s="1"/>
  <c r="H20" i="1" s="1"/>
  <c r="G16" i="1"/>
  <c r="F16" i="1"/>
  <c r="D16" i="1"/>
  <c r="D19" i="1" s="1"/>
  <c r="D20" i="1" s="1"/>
  <c r="C16" i="1"/>
  <c r="I15" i="1"/>
  <c r="H15" i="1"/>
  <c r="G15" i="1"/>
  <c r="F15" i="1"/>
  <c r="F17" i="1" s="1"/>
  <c r="E15" i="1"/>
  <c r="D15" i="1"/>
  <c r="C15" i="1"/>
  <c r="H9" i="1"/>
  <c r="G9" i="1"/>
  <c r="F9" i="1"/>
  <c r="E9" i="1"/>
  <c r="D9" i="1"/>
  <c r="C9" i="1"/>
  <c r="F31" i="1" l="1"/>
  <c r="F32" i="1" s="1"/>
  <c r="I31" i="1"/>
  <c r="E31" i="1"/>
  <c r="E32" i="1" s="1"/>
  <c r="C31" i="1"/>
  <c r="C32" i="1" s="1"/>
  <c r="G19" i="1"/>
  <c r="G20" i="1" s="1"/>
  <c r="E19" i="1"/>
  <c r="E20" i="1" s="1"/>
  <c r="E17" i="1"/>
  <c r="I17" i="1"/>
  <c r="J17" i="1" s="1"/>
  <c r="F18" i="1"/>
  <c r="F19" i="1" s="1"/>
  <c r="F20" i="1" s="1"/>
  <c r="E16" i="1"/>
  <c r="I16" i="1"/>
  <c r="J16" i="1" s="1"/>
  <c r="C18" i="1"/>
  <c r="C19" i="1" s="1"/>
  <c r="C20" i="1" s="1"/>
  <c r="G18" i="1"/>
  <c r="J15" i="1"/>
  <c r="E18" i="1"/>
  <c r="I18" i="1"/>
  <c r="J18" i="1" s="1"/>
  <c r="I19" i="1" l="1"/>
</calcChain>
</file>

<file path=xl/sharedStrings.xml><?xml version="1.0" encoding="utf-8"?>
<sst xmlns="http://schemas.openxmlformats.org/spreadsheetml/2006/main" count="51" uniqueCount="15">
  <si>
    <t>amaçkatsayıları</t>
  </si>
  <si>
    <t>cj</t>
  </si>
  <si>
    <t>değişkenler</t>
  </si>
  <si>
    <t>x1</t>
  </si>
  <si>
    <t>x2</t>
  </si>
  <si>
    <t>s1</t>
  </si>
  <si>
    <t>s2</t>
  </si>
  <si>
    <t>s3</t>
  </si>
  <si>
    <t>s4</t>
  </si>
  <si>
    <t>miktar</t>
  </si>
  <si>
    <t>zj</t>
  </si>
  <si>
    <t>cj-zj</t>
  </si>
  <si>
    <t>Başlangıç</t>
  </si>
  <si>
    <t>1.simpleks</t>
  </si>
  <si>
    <t>2.simpleks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</si>
</sst>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O16" sqref="O16"/>
    </sheetView>
  </sheetViews>
  <sheetFormatPr defaultRowHeight="15" x14ac:dyDescent="0.25"/>
  <cols>
    <col min="1" max="1" width="14.42578125" bestFit="1" customWidth="1"/>
    <col min="2" max="2" width="11.42578125" bestFit="1" customWidth="1"/>
    <col min="4" max="5" width="12" bestFit="1" customWidth="1"/>
    <col min="15" max="15" width="16.85546875" customWidth="1"/>
  </cols>
  <sheetData>
    <row r="1" spans="1:10" x14ac:dyDescent="0.25">
      <c r="A1" t="s">
        <v>12</v>
      </c>
    </row>
    <row r="2" spans="1:10" x14ac:dyDescent="0.25">
      <c r="A2" s="3"/>
      <c r="B2" s="3" t="s">
        <v>1</v>
      </c>
      <c r="C2" s="4">
        <v>5</v>
      </c>
      <c r="D2" s="3">
        <v>4</v>
      </c>
      <c r="E2" s="3">
        <v>0</v>
      </c>
      <c r="F2" s="3">
        <v>0</v>
      </c>
      <c r="G2" s="3">
        <v>0</v>
      </c>
      <c r="H2" s="3">
        <v>0</v>
      </c>
      <c r="I2" s="3"/>
      <c r="J2" s="3"/>
    </row>
    <row r="3" spans="1:10" x14ac:dyDescent="0.25">
      <c r="A3" s="3" t="s">
        <v>0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/>
    </row>
    <row r="4" spans="1:10" x14ac:dyDescent="0.25">
      <c r="A4" s="4">
        <v>0</v>
      </c>
      <c r="B4" s="4" t="s">
        <v>5</v>
      </c>
      <c r="C4" s="4">
        <v>6</v>
      </c>
      <c r="D4" s="4">
        <v>4</v>
      </c>
      <c r="E4" s="4">
        <v>1</v>
      </c>
      <c r="F4" s="4">
        <v>0</v>
      </c>
      <c r="G4" s="4">
        <v>0</v>
      </c>
      <c r="H4" s="4">
        <v>0</v>
      </c>
      <c r="I4" s="4">
        <v>24</v>
      </c>
      <c r="J4" s="4">
        <f>I4/C4</f>
        <v>4</v>
      </c>
    </row>
    <row r="5" spans="1:10" x14ac:dyDescent="0.25">
      <c r="A5" s="5">
        <v>0</v>
      </c>
      <c r="B5" s="5" t="s">
        <v>6</v>
      </c>
      <c r="C5" s="4">
        <v>1</v>
      </c>
      <c r="D5" s="5">
        <v>2</v>
      </c>
      <c r="E5" s="5">
        <v>0</v>
      </c>
      <c r="F5" s="5">
        <v>1</v>
      </c>
      <c r="G5" s="5">
        <v>0</v>
      </c>
      <c r="H5" s="5">
        <v>0</v>
      </c>
      <c r="I5" s="5">
        <v>6</v>
      </c>
      <c r="J5" s="3">
        <f t="shared" ref="J5:J7" si="0">I5/C5</f>
        <v>6</v>
      </c>
    </row>
    <row r="6" spans="1:10" x14ac:dyDescent="0.25">
      <c r="A6" s="3">
        <v>0</v>
      </c>
      <c r="B6" s="3" t="s">
        <v>7</v>
      </c>
      <c r="C6" s="4">
        <v>-1</v>
      </c>
      <c r="D6" s="3">
        <v>1</v>
      </c>
      <c r="E6" s="3">
        <v>0</v>
      </c>
      <c r="F6" s="3">
        <v>0</v>
      </c>
      <c r="G6" s="3">
        <v>1</v>
      </c>
      <c r="H6" s="3">
        <v>0</v>
      </c>
      <c r="I6" s="3">
        <v>1</v>
      </c>
      <c r="J6" s="3">
        <f t="shared" si="0"/>
        <v>-1</v>
      </c>
    </row>
    <row r="7" spans="1:10" x14ac:dyDescent="0.25">
      <c r="A7" s="3">
        <v>0</v>
      </c>
      <c r="B7" s="3" t="s">
        <v>8</v>
      </c>
      <c r="C7" s="4">
        <v>0</v>
      </c>
      <c r="D7" s="3">
        <v>1</v>
      </c>
      <c r="E7" s="3">
        <v>0</v>
      </c>
      <c r="F7" s="3">
        <v>0</v>
      </c>
      <c r="G7" s="3">
        <v>0</v>
      </c>
      <c r="H7" s="3">
        <v>1</v>
      </c>
      <c r="I7" s="3">
        <v>2</v>
      </c>
      <c r="J7" s="3" t="e">
        <f t="shared" si="0"/>
        <v>#DIV/0!</v>
      </c>
    </row>
    <row r="8" spans="1:10" x14ac:dyDescent="0.25">
      <c r="A8" s="3"/>
      <c r="B8" s="3" t="s">
        <v>10</v>
      </c>
      <c r="C8" s="4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/>
    </row>
    <row r="9" spans="1:10" x14ac:dyDescent="0.25">
      <c r="A9" s="3"/>
      <c r="B9" s="3" t="s">
        <v>11</v>
      </c>
      <c r="C9" s="4">
        <f>C4-C8</f>
        <v>6</v>
      </c>
      <c r="D9" s="3">
        <f t="shared" ref="D9:H9" si="1">D4-D8</f>
        <v>4</v>
      </c>
      <c r="E9" s="3">
        <f t="shared" si="1"/>
        <v>1</v>
      </c>
      <c r="F9" s="3">
        <f t="shared" si="1"/>
        <v>0</v>
      </c>
      <c r="G9" s="3">
        <f t="shared" si="1"/>
        <v>0</v>
      </c>
      <c r="H9" s="3">
        <f t="shared" si="1"/>
        <v>0</v>
      </c>
      <c r="I9" s="3"/>
      <c r="J9" s="3"/>
    </row>
    <row r="10" spans="1:10" x14ac:dyDescent="0.25">
      <c r="C10" s="1"/>
    </row>
    <row r="12" spans="1:10" x14ac:dyDescent="0.25">
      <c r="A12" t="s">
        <v>13</v>
      </c>
    </row>
    <row r="13" spans="1:10" x14ac:dyDescent="0.25">
      <c r="A13" s="3"/>
      <c r="B13" s="3" t="s">
        <v>1</v>
      </c>
      <c r="C13" s="3">
        <v>5</v>
      </c>
      <c r="D13" s="4">
        <v>4</v>
      </c>
      <c r="E13" s="3">
        <v>0</v>
      </c>
      <c r="F13" s="3">
        <v>0</v>
      </c>
      <c r="G13" s="3">
        <v>0</v>
      </c>
      <c r="H13" s="3">
        <v>0</v>
      </c>
      <c r="I13" s="3"/>
      <c r="J13" s="3"/>
    </row>
    <row r="14" spans="1:10" x14ac:dyDescent="0.25">
      <c r="A14" s="3" t="s">
        <v>0</v>
      </c>
      <c r="B14" s="3" t="s">
        <v>2</v>
      </c>
      <c r="C14" s="3" t="s">
        <v>3</v>
      </c>
      <c r="D14" s="4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/>
    </row>
    <row r="15" spans="1:10" x14ac:dyDescent="0.25">
      <c r="A15" s="3">
        <v>5</v>
      </c>
      <c r="B15" s="3" t="s">
        <v>3</v>
      </c>
      <c r="C15" s="3">
        <f>C4/6</f>
        <v>1</v>
      </c>
      <c r="D15" s="4">
        <f t="shared" ref="D15:I15" si="2">D4/6</f>
        <v>0.66666666666666663</v>
      </c>
      <c r="E15" s="3">
        <f t="shared" si="2"/>
        <v>0.16666666666666666</v>
      </c>
      <c r="F15" s="3">
        <f t="shared" si="2"/>
        <v>0</v>
      </c>
      <c r="G15" s="3">
        <f t="shared" si="2"/>
        <v>0</v>
      </c>
      <c r="H15" s="3">
        <f t="shared" si="2"/>
        <v>0</v>
      </c>
      <c r="I15" s="3">
        <f t="shared" si="2"/>
        <v>4</v>
      </c>
      <c r="J15" s="3">
        <f>I15/D15</f>
        <v>6</v>
      </c>
    </row>
    <row r="16" spans="1:10" x14ac:dyDescent="0.25">
      <c r="A16" s="4">
        <v>0</v>
      </c>
      <c r="B16" s="4" t="s">
        <v>6</v>
      </c>
      <c r="C16" s="4">
        <f>C5-1*C15</f>
        <v>0</v>
      </c>
      <c r="D16" s="4">
        <f t="shared" ref="D16:I16" si="3">D5-1*D15</f>
        <v>1.3333333333333335</v>
      </c>
      <c r="E16" s="4">
        <f t="shared" si="3"/>
        <v>-0.16666666666666666</v>
      </c>
      <c r="F16" s="4">
        <f t="shared" si="3"/>
        <v>1</v>
      </c>
      <c r="G16" s="4">
        <f t="shared" si="3"/>
        <v>0</v>
      </c>
      <c r="H16" s="4">
        <f t="shared" si="3"/>
        <v>0</v>
      </c>
      <c r="I16" s="4">
        <f t="shared" si="3"/>
        <v>2</v>
      </c>
      <c r="J16" s="4">
        <f t="shared" ref="J16:J18" si="4">I16/D16</f>
        <v>1.4999999999999998</v>
      </c>
    </row>
    <row r="17" spans="1:11" x14ac:dyDescent="0.25">
      <c r="A17" s="3">
        <v>0</v>
      </c>
      <c r="B17" s="3" t="s">
        <v>7</v>
      </c>
      <c r="C17" s="3">
        <f>C6-(-1*C15)</f>
        <v>0</v>
      </c>
      <c r="D17" s="4">
        <f t="shared" ref="D17:I17" si="5">D6-(-1*D15)</f>
        <v>1.6666666666666665</v>
      </c>
      <c r="E17" s="3">
        <f t="shared" si="5"/>
        <v>0.16666666666666666</v>
      </c>
      <c r="F17" s="3">
        <f t="shared" si="5"/>
        <v>0</v>
      </c>
      <c r="G17" s="3">
        <f t="shared" si="5"/>
        <v>1</v>
      </c>
      <c r="H17" s="3">
        <f t="shared" si="5"/>
        <v>0</v>
      </c>
      <c r="I17" s="3">
        <f t="shared" si="5"/>
        <v>5</v>
      </c>
      <c r="J17" s="3">
        <f t="shared" si="4"/>
        <v>3.0000000000000004</v>
      </c>
    </row>
    <row r="18" spans="1:11" x14ac:dyDescent="0.25">
      <c r="A18" s="3">
        <v>0</v>
      </c>
      <c r="B18" s="3" t="s">
        <v>8</v>
      </c>
      <c r="C18" s="3">
        <f>C7-0*C15</f>
        <v>0</v>
      </c>
      <c r="D18" s="4">
        <f t="shared" ref="D18:I18" si="6">D7-0*D15</f>
        <v>1</v>
      </c>
      <c r="E18" s="3">
        <f t="shared" si="6"/>
        <v>0</v>
      </c>
      <c r="F18" s="3">
        <f t="shared" si="6"/>
        <v>0</v>
      </c>
      <c r="G18" s="3">
        <f t="shared" si="6"/>
        <v>0</v>
      </c>
      <c r="H18" s="3">
        <f t="shared" si="6"/>
        <v>1</v>
      </c>
      <c r="I18" s="3">
        <f t="shared" si="6"/>
        <v>2</v>
      </c>
      <c r="J18" s="3">
        <f t="shared" si="4"/>
        <v>2</v>
      </c>
    </row>
    <row r="19" spans="1:11" x14ac:dyDescent="0.25">
      <c r="A19" s="3"/>
      <c r="B19" s="3" t="s">
        <v>10</v>
      </c>
      <c r="C19" s="3">
        <f>($A$15*C15)+($A$16*C16)+($A$17*C17)+($A$18*C18)</f>
        <v>5</v>
      </c>
      <c r="D19" s="4">
        <f t="shared" ref="D19:I19" si="7">($A$15*D15)+($A$16*D16)+($A$17*D17)+($A$18*D18)</f>
        <v>3.333333333333333</v>
      </c>
      <c r="E19" s="3">
        <f t="shared" si="7"/>
        <v>0.83333333333333326</v>
      </c>
      <c r="F19" s="3">
        <f t="shared" si="7"/>
        <v>0</v>
      </c>
      <c r="G19" s="3">
        <f t="shared" si="7"/>
        <v>0</v>
      </c>
      <c r="H19" s="3">
        <f t="shared" si="7"/>
        <v>0</v>
      </c>
      <c r="I19" s="3">
        <f t="shared" si="7"/>
        <v>20</v>
      </c>
      <c r="J19" s="3"/>
    </row>
    <row r="20" spans="1:11" x14ac:dyDescent="0.25">
      <c r="A20" s="3"/>
      <c r="B20" s="3" t="s">
        <v>11</v>
      </c>
      <c r="C20" s="3">
        <f>C13-C19</f>
        <v>0</v>
      </c>
      <c r="D20" s="4">
        <f t="shared" ref="D20:H20" si="8">D13-D19</f>
        <v>0.66666666666666696</v>
      </c>
      <c r="E20" s="3">
        <f t="shared" si="8"/>
        <v>-0.83333333333333326</v>
      </c>
      <c r="F20" s="3">
        <f t="shared" si="8"/>
        <v>0</v>
      </c>
      <c r="G20" s="3">
        <f t="shared" si="8"/>
        <v>0</v>
      </c>
      <c r="H20" s="3">
        <f t="shared" si="8"/>
        <v>0</v>
      </c>
      <c r="I20" s="3"/>
      <c r="J20" s="3"/>
    </row>
    <row r="24" spans="1:11" x14ac:dyDescent="0.25">
      <c r="A24" t="s">
        <v>14</v>
      </c>
    </row>
    <row r="25" spans="1:11" x14ac:dyDescent="0.25">
      <c r="A25" s="5"/>
      <c r="B25" s="5" t="s">
        <v>1</v>
      </c>
      <c r="C25" s="5">
        <v>5</v>
      </c>
      <c r="D25" s="5">
        <v>4</v>
      </c>
      <c r="E25" s="5">
        <v>0</v>
      </c>
      <c r="F25" s="5">
        <v>0</v>
      </c>
      <c r="G25" s="5">
        <v>0</v>
      </c>
      <c r="H25" s="5">
        <v>0</v>
      </c>
      <c r="I25" s="5"/>
      <c r="J25" s="2"/>
      <c r="K25" s="2"/>
    </row>
    <row r="26" spans="1:11" x14ac:dyDescent="0.25">
      <c r="A26" s="5" t="s">
        <v>0</v>
      </c>
      <c r="B26" s="5" t="s">
        <v>2</v>
      </c>
      <c r="C26" s="5" t="s">
        <v>3</v>
      </c>
      <c r="D26" s="5" t="s">
        <v>4</v>
      </c>
      <c r="E26" s="5" t="s">
        <v>5</v>
      </c>
      <c r="F26" s="5" t="s">
        <v>6</v>
      </c>
      <c r="G26" s="5" t="s">
        <v>7</v>
      </c>
      <c r="H26" s="5" t="s">
        <v>8</v>
      </c>
      <c r="I26" s="5" t="s">
        <v>9</v>
      </c>
      <c r="J26" s="2"/>
      <c r="K26" s="2"/>
    </row>
    <row r="27" spans="1:11" x14ac:dyDescent="0.25">
      <c r="A27" s="6">
        <v>5</v>
      </c>
      <c r="B27" s="5" t="s">
        <v>3</v>
      </c>
      <c r="C27" s="5">
        <f>C15-$D$15*C28</f>
        <v>1</v>
      </c>
      <c r="D27" s="5">
        <f t="shared" ref="D27:I27" si="9">D15-$D$15*D28</f>
        <v>0</v>
      </c>
      <c r="E27" s="5">
        <f t="shared" si="9"/>
        <v>0.24999999999999997</v>
      </c>
      <c r="F27" s="5">
        <f t="shared" si="9"/>
        <v>-0.49999999999999989</v>
      </c>
      <c r="G27" s="5">
        <f t="shared" si="9"/>
        <v>0</v>
      </c>
      <c r="H27" s="5">
        <f t="shared" si="9"/>
        <v>0</v>
      </c>
      <c r="I27" s="6">
        <f t="shared" si="9"/>
        <v>3</v>
      </c>
      <c r="J27" s="2"/>
      <c r="K27" s="2"/>
    </row>
    <row r="28" spans="1:11" x14ac:dyDescent="0.25">
      <c r="A28" s="6">
        <v>4</v>
      </c>
      <c r="B28" s="5" t="s">
        <v>4</v>
      </c>
      <c r="C28" s="5">
        <f>C16/$D$16</f>
        <v>0</v>
      </c>
      <c r="D28" s="5">
        <f t="shared" ref="D28:I28" si="10">D16/$D$16</f>
        <v>1</v>
      </c>
      <c r="E28" s="5">
        <f t="shared" si="10"/>
        <v>-0.12499999999999997</v>
      </c>
      <c r="F28" s="5">
        <f t="shared" si="10"/>
        <v>0.74999999999999989</v>
      </c>
      <c r="G28" s="5">
        <f t="shared" si="10"/>
        <v>0</v>
      </c>
      <c r="H28" s="5">
        <f t="shared" si="10"/>
        <v>0</v>
      </c>
      <c r="I28" s="6">
        <f t="shared" si="10"/>
        <v>1.4999999999999998</v>
      </c>
      <c r="J28" s="2"/>
      <c r="K28" s="2"/>
    </row>
    <row r="29" spans="1:11" x14ac:dyDescent="0.25">
      <c r="A29" s="5">
        <v>0</v>
      </c>
      <c r="B29" s="5" t="s">
        <v>7</v>
      </c>
      <c r="C29" s="5">
        <f>+C17-C28*$D$17</f>
        <v>0</v>
      </c>
      <c r="D29" s="5">
        <f t="shared" ref="D29:I29" si="11">+D17-D28*$D$17</f>
        <v>0</v>
      </c>
      <c r="E29" s="5">
        <f t="shared" si="11"/>
        <v>0.37499999999999989</v>
      </c>
      <c r="F29" s="5">
        <f t="shared" si="11"/>
        <v>-1.2499999999999998</v>
      </c>
      <c r="G29" s="5">
        <f t="shared" si="11"/>
        <v>1</v>
      </c>
      <c r="H29" s="5">
        <f t="shared" si="11"/>
        <v>0</v>
      </c>
      <c r="I29" s="5">
        <f t="shared" si="11"/>
        <v>2.5000000000000004</v>
      </c>
      <c r="J29" s="2"/>
      <c r="K29" s="2"/>
    </row>
    <row r="30" spans="1:11" x14ac:dyDescent="0.25">
      <c r="A30" s="5">
        <v>0</v>
      </c>
      <c r="B30" s="5" t="s">
        <v>8</v>
      </c>
      <c r="C30" s="5">
        <f>C18-C28*$D$18</f>
        <v>0</v>
      </c>
      <c r="D30" s="5">
        <f t="shared" ref="D30:I30" si="12">D18-D28*$D$18</f>
        <v>0</v>
      </c>
      <c r="E30" s="5">
        <f t="shared" si="12"/>
        <v>0.12499999999999997</v>
      </c>
      <c r="F30" s="5">
        <f t="shared" si="12"/>
        <v>-0.74999999999999989</v>
      </c>
      <c r="G30" s="5">
        <f t="shared" si="12"/>
        <v>0</v>
      </c>
      <c r="H30" s="5">
        <f t="shared" si="12"/>
        <v>1</v>
      </c>
      <c r="I30" s="5">
        <f t="shared" si="12"/>
        <v>0.50000000000000022</v>
      </c>
      <c r="J30" s="2"/>
      <c r="K30" s="2"/>
    </row>
    <row r="31" spans="1:11" x14ac:dyDescent="0.25">
      <c r="A31" s="5"/>
      <c r="B31" s="5" t="s">
        <v>10</v>
      </c>
      <c r="C31" s="3">
        <f>($A$27*C27)+($A$28*C28)+($A$29*C29)+($A$30*C30)</f>
        <v>5</v>
      </c>
      <c r="D31" s="3">
        <f t="shared" ref="D31:I31" si="13">($A$27*D27)+($A$28*D28)+($A$29*D29)+($A$30*D30)</f>
        <v>4</v>
      </c>
      <c r="E31" s="3">
        <f t="shared" si="13"/>
        <v>0.74999999999999989</v>
      </c>
      <c r="F31" s="3">
        <f t="shared" si="13"/>
        <v>0.5</v>
      </c>
      <c r="G31" s="3">
        <f t="shared" si="13"/>
        <v>0</v>
      </c>
      <c r="H31" s="3">
        <f t="shared" si="13"/>
        <v>0</v>
      </c>
      <c r="I31" s="6">
        <f t="shared" si="13"/>
        <v>21</v>
      </c>
      <c r="J31" s="2"/>
      <c r="K31" s="2"/>
    </row>
    <row r="32" spans="1:11" x14ac:dyDescent="0.25">
      <c r="A32" s="5"/>
      <c r="B32" s="6" t="s">
        <v>11</v>
      </c>
      <c r="C32" s="6">
        <f>C25-C31</f>
        <v>0</v>
      </c>
      <c r="D32" s="6">
        <f t="shared" ref="D32:H32" si="14">D25-D31</f>
        <v>0</v>
      </c>
      <c r="E32" s="6">
        <f t="shared" si="14"/>
        <v>-0.74999999999999989</v>
      </c>
      <c r="F32" s="6">
        <f t="shared" si="14"/>
        <v>-0.5</v>
      </c>
      <c r="G32" s="6">
        <f t="shared" si="14"/>
        <v>0</v>
      </c>
      <c r="H32" s="6">
        <f t="shared" si="14"/>
        <v>0</v>
      </c>
      <c r="I32" s="5"/>
      <c r="J32" s="2"/>
      <c r="K32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SAKARYA ÜNİVERSİTESİ</dc:creator>
  <cp:lastModifiedBy>Sau</cp:lastModifiedBy>
  <dcterms:created xsi:type="dcterms:W3CDTF">1980-01-03T23:11:27Z</dcterms:created>
  <dcterms:modified xsi:type="dcterms:W3CDTF">2015-11-30T11:11:26Z</dcterms:modified>
</cp:coreProperties>
</file>