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4000" windowHeight="9612"/>
  </bookViews>
  <sheets>
    <sheet name="Sayfa1" sheetId="1" r:id="rId1"/>
    <sheet name="Sayf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E18" i="1"/>
  <c r="O18" i="1"/>
  <c r="N18" i="1"/>
  <c r="M18" i="1"/>
  <c r="L18" i="1"/>
  <c r="H18" i="1"/>
  <c r="I18" i="1"/>
  <c r="J18" i="1"/>
  <c r="K18" i="1"/>
  <c r="D17" i="1"/>
  <c r="E17" i="1"/>
  <c r="O17" i="1"/>
  <c r="N17" i="1"/>
  <c r="M17" i="1"/>
  <c r="L17" i="1"/>
  <c r="H17" i="1"/>
  <c r="I17" i="1"/>
  <c r="J17" i="1"/>
  <c r="K17" i="1"/>
  <c r="E16" i="1"/>
  <c r="O16" i="1"/>
  <c r="N16" i="1"/>
  <c r="M16" i="1"/>
  <c r="L16" i="1"/>
  <c r="H16" i="1"/>
  <c r="I16" i="1"/>
  <c r="J16" i="1"/>
  <c r="K16" i="1"/>
  <c r="D16" i="1"/>
  <c r="E15" i="1"/>
  <c r="O15" i="1"/>
  <c r="N15" i="1"/>
  <c r="M15" i="1"/>
  <c r="L15" i="1"/>
  <c r="H15" i="1"/>
  <c r="I15" i="1"/>
  <c r="J15" i="1"/>
  <c r="K15" i="1"/>
  <c r="D15" i="1"/>
  <c r="E14" i="1"/>
  <c r="O14" i="1"/>
  <c r="N14" i="1"/>
  <c r="M14" i="1"/>
  <c r="L14" i="1"/>
  <c r="H14" i="1"/>
  <c r="I14" i="1"/>
  <c r="J14" i="1"/>
  <c r="K14" i="1"/>
  <c r="D14" i="1"/>
  <c r="E13" i="1"/>
  <c r="O13" i="1"/>
  <c r="N13" i="1"/>
  <c r="M13" i="1"/>
  <c r="L13" i="1"/>
  <c r="H13" i="1"/>
  <c r="I13" i="1"/>
  <c r="J13" i="1"/>
  <c r="K13" i="1"/>
  <c r="D13" i="1"/>
  <c r="E12" i="1"/>
  <c r="O12" i="1"/>
  <c r="N12" i="1"/>
  <c r="M12" i="1"/>
  <c r="L12" i="1"/>
  <c r="H12" i="1"/>
  <c r="I12" i="1"/>
  <c r="J12" i="1"/>
  <c r="K12" i="1"/>
  <c r="D12" i="1"/>
  <c r="E11" i="1"/>
  <c r="O11" i="1"/>
  <c r="N11" i="1"/>
  <c r="M11" i="1"/>
  <c r="L11" i="1"/>
  <c r="H11" i="1"/>
  <c r="I11" i="1"/>
  <c r="J11" i="1"/>
  <c r="K11" i="1"/>
  <c r="D11" i="1"/>
  <c r="E10" i="1"/>
  <c r="O10" i="1"/>
  <c r="M10" i="1"/>
  <c r="H10" i="1"/>
  <c r="L10" i="1" s="1"/>
  <c r="I10" i="1"/>
  <c r="J10" i="1"/>
  <c r="N10" i="1" s="1"/>
  <c r="K10" i="1"/>
  <c r="D10" i="1"/>
  <c r="E9" i="1"/>
  <c r="M9" i="1"/>
  <c r="H9" i="1"/>
  <c r="L9" i="1" s="1"/>
  <c r="I9" i="1"/>
  <c r="J9" i="1"/>
  <c r="N9" i="1" s="1"/>
  <c r="K9" i="1"/>
  <c r="O9" i="1" s="1"/>
  <c r="D9" i="1"/>
  <c r="E8" i="1"/>
  <c r="O8" i="1"/>
  <c r="H8" i="1"/>
  <c r="L8" i="1" s="1"/>
  <c r="I8" i="1"/>
  <c r="M8" i="1" s="1"/>
  <c r="J8" i="1"/>
  <c r="N8" i="1" s="1"/>
  <c r="K8" i="1"/>
  <c r="D8" i="1"/>
  <c r="E7" i="1"/>
  <c r="M7" i="1"/>
  <c r="H7" i="1"/>
  <c r="L7" i="1" s="1"/>
  <c r="I7" i="1"/>
  <c r="J7" i="1"/>
  <c r="N7" i="1" s="1"/>
  <c r="K7" i="1"/>
  <c r="O7" i="1" s="1"/>
  <c r="D7" i="1"/>
  <c r="E6" i="1"/>
  <c r="O6" i="1"/>
  <c r="H6" i="1"/>
  <c r="L6" i="1" s="1"/>
  <c r="I6" i="1"/>
  <c r="M6" i="1" s="1"/>
  <c r="J6" i="1"/>
  <c r="N6" i="1" s="1"/>
  <c r="K6" i="1"/>
  <c r="D6" i="1"/>
  <c r="E5" i="1"/>
  <c r="M5" i="1"/>
  <c r="H5" i="1"/>
  <c r="L5" i="1" s="1"/>
  <c r="I5" i="1"/>
  <c r="J5" i="1"/>
  <c r="N5" i="1" s="1"/>
  <c r="K5" i="1"/>
  <c r="O5" i="1" s="1"/>
  <c r="D5" i="1"/>
  <c r="E4" i="1"/>
  <c r="O4" i="1"/>
  <c r="H4" i="1"/>
  <c r="L4" i="1" s="1"/>
  <c r="I4" i="1"/>
  <c r="M4" i="1" s="1"/>
  <c r="J4" i="1"/>
  <c r="N4" i="1" s="1"/>
  <c r="K4" i="1"/>
  <c r="D4" i="1"/>
  <c r="E3" i="1"/>
  <c r="M3" i="1"/>
  <c r="H3" i="1"/>
  <c r="L3" i="1" s="1"/>
  <c r="I3" i="1"/>
  <c r="J3" i="1"/>
  <c r="N3" i="1" s="1"/>
  <c r="K3" i="1"/>
  <c r="O3" i="1" s="1"/>
  <c r="R4" i="2"/>
  <c r="D2" i="1"/>
  <c r="D3" i="1"/>
  <c r="E9" i="2" l="1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3" i="2"/>
  <c r="R2" i="2"/>
  <c r="K3" i="2"/>
  <c r="O3" i="2" s="1"/>
  <c r="K4" i="2"/>
  <c r="O4" i="2" s="1"/>
  <c r="K6" i="2"/>
  <c r="O6" i="2" s="1"/>
  <c r="I7" i="2"/>
  <c r="M7" i="2" s="1"/>
  <c r="K8" i="2"/>
  <c r="O8" i="2" s="1"/>
  <c r="I9" i="2"/>
  <c r="M9" i="2" s="1"/>
  <c r="J10" i="2"/>
  <c r="N10" i="2" s="1"/>
  <c r="K11" i="2"/>
  <c r="O11" i="2" s="1"/>
  <c r="K12" i="2"/>
  <c r="O12" i="2" s="1"/>
  <c r="I14" i="2"/>
  <c r="M14" i="2" s="1"/>
  <c r="K15" i="2"/>
  <c r="O15" i="2" s="1"/>
  <c r="K16" i="2"/>
  <c r="O16" i="2" s="1"/>
  <c r="K17" i="2"/>
  <c r="O17" i="2" s="1"/>
  <c r="K18" i="2"/>
  <c r="O18" i="2" s="1"/>
  <c r="K19" i="2"/>
  <c r="O19" i="2" s="1"/>
  <c r="J20" i="2"/>
  <c r="N20" i="2" s="1"/>
  <c r="K2" i="2"/>
  <c r="O2" i="2" s="1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K13" i="2"/>
  <c r="O13" i="2" s="1"/>
  <c r="J13" i="2"/>
  <c r="N13" i="2" s="1"/>
  <c r="I13" i="2"/>
  <c r="M13" i="2" s="1"/>
  <c r="H13" i="2"/>
  <c r="L13" i="2" s="1"/>
  <c r="E13" i="2"/>
  <c r="D13" i="2"/>
  <c r="E12" i="2"/>
  <c r="D12" i="2"/>
  <c r="E11" i="2"/>
  <c r="D11" i="2"/>
  <c r="E10" i="2"/>
  <c r="D10" i="2"/>
  <c r="H9" i="2"/>
  <c r="L9" i="2" s="1"/>
  <c r="D9" i="2"/>
  <c r="E8" i="2"/>
  <c r="D8" i="2"/>
  <c r="E7" i="2"/>
  <c r="D7" i="2"/>
  <c r="E6" i="2"/>
  <c r="D6" i="2"/>
  <c r="K5" i="2"/>
  <c r="O5" i="2" s="1"/>
  <c r="J5" i="2"/>
  <c r="N5" i="2" s="1"/>
  <c r="I5" i="2"/>
  <c r="M5" i="2" s="1"/>
  <c r="H5" i="2"/>
  <c r="L5" i="2" s="1"/>
  <c r="E5" i="2"/>
  <c r="D5" i="2"/>
  <c r="E4" i="2"/>
  <c r="D4" i="2"/>
  <c r="E3" i="2"/>
  <c r="D3" i="2"/>
  <c r="E2" i="2"/>
  <c r="D2" i="2"/>
  <c r="E2" i="1"/>
  <c r="K2" i="1"/>
  <c r="O2" i="1" s="1"/>
  <c r="J2" i="1"/>
  <c r="N2" i="1" s="1"/>
  <c r="I2" i="1"/>
  <c r="M2" i="1" s="1"/>
  <c r="H2" i="1"/>
  <c r="L2" i="1" s="1"/>
  <c r="K7" i="2" l="1"/>
  <c r="O7" i="2" s="1"/>
  <c r="H12" i="2"/>
  <c r="L12" i="2" s="1"/>
  <c r="H8" i="2"/>
  <c r="L8" i="2" s="1"/>
  <c r="I8" i="2"/>
  <c r="M8" i="2" s="1"/>
  <c r="J8" i="2"/>
  <c r="N8" i="2" s="1"/>
  <c r="I16" i="2"/>
  <c r="M16" i="2" s="1"/>
  <c r="I3" i="2"/>
  <c r="M3" i="2" s="1"/>
  <c r="H3" i="2"/>
  <c r="L3" i="2" s="1"/>
  <c r="J7" i="2"/>
  <c r="N7" i="2" s="1"/>
  <c r="J11" i="2"/>
  <c r="N11" i="2" s="1"/>
  <c r="K20" i="2"/>
  <c r="O20" i="2" s="1"/>
  <c r="J6" i="2"/>
  <c r="N6" i="2" s="1"/>
  <c r="H6" i="2"/>
  <c r="L6" i="2" s="1"/>
  <c r="H4" i="2"/>
  <c r="L4" i="2" s="1"/>
  <c r="H14" i="2"/>
  <c r="L14" i="2" s="1"/>
  <c r="I4" i="2"/>
  <c r="M4" i="2" s="1"/>
  <c r="J14" i="2"/>
  <c r="N14" i="2" s="1"/>
  <c r="H20" i="2"/>
  <c r="L20" i="2" s="1"/>
  <c r="J4" i="2"/>
  <c r="N4" i="2" s="1"/>
  <c r="K14" i="2"/>
  <c r="O14" i="2" s="1"/>
  <c r="I20" i="2"/>
  <c r="M20" i="2" s="1"/>
  <c r="I6" i="2"/>
  <c r="M6" i="2" s="1"/>
  <c r="I12" i="2"/>
  <c r="M12" i="2" s="1"/>
  <c r="I15" i="2"/>
  <c r="M15" i="2" s="1"/>
  <c r="J12" i="2"/>
  <c r="N12" i="2" s="1"/>
  <c r="H17" i="2"/>
  <c r="L17" i="2" s="1"/>
  <c r="H16" i="2"/>
  <c r="L16" i="2" s="1"/>
  <c r="J9" i="2"/>
  <c r="N9" i="2" s="1"/>
  <c r="J16" i="2"/>
  <c r="N16" i="2" s="1"/>
  <c r="K9" i="2"/>
  <c r="O9" i="2" s="1"/>
  <c r="H19" i="2"/>
  <c r="L19" i="2" s="1"/>
  <c r="H11" i="2"/>
  <c r="L11" i="2" s="1"/>
  <c r="I11" i="2"/>
  <c r="M11" i="2" s="1"/>
  <c r="H15" i="2"/>
  <c r="L15" i="2" s="1"/>
  <c r="J3" i="2"/>
  <c r="N3" i="2" s="1"/>
  <c r="I19" i="2"/>
  <c r="M19" i="2" s="1"/>
  <c r="H7" i="2"/>
  <c r="L7" i="2" s="1"/>
  <c r="J19" i="2"/>
  <c r="N19" i="2" s="1"/>
  <c r="J17" i="2"/>
  <c r="N17" i="2" s="1"/>
  <c r="H10" i="2"/>
  <c r="L10" i="2" s="1"/>
  <c r="H18" i="2"/>
  <c r="L18" i="2" s="1"/>
  <c r="I10" i="2"/>
  <c r="M10" i="2" s="1"/>
  <c r="I17" i="2"/>
  <c r="M17" i="2" s="1"/>
  <c r="I18" i="2"/>
  <c r="M18" i="2" s="1"/>
  <c r="J18" i="2"/>
  <c r="N18" i="2" s="1"/>
  <c r="K10" i="2"/>
  <c r="O10" i="2" s="1"/>
  <c r="J15" i="2"/>
  <c r="N15" i="2" s="1"/>
  <c r="I2" i="2"/>
  <c r="M2" i="2" s="1"/>
  <c r="H2" i="2"/>
  <c r="L2" i="2" s="1"/>
  <c r="J2" i="2"/>
  <c r="N2" i="2" s="1"/>
</calcChain>
</file>

<file path=xl/sharedStrings.xml><?xml version="1.0" encoding="utf-8"?>
<sst xmlns="http://schemas.openxmlformats.org/spreadsheetml/2006/main" count="44" uniqueCount="29">
  <si>
    <t>t</t>
  </si>
  <si>
    <t>i</t>
  </si>
  <si>
    <t>yeni(i)</t>
  </si>
  <si>
    <t>f(i)</t>
  </si>
  <si>
    <t>f(yeni(i))</t>
  </si>
  <si>
    <t>r</t>
  </si>
  <si>
    <t>x</t>
  </si>
  <si>
    <t>x1</t>
  </si>
  <si>
    <t>x2</t>
  </si>
  <si>
    <t>x3</t>
  </si>
  <si>
    <t>x4</t>
  </si>
  <si>
    <t>fx1</t>
  </si>
  <si>
    <t>fx2</t>
  </si>
  <si>
    <t>fx3</t>
  </si>
  <si>
    <t>fx4</t>
  </si>
  <si>
    <t>yeni(x)</t>
  </si>
  <si>
    <t>f(x)</t>
  </si>
  <si>
    <t>f(yeni(x))</t>
  </si>
  <si>
    <t>Hareket Operatörleri</t>
  </si>
  <si>
    <t>x+2*r</t>
  </si>
  <si>
    <t>x+4*r</t>
  </si>
  <si>
    <t>x-2*r</t>
  </si>
  <si>
    <t>x-4*r</t>
  </si>
  <si>
    <t>f(x)=</t>
  </si>
  <si>
    <r>
      <t>x</t>
    </r>
    <r>
      <rPr>
        <sz val="11"/>
        <color theme="1"/>
        <rFont val="Arial Tur"/>
        <charset val="162"/>
      </rPr>
      <t>≤</t>
    </r>
    <r>
      <rPr>
        <sz val="12.65"/>
        <color theme="1"/>
        <rFont val="Calibri"/>
        <family val="2"/>
        <charset val="162"/>
      </rPr>
      <t>1</t>
    </r>
  </si>
  <si>
    <t>x^2</t>
  </si>
  <si>
    <t>diğer durumlarda</t>
  </si>
  <si>
    <t>((x-3)^2-3)</t>
  </si>
  <si>
    <t>x Hareketi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</si>
</sst>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sz val="12.65"/>
      <color theme="1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2" borderId="0" xfId="0" applyNumberFormat="1" applyFill="1"/>
    <xf numFmtId="0" fontId="0" fillId="3" borderId="0" xfId="0" applyFill="1" applyAlignment="1">
      <alignment horizontal="center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"/>
  <sheetViews>
    <sheetView tabSelected="1" zoomScale="205" zoomScaleNormal="205" workbookViewId="0">
      <pane ySplit="1" topLeftCell="A14" activePane="bottomLeft" state="frozen"/>
      <selection pane="bottomLeft" activeCell="E18" sqref="E18"/>
    </sheetView>
  </sheetViews>
  <sheetFormatPr defaultRowHeight="14.4" x14ac:dyDescent="0.3"/>
  <cols>
    <col min="6" max="6" width="9.44140625" bestFit="1" customWidth="1"/>
    <col min="12" max="15" width="8.88671875" style="8"/>
  </cols>
  <sheetData>
    <row r="1" spans="1:15" x14ac:dyDescent="0.3">
      <c r="A1" s="2" t="s">
        <v>0</v>
      </c>
      <c r="B1" s="2" t="s">
        <v>6</v>
      </c>
      <c r="C1" s="2" t="s">
        <v>15</v>
      </c>
      <c r="D1" s="2" t="s">
        <v>16</v>
      </c>
      <c r="E1" s="2" t="s">
        <v>17</v>
      </c>
      <c r="F1" s="2" t="s">
        <v>5</v>
      </c>
      <c r="G1" s="2" t="s">
        <v>28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3">
      <c r="A2" s="3">
        <v>0</v>
      </c>
      <c r="B2" s="3">
        <v>-7.39</v>
      </c>
      <c r="C2" s="3">
        <v>-6.67</v>
      </c>
      <c r="D2" s="4">
        <f>IF(B2&lt;=1,B2^2,(B2-3)^2-3)</f>
        <v>54.612099999999998</v>
      </c>
      <c r="E2" s="4">
        <f t="shared" ref="E2:E7" si="0">IF(C2&lt;=1,C2^2,(C2-3)^2-3)</f>
        <v>44.488900000000001</v>
      </c>
      <c r="F2" s="3">
        <v>0.18</v>
      </c>
      <c r="G2" s="3">
        <v>2</v>
      </c>
      <c r="H2" s="3">
        <f t="shared" ref="H2" si="1">2*F2+B2</f>
        <v>-7.0299999999999994</v>
      </c>
      <c r="I2" s="3">
        <f t="shared" ref="I2" si="2">4*F2+B2</f>
        <v>-6.67</v>
      </c>
      <c r="J2" s="3">
        <f t="shared" ref="J2" si="3">B2-2*F2</f>
        <v>-7.75</v>
      </c>
      <c r="K2" s="3">
        <f t="shared" ref="K2" si="4">B2-4*F2</f>
        <v>-8.11</v>
      </c>
      <c r="L2" s="7">
        <f>IF(H2&lt;=1,H2^2,(H2-3)^2-3)</f>
        <v>49.420899999999989</v>
      </c>
      <c r="M2" s="5">
        <f t="shared" ref="M2:O2" si="5">IF(I2&lt;=1,I2^2,(I2-3)^2-3)</f>
        <v>44.488900000000001</v>
      </c>
      <c r="N2" s="7">
        <f t="shared" si="5"/>
        <v>60.0625</v>
      </c>
      <c r="O2" s="7">
        <f t="shared" si="5"/>
        <v>65.772099999999995</v>
      </c>
    </row>
    <row r="3" spans="1:15" x14ac:dyDescent="0.3">
      <c r="A3" s="3">
        <v>1</v>
      </c>
      <c r="B3" s="3">
        <v>-6.67</v>
      </c>
      <c r="C3" s="4">
        <v>-4.99</v>
      </c>
      <c r="D3" s="4">
        <f t="shared" ref="D3:D9" si="6">IF(B3&lt;=1,B3^2,(B3-3)^2-3)</f>
        <v>44.488900000000001</v>
      </c>
      <c r="E3" s="4">
        <f t="shared" si="0"/>
        <v>24.900100000000002</v>
      </c>
      <c r="F3" s="3">
        <v>0.42</v>
      </c>
      <c r="G3" s="3">
        <v>2</v>
      </c>
      <c r="H3" s="3">
        <f t="shared" ref="H3" si="7">2*F3+B3</f>
        <v>-5.83</v>
      </c>
      <c r="I3" s="3">
        <f t="shared" ref="I3" si="8">4*F3+B3</f>
        <v>-4.99</v>
      </c>
      <c r="J3" s="3">
        <f t="shared" ref="J3" si="9">B3-2*F3</f>
        <v>-7.51</v>
      </c>
      <c r="K3" s="3">
        <f t="shared" ref="K3" si="10">B3-4*F3</f>
        <v>-8.35</v>
      </c>
      <c r="L3" s="7">
        <f>IF(H3&lt;=1,H3^2,(H3-3)^2-3)</f>
        <v>33.988900000000001</v>
      </c>
      <c r="M3" s="5">
        <f t="shared" ref="M3" si="11">IF(I3&lt;=1,I3^2,(I3-3)^2-3)</f>
        <v>24.900100000000002</v>
      </c>
      <c r="N3" s="7">
        <f t="shared" ref="N3" si="12">IF(J3&lt;=1,J3^2,(J3-3)^2-3)</f>
        <v>56.400099999999995</v>
      </c>
      <c r="O3" s="7">
        <f t="shared" ref="O3" si="13">IF(K3&lt;=1,K3^2,(K3-3)^2-3)</f>
        <v>69.722499999999997</v>
      </c>
    </row>
    <row r="4" spans="1:15" x14ac:dyDescent="0.3">
      <c r="A4" s="3">
        <v>2</v>
      </c>
      <c r="B4" s="3">
        <v>-4.99</v>
      </c>
      <c r="C4" s="3">
        <v>-4.1500000000000004</v>
      </c>
      <c r="D4" s="4">
        <f t="shared" si="6"/>
        <v>24.900100000000002</v>
      </c>
      <c r="E4" s="4">
        <f t="shared" si="0"/>
        <v>17.222500000000004</v>
      </c>
      <c r="F4" s="3">
        <v>0.21</v>
      </c>
      <c r="G4" s="3">
        <v>2</v>
      </c>
      <c r="H4" s="3">
        <f t="shared" ref="H4" si="14">2*F4+B4</f>
        <v>-4.57</v>
      </c>
      <c r="I4" s="3">
        <f t="shared" ref="I4" si="15">4*F4+B4</f>
        <v>-4.1500000000000004</v>
      </c>
      <c r="J4" s="3">
        <f t="shared" ref="J4" si="16">B4-2*F4</f>
        <v>-5.41</v>
      </c>
      <c r="K4" s="3">
        <f t="shared" ref="K4" si="17">B4-4*F4</f>
        <v>-5.83</v>
      </c>
      <c r="L4" s="7">
        <f>IF(H4&lt;=1,H4^2,(H4-3)^2-3)</f>
        <v>20.884900000000002</v>
      </c>
      <c r="M4" s="5">
        <f t="shared" ref="M4" si="18">IF(I4&lt;=1,I4^2,(I4-3)^2-3)</f>
        <v>17.222500000000004</v>
      </c>
      <c r="N4" s="7">
        <f t="shared" ref="N4" si="19">IF(J4&lt;=1,J4^2,(J4-3)^2-3)</f>
        <v>29.2681</v>
      </c>
      <c r="O4" s="7">
        <f t="shared" ref="O4" si="20">IF(K4&lt;=1,K4^2,(K4-3)^2-3)</f>
        <v>33.988900000000001</v>
      </c>
    </row>
    <row r="5" spans="1:15" x14ac:dyDescent="0.3">
      <c r="A5" s="3">
        <v>3</v>
      </c>
      <c r="B5" s="3">
        <v>-4.1500000000000004</v>
      </c>
      <c r="C5" s="3">
        <v>-0.79000000000000048</v>
      </c>
      <c r="D5" s="4">
        <f t="shared" si="6"/>
        <v>17.222500000000004</v>
      </c>
      <c r="E5" s="4">
        <f t="shared" si="0"/>
        <v>0.62410000000000077</v>
      </c>
      <c r="F5" s="3">
        <v>0.84</v>
      </c>
      <c r="G5" s="3">
        <v>2</v>
      </c>
      <c r="H5" s="3">
        <f t="shared" ref="H5" si="21">2*F5+B5</f>
        <v>-2.4700000000000006</v>
      </c>
      <c r="I5" s="3">
        <f t="shared" ref="I5" si="22">4*F5+B5</f>
        <v>-0.79000000000000048</v>
      </c>
      <c r="J5" s="3">
        <f t="shared" ref="J5" si="23">B5-2*F5</f>
        <v>-5.83</v>
      </c>
      <c r="K5" s="3">
        <f t="shared" ref="K5" si="24">B5-4*F5</f>
        <v>-7.51</v>
      </c>
      <c r="L5" s="7">
        <f>IF(H5&lt;=1,H5^2,(H5-3)^2-3)</f>
        <v>6.1009000000000029</v>
      </c>
      <c r="M5" s="5">
        <f t="shared" ref="M5" si="25">IF(I5&lt;=1,I5^2,(I5-3)^2-3)</f>
        <v>0.62410000000000077</v>
      </c>
      <c r="N5" s="7">
        <f t="shared" ref="N5" si="26">IF(J5&lt;=1,J5^2,(J5-3)^2-3)</f>
        <v>33.988900000000001</v>
      </c>
      <c r="O5" s="7">
        <f t="shared" ref="O5" si="27">IF(K5&lt;=1,K5^2,(K5-3)^2-3)</f>
        <v>56.400099999999995</v>
      </c>
    </row>
    <row r="6" spans="1:15" x14ac:dyDescent="0.3">
      <c r="A6" s="3">
        <v>4</v>
      </c>
      <c r="B6" s="3">
        <v>-0.79000000000000048</v>
      </c>
      <c r="C6" s="3">
        <v>-5.0000000000000488E-2</v>
      </c>
      <c r="D6" s="4">
        <f t="shared" si="6"/>
        <v>0.62410000000000077</v>
      </c>
      <c r="E6" s="4">
        <f t="shared" si="0"/>
        <v>2.5000000000000491E-3</v>
      </c>
      <c r="F6" s="3">
        <v>0.37</v>
      </c>
      <c r="G6" s="3">
        <v>1</v>
      </c>
      <c r="H6" s="3">
        <f t="shared" ref="H6" si="28">2*F6+B6</f>
        <v>-5.0000000000000488E-2</v>
      </c>
      <c r="I6" s="3">
        <f t="shared" ref="I6" si="29">4*F6+B6</f>
        <v>0.6899999999999995</v>
      </c>
      <c r="J6" s="3">
        <f t="shared" ref="J6" si="30">B6-2*F6</f>
        <v>-1.5300000000000005</v>
      </c>
      <c r="K6" s="3">
        <f t="shared" ref="K6" si="31">B6-4*F6</f>
        <v>-2.2700000000000005</v>
      </c>
      <c r="L6" s="5">
        <f>IF(H6&lt;=1,H6^2,(H6-3)^2-3)</f>
        <v>2.5000000000000491E-3</v>
      </c>
      <c r="M6" s="7">
        <f t="shared" ref="M6" si="32">IF(I6&lt;=1,I6^2,(I6-3)^2-3)</f>
        <v>0.4760999999999993</v>
      </c>
      <c r="N6" s="7">
        <f t="shared" ref="N6" si="33">IF(J6&lt;=1,J6^2,(J6-3)^2-3)</f>
        <v>2.3409000000000013</v>
      </c>
      <c r="O6" s="7">
        <f t="shared" ref="O6" si="34">IF(K6&lt;=1,K6^2,(K6-3)^2-3)</f>
        <v>5.1529000000000025</v>
      </c>
    </row>
    <row r="7" spans="1:15" x14ac:dyDescent="0.3">
      <c r="A7" s="3">
        <v>5</v>
      </c>
      <c r="B7" s="3">
        <v>-5.0000000000000488E-2</v>
      </c>
      <c r="C7" s="3">
        <v>3.1499999999999995</v>
      </c>
      <c r="D7" s="4">
        <f t="shared" si="6"/>
        <v>2.5000000000000491E-3</v>
      </c>
      <c r="E7" s="4">
        <f t="shared" si="0"/>
        <v>-2.9775</v>
      </c>
      <c r="F7" s="3">
        <v>0.8</v>
      </c>
      <c r="G7" s="3">
        <v>2</v>
      </c>
      <c r="H7" s="3">
        <f t="shared" ref="H7" si="35">2*F7+B7</f>
        <v>1.5499999999999996</v>
      </c>
      <c r="I7" s="3">
        <f t="shared" ref="I7" si="36">4*F7+B7</f>
        <v>3.1499999999999995</v>
      </c>
      <c r="J7" s="3">
        <f t="shared" ref="J7" si="37">B7-2*F7</f>
        <v>-1.6500000000000006</v>
      </c>
      <c r="K7" s="3">
        <f t="shared" ref="K7" si="38">B7-4*F7</f>
        <v>-3.2500000000000009</v>
      </c>
      <c r="L7" s="7">
        <f>IF(H7&lt;=1,H7^2,(H7-3)^2-3)</f>
        <v>-0.89749999999999863</v>
      </c>
      <c r="M7" s="5">
        <f t="shared" ref="M7" si="39">IF(I7&lt;=1,I7^2,(I7-3)^2-3)</f>
        <v>-2.9775</v>
      </c>
      <c r="N7" s="7">
        <f t="shared" ref="N7" si="40">IF(J7&lt;=1,J7^2,(J7-3)^2-3)</f>
        <v>2.7225000000000019</v>
      </c>
      <c r="O7" s="7">
        <f t="shared" ref="O7" si="41">IF(K7&lt;=1,K7^2,(K7-3)^2-3)</f>
        <v>10.562500000000005</v>
      </c>
    </row>
    <row r="8" spans="1:15" x14ac:dyDescent="0.3">
      <c r="A8" s="3">
        <v>6</v>
      </c>
      <c r="B8" s="3">
        <v>3.1499999999999995</v>
      </c>
      <c r="C8" s="3">
        <v>1.5299999999999994</v>
      </c>
      <c r="D8" s="4">
        <f t="shared" si="6"/>
        <v>-2.9775</v>
      </c>
      <c r="E8" s="4">
        <f>IF(C8&lt;=1,C8^2,(C8-3)^2-3)</f>
        <v>-0.83909999999999796</v>
      </c>
      <c r="F8" s="3">
        <v>0.81</v>
      </c>
      <c r="G8" s="3">
        <v>3</v>
      </c>
      <c r="H8" s="3">
        <f t="shared" ref="H8" si="42">2*F8+B8</f>
        <v>4.7699999999999996</v>
      </c>
      <c r="I8" s="3">
        <f t="shared" ref="I8" si="43">4*F8+B8</f>
        <v>6.39</v>
      </c>
      <c r="J8" s="3">
        <f t="shared" ref="J8" si="44">B8-2*F8</f>
        <v>1.5299999999999994</v>
      </c>
      <c r="K8" s="3">
        <f t="shared" ref="K8" si="45">B8-4*F8</f>
        <v>-9.0000000000000746E-2</v>
      </c>
      <c r="L8" s="7">
        <f>IF(H8&lt;=1,H8^2,(H8-3)^2-3)</f>
        <v>0.13289999999999846</v>
      </c>
      <c r="M8" s="7">
        <f t="shared" ref="M8" si="46">IF(I8&lt;=1,I8^2,(I8-3)^2-3)</f>
        <v>8.4920999999999971</v>
      </c>
      <c r="N8" s="5">
        <f t="shared" ref="N8" si="47">IF(J8&lt;=1,J8^2,(J8-3)^2-3)</f>
        <v>-0.83909999999999796</v>
      </c>
      <c r="O8" s="7">
        <f t="shared" ref="O8" si="48">IF(K8&lt;=1,K8^2,(K8-3)^2-3)</f>
        <v>8.1000000000001349E-3</v>
      </c>
    </row>
    <row r="9" spans="1:15" x14ac:dyDescent="0.3">
      <c r="A9" s="3">
        <v>7</v>
      </c>
      <c r="B9" s="3">
        <v>1.5299999999999994</v>
      </c>
      <c r="C9" s="3">
        <v>3.6099999999999994</v>
      </c>
      <c r="D9" s="4">
        <f t="shared" si="6"/>
        <v>-0.83909999999999796</v>
      </c>
      <c r="E9" s="4">
        <f>IF(C9&lt;=1,C9^2,(C9-3)^2-3)</f>
        <v>-2.6279000000000008</v>
      </c>
      <c r="F9" s="3">
        <v>0.52</v>
      </c>
      <c r="G9" s="3">
        <v>2</v>
      </c>
      <c r="H9" s="3">
        <f t="shared" ref="H9" si="49">2*F9+B9</f>
        <v>2.5699999999999994</v>
      </c>
      <c r="I9" s="3">
        <f t="shared" ref="I9" si="50">4*F9+B9</f>
        <v>3.6099999999999994</v>
      </c>
      <c r="J9" s="3">
        <f t="shared" ref="J9" si="51">B9-2*F9</f>
        <v>0.48999999999999932</v>
      </c>
      <c r="K9" s="3">
        <f t="shared" ref="K9" si="52">B9-4*F9</f>
        <v>-0.55000000000000071</v>
      </c>
      <c r="L9" s="7">
        <f>IF(H9&lt;=1,H9^2,(H9-3)^2-3)</f>
        <v>-2.8150999999999993</v>
      </c>
      <c r="M9" s="5">
        <f t="shared" ref="M9" si="53">IF(I9&lt;=1,I9^2,(I9-3)^2-3)</f>
        <v>-2.6279000000000008</v>
      </c>
      <c r="N9" s="7">
        <f t="shared" ref="N9" si="54">IF(J9&lt;=1,J9^2,(J9-3)^2-3)</f>
        <v>0.24009999999999934</v>
      </c>
      <c r="O9" s="7">
        <f t="shared" ref="O9" si="55">IF(K9&lt;=1,K9^2,(K9-3)^2-3)</f>
        <v>0.30250000000000077</v>
      </c>
    </row>
    <row r="10" spans="1:15" x14ac:dyDescent="0.3">
      <c r="A10" s="3">
        <v>8</v>
      </c>
      <c r="B10" s="3">
        <v>3.6099999999999994</v>
      </c>
      <c r="C10" s="3">
        <v>1.6899999999999995</v>
      </c>
      <c r="D10" s="4">
        <f>IF(B10&lt;=1,B10^2,(B10-3)^2-3)</f>
        <v>-2.6279000000000008</v>
      </c>
      <c r="E10" s="4">
        <f>IF(C10&lt;=1,C10^2,(C10-3)^2-3)</f>
        <v>-1.2838999999999987</v>
      </c>
      <c r="F10" s="3">
        <v>0.96</v>
      </c>
      <c r="G10" s="3">
        <v>3</v>
      </c>
      <c r="H10" s="3">
        <f t="shared" ref="H10" si="56">2*F10+B10</f>
        <v>5.5299999999999994</v>
      </c>
      <c r="I10" s="3">
        <f t="shared" ref="I10" si="57">4*F10+B10</f>
        <v>7.4499999999999993</v>
      </c>
      <c r="J10" s="3">
        <f t="shared" ref="J10" si="58">B10-2*F10</f>
        <v>1.6899999999999995</v>
      </c>
      <c r="K10" s="3">
        <f t="shared" ref="K10" si="59">B10-4*F10</f>
        <v>-0.23000000000000043</v>
      </c>
      <c r="L10" s="7">
        <f>IF(H10&lt;=1,H10^2,(H10-3)^2-3)</f>
        <v>3.4008999999999965</v>
      </c>
      <c r="M10" s="7">
        <f t="shared" ref="M10" si="60">IF(I10&lt;=1,I10^2,(I10-3)^2-3)</f>
        <v>16.802499999999995</v>
      </c>
      <c r="N10" s="5">
        <f t="shared" ref="N10" si="61">IF(J10&lt;=1,J10^2,(J10-3)^2-3)</f>
        <v>-1.2838999999999987</v>
      </c>
      <c r="O10" s="7">
        <f t="shared" ref="O10" si="62">IF(K10&lt;=1,K10^2,(K10-3)^2-3)</f>
        <v>5.2900000000000197E-2</v>
      </c>
    </row>
    <row r="11" spans="1:15" x14ac:dyDescent="0.3">
      <c r="A11" s="3">
        <v>9</v>
      </c>
      <c r="B11" s="3">
        <v>1.6899999999999995</v>
      </c>
      <c r="C11" s="3">
        <v>4.6099999999999994</v>
      </c>
      <c r="D11" s="4">
        <f>IF(B11&lt;=1,B11^2,(B11-3)^2-3)</f>
        <v>-1.2838999999999987</v>
      </c>
      <c r="E11" s="4">
        <f>IF(C11&lt;=1,C11^2,(C11-3)^2-3)</f>
        <v>-0.40790000000000193</v>
      </c>
      <c r="F11" s="3">
        <v>0.73</v>
      </c>
      <c r="G11" s="3">
        <v>2</v>
      </c>
      <c r="H11" s="3">
        <f t="shared" ref="H11" si="63">2*F11+B11</f>
        <v>3.1499999999999995</v>
      </c>
      <c r="I11" s="3">
        <f t="shared" ref="I11" si="64">4*F11+B11</f>
        <v>4.6099999999999994</v>
      </c>
      <c r="J11" s="3">
        <f t="shared" ref="J11" si="65">B11-2*F11</f>
        <v>0.22999999999999954</v>
      </c>
      <c r="K11" s="3">
        <f t="shared" ref="K11" si="66">B11-4*F11</f>
        <v>-1.2300000000000004</v>
      </c>
      <c r="L11" s="7">
        <f>IF(H11&lt;=1,H11^2,(H11-3)^2-3)</f>
        <v>-2.9775</v>
      </c>
      <c r="M11" s="5">
        <f t="shared" ref="M11" si="67">IF(I11&lt;=1,I11^2,(I11-3)^2-3)</f>
        <v>-0.40790000000000193</v>
      </c>
      <c r="N11" s="7">
        <f t="shared" ref="N11" si="68">IF(J11&lt;=1,J11^2,(J11-3)^2-3)</f>
        <v>5.2899999999999787E-2</v>
      </c>
      <c r="O11" s="7">
        <f t="shared" ref="O11" si="69">IF(K11&lt;=1,K11^2,(K11-3)^2-3)</f>
        <v>1.512900000000001</v>
      </c>
    </row>
    <row r="12" spans="1:15" x14ac:dyDescent="0.3">
      <c r="A12" s="3">
        <v>10</v>
      </c>
      <c r="B12" s="3">
        <v>4.6099999999999994</v>
      </c>
      <c r="C12" s="3">
        <v>3.4899999999999993</v>
      </c>
      <c r="D12" s="4">
        <f>IF(B12&lt;=1,B12^2,(B12-3)^2-3)</f>
        <v>-0.40790000000000193</v>
      </c>
      <c r="E12" s="4">
        <f>IF(C12&lt;=1,C12^2,(C12-3)^2-3)</f>
        <v>-2.7599000000000005</v>
      </c>
      <c r="F12" s="3">
        <v>0.56000000000000005</v>
      </c>
      <c r="G12" s="3">
        <v>3</v>
      </c>
      <c r="H12" s="3">
        <f t="shared" ref="H12" si="70">2*F12+B12</f>
        <v>5.7299999999999995</v>
      </c>
      <c r="I12" s="3">
        <f t="shared" ref="I12" si="71">4*F12+B12</f>
        <v>6.85</v>
      </c>
      <c r="J12" s="3">
        <f t="shared" ref="J12" si="72">B12-2*F12</f>
        <v>3.4899999999999993</v>
      </c>
      <c r="K12" s="3">
        <f t="shared" ref="K12" si="73">B12-4*F12</f>
        <v>2.3699999999999992</v>
      </c>
      <c r="L12" s="7">
        <f>IF(H12&lt;=1,H12^2,(H12-3)^2-3)</f>
        <v>4.4528999999999979</v>
      </c>
      <c r="M12" s="7">
        <f t="shared" ref="M12" si="74">IF(I12&lt;=1,I12^2,(I12-3)^2-3)</f>
        <v>11.822499999999998</v>
      </c>
      <c r="N12" s="5">
        <f t="shared" ref="N12" si="75">IF(J12&lt;=1,J12^2,(J12-3)^2-3)</f>
        <v>-2.7599000000000005</v>
      </c>
      <c r="O12" s="7">
        <f t="shared" ref="O12" si="76">IF(K12&lt;=1,K12^2,(K12-3)^2-3)</f>
        <v>-2.6030999999999991</v>
      </c>
    </row>
    <row r="13" spans="1:15" s="3" customFormat="1" x14ac:dyDescent="0.3">
      <c r="A13" s="3">
        <v>11</v>
      </c>
      <c r="B13" s="3">
        <v>3.4899999999999993</v>
      </c>
      <c r="C13" s="3">
        <v>3.0099999999999993</v>
      </c>
      <c r="D13" s="4">
        <f>IF(B13&lt;=1,B13^2,(B13-3)^2-3)</f>
        <v>-2.7599000000000005</v>
      </c>
      <c r="E13" s="4">
        <f>IF(C13&lt;=1,C13^2,(C13-3)^2-3)</f>
        <v>-2.9999000000000002</v>
      </c>
      <c r="F13" s="3">
        <v>0.12</v>
      </c>
      <c r="G13" s="3">
        <v>4</v>
      </c>
      <c r="H13" s="3">
        <f t="shared" ref="H13" si="77">2*F13+B13</f>
        <v>3.7299999999999995</v>
      </c>
      <c r="I13" s="3">
        <f t="shared" ref="I13" si="78">4*F13+B13</f>
        <v>3.9699999999999993</v>
      </c>
      <c r="J13" s="3">
        <f t="shared" ref="J13" si="79">B13-2*F13</f>
        <v>3.2499999999999991</v>
      </c>
      <c r="K13" s="3">
        <f t="shared" ref="K13" si="80">B13-4*F13</f>
        <v>3.0099999999999993</v>
      </c>
      <c r="L13" s="7">
        <f>IF(H13&lt;=1,H13^2,(H13-3)^2-3)</f>
        <v>-2.4671000000000007</v>
      </c>
      <c r="M13" s="7">
        <f t="shared" ref="M13" si="81">IF(I13&lt;=1,I13^2,(I13-3)^2-3)</f>
        <v>-2.0591000000000013</v>
      </c>
      <c r="N13" s="7">
        <f t="shared" ref="N13" si="82">IF(J13&lt;=1,J13^2,(J13-3)^2-3)</f>
        <v>-2.9375000000000004</v>
      </c>
      <c r="O13" s="5">
        <f t="shared" ref="O13" si="83">IF(K13&lt;=1,K13^2,(K13-3)^2-3)</f>
        <v>-2.9999000000000002</v>
      </c>
    </row>
    <row r="14" spans="1:15" x14ac:dyDescent="0.3">
      <c r="A14" s="3">
        <v>12</v>
      </c>
      <c r="B14" s="3">
        <v>3.0099999999999993</v>
      </c>
      <c r="C14" s="3">
        <v>1.7499999999999993</v>
      </c>
      <c r="D14" s="4">
        <f>IF(B14&lt;=1,B14^2,(B14-3)^2-3)</f>
        <v>-2.9999000000000002</v>
      </c>
      <c r="E14" s="4">
        <f>IF(C14&lt;=1,C14^2,(C14-3)^2-3)</f>
        <v>-1.4374999999999982</v>
      </c>
      <c r="F14" s="3">
        <v>0.63</v>
      </c>
      <c r="G14" s="3">
        <v>3</v>
      </c>
      <c r="H14" s="3">
        <f t="shared" ref="H14" si="84">2*F14+B14</f>
        <v>4.2699999999999996</v>
      </c>
      <c r="I14" s="3">
        <f t="shared" ref="I14" si="85">4*F14+B14</f>
        <v>5.5299999999999994</v>
      </c>
      <c r="J14" s="3">
        <f t="shared" ref="J14" si="86">B14-2*F14</f>
        <v>1.7499999999999993</v>
      </c>
      <c r="K14" s="3">
        <f t="shared" ref="K14" si="87">B14-4*F14</f>
        <v>0.48999999999999932</v>
      </c>
      <c r="L14" s="7">
        <f>IF(H14&lt;=1,H14^2,(H14-3)^2-3)</f>
        <v>-1.3871000000000011</v>
      </c>
      <c r="M14" s="7">
        <f t="shared" ref="M14" si="88">IF(I14&lt;=1,I14^2,(I14-3)^2-3)</f>
        <v>3.4008999999999965</v>
      </c>
      <c r="N14" s="5">
        <f t="shared" ref="N14" si="89">IF(J14&lt;=1,J14^2,(J14-3)^2-3)</f>
        <v>-1.4374999999999982</v>
      </c>
      <c r="O14" s="7">
        <f t="shared" ref="O14" si="90">IF(K14&lt;=1,K14^2,(K14-3)^2-3)</f>
        <v>0.24009999999999934</v>
      </c>
    </row>
    <row r="15" spans="1:15" x14ac:dyDescent="0.3">
      <c r="A15" s="3">
        <v>13</v>
      </c>
      <c r="B15" s="3">
        <v>1.7499999999999993</v>
      </c>
      <c r="C15" s="3">
        <v>3.7899999999999991</v>
      </c>
      <c r="D15" s="4">
        <f>IF(B15&lt;=1,B15^2,(B15-3)^2-3)</f>
        <v>-1.4374999999999982</v>
      </c>
      <c r="E15" s="4">
        <f>IF(C15&lt;=1,C15^2,(C15-3)^2-3)</f>
        <v>-2.3759000000000015</v>
      </c>
      <c r="F15" s="3">
        <v>0.51</v>
      </c>
      <c r="G15" s="3">
        <v>2</v>
      </c>
      <c r="H15" s="3">
        <f t="shared" ref="H15" si="91">2*F15+B15</f>
        <v>2.7699999999999996</v>
      </c>
      <c r="I15" s="3">
        <f t="shared" ref="I15" si="92">4*F15+B15</f>
        <v>3.7899999999999991</v>
      </c>
      <c r="J15" s="3">
        <f t="shared" ref="J15" si="93">B15-2*F15</f>
        <v>0.72999999999999932</v>
      </c>
      <c r="K15" s="3">
        <f t="shared" ref="K15" si="94">B15-4*F15</f>
        <v>-0.2900000000000007</v>
      </c>
      <c r="L15" s="7">
        <f>IF(H15&lt;=1,H15^2,(H15-3)^2-3)</f>
        <v>-2.9470999999999998</v>
      </c>
      <c r="M15" s="5">
        <f t="shared" ref="M15" si="95">IF(I15&lt;=1,I15^2,(I15-3)^2-3)</f>
        <v>-2.3759000000000015</v>
      </c>
      <c r="N15" s="7">
        <f t="shared" ref="N15" si="96">IF(J15&lt;=1,J15^2,(J15-3)^2-3)</f>
        <v>0.53289999999999904</v>
      </c>
      <c r="O15" s="7">
        <f t="shared" ref="O15" si="97">IF(K15&lt;=1,K15^2,(K15-3)^2-3)</f>
        <v>8.4100000000000411E-2</v>
      </c>
    </row>
    <row r="16" spans="1:15" x14ac:dyDescent="0.3">
      <c r="A16" s="3">
        <v>14</v>
      </c>
      <c r="B16" s="3">
        <v>3.7899999999999991</v>
      </c>
      <c r="C16" s="3">
        <v>3.609999999999999</v>
      </c>
      <c r="D16" s="4">
        <f>IF(B16&lt;=1,B16^2,(B16-3)^2-3)</f>
        <v>-2.3759000000000015</v>
      </c>
      <c r="E16" s="4">
        <f>IF(C16&lt;=1,C16^2,(C16-3)^2-3)</f>
        <v>-2.6279000000000012</v>
      </c>
      <c r="F16" s="3">
        <v>0.09</v>
      </c>
      <c r="G16" s="3">
        <v>3</v>
      </c>
      <c r="H16" s="3">
        <f t="shared" ref="H16" si="98">2*F16+B16</f>
        <v>3.9699999999999993</v>
      </c>
      <c r="I16" s="3">
        <f t="shared" ref="I16" si="99">4*F16+B16</f>
        <v>4.1499999999999995</v>
      </c>
      <c r="J16" s="3">
        <f t="shared" ref="J16" si="100">B16-2*F16</f>
        <v>3.609999999999999</v>
      </c>
      <c r="K16" s="3">
        <f t="shared" ref="K16" si="101">B16-4*F16</f>
        <v>3.4299999999999993</v>
      </c>
      <c r="L16" s="7">
        <f>IF(H16&lt;=1,H16^2,(H16-3)^2-3)</f>
        <v>-2.0591000000000013</v>
      </c>
      <c r="M16" s="7">
        <f t="shared" ref="M16" si="102">IF(I16&lt;=1,I16^2,(I16-3)^2-3)</f>
        <v>-1.6775000000000013</v>
      </c>
      <c r="N16" s="5">
        <f t="shared" ref="N16" si="103">IF(J16&lt;=1,J16^2,(J16-3)^2-3)</f>
        <v>-2.6279000000000012</v>
      </c>
      <c r="O16" s="7">
        <f t="shared" ref="O16" si="104">IF(K16&lt;=1,K16^2,(K16-3)^2-3)</f>
        <v>-2.8151000000000006</v>
      </c>
    </row>
    <row r="17" spans="1:15" x14ac:dyDescent="0.3">
      <c r="A17" s="3">
        <v>15</v>
      </c>
      <c r="B17" s="3">
        <v>3.609999999999999</v>
      </c>
      <c r="C17" s="3">
        <v>3.5299999999999989</v>
      </c>
      <c r="D17" s="4">
        <f>IF(B17&lt;=1,B17^2,(B17-3)^2-3)</f>
        <v>-2.6279000000000012</v>
      </c>
      <c r="E17" s="4">
        <f>IF(C17&lt;=1,C17^2,(C17-3)^2-3)</f>
        <v>-2.719100000000001</v>
      </c>
      <c r="F17" s="3">
        <v>0.02</v>
      </c>
      <c r="G17" s="3">
        <v>4</v>
      </c>
      <c r="H17" s="3">
        <f t="shared" ref="H17" si="105">2*F17+B17</f>
        <v>3.649999999999999</v>
      </c>
      <c r="I17" s="3">
        <f t="shared" ref="I17" si="106">4*F17+B17</f>
        <v>3.6899999999999991</v>
      </c>
      <c r="J17" s="3">
        <f t="shared" ref="J17" si="107">B17-2*F17</f>
        <v>3.569999999999999</v>
      </c>
      <c r="K17" s="3">
        <f t="shared" ref="K17" si="108">B17-4*F17</f>
        <v>3.5299999999999989</v>
      </c>
      <c r="L17" s="7">
        <f>IF(H17&lt;=1,H17^2,(H17-3)^2-3)</f>
        <v>-2.5775000000000015</v>
      </c>
      <c r="M17" s="7">
        <f t="shared" ref="M17" si="109">IF(I17&lt;=1,I17^2,(I17-3)^2-3)</f>
        <v>-2.5239000000000011</v>
      </c>
      <c r="N17" s="7">
        <f t="shared" ref="N17" si="110">IF(J17&lt;=1,J17^2,(J17-3)^2-3)</f>
        <v>-2.6751000000000014</v>
      </c>
      <c r="O17" s="5">
        <f t="shared" ref="O17" si="111">IF(K17&lt;=1,K17^2,(K17-3)^2-3)</f>
        <v>-2.719100000000001</v>
      </c>
    </row>
    <row r="18" spans="1:15" x14ac:dyDescent="0.3">
      <c r="A18" s="3">
        <v>16</v>
      </c>
      <c r="B18" s="3">
        <v>3.5299999999999989</v>
      </c>
      <c r="C18" s="3">
        <v>3.169999999999999</v>
      </c>
      <c r="D18" s="4">
        <f>IF(B18&lt;=1,B18^2,(B18-3)^2-3)</f>
        <v>-2.719100000000001</v>
      </c>
      <c r="E18" s="4">
        <f>IF(C18&lt;=1,C18^2,(C18-3)^2-3)</f>
        <v>-2.9711000000000003</v>
      </c>
      <c r="F18" s="3">
        <v>0.18</v>
      </c>
      <c r="G18" s="3">
        <v>3</v>
      </c>
      <c r="H18" s="3">
        <f t="shared" ref="H18" si="112">2*F18+B18</f>
        <v>3.8899999999999988</v>
      </c>
      <c r="I18" s="3">
        <f t="shared" ref="I18" si="113">4*F18+B18</f>
        <v>4.2499999999999991</v>
      </c>
      <c r="J18" s="3">
        <f t="shared" ref="J18" si="114">B18-2*F18</f>
        <v>3.169999999999999</v>
      </c>
      <c r="K18" s="3">
        <f t="shared" ref="K18" si="115">B18-4*F18</f>
        <v>2.8099999999999987</v>
      </c>
      <c r="L18" s="7">
        <f>IF(H18&lt;=1,H18^2,(H18-3)^2-3)</f>
        <v>-2.2079000000000022</v>
      </c>
      <c r="M18" s="7">
        <f t="shared" ref="M18" si="116">IF(I18&lt;=1,I18^2,(I18-3)^2-3)</f>
        <v>-1.4375000000000022</v>
      </c>
      <c r="N18" s="7">
        <f t="shared" ref="N18" si="117">IF(J18&lt;=1,J18^2,(J18-3)^2-3)</f>
        <v>-2.9711000000000003</v>
      </c>
      <c r="O18" s="7">
        <f t="shared" ref="O18" si="118">IF(K18&lt;=1,K18^2,(K18-3)^2-3)</f>
        <v>-2.9638999999999993</v>
      </c>
    </row>
    <row r="19" spans="1:15" x14ac:dyDescent="0.3">
      <c r="A19" s="3">
        <v>17</v>
      </c>
      <c r="B19" s="3">
        <v>3.169999999999999</v>
      </c>
      <c r="C19" s="3"/>
      <c r="D19" s="4">
        <f>IF(B19&lt;=1,B19^2,(B19-3)^2-3)</f>
        <v>-2.9711000000000003</v>
      </c>
      <c r="E19" s="4"/>
      <c r="F19" s="3">
        <v>0.06</v>
      </c>
      <c r="G19" s="3"/>
      <c r="H19" s="3"/>
      <c r="I19" s="3"/>
      <c r="J19" s="3"/>
      <c r="K19" s="3"/>
      <c r="L19" s="7"/>
      <c r="M19" s="7"/>
      <c r="N19" s="9"/>
      <c r="O19" s="9"/>
    </row>
    <row r="20" spans="1:15" x14ac:dyDescent="0.3">
      <c r="A20" s="3">
        <v>18</v>
      </c>
      <c r="B20" s="3"/>
      <c r="C20" s="3"/>
      <c r="D20" s="4"/>
      <c r="E20" s="4"/>
      <c r="F20" s="4">
        <v>0.18430210031131244</v>
      </c>
      <c r="G20" s="3"/>
      <c r="H20" s="3"/>
      <c r="I20" s="3"/>
      <c r="J20" s="3"/>
      <c r="K20" s="3"/>
      <c r="L20" s="7"/>
      <c r="M20" s="7"/>
      <c r="N20" s="7"/>
      <c r="O20" s="7"/>
    </row>
    <row r="22" spans="1:15" x14ac:dyDescent="0.3">
      <c r="F22" t="s">
        <v>18</v>
      </c>
    </row>
    <row r="23" spans="1:15" ht="16.8" x14ac:dyDescent="0.35">
      <c r="B23" t="s">
        <v>24</v>
      </c>
      <c r="D23" t="s">
        <v>25</v>
      </c>
      <c r="F23" s="1" t="s">
        <v>7</v>
      </c>
      <c r="G23" t="s">
        <v>19</v>
      </c>
    </row>
    <row r="24" spans="1:15" x14ac:dyDescent="0.3">
      <c r="A24" t="s">
        <v>23</v>
      </c>
      <c r="B24" t="s">
        <v>26</v>
      </c>
      <c r="D24" t="s">
        <v>27</v>
      </c>
      <c r="F24" t="s">
        <v>8</v>
      </c>
      <c r="G24" t="s">
        <v>20</v>
      </c>
    </row>
    <row r="25" spans="1:15" x14ac:dyDescent="0.3">
      <c r="F25" t="s">
        <v>9</v>
      </c>
      <c r="G25" t="s">
        <v>21</v>
      </c>
    </row>
    <row r="26" spans="1:15" x14ac:dyDescent="0.3">
      <c r="F26" t="s">
        <v>10</v>
      </c>
      <c r="G26" t="s">
        <v>22</v>
      </c>
    </row>
  </sheetData>
  <pageMargins left="0.7" right="0.7" top="0.75" bottom="0.75" header="0.3" footer="0.3"/>
  <pageSetup paperSize="9" scale="9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0"/>
  <sheetViews>
    <sheetView topLeftCell="A7" zoomScale="175" zoomScaleNormal="175" workbookViewId="0">
      <selection activeCell="A18" sqref="A18:H18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3">
      <c r="A2">
        <v>0</v>
      </c>
      <c r="B2" s="1">
        <v>-7.39</v>
      </c>
      <c r="C2" s="1">
        <v>-3.808693904222324</v>
      </c>
      <c r="D2" s="1">
        <f>IF(B2&lt;=1,B2^2,(B2-3)^2-3)</f>
        <v>54.612099999999998</v>
      </c>
      <c r="E2" s="1">
        <f>IF(C2&lt;=1,C2^2,(C2-3)^2-3)</f>
        <v>14.50614925606029</v>
      </c>
      <c r="F2" s="1">
        <v>0.89532652394441892</v>
      </c>
      <c r="G2">
        <v>2</v>
      </c>
      <c r="H2" s="1">
        <f>2*F2+B2</f>
        <v>-5.5993469521111621</v>
      </c>
      <c r="I2" s="1">
        <f>4*F2+B2</f>
        <v>-3.808693904222324</v>
      </c>
      <c r="J2" s="1">
        <f>B2-2*F2</f>
        <v>-9.1806530478888373</v>
      </c>
      <c r="K2" s="1">
        <f>B2-4*F2</f>
        <v>-10.971306095777676</v>
      </c>
      <c r="L2" s="1">
        <f>IF(H2&lt;=1,H2^2,(H2-3)^2-3)</f>
        <v>31.352686290116559</v>
      </c>
      <c r="M2" s="1">
        <f t="shared" ref="M2:O17" si="0">IF(I2&lt;=1,I2^2,(I2-3)^2-3)</f>
        <v>14.50614925606029</v>
      </c>
      <c r="N2" s="1">
        <f t="shared" si="0"/>
        <v>84.284390385710594</v>
      </c>
      <c r="O2" s="1">
        <f t="shared" si="0"/>
        <v>120.36955744724838</v>
      </c>
      <c r="R2" s="1">
        <f ca="1">RAND()</f>
        <v>0.95428968101571077</v>
      </c>
    </row>
    <row r="3" spans="1:18" x14ac:dyDescent="0.3">
      <c r="A3">
        <v>1</v>
      </c>
      <c r="B3" s="1">
        <v>-3.808693904222324</v>
      </c>
      <c r="C3" s="1">
        <v>-2.886271842606067</v>
      </c>
      <c r="D3" s="1">
        <f t="shared" ref="D3:E20" si="1">IF(B3&lt;=1,B3^2,(B3-3)^2-3)</f>
        <v>14.50614925606029</v>
      </c>
      <c r="E3" s="1">
        <f t="shared" si="1"/>
        <v>8.3305651494206217</v>
      </c>
      <c r="F3" s="1">
        <v>0.23060551540406427</v>
      </c>
      <c r="G3">
        <v>2</v>
      </c>
      <c r="H3" s="1">
        <f t="shared" ref="H3:H20" si="2">2*F3+B3</f>
        <v>-3.3474828734141955</v>
      </c>
      <c r="I3" s="1">
        <f t="shared" ref="I3:I20" si="3">4*F3+B3</f>
        <v>-2.886271842606067</v>
      </c>
      <c r="J3" s="1">
        <f t="shared" ref="J3:J20" si="4">B3-2*F3</f>
        <v>-4.2699049350304525</v>
      </c>
      <c r="K3" s="1">
        <f t="shared" ref="K3:K20" si="5">B3-4*F3</f>
        <v>-4.7311159658385815</v>
      </c>
      <c r="L3" s="1">
        <f t="shared" ref="L3:O20" si="6">IF(H3&lt;=1,H3^2,(H3-3)^2-3)</f>
        <v>11.20564158780136</v>
      </c>
      <c r="M3" s="1">
        <f t="shared" si="0"/>
        <v>8.3305651494206217</v>
      </c>
      <c r="N3" s="1">
        <f t="shared" si="0"/>
        <v>18.232088154197413</v>
      </c>
      <c r="O3" s="1">
        <f t="shared" si="0"/>
        <v>22.383458282212732</v>
      </c>
      <c r="R3" s="1">
        <f t="shared" ref="R3:R20" ca="1" si="7">RAND()</f>
        <v>0.5962331007089734</v>
      </c>
    </row>
    <row r="4" spans="1:18" x14ac:dyDescent="0.3">
      <c r="A4">
        <v>2</v>
      </c>
      <c r="B4" s="1">
        <v>-2.886271842606067</v>
      </c>
      <c r="C4" s="1">
        <v>-0.78326007078601467</v>
      </c>
      <c r="D4" s="1">
        <f t="shared" si="1"/>
        <v>8.3305651494206217</v>
      </c>
      <c r="E4" s="1">
        <f t="shared" si="1"/>
        <v>0.61349633848771268</v>
      </c>
      <c r="F4" s="1">
        <v>0.52575294295501307</v>
      </c>
      <c r="G4">
        <v>2</v>
      </c>
      <c r="H4" s="1">
        <f t="shared" si="2"/>
        <v>-1.8347659566960408</v>
      </c>
      <c r="I4" s="1">
        <f t="shared" si="3"/>
        <v>-0.78326007078601467</v>
      </c>
      <c r="J4" s="1">
        <f t="shared" si="4"/>
        <v>-3.9377777285160933</v>
      </c>
      <c r="K4" s="1">
        <f t="shared" si="5"/>
        <v>-4.9892836144261192</v>
      </c>
      <c r="L4" s="1">
        <f t="shared" si="6"/>
        <v>3.3663661158507381</v>
      </c>
      <c r="M4" s="1">
        <f t="shared" si="0"/>
        <v>0.61349633848771268</v>
      </c>
      <c r="N4" s="1">
        <f t="shared" si="0"/>
        <v>15.506093439197363</v>
      </c>
      <c r="O4" s="1">
        <f t="shared" si="0"/>
        <v>24.89295098518096</v>
      </c>
      <c r="R4" s="1">
        <f ca="1">RAND()</f>
        <v>0.94468664208649411</v>
      </c>
    </row>
    <row r="5" spans="1:18" x14ac:dyDescent="0.3">
      <c r="A5">
        <v>3</v>
      </c>
      <c r="B5" s="1">
        <v>-0.78326007078601467</v>
      </c>
      <c r="C5" s="1">
        <v>2.3171036806403955</v>
      </c>
      <c r="D5" s="1">
        <f t="shared" si="1"/>
        <v>0.61349633848771268</v>
      </c>
      <c r="E5" s="1">
        <f t="shared" si="1"/>
        <v>-2.5336526170051052</v>
      </c>
      <c r="F5" s="1">
        <v>0.77509093785660255</v>
      </c>
      <c r="G5">
        <v>2</v>
      </c>
      <c r="H5" s="1">
        <f t="shared" si="2"/>
        <v>0.76692180492719042</v>
      </c>
      <c r="I5" s="1">
        <f t="shared" si="3"/>
        <v>2.3171036806403955</v>
      </c>
      <c r="J5" s="1">
        <f t="shared" si="4"/>
        <v>-2.33344194649922</v>
      </c>
      <c r="K5" s="1">
        <f t="shared" si="5"/>
        <v>-3.8836238222124249</v>
      </c>
      <c r="L5" s="1">
        <f t="shared" si="6"/>
        <v>0.58816905487277948</v>
      </c>
      <c r="M5" s="1">
        <f t="shared" si="0"/>
        <v>-2.5336526170051052</v>
      </c>
      <c r="N5" s="1">
        <f t="shared" si="0"/>
        <v>5.4449513176820687</v>
      </c>
      <c r="O5" s="1">
        <f t="shared" si="0"/>
        <v>15.082533992455843</v>
      </c>
      <c r="R5" s="1">
        <f t="shared" ca="1" si="7"/>
        <v>0.72142974848698715</v>
      </c>
    </row>
    <row r="6" spans="1:18" x14ac:dyDescent="0.3">
      <c r="A6">
        <v>4</v>
      </c>
      <c r="B6" s="1">
        <v>2.3171036806403955</v>
      </c>
      <c r="C6" s="1">
        <v>3.3583745117656543</v>
      </c>
      <c r="D6" s="1">
        <f t="shared" si="1"/>
        <v>-2.5336526170051052</v>
      </c>
      <c r="E6" s="1">
        <f t="shared" si="1"/>
        <v>-2.8715677093167291</v>
      </c>
      <c r="F6" s="1">
        <v>0.52063541556262927</v>
      </c>
      <c r="G6">
        <v>1</v>
      </c>
      <c r="H6" s="1">
        <f t="shared" si="2"/>
        <v>3.3583745117656543</v>
      </c>
      <c r="I6" s="1">
        <f t="shared" si="3"/>
        <v>4.3996453428909126</v>
      </c>
      <c r="J6" s="1">
        <f t="shared" si="4"/>
        <v>1.275832849515137</v>
      </c>
      <c r="K6" s="1">
        <f t="shared" si="5"/>
        <v>0.23456201838987845</v>
      </c>
      <c r="L6" s="1">
        <f t="shared" si="6"/>
        <v>-2.8715677093167291</v>
      </c>
      <c r="M6" s="1">
        <f t="shared" si="0"/>
        <v>-1.0409929141237797</v>
      </c>
      <c r="N6" s="1">
        <f t="shared" si="0"/>
        <v>-2.7247637188907881E-2</v>
      </c>
      <c r="O6" s="1">
        <f t="shared" si="0"/>
        <v>5.5019340471133674E-2</v>
      </c>
      <c r="R6" s="1">
        <f t="shared" ca="1" si="7"/>
        <v>0.28077641542718512</v>
      </c>
    </row>
    <row r="7" spans="1:18" x14ac:dyDescent="0.3">
      <c r="A7">
        <v>5</v>
      </c>
      <c r="B7" s="1">
        <v>3.3583745117656543</v>
      </c>
      <c r="C7" s="1">
        <v>3.3295211104197175</v>
      </c>
      <c r="D7" s="1">
        <f t="shared" si="1"/>
        <v>-2.8715677093167291</v>
      </c>
      <c r="E7" s="1">
        <f t="shared" si="1"/>
        <v>-2.8914158377877563</v>
      </c>
      <c r="F7" s="1">
        <v>7.2133503364841811E-3</v>
      </c>
      <c r="G7">
        <v>4</v>
      </c>
      <c r="H7" s="1">
        <f t="shared" si="2"/>
        <v>3.3728012124386226</v>
      </c>
      <c r="I7" s="1">
        <f t="shared" si="3"/>
        <v>3.387227913111591</v>
      </c>
      <c r="J7" s="1">
        <f t="shared" si="4"/>
        <v>3.3439478110926859</v>
      </c>
      <c r="K7" s="1">
        <f t="shared" si="5"/>
        <v>3.3295211104197175</v>
      </c>
      <c r="L7" s="1">
        <f t="shared" si="6"/>
        <v>-2.8610192560042931</v>
      </c>
      <c r="M7" s="1">
        <f t="shared" si="0"/>
        <v>-2.8500545433072419</v>
      </c>
      <c r="N7" s="1">
        <f t="shared" si="0"/>
        <v>-2.8816999032445501</v>
      </c>
      <c r="O7" s="1">
        <f t="shared" si="0"/>
        <v>-2.8914158377877563</v>
      </c>
      <c r="R7" s="1">
        <f t="shared" ca="1" si="7"/>
        <v>0.62164836556655667</v>
      </c>
    </row>
    <row r="8" spans="1:18" x14ac:dyDescent="0.3">
      <c r="A8">
        <v>6</v>
      </c>
      <c r="B8" s="1">
        <v>3.3295211104197175</v>
      </c>
      <c r="C8" s="1">
        <v>1.8499308748451042</v>
      </c>
      <c r="D8" s="1">
        <f t="shared" si="1"/>
        <v>-2.8914158377877563</v>
      </c>
      <c r="E8" s="1">
        <f t="shared" si="1"/>
        <v>-1.6773410073654527</v>
      </c>
      <c r="F8" s="1">
        <v>0.73979511778730667</v>
      </c>
      <c r="G8">
        <v>3</v>
      </c>
      <c r="H8" s="1">
        <f t="shared" si="2"/>
        <v>4.8091113459943307</v>
      </c>
      <c r="I8" s="1">
        <f t="shared" si="3"/>
        <v>6.2887015815689438</v>
      </c>
      <c r="J8" s="1">
        <f t="shared" si="4"/>
        <v>1.8499308748451042</v>
      </c>
      <c r="K8" s="1">
        <f t="shared" si="5"/>
        <v>0.37034063927049088</v>
      </c>
      <c r="L8" s="1">
        <f t="shared" si="6"/>
        <v>0.27288386220541883</v>
      </c>
      <c r="M8" s="1">
        <f t="shared" si="0"/>
        <v>7.8155580926140722</v>
      </c>
      <c r="N8" s="1">
        <f t="shared" si="0"/>
        <v>-1.6773410073654527</v>
      </c>
      <c r="O8" s="1">
        <f t="shared" si="0"/>
        <v>0.13715218909527585</v>
      </c>
      <c r="R8" s="1">
        <f t="shared" ca="1" si="7"/>
        <v>3.6695394562321626E-2</v>
      </c>
    </row>
    <row r="9" spans="1:18" x14ac:dyDescent="0.3">
      <c r="A9">
        <v>7</v>
      </c>
      <c r="B9" s="1">
        <v>1.8499308748451042</v>
      </c>
      <c r="C9" s="1">
        <v>2.4970426255025506</v>
      </c>
      <c r="D9" s="1">
        <f t="shared" si="1"/>
        <v>-1.6773410073654527</v>
      </c>
      <c r="E9" s="1">
        <f t="shared" si="1"/>
        <v>-2.7470338794386326</v>
      </c>
      <c r="F9" s="1">
        <v>0.16177793766436166</v>
      </c>
      <c r="G9">
        <v>2</v>
      </c>
      <c r="H9" s="1">
        <f t="shared" si="2"/>
        <v>2.1734867501738275</v>
      </c>
      <c r="I9" s="1">
        <f t="shared" si="3"/>
        <v>2.4970426255025506</v>
      </c>
      <c r="J9" s="1">
        <f t="shared" si="4"/>
        <v>1.5263749995163809</v>
      </c>
      <c r="K9" s="1">
        <f t="shared" si="5"/>
        <v>1.2028191241876576</v>
      </c>
      <c r="L9" s="1">
        <f t="shared" si="6"/>
        <v>-2.316875847861779</v>
      </c>
      <c r="M9" s="1">
        <f t="shared" si="0"/>
        <v>-2.7470338794386326</v>
      </c>
      <c r="N9" s="1">
        <f t="shared" si="0"/>
        <v>-0.82842935794965378</v>
      </c>
      <c r="O9" s="1">
        <f t="shared" si="0"/>
        <v>0.2298591003856183</v>
      </c>
      <c r="R9" s="1">
        <f t="shared" ca="1" si="7"/>
        <v>0.72243489085225798</v>
      </c>
    </row>
    <row r="10" spans="1:18" x14ac:dyDescent="0.3">
      <c r="A10">
        <v>8</v>
      </c>
      <c r="B10" s="1">
        <v>2.4970426255025506</v>
      </c>
      <c r="C10" s="1">
        <v>3.8963488439025831</v>
      </c>
      <c r="D10" s="1">
        <f t="shared" si="1"/>
        <v>-2.7470338794386326</v>
      </c>
      <c r="E10" s="1">
        <f t="shared" si="1"/>
        <v>-2.1965587500345025</v>
      </c>
      <c r="F10" s="1">
        <v>0.69965310920001633</v>
      </c>
      <c r="G10">
        <v>1</v>
      </c>
      <c r="H10" s="1">
        <f t="shared" si="2"/>
        <v>3.8963488439025831</v>
      </c>
      <c r="I10" s="1">
        <f t="shared" si="3"/>
        <v>5.2956550623026164</v>
      </c>
      <c r="J10" s="1">
        <f t="shared" si="4"/>
        <v>1.097736407102518</v>
      </c>
      <c r="K10" s="1">
        <f t="shared" si="5"/>
        <v>-0.3015698112975147</v>
      </c>
      <c r="L10" s="1">
        <f t="shared" si="6"/>
        <v>-2.1965587500345025</v>
      </c>
      <c r="M10" s="1">
        <f t="shared" si="0"/>
        <v>2.2700321650756292</v>
      </c>
      <c r="N10" s="1">
        <f t="shared" si="0"/>
        <v>0.61860677686323706</v>
      </c>
      <c r="O10" s="1">
        <f t="shared" si="0"/>
        <v>9.0944351086018629E-2</v>
      </c>
      <c r="R10" s="1">
        <f t="shared" ca="1" si="7"/>
        <v>0.18407572182668286</v>
      </c>
    </row>
    <row r="11" spans="1:18" x14ac:dyDescent="0.3">
      <c r="A11">
        <v>9</v>
      </c>
      <c r="B11" s="1">
        <v>3.8963488439025831</v>
      </c>
      <c r="C11" s="1">
        <v>1.6469091800251103</v>
      </c>
      <c r="D11" s="1">
        <f t="shared" si="1"/>
        <v>-2.1965587500345025</v>
      </c>
      <c r="E11" s="1">
        <f t="shared" si="1"/>
        <v>-1.1691452328996808</v>
      </c>
      <c r="F11" s="1">
        <v>0.56235991596936818</v>
      </c>
      <c r="G11">
        <v>4</v>
      </c>
      <c r="H11" s="1">
        <f t="shared" si="2"/>
        <v>5.0210686758413194</v>
      </c>
      <c r="I11" s="1">
        <f t="shared" si="3"/>
        <v>6.1457885077800558</v>
      </c>
      <c r="J11" s="1">
        <f t="shared" si="4"/>
        <v>2.7716290119638467</v>
      </c>
      <c r="K11" s="1">
        <f t="shared" si="5"/>
        <v>1.6469091800251103</v>
      </c>
      <c r="L11" s="1">
        <f t="shared" si="6"/>
        <v>1.0847185924669844</v>
      </c>
      <c r="M11" s="1">
        <f t="shared" si="0"/>
        <v>6.8959853356810701</v>
      </c>
      <c r="N11" s="1">
        <f t="shared" si="0"/>
        <v>-2.9478466918233912</v>
      </c>
      <c r="O11" s="1">
        <f t="shared" si="0"/>
        <v>-1.1691452328996808</v>
      </c>
      <c r="R11" s="1">
        <f t="shared" ca="1" si="7"/>
        <v>7.7599205561146634E-2</v>
      </c>
    </row>
    <row r="12" spans="1:18" x14ac:dyDescent="0.3">
      <c r="A12">
        <v>10</v>
      </c>
      <c r="B12" s="1">
        <v>1.6469091800251103</v>
      </c>
      <c r="C12" s="1">
        <v>2.1655701134902827</v>
      </c>
      <c r="D12" s="1">
        <f t="shared" si="1"/>
        <v>-1.1691452328996808</v>
      </c>
      <c r="E12" s="1">
        <f t="shared" si="1"/>
        <v>-2.3037267644993804</v>
      </c>
      <c r="F12" s="1">
        <v>0.25933046673258608</v>
      </c>
      <c r="G12">
        <v>1</v>
      </c>
      <c r="H12" s="1">
        <f t="shared" si="2"/>
        <v>2.1655701134902827</v>
      </c>
      <c r="I12" s="1">
        <f t="shared" si="3"/>
        <v>2.6842310469554547</v>
      </c>
      <c r="J12" s="1">
        <f t="shared" si="4"/>
        <v>1.1282482465599382</v>
      </c>
      <c r="K12" s="1">
        <f t="shared" si="5"/>
        <v>0.60958731309476599</v>
      </c>
      <c r="L12" s="1">
        <f t="shared" si="6"/>
        <v>-2.3037267644993804</v>
      </c>
      <c r="M12" s="1">
        <f t="shared" si="0"/>
        <v>-2.9002899682931518</v>
      </c>
      <c r="N12" s="1">
        <f t="shared" si="0"/>
        <v>0.50345462650594586</v>
      </c>
      <c r="O12" s="1">
        <f t="shared" si="0"/>
        <v>0.37159669228609626</v>
      </c>
      <c r="R12" s="1">
        <f t="shared" ca="1" si="7"/>
        <v>0.87621276311186003</v>
      </c>
    </row>
    <row r="13" spans="1:18" x14ac:dyDescent="0.3">
      <c r="A13">
        <v>11</v>
      </c>
      <c r="B13" s="1">
        <v>2.1655701134902827</v>
      </c>
      <c r="C13" s="1">
        <v>2.5814664112463404</v>
      </c>
      <c r="D13" s="1">
        <f t="shared" si="1"/>
        <v>-2.3037267644993804</v>
      </c>
      <c r="E13" s="1">
        <f t="shared" si="1"/>
        <v>-2.8248296350849826</v>
      </c>
      <c r="F13" s="1">
        <v>0.10397407443901441</v>
      </c>
      <c r="G13">
        <v>2</v>
      </c>
      <c r="H13" s="1">
        <f t="shared" si="2"/>
        <v>2.3735182623683118</v>
      </c>
      <c r="I13" s="1">
        <f t="shared" si="3"/>
        <v>2.5814664112463404</v>
      </c>
      <c r="J13" s="1">
        <f t="shared" si="4"/>
        <v>1.9576219646122539</v>
      </c>
      <c r="K13" s="1">
        <f t="shared" si="5"/>
        <v>1.7496738157342251</v>
      </c>
      <c r="L13" s="1">
        <f t="shared" si="6"/>
        <v>-2.6075206324139804</v>
      </c>
      <c r="M13" s="1">
        <f t="shared" si="0"/>
        <v>-2.8248296350849826</v>
      </c>
      <c r="N13" s="1">
        <f t="shared" si="0"/>
        <v>-1.9134480313411828</v>
      </c>
      <c r="O13" s="1">
        <f t="shared" si="0"/>
        <v>-1.4366844329393875</v>
      </c>
      <c r="R13" s="1">
        <f t="shared" ca="1" si="7"/>
        <v>0.99739763603382658</v>
      </c>
    </row>
    <row r="14" spans="1:18" x14ac:dyDescent="0.3">
      <c r="A14">
        <v>12</v>
      </c>
      <c r="B14" s="1">
        <v>2.5814664112463404</v>
      </c>
      <c r="C14" s="1">
        <v>3.849228196766167</v>
      </c>
      <c r="D14" s="1">
        <f t="shared" si="1"/>
        <v>-2.8248296350849826</v>
      </c>
      <c r="E14" s="1">
        <f t="shared" si="1"/>
        <v>-2.2788114698172843</v>
      </c>
      <c r="F14" s="1">
        <v>0.63388089275991344</v>
      </c>
      <c r="G14">
        <v>1</v>
      </c>
      <c r="H14" s="1">
        <f t="shared" si="2"/>
        <v>3.849228196766167</v>
      </c>
      <c r="I14" s="1">
        <f t="shared" si="3"/>
        <v>5.1169899822859941</v>
      </c>
      <c r="J14" s="1">
        <f t="shared" si="4"/>
        <v>1.3137046257265135</v>
      </c>
      <c r="K14" s="1">
        <f t="shared" si="5"/>
        <v>4.5942840206686597E-2</v>
      </c>
      <c r="L14" s="1">
        <f t="shared" si="6"/>
        <v>-2.2788114698172843</v>
      </c>
      <c r="M14" s="1">
        <f t="shared" si="0"/>
        <v>1.481646585099254</v>
      </c>
      <c r="N14" s="1">
        <f t="shared" si="0"/>
        <v>-0.15640791070384186</v>
      </c>
      <c r="O14" s="1">
        <f t="shared" si="0"/>
        <v>2.1107445662571387E-3</v>
      </c>
      <c r="R14" s="1">
        <f t="shared" ca="1" si="7"/>
        <v>0.70316193614745037</v>
      </c>
    </row>
    <row r="15" spans="1:18" x14ac:dyDescent="0.3">
      <c r="A15">
        <v>13</v>
      </c>
      <c r="B15" s="1">
        <v>3.849228196766167</v>
      </c>
      <c r="C15" s="1">
        <v>5.0923994162364039E-3</v>
      </c>
      <c r="D15" s="1">
        <f t="shared" si="1"/>
        <v>-2.2788114698172843</v>
      </c>
      <c r="E15" s="1">
        <f t="shared" si="1"/>
        <v>2.5932531814484867E-5</v>
      </c>
      <c r="F15" s="1">
        <v>0.96103394933748265</v>
      </c>
      <c r="G15">
        <v>4</v>
      </c>
      <c r="H15" s="1">
        <f t="shared" si="2"/>
        <v>5.7712960954411319</v>
      </c>
      <c r="I15" s="1">
        <f t="shared" si="3"/>
        <v>7.6933639941160976</v>
      </c>
      <c r="J15" s="1">
        <f t="shared" si="4"/>
        <v>1.9271602980912017</v>
      </c>
      <c r="K15" s="1">
        <f t="shared" si="5"/>
        <v>5.0923994162364039E-3</v>
      </c>
      <c r="L15" s="1">
        <f t="shared" si="6"/>
        <v>4.6800820486072627</v>
      </c>
      <c r="M15" s="1">
        <f t="shared" si="0"/>
        <v>19.02766558126541</v>
      </c>
      <c r="N15" s="1">
        <f t="shared" si="0"/>
        <v>-1.8490149740082409</v>
      </c>
      <c r="O15" s="1">
        <f t="shared" si="0"/>
        <v>2.5932531814484867E-5</v>
      </c>
      <c r="R15" s="1">
        <f t="shared" ca="1" si="7"/>
        <v>0.61320409275343268</v>
      </c>
    </row>
    <row r="16" spans="1:18" x14ac:dyDescent="0.3">
      <c r="A16">
        <v>14</v>
      </c>
      <c r="B16" s="1">
        <v>5.0923994162364039E-3</v>
      </c>
      <c r="C16" s="1">
        <v>-0.51138397344114828</v>
      </c>
      <c r="D16" s="1">
        <f t="shared" si="1"/>
        <v>2.5932531814484867E-5</v>
      </c>
      <c r="E16" s="1">
        <f t="shared" si="1"/>
        <v>0.26151356829245703</v>
      </c>
      <c r="F16" s="1">
        <v>0.25823818642869234</v>
      </c>
      <c r="G16">
        <v>3</v>
      </c>
      <c r="H16" s="1">
        <f t="shared" si="2"/>
        <v>0.52156877227362108</v>
      </c>
      <c r="I16" s="1">
        <f t="shared" si="3"/>
        <v>1.0380451451310058</v>
      </c>
      <c r="J16" s="1">
        <f t="shared" si="4"/>
        <v>-0.51138397344114828</v>
      </c>
      <c r="K16" s="1">
        <f t="shared" si="5"/>
        <v>-1.027860346298533</v>
      </c>
      <c r="L16" s="1">
        <f t="shared" si="6"/>
        <v>0.27203398421101244</v>
      </c>
      <c r="M16" s="1">
        <f t="shared" si="0"/>
        <v>0.84926685254401635</v>
      </c>
      <c r="N16" s="1">
        <f t="shared" si="0"/>
        <v>0.26151356829245703</v>
      </c>
      <c r="O16" s="1">
        <f t="shared" si="0"/>
        <v>1.05649689149294</v>
      </c>
      <c r="R16" s="1">
        <f t="shared" ca="1" si="7"/>
        <v>0.39385859162261672</v>
      </c>
    </row>
    <row r="17" spans="1:18" x14ac:dyDescent="0.3">
      <c r="A17">
        <v>15</v>
      </c>
      <c r="B17" s="1">
        <v>-0.51138397344114828</v>
      </c>
      <c r="C17" s="1">
        <v>1.3673746451824671</v>
      </c>
      <c r="D17" s="1">
        <f t="shared" si="1"/>
        <v>0.26151356829245703</v>
      </c>
      <c r="E17" s="1">
        <f t="shared" si="1"/>
        <v>-0.33453445080692479</v>
      </c>
      <c r="F17" s="1">
        <v>0.46968965465590384</v>
      </c>
      <c r="G17">
        <v>2</v>
      </c>
      <c r="H17" s="1">
        <f t="shared" si="2"/>
        <v>0.42799533587065941</v>
      </c>
      <c r="I17" s="1">
        <f t="shared" si="3"/>
        <v>1.3673746451824671</v>
      </c>
      <c r="J17" s="1">
        <f t="shared" si="4"/>
        <v>-1.450763282752956</v>
      </c>
      <c r="K17" s="1">
        <f t="shared" si="5"/>
        <v>-2.3901425920647634</v>
      </c>
      <c r="L17" s="1">
        <f t="shared" si="6"/>
        <v>0.18318000752703856</v>
      </c>
      <c r="M17" s="1">
        <f t="shared" si="0"/>
        <v>-0.33453445080692479</v>
      </c>
      <c r="N17" s="1">
        <f t="shared" si="0"/>
        <v>2.1047141025841332</v>
      </c>
      <c r="O17" s="1">
        <f t="shared" si="0"/>
        <v>5.7127816104020663</v>
      </c>
      <c r="R17" s="1">
        <f t="shared" ca="1" si="7"/>
        <v>0.34770196606019843</v>
      </c>
    </row>
    <row r="18" spans="1:18" x14ac:dyDescent="0.3">
      <c r="A18">
        <v>16</v>
      </c>
      <c r="B18" s="1">
        <v>1.3673746451824671</v>
      </c>
      <c r="C18" s="1">
        <v>3.0014249015855698</v>
      </c>
      <c r="D18" s="1">
        <f t="shared" si="1"/>
        <v>-0.33453445080692479</v>
      </c>
      <c r="E18" s="1">
        <f t="shared" si="1"/>
        <v>-2.9999979696554715</v>
      </c>
      <c r="F18" s="1">
        <v>0.40851256410077652</v>
      </c>
      <c r="H18" s="1">
        <f t="shared" si="2"/>
        <v>2.1843997733840199</v>
      </c>
      <c r="I18" s="1">
        <f t="shared" si="3"/>
        <v>3.0014249015855734</v>
      </c>
      <c r="J18" s="1">
        <f t="shared" si="4"/>
        <v>0.55034951698091406</v>
      </c>
      <c r="K18" s="1">
        <f t="shared" si="5"/>
        <v>-0.26667561122063899</v>
      </c>
      <c r="L18" s="1">
        <f t="shared" si="6"/>
        <v>-2.3347962703439622</v>
      </c>
      <c r="M18" s="1">
        <f t="shared" si="6"/>
        <v>-2.9999979696554715</v>
      </c>
      <c r="N18" s="1">
        <f t="shared" si="6"/>
        <v>0.3028845908411254</v>
      </c>
      <c r="O18" s="1">
        <f t="shared" si="6"/>
        <v>7.11158816199014E-2</v>
      </c>
      <c r="R18" s="1">
        <f t="shared" ca="1" si="7"/>
        <v>2.327627223814499E-2</v>
      </c>
    </row>
    <row r="19" spans="1:18" x14ac:dyDescent="0.3">
      <c r="A19">
        <v>17</v>
      </c>
      <c r="B19" s="1">
        <v>3.0014249015855734</v>
      </c>
      <c r="C19" s="1"/>
      <c r="D19" s="1">
        <f t="shared" si="1"/>
        <v>-2.9999979696554715</v>
      </c>
      <c r="E19" s="1">
        <f t="shared" si="1"/>
        <v>0</v>
      </c>
      <c r="F19" s="1">
        <v>0.70081273840350811</v>
      </c>
      <c r="H19" s="1">
        <f t="shared" si="2"/>
        <v>4.4030503783925896</v>
      </c>
      <c r="I19" s="1">
        <f t="shared" si="3"/>
        <v>5.8046758551996058</v>
      </c>
      <c r="J19" s="1">
        <f t="shared" si="4"/>
        <v>1.5997994247785572</v>
      </c>
      <c r="K19" s="1">
        <f t="shared" si="5"/>
        <v>0.19817394797154098</v>
      </c>
      <c r="L19" s="1">
        <f t="shared" si="6"/>
        <v>-1.031449635692411</v>
      </c>
      <c r="M19" s="1">
        <f t="shared" si="6"/>
        <v>4.8662066527396401</v>
      </c>
      <c r="N19" s="1">
        <f t="shared" si="6"/>
        <v>-1.0394383491495407</v>
      </c>
      <c r="O19" s="1">
        <f t="shared" si="6"/>
        <v>3.9272913654627033E-2</v>
      </c>
      <c r="R19" s="1">
        <f t="shared" ca="1" si="7"/>
        <v>0.92997777452116981</v>
      </c>
    </row>
    <row r="20" spans="1:18" x14ac:dyDescent="0.3">
      <c r="A20">
        <v>18</v>
      </c>
      <c r="B20" s="1"/>
      <c r="C20" s="1"/>
      <c r="D20" s="1">
        <f t="shared" si="1"/>
        <v>0</v>
      </c>
      <c r="E20" s="1">
        <f t="shared" si="1"/>
        <v>0</v>
      </c>
      <c r="F20" s="1">
        <v>0.29845833646072395</v>
      </c>
      <c r="H20" s="1">
        <f t="shared" si="2"/>
        <v>0.5969166729214479</v>
      </c>
      <c r="I20" s="1">
        <f t="shared" si="3"/>
        <v>1.1938333458428958</v>
      </c>
      <c r="J20" s="1">
        <f t="shared" si="4"/>
        <v>-0.5969166729214479</v>
      </c>
      <c r="K20" s="1">
        <f t="shared" si="5"/>
        <v>-1.1938333458428958</v>
      </c>
      <c r="L20" s="1">
        <f t="shared" si="6"/>
        <v>0.35630951441161079</v>
      </c>
      <c r="M20" s="1">
        <f t="shared" si="6"/>
        <v>0.26223798258906861</v>
      </c>
      <c r="N20" s="1">
        <f t="shared" si="6"/>
        <v>0.35630951441161079</v>
      </c>
      <c r="O20" s="1">
        <f t="shared" si="6"/>
        <v>1.4252380576464432</v>
      </c>
      <c r="R20" s="1">
        <f t="shared" ca="1" si="7"/>
        <v>0.91016655079476083</v>
      </c>
    </row>
  </sheetData>
  <pageMargins left="0.7" right="0.7" top="0.75" bottom="0.75" header="0.3" footer="0.3"/>
  <pageSetup paperSize="9" scale="7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>Sakarya Üniversitesi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Windows Kullanıcısı</cp:lastModifiedBy>
  <cp:lastPrinted>2018-12-10T10:12:22Z</cp:lastPrinted>
  <dcterms:created xsi:type="dcterms:W3CDTF">2017-12-04T07:18:33Z</dcterms:created>
  <dcterms:modified xsi:type="dcterms:W3CDTF">2018-12-11T07:41:34Z</dcterms:modified>
</cp:coreProperties>
</file>