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\Desktop\YUKSELHOCA\vm\"/>
    </mc:Choice>
  </mc:AlternateContent>
  <bookViews>
    <workbookView xWindow="120" yWindow="150" windowWidth="14970" windowHeight="8790" firstSheet="1" activeTab="1"/>
  </bookViews>
  <sheets>
    <sheet name="troideğitim1" sheetId="1" r:id="rId1"/>
    <sheet name="troidtest1" sheetId="2" r:id="rId2"/>
    <sheet name="troideğitim2" sheetId="3" r:id="rId3"/>
    <sheet name="troidtest2" sheetId="4" r:id="rId4"/>
    <sheet name="troideğitim3" sheetId="5" r:id="rId5"/>
    <sheet name="troidtest3" sheetId="6" r:id="rId6"/>
    <sheet name="roc genel sonucu" sheetId="7" r:id="rId7"/>
  </sheets>
  <definedNames>
    <definedName name="_xlnm._FilterDatabase" localSheetId="1" hidden="1">troidtest1!$A$1:$H$73</definedName>
  </definedNames>
  <calcPr calcId="152511"/>
</workbook>
</file>

<file path=xl/calcChain.xml><?xml version="1.0" encoding="utf-8"?>
<calcChain xmlns="http://schemas.openxmlformats.org/spreadsheetml/2006/main">
  <c r="AI36" i="4" l="1"/>
  <c r="AC36" i="4"/>
  <c r="W36" i="4"/>
  <c r="AI29" i="4"/>
  <c r="AC29" i="4"/>
  <c r="W29" i="4"/>
  <c r="AM29" i="4" s="1"/>
  <c r="AI28" i="4"/>
  <c r="AC28" i="4"/>
  <c r="AM28" i="4" s="1"/>
  <c r="W28" i="4"/>
  <c r="AI27" i="4"/>
  <c r="AC27" i="4"/>
  <c r="W27" i="4"/>
  <c r="AM27" i="4" l="1"/>
  <c r="BS26" i="2"/>
  <c r="BS27" i="2"/>
  <c r="BS25" i="2"/>
  <c r="BO27" i="2"/>
  <c r="BO26" i="2"/>
  <c r="BO25" i="2"/>
  <c r="BO34" i="2"/>
  <c r="BI27" i="2"/>
  <c r="BI26" i="2"/>
  <c r="BI25" i="2"/>
  <c r="BI34" i="2"/>
  <c r="BC27" i="2" l="1"/>
  <c r="BC26" i="2"/>
  <c r="BC25" i="2"/>
  <c r="BC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2" i="2"/>
</calcChain>
</file>

<file path=xl/sharedStrings.xml><?xml version="1.0" encoding="utf-8"?>
<sst xmlns="http://schemas.openxmlformats.org/spreadsheetml/2006/main" count="1285" uniqueCount="107">
  <si>
    <t>0.6</t>
  </si>
  <si>
    <t>7.0</t>
  </si>
  <si>
    <t>0.0</t>
  </si>
  <si>
    <t>3.3</t>
  </si>
  <si>
    <t>2.2</t>
  </si>
  <si>
    <t>3.5</t>
  </si>
  <si>
    <t>1.7</t>
  </si>
  <si>
    <t>2.5</t>
  </si>
  <si>
    <t>1.3</t>
  </si>
  <si>
    <t>2.3</t>
  </si>
  <si>
    <t>6.4</t>
  </si>
  <si>
    <t>2.1</t>
  </si>
  <si>
    <t>3.2</t>
  </si>
  <si>
    <t>0.3</t>
  </si>
  <si>
    <t>5.1</t>
  </si>
  <si>
    <t>1.9</t>
  </si>
  <si>
    <t>-0.3</t>
  </si>
  <si>
    <t>2.7</t>
  </si>
  <si>
    <t>4.4</t>
  </si>
  <si>
    <t>2.0</t>
  </si>
  <si>
    <t>3.9</t>
  </si>
  <si>
    <t>0.5</t>
  </si>
  <si>
    <t>1.6</t>
  </si>
  <si>
    <t>0.7</t>
  </si>
  <si>
    <t>1.5</t>
  </si>
  <si>
    <t>4.3</t>
  </si>
  <si>
    <t>-0.2</t>
  </si>
  <si>
    <t>1.4</t>
  </si>
  <si>
    <t>7.7</t>
  </si>
  <si>
    <t>4.6</t>
  </si>
  <si>
    <t>-0.1</t>
  </si>
  <si>
    <t>0.9</t>
  </si>
  <si>
    <t>0.1</t>
  </si>
  <si>
    <t>-0.6</t>
  </si>
  <si>
    <t>0.2</t>
  </si>
  <si>
    <t>9.5</t>
  </si>
  <si>
    <t>4.5</t>
  </si>
  <si>
    <t>2.9</t>
  </si>
  <si>
    <t>21.6</t>
  </si>
  <si>
    <t>8.8</t>
  </si>
  <si>
    <t>8.4</t>
  </si>
  <si>
    <t>22.2</t>
  </si>
  <si>
    <t>40.8</t>
  </si>
  <si>
    <t>5.0</t>
  </si>
  <si>
    <t>3.1</t>
  </si>
  <si>
    <t>4.2</t>
  </si>
  <si>
    <t>3.6</t>
  </si>
  <si>
    <t>1.1</t>
  </si>
  <si>
    <t>0.8</t>
  </si>
  <si>
    <t>1.8</t>
  </si>
  <si>
    <t>3.8</t>
  </si>
  <si>
    <t>4.0</t>
  </si>
  <si>
    <t>2.4</t>
  </si>
  <si>
    <t>4.1</t>
  </si>
  <si>
    <t>6.0</t>
  </si>
  <si>
    <t>1.0</t>
  </si>
  <si>
    <t>5.4</t>
  </si>
  <si>
    <t>3.0</t>
  </si>
  <si>
    <t>5.7</t>
  </si>
  <si>
    <t>2.8</t>
  </si>
  <si>
    <t>-0.5</t>
  </si>
  <si>
    <t>38.6</t>
  </si>
  <si>
    <t>48.8</t>
  </si>
  <si>
    <t>56.3</t>
  </si>
  <si>
    <t>53.0</t>
  </si>
  <si>
    <t>7.5</t>
  </si>
  <si>
    <t>21.5</t>
  </si>
  <si>
    <t>19.0</t>
  </si>
  <si>
    <t>11.5</t>
  </si>
  <si>
    <t>12.6</t>
  </si>
  <si>
    <t>5.9</t>
  </si>
  <si>
    <t>1.2</t>
  </si>
  <si>
    <t>13.7</t>
  </si>
  <si>
    <t>6.8</t>
  </si>
  <si>
    <t>6.7</t>
  </si>
  <si>
    <t>-0.7</t>
  </si>
  <si>
    <t>3.7</t>
  </si>
  <si>
    <t>0.4</t>
  </si>
  <si>
    <t>14.4</t>
  </si>
  <si>
    <t>24.0</t>
  </si>
  <si>
    <t>4.7</t>
  </si>
  <si>
    <t>19.6</t>
  </si>
  <si>
    <t>25.9</t>
  </si>
  <si>
    <t>8.2</t>
  </si>
  <si>
    <t>6.3</t>
  </si>
  <si>
    <t>normal</t>
  </si>
  <si>
    <t>hyper</t>
  </si>
  <si>
    <t>hypo</t>
  </si>
  <si>
    <t>T3</t>
  </si>
  <si>
    <t>TST</t>
  </si>
  <si>
    <t>TSTT</t>
  </si>
  <si>
    <t>TSH</t>
  </si>
  <si>
    <t>MADTSH</t>
  </si>
  <si>
    <t>SONUC</t>
  </si>
  <si>
    <t>KAYIT</t>
  </si>
  <si>
    <t>TEST SONUCU</t>
  </si>
  <si>
    <t>DOĞRULUK:</t>
  </si>
  <si>
    <t>DUYARLILIK:</t>
  </si>
  <si>
    <t>SEÇİCİLİK:</t>
  </si>
  <si>
    <t>DP:</t>
  </si>
  <si>
    <t>DN:</t>
  </si>
  <si>
    <t>YP:</t>
  </si>
  <si>
    <t>YN:</t>
  </si>
  <si>
    <t>ORTALAMA</t>
  </si>
  <si>
    <t>ROC1(NORMAL)</t>
  </si>
  <si>
    <t>ROC2(HYPER)</t>
  </si>
  <si>
    <t>ROC3(HYPO)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</si>
</sst>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color rgb="FF000000"/>
      <name val="Arial Unicode MS"/>
      <family val="2"/>
      <charset val="16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18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6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0</xdr:row>
      <xdr:rowOff>57150</xdr:rowOff>
    </xdr:from>
    <xdr:to>
      <xdr:col>50</xdr:col>
      <xdr:colOff>66675</xdr:colOff>
      <xdr:row>34</xdr:row>
      <xdr:rowOff>9525</xdr:rowOff>
    </xdr:to>
    <xdr:pic>
      <xdr:nvPicPr>
        <xdr:cNvPr id="2" name="1 Resim" descr="test_1.jpe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4769" t="1997" r="51290"/>
        <a:stretch>
          <a:fillRect/>
        </a:stretch>
      </xdr:blipFill>
      <xdr:spPr>
        <a:xfrm>
          <a:off x="4829175" y="57150"/>
          <a:ext cx="5353050" cy="6543675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0</xdr:row>
      <xdr:rowOff>57149</xdr:rowOff>
    </xdr:from>
    <xdr:to>
      <xdr:col>63</xdr:col>
      <xdr:colOff>139634</xdr:colOff>
      <xdr:row>16</xdr:row>
      <xdr:rowOff>47624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2700" y="57149"/>
          <a:ext cx="3911534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16</xdr:row>
      <xdr:rowOff>95250</xdr:rowOff>
    </xdr:from>
    <xdr:to>
      <xdr:col>66</xdr:col>
      <xdr:colOff>657225</xdr:colOff>
      <xdr:row>18</xdr:row>
      <xdr:rowOff>104775</xdr:rowOff>
    </xdr:to>
    <xdr:pic>
      <xdr:nvPicPr>
        <xdr:cNvPr id="5" name="Resi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3257550"/>
          <a:ext cx="50006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19050</xdr:colOff>
      <xdr:row>18</xdr:row>
      <xdr:rowOff>152400</xdr:rowOff>
    </xdr:from>
    <xdr:to>
      <xdr:col>61</xdr:col>
      <xdr:colOff>38100</xdr:colOff>
      <xdr:row>22</xdr:row>
      <xdr:rowOff>123825</xdr:rowOff>
    </xdr:to>
    <xdr:pic>
      <xdr:nvPicPr>
        <xdr:cNvPr id="6" name="Resim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5" y="3695700"/>
          <a:ext cx="3648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152400</xdr:colOff>
      <xdr:row>3</xdr:row>
      <xdr:rowOff>114300</xdr:rowOff>
    </xdr:from>
    <xdr:to>
      <xdr:col>54</xdr:col>
      <xdr:colOff>962025</xdr:colOff>
      <xdr:row>4</xdr:row>
      <xdr:rowOff>171450</xdr:rowOff>
    </xdr:to>
    <xdr:sp macro="" textlink="">
      <xdr:nvSpPr>
        <xdr:cNvPr id="7" name="Metin kutusu 6"/>
        <xdr:cNvSpPr txBox="1"/>
      </xdr:nvSpPr>
      <xdr:spPr>
        <a:xfrm>
          <a:off x="11239500" y="800100"/>
          <a:ext cx="809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HYPER</a:t>
          </a:r>
        </a:p>
      </xdr:txBody>
    </xdr:sp>
    <xdr:clientData/>
  </xdr:twoCellAnchor>
  <xdr:twoCellAnchor>
    <xdr:from>
      <xdr:col>52</xdr:col>
      <xdr:colOff>133350</xdr:colOff>
      <xdr:row>6</xdr:row>
      <xdr:rowOff>114300</xdr:rowOff>
    </xdr:from>
    <xdr:to>
      <xdr:col>54</xdr:col>
      <xdr:colOff>28575</xdr:colOff>
      <xdr:row>7</xdr:row>
      <xdr:rowOff>171450</xdr:rowOff>
    </xdr:to>
    <xdr:sp macro="" textlink="">
      <xdr:nvSpPr>
        <xdr:cNvPr id="8" name="Metin kutusu 7"/>
        <xdr:cNvSpPr txBox="1"/>
      </xdr:nvSpPr>
      <xdr:spPr>
        <a:xfrm>
          <a:off x="10306050" y="1371600"/>
          <a:ext cx="8096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HYPER</a:t>
          </a:r>
        </a:p>
      </xdr:txBody>
    </xdr:sp>
    <xdr:clientData/>
  </xdr:twoCellAnchor>
  <xdr:twoCellAnchor>
    <xdr:from>
      <xdr:col>55</xdr:col>
      <xdr:colOff>38100</xdr:colOff>
      <xdr:row>3</xdr:row>
      <xdr:rowOff>104775</xdr:rowOff>
    </xdr:from>
    <xdr:to>
      <xdr:col>60</xdr:col>
      <xdr:colOff>523874</xdr:colOff>
      <xdr:row>4</xdr:row>
      <xdr:rowOff>161925</xdr:rowOff>
    </xdr:to>
    <xdr:sp macro="" textlink="">
      <xdr:nvSpPr>
        <xdr:cNvPr id="9" name="Metin kutusu 8"/>
        <xdr:cNvSpPr txBox="1"/>
      </xdr:nvSpPr>
      <xdr:spPr>
        <a:xfrm>
          <a:off x="12134850" y="790575"/>
          <a:ext cx="1200149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HYPO+NORMAL</a:t>
          </a:r>
        </a:p>
      </xdr:txBody>
    </xdr:sp>
    <xdr:clientData/>
  </xdr:twoCellAnchor>
  <xdr:twoCellAnchor>
    <xdr:from>
      <xdr:col>52</xdr:col>
      <xdr:colOff>38101</xdr:colOff>
      <xdr:row>10</xdr:row>
      <xdr:rowOff>152399</xdr:rowOff>
    </xdr:from>
    <xdr:to>
      <xdr:col>54</xdr:col>
      <xdr:colOff>295275</xdr:colOff>
      <xdr:row>12</xdr:row>
      <xdr:rowOff>19049</xdr:rowOff>
    </xdr:to>
    <xdr:sp macro="" textlink="">
      <xdr:nvSpPr>
        <xdr:cNvPr id="10" name="Metin kutusu 9"/>
        <xdr:cNvSpPr txBox="1"/>
      </xdr:nvSpPr>
      <xdr:spPr>
        <a:xfrm>
          <a:off x="10210801" y="2171699"/>
          <a:ext cx="117157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NORMAL+HYPO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</xdr:row>
      <xdr:rowOff>9525</xdr:rowOff>
    </xdr:from>
    <xdr:to>
      <xdr:col>19</xdr:col>
      <xdr:colOff>123825</xdr:colOff>
      <xdr:row>36</xdr:row>
      <xdr:rowOff>19050</xdr:rowOff>
    </xdr:to>
    <xdr:pic>
      <xdr:nvPicPr>
        <xdr:cNvPr id="2" name="1 Resim" descr="test_2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73" r="38546"/>
        <a:stretch>
          <a:fillRect/>
        </a:stretch>
      </xdr:blipFill>
      <xdr:spPr>
        <a:xfrm>
          <a:off x="5610225" y="200025"/>
          <a:ext cx="6819900" cy="6677025"/>
        </a:xfrm>
        <a:prstGeom prst="rect">
          <a:avLst/>
        </a:prstGeom>
      </xdr:spPr>
    </xdr:pic>
    <xdr:clientData/>
  </xdr:twoCellAnchor>
  <xdr:twoCellAnchor editAs="oneCell">
    <xdr:from>
      <xdr:col>19</xdr:col>
      <xdr:colOff>495300</xdr:colOff>
      <xdr:row>0</xdr:row>
      <xdr:rowOff>152400</xdr:rowOff>
    </xdr:from>
    <xdr:to>
      <xdr:col>26</xdr:col>
      <xdr:colOff>139634</xdr:colOff>
      <xdr:row>17</xdr:row>
      <xdr:rowOff>66675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2850" y="152400"/>
          <a:ext cx="3911534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447675</xdr:colOff>
      <xdr:row>18</xdr:row>
      <xdr:rowOff>66675</xdr:rowOff>
    </xdr:from>
    <xdr:to>
      <xdr:col>27</xdr:col>
      <xdr:colOff>571500</xdr:colOff>
      <xdr:row>20</xdr:row>
      <xdr:rowOff>76200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5225" y="3495675"/>
          <a:ext cx="50006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447675</xdr:colOff>
      <xdr:row>20</xdr:row>
      <xdr:rowOff>104775</xdr:rowOff>
    </xdr:from>
    <xdr:to>
      <xdr:col>25</xdr:col>
      <xdr:colOff>438150</xdr:colOff>
      <xdr:row>24</xdr:row>
      <xdr:rowOff>76200</xdr:rowOff>
    </xdr:to>
    <xdr:pic>
      <xdr:nvPicPr>
        <xdr:cNvPr id="5" name="Resi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5225" y="3914775"/>
          <a:ext cx="3648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1</xdr:row>
      <xdr:rowOff>19050</xdr:rowOff>
    </xdr:from>
    <xdr:to>
      <xdr:col>18</xdr:col>
      <xdr:colOff>314325</xdr:colOff>
      <xdr:row>34</xdr:row>
      <xdr:rowOff>171450</xdr:rowOff>
    </xdr:to>
    <xdr:pic>
      <xdr:nvPicPr>
        <xdr:cNvPr id="2" name="1 Resim" descr="Test_3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427" r="47537" b="2140"/>
        <a:stretch>
          <a:fillRect/>
        </a:stretch>
      </xdr:blipFill>
      <xdr:spPr>
        <a:xfrm>
          <a:off x="5505450" y="209550"/>
          <a:ext cx="6391275" cy="64389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25</xdr:col>
      <xdr:colOff>253934</xdr:colOff>
      <xdr:row>17</xdr:row>
      <xdr:rowOff>104775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190500"/>
          <a:ext cx="3911534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590550</xdr:colOff>
      <xdr:row>18</xdr:row>
      <xdr:rowOff>0</xdr:rowOff>
    </xdr:from>
    <xdr:to>
      <xdr:col>27</xdr:col>
      <xdr:colOff>104775</xdr:colOff>
      <xdr:row>20</xdr:row>
      <xdr:rowOff>9525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429000"/>
          <a:ext cx="50006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600075</xdr:colOff>
      <xdr:row>20</xdr:row>
      <xdr:rowOff>76200</xdr:rowOff>
    </xdr:from>
    <xdr:to>
      <xdr:col>24</xdr:col>
      <xdr:colOff>590550</xdr:colOff>
      <xdr:row>24</xdr:row>
      <xdr:rowOff>47625</xdr:rowOff>
    </xdr:to>
    <xdr:pic>
      <xdr:nvPicPr>
        <xdr:cNvPr id="5" name="Resi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2275" y="3886200"/>
          <a:ext cx="3648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workbookViewId="0">
      <selection activeCell="I2" sqref="I2"/>
    </sheetView>
  </sheetViews>
  <sheetFormatPr defaultRowHeight="15" x14ac:dyDescent="0.25"/>
  <cols>
    <col min="1" max="1" width="9.140625" style="5" customWidth="1"/>
    <col min="2" max="6" width="9.140625" style="1"/>
    <col min="7" max="7" width="9.140625" style="5"/>
  </cols>
  <sheetData>
    <row r="1" spans="1:7" x14ac:dyDescent="0.25">
      <c r="A1" s="5" t="s">
        <v>94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5" t="s">
        <v>93</v>
      </c>
    </row>
    <row r="2" spans="1:7" x14ac:dyDescent="0.25">
      <c r="A2" s="6">
        <v>1</v>
      </c>
      <c r="B2" s="2">
        <v>127</v>
      </c>
      <c r="C2" s="3">
        <v>12.9</v>
      </c>
      <c r="D2" s="3">
        <v>2.4</v>
      </c>
      <c r="E2" s="3">
        <v>1.4</v>
      </c>
      <c r="F2" s="4" t="s">
        <v>0</v>
      </c>
      <c r="G2" s="5" t="s">
        <v>85</v>
      </c>
    </row>
    <row r="3" spans="1:7" x14ac:dyDescent="0.25">
      <c r="A3" s="6">
        <v>2</v>
      </c>
      <c r="B3" s="2">
        <v>105</v>
      </c>
      <c r="C3" s="3">
        <v>6.1</v>
      </c>
      <c r="D3" s="3">
        <v>2.1</v>
      </c>
      <c r="E3" s="3">
        <v>1.4</v>
      </c>
      <c r="F3" s="4" t="s">
        <v>1</v>
      </c>
      <c r="G3" s="5" t="s">
        <v>85</v>
      </c>
    </row>
    <row r="4" spans="1:7" x14ac:dyDescent="0.25">
      <c r="A4" s="6">
        <v>3</v>
      </c>
      <c r="B4" s="2">
        <v>106</v>
      </c>
      <c r="C4" s="3">
        <v>9.4</v>
      </c>
      <c r="D4" s="3">
        <v>2.2000000000000002</v>
      </c>
      <c r="E4" s="3">
        <v>1.5</v>
      </c>
      <c r="F4" s="4" t="s">
        <v>2</v>
      </c>
      <c r="G4" s="5" t="s">
        <v>85</v>
      </c>
    </row>
    <row r="5" spans="1:7" x14ac:dyDescent="0.25">
      <c r="A5" s="6">
        <v>4</v>
      </c>
      <c r="B5" s="2">
        <v>110</v>
      </c>
      <c r="C5" s="3">
        <v>11.3</v>
      </c>
      <c r="D5" s="3">
        <v>2.2999999999999998</v>
      </c>
      <c r="E5" s="3">
        <v>0.9</v>
      </c>
      <c r="F5" s="4" t="s">
        <v>3</v>
      </c>
      <c r="G5" s="5" t="s">
        <v>85</v>
      </c>
    </row>
    <row r="6" spans="1:7" x14ac:dyDescent="0.25">
      <c r="A6" s="6">
        <v>5</v>
      </c>
      <c r="B6" s="2">
        <v>122</v>
      </c>
      <c r="C6" s="3">
        <v>9.6999999999999993</v>
      </c>
      <c r="D6" s="3">
        <v>1.6</v>
      </c>
      <c r="E6" s="3">
        <v>0.9</v>
      </c>
      <c r="F6" s="4" t="s">
        <v>4</v>
      </c>
      <c r="G6" s="5" t="s">
        <v>85</v>
      </c>
    </row>
    <row r="7" spans="1:7" x14ac:dyDescent="0.25">
      <c r="A7" s="6">
        <v>6</v>
      </c>
      <c r="B7" s="2">
        <v>114</v>
      </c>
      <c r="C7" s="3">
        <v>6.7</v>
      </c>
      <c r="D7" s="3">
        <v>1.5</v>
      </c>
      <c r="E7" s="3">
        <v>1</v>
      </c>
      <c r="F7" s="4" t="s">
        <v>5</v>
      </c>
      <c r="G7" s="5" t="s">
        <v>85</v>
      </c>
    </row>
    <row r="8" spans="1:7" x14ac:dyDescent="0.25">
      <c r="A8" s="6">
        <v>7</v>
      </c>
      <c r="B8" s="2">
        <v>101</v>
      </c>
      <c r="C8" s="3">
        <v>7.8</v>
      </c>
      <c r="D8" s="3">
        <v>1.2</v>
      </c>
      <c r="E8" s="3">
        <v>1</v>
      </c>
      <c r="F8" s="4" t="s">
        <v>6</v>
      </c>
      <c r="G8" s="5" t="s">
        <v>85</v>
      </c>
    </row>
    <row r="9" spans="1:7" x14ac:dyDescent="0.25">
      <c r="A9" s="6">
        <v>8</v>
      </c>
      <c r="B9" s="2">
        <v>102</v>
      </c>
      <c r="C9" s="3">
        <v>7.6</v>
      </c>
      <c r="D9" s="3">
        <v>1.8</v>
      </c>
      <c r="E9" s="3">
        <v>2</v>
      </c>
      <c r="F9" s="4" t="s">
        <v>7</v>
      </c>
      <c r="G9" s="5" t="s">
        <v>85</v>
      </c>
    </row>
    <row r="10" spans="1:7" x14ac:dyDescent="0.25">
      <c r="A10" s="6">
        <v>9</v>
      </c>
      <c r="B10" s="2">
        <v>106</v>
      </c>
      <c r="C10" s="3">
        <v>9.6</v>
      </c>
      <c r="D10" s="3">
        <v>2.4</v>
      </c>
      <c r="E10" s="3">
        <v>1</v>
      </c>
      <c r="F10" s="4" t="s">
        <v>8</v>
      </c>
      <c r="G10" s="5" t="s">
        <v>85</v>
      </c>
    </row>
    <row r="11" spans="1:7" x14ac:dyDescent="0.25">
      <c r="A11" s="6">
        <v>10</v>
      </c>
      <c r="B11" s="2">
        <v>110</v>
      </c>
      <c r="C11" s="3">
        <v>10.4</v>
      </c>
      <c r="D11" s="3">
        <v>1.8</v>
      </c>
      <c r="E11" s="3">
        <v>1</v>
      </c>
      <c r="F11" s="4" t="s">
        <v>9</v>
      </c>
      <c r="G11" s="5" t="s">
        <v>85</v>
      </c>
    </row>
    <row r="12" spans="1:7" x14ac:dyDescent="0.25">
      <c r="A12" s="6">
        <v>11</v>
      </c>
      <c r="B12" s="2">
        <v>110</v>
      </c>
      <c r="C12" s="3">
        <v>7.8</v>
      </c>
      <c r="D12" s="3">
        <v>1.9</v>
      </c>
      <c r="E12" s="3">
        <v>2.1</v>
      </c>
      <c r="F12" s="4" t="s">
        <v>10</v>
      </c>
      <c r="G12" s="5" t="s">
        <v>85</v>
      </c>
    </row>
    <row r="13" spans="1:7" x14ac:dyDescent="0.25">
      <c r="A13" s="6">
        <v>12</v>
      </c>
      <c r="B13" s="2">
        <v>117</v>
      </c>
      <c r="C13" s="3">
        <v>11</v>
      </c>
      <c r="D13" s="3">
        <v>1.4</v>
      </c>
      <c r="E13" s="3">
        <v>1.5</v>
      </c>
      <c r="F13" s="4" t="s">
        <v>11</v>
      </c>
      <c r="G13" s="5" t="s">
        <v>85</v>
      </c>
    </row>
    <row r="14" spans="1:7" x14ac:dyDescent="0.25">
      <c r="A14" s="6">
        <v>13</v>
      </c>
      <c r="B14" s="2">
        <v>130</v>
      </c>
      <c r="C14" s="3">
        <v>9.5</v>
      </c>
      <c r="D14" s="3">
        <v>1.7</v>
      </c>
      <c r="E14" s="3">
        <v>0.4</v>
      </c>
      <c r="F14" s="4" t="s">
        <v>12</v>
      </c>
      <c r="G14" s="5" t="s">
        <v>85</v>
      </c>
    </row>
    <row r="15" spans="1:7" x14ac:dyDescent="0.25">
      <c r="A15" s="6">
        <v>14</v>
      </c>
      <c r="B15" s="2">
        <v>110</v>
      </c>
      <c r="C15" s="3">
        <v>9.1999999999999993</v>
      </c>
      <c r="D15" s="3">
        <v>1.6</v>
      </c>
      <c r="E15" s="3">
        <v>1.5</v>
      </c>
      <c r="F15" s="4" t="s">
        <v>13</v>
      </c>
      <c r="G15" s="5" t="s">
        <v>85</v>
      </c>
    </row>
    <row r="16" spans="1:7" x14ac:dyDescent="0.25">
      <c r="A16" s="6">
        <v>15</v>
      </c>
      <c r="B16" s="2">
        <v>123</v>
      </c>
      <c r="C16" s="3">
        <v>8.1</v>
      </c>
      <c r="D16" s="3">
        <v>2.2999999999999998</v>
      </c>
      <c r="E16" s="3">
        <v>1</v>
      </c>
      <c r="F16" s="4" t="s">
        <v>14</v>
      </c>
      <c r="G16" s="5" t="s">
        <v>85</v>
      </c>
    </row>
    <row r="17" spans="1:7" x14ac:dyDescent="0.25">
      <c r="A17" s="6">
        <v>16</v>
      </c>
      <c r="B17" s="2">
        <v>120</v>
      </c>
      <c r="C17" s="3">
        <v>6.8</v>
      </c>
      <c r="D17" s="3">
        <v>1.9</v>
      </c>
      <c r="E17" s="3">
        <v>1.3</v>
      </c>
      <c r="F17" s="4" t="s">
        <v>15</v>
      </c>
      <c r="G17" s="5" t="s">
        <v>85</v>
      </c>
    </row>
    <row r="18" spans="1:7" x14ac:dyDescent="0.25">
      <c r="A18" s="6">
        <v>17</v>
      </c>
      <c r="B18" s="2">
        <v>100</v>
      </c>
      <c r="C18" s="3">
        <v>11.3</v>
      </c>
      <c r="D18" s="3">
        <v>2.5</v>
      </c>
      <c r="E18" s="3">
        <v>0.7</v>
      </c>
      <c r="F18" s="4" t="s">
        <v>16</v>
      </c>
      <c r="G18" s="5" t="s">
        <v>85</v>
      </c>
    </row>
    <row r="19" spans="1:7" x14ac:dyDescent="0.25">
      <c r="A19" s="6">
        <v>18</v>
      </c>
      <c r="B19" s="2">
        <v>119</v>
      </c>
      <c r="C19" s="3">
        <v>8</v>
      </c>
      <c r="D19" s="3">
        <v>2</v>
      </c>
      <c r="E19" s="3">
        <v>0.6</v>
      </c>
      <c r="F19" s="4" t="s">
        <v>12</v>
      </c>
      <c r="G19" s="5" t="s">
        <v>85</v>
      </c>
    </row>
    <row r="20" spans="1:7" x14ac:dyDescent="0.25">
      <c r="A20" s="6">
        <v>19</v>
      </c>
      <c r="B20" s="2">
        <v>93</v>
      </c>
      <c r="C20" s="3">
        <v>8.9</v>
      </c>
      <c r="D20" s="3">
        <v>1.5</v>
      </c>
      <c r="E20" s="3">
        <v>0.8</v>
      </c>
      <c r="F20" s="4" t="s">
        <v>17</v>
      </c>
      <c r="G20" s="5" t="s">
        <v>85</v>
      </c>
    </row>
    <row r="21" spans="1:7" x14ac:dyDescent="0.25">
      <c r="A21" s="6">
        <v>20</v>
      </c>
      <c r="B21" s="2">
        <v>110</v>
      </c>
      <c r="C21" s="3">
        <v>8.6999999999999993</v>
      </c>
      <c r="D21" s="3">
        <v>1.9</v>
      </c>
      <c r="E21" s="3">
        <v>1.6</v>
      </c>
      <c r="F21" s="4" t="s">
        <v>18</v>
      </c>
      <c r="G21" s="5" t="s">
        <v>85</v>
      </c>
    </row>
    <row r="22" spans="1:7" x14ac:dyDescent="0.25">
      <c r="A22" s="6">
        <v>21</v>
      </c>
      <c r="B22" s="2">
        <v>115</v>
      </c>
      <c r="C22" s="3">
        <v>10.4</v>
      </c>
      <c r="D22" s="3">
        <v>1.8</v>
      </c>
      <c r="E22" s="3">
        <v>1.6</v>
      </c>
      <c r="F22" s="4" t="s">
        <v>19</v>
      </c>
      <c r="G22" s="5" t="s">
        <v>85</v>
      </c>
    </row>
    <row r="23" spans="1:7" x14ac:dyDescent="0.25">
      <c r="A23" s="6">
        <v>22</v>
      </c>
      <c r="B23" s="2">
        <v>106</v>
      </c>
      <c r="C23" s="3">
        <v>6.7</v>
      </c>
      <c r="D23" s="3">
        <v>1.5</v>
      </c>
      <c r="E23" s="3">
        <v>1.2</v>
      </c>
      <c r="F23" s="4" t="s">
        <v>20</v>
      </c>
      <c r="G23" s="5" t="s">
        <v>85</v>
      </c>
    </row>
    <row r="24" spans="1:7" x14ac:dyDescent="0.25">
      <c r="A24" s="6">
        <v>23</v>
      </c>
      <c r="B24" s="2">
        <v>113</v>
      </c>
      <c r="C24" s="3">
        <v>11.1</v>
      </c>
      <c r="D24" s="3">
        <v>1.7</v>
      </c>
      <c r="E24" s="3">
        <v>0.8</v>
      </c>
      <c r="F24" s="4" t="s">
        <v>9</v>
      </c>
      <c r="G24" s="5" t="s">
        <v>85</v>
      </c>
    </row>
    <row r="25" spans="1:7" x14ac:dyDescent="0.25">
      <c r="A25" s="6">
        <v>24</v>
      </c>
      <c r="B25" s="2">
        <v>120</v>
      </c>
      <c r="C25" s="3">
        <v>12.4</v>
      </c>
      <c r="D25" s="3">
        <v>2.4</v>
      </c>
      <c r="E25" s="3">
        <v>0.8</v>
      </c>
      <c r="F25" s="4" t="s">
        <v>15</v>
      </c>
      <c r="G25" s="5" t="s">
        <v>85</v>
      </c>
    </row>
    <row r="26" spans="1:7" x14ac:dyDescent="0.25">
      <c r="A26" s="6">
        <v>25</v>
      </c>
      <c r="B26" s="2">
        <v>113</v>
      </c>
      <c r="C26" s="3">
        <v>8.5</v>
      </c>
      <c r="D26" s="3">
        <v>1.8</v>
      </c>
      <c r="E26" s="3">
        <v>0.8</v>
      </c>
      <c r="F26" s="4" t="s">
        <v>21</v>
      </c>
      <c r="G26" s="5" t="s">
        <v>85</v>
      </c>
    </row>
    <row r="27" spans="1:7" x14ac:dyDescent="0.25">
      <c r="A27" s="6">
        <v>26</v>
      </c>
      <c r="B27" s="2">
        <v>101</v>
      </c>
      <c r="C27" s="3">
        <v>7.1</v>
      </c>
      <c r="D27" s="3">
        <v>1.6</v>
      </c>
      <c r="E27" s="3">
        <v>1.5</v>
      </c>
      <c r="F27" s="4" t="s">
        <v>22</v>
      </c>
      <c r="G27" s="5" t="s">
        <v>85</v>
      </c>
    </row>
    <row r="28" spans="1:7" x14ac:dyDescent="0.25">
      <c r="A28" s="6">
        <v>27</v>
      </c>
      <c r="B28" s="2">
        <v>115</v>
      </c>
      <c r="C28" s="3">
        <v>15.3</v>
      </c>
      <c r="D28" s="3">
        <v>2.2999999999999998</v>
      </c>
      <c r="E28" s="3">
        <v>2</v>
      </c>
      <c r="F28" s="4" t="s">
        <v>19</v>
      </c>
      <c r="G28" s="5" t="s">
        <v>85</v>
      </c>
    </row>
    <row r="29" spans="1:7" x14ac:dyDescent="0.25">
      <c r="A29" s="6">
        <v>28</v>
      </c>
      <c r="B29" s="2">
        <v>98</v>
      </c>
      <c r="C29" s="3">
        <v>9.1</v>
      </c>
      <c r="D29" s="3">
        <v>1.4</v>
      </c>
      <c r="E29" s="3">
        <v>1.9</v>
      </c>
      <c r="F29" s="4" t="s">
        <v>16</v>
      </c>
      <c r="G29" s="5" t="s">
        <v>85</v>
      </c>
    </row>
    <row r="30" spans="1:7" x14ac:dyDescent="0.25">
      <c r="A30" s="6">
        <v>29</v>
      </c>
      <c r="B30" s="2">
        <v>119</v>
      </c>
      <c r="C30" s="3">
        <v>11.4</v>
      </c>
      <c r="D30" s="3">
        <v>2.2999999999999998</v>
      </c>
      <c r="E30" s="3">
        <v>2.2000000000000002</v>
      </c>
      <c r="F30" s="4" t="s">
        <v>22</v>
      </c>
      <c r="G30" s="5" t="s">
        <v>85</v>
      </c>
    </row>
    <row r="31" spans="1:7" x14ac:dyDescent="0.25">
      <c r="A31" s="6">
        <v>30</v>
      </c>
      <c r="B31" s="2">
        <v>109</v>
      </c>
      <c r="C31" s="3">
        <v>7.6</v>
      </c>
      <c r="D31" s="3">
        <v>1.3</v>
      </c>
      <c r="E31" s="3">
        <v>2.2000000000000002</v>
      </c>
      <c r="F31" s="4" t="s">
        <v>15</v>
      </c>
      <c r="G31" s="5" t="s">
        <v>85</v>
      </c>
    </row>
    <row r="32" spans="1:7" x14ac:dyDescent="0.25">
      <c r="A32" s="6">
        <v>31</v>
      </c>
      <c r="B32" s="2">
        <v>112</v>
      </c>
      <c r="C32" s="3">
        <v>9.5</v>
      </c>
      <c r="D32" s="3">
        <v>2</v>
      </c>
      <c r="E32" s="3">
        <v>1.2</v>
      </c>
      <c r="F32" s="4" t="s">
        <v>23</v>
      </c>
      <c r="G32" s="5" t="s">
        <v>85</v>
      </c>
    </row>
    <row r="33" spans="1:7" x14ac:dyDescent="0.25">
      <c r="A33" s="6">
        <v>32</v>
      </c>
      <c r="B33" s="2">
        <v>114</v>
      </c>
      <c r="C33" s="3">
        <v>9.1</v>
      </c>
      <c r="D33" s="3">
        <v>2.6</v>
      </c>
      <c r="E33" s="3">
        <v>1.5</v>
      </c>
      <c r="F33" s="4" t="s">
        <v>24</v>
      </c>
      <c r="G33" s="5" t="s">
        <v>85</v>
      </c>
    </row>
    <row r="34" spans="1:7" x14ac:dyDescent="0.25">
      <c r="A34" s="6">
        <v>33</v>
      </c>
      <c r="B34" s="2">
        <v>120</v>
      </c>
      <c r="C34" s="3">
        <v>7.1</v>
      </c>
      <c r="D34" s="3">
        <v>1.2</v>
      </c>
      <c r="E34" s="3">
        <v>1.5</v>
      </c>
      <c r="F34" s="4" t="s">
        <v>25</v>
      </c>
      <c r="G34" s="5" t="s">
        <v>85</v>
      </c>
    </row>
    <row r="35" spans="1:7" x14ac:dyDescent="0.25">
      <c r="A35" s="6">
        <v>34</v>
      </c>
      <c r="B35" s="2">
        <v>116</v>
      </c>
      <c r="C35" s="3">
        <v>11.9</v>
      </c>
      <c r="D35" s="3">
        <v>1.8</v>
      </c>
      <c r="E35" s="3">
        <v>1.9</v>
      </c>
      <c r="F35" s="4" t="s">
        <v>24</v>
      </c>
      <c r="G35" s="5" t="s">
        <v>85</v>
      </c>
    </row>
    <row r="36" spans="1:7" x14ac:dyDescent="0.25">
      <c r="A36" s="6">
        <v>35</v>
      </c>
      <c r="B36" s="2">
        <v>114</v>
      </c>
      <c r="C36" s="3">
        <v>8.4</v>
      </c>
      <c r="D36" s="3">
        <v>1.6</v>
      </c>
      <c r="E36" s="3">
        <v>1.6</v>
      </c>
      <c r="F36" s="4" t="s">
        <v>26</v>
      </c>
      <c r="G36" s="5" t="s">
        <v>85</v>
      </c>
    </row>
    <row r="37" spans="1:7" x14ac:dyDescent="0.25">
      <c r="A37" s="6">
        <v>36</v>
      </c>
      <c r="B37" s="2">
        <v>107</v>
      </c>
      <c r="C37" s="3">
        <v>13.8</v>
      </c>
      <c r="D37" s="3">
        <v>1.5</v>
      </c>
      <c r="E37" s="3">
        <v>1</v>
      </c>
      <c r="F37" s="4" t="s">
        <v>15</v>
      </c>
      <c r="G37" s="5" t="s">
        <v>85</v>
      </c>
    </row>
    <row r="38" spans="1:7" x14ac:dyDescent="0.25">
      <c r="A38" s="6">
        <v>37</v>
      </c>
      <c r="B38" s="2">
        <v>116</v>
      </c>
      <c r="C38" s="3">
        <v>16.100000000000001</v>
      </c>
      <c r="D38" s="3">
        <v>0.9</v>
      </c>
      <c r="E38" s="3">
        <v>1.3</v>
      </c>
      <c r="F38" s="4" t="s">
        <v>24</v>
      </c>
      <c r="G38" s="5" t="s">
        <v>85</v>
      </c>
    </row>
    <row r="39" spans="1:7" x14ac:dyDescent="0.25">
      <c r="A39" s="6">
        <v>38</v>
      </c>
      <c r="B39" s="2">
        <v>110</v>
      </c>
      <c r="C39" s="3">
        <v>7</v>
      </c>
      <c r="D39" s="3">
        <v>1</v>
      </c>
      <c r="E39" s="3">
        <v>1.6</v>
      </c>
      <c r="F39" s="4" t="s">
        <v>25</v>
      </c>
      <c r="G39" s="5" t="s">
        <v>85</v>
      </c>
    </row>
    <row r="40" spans="1:7" x14ac:dyDescent="0.25">
      <c r="A40" s="6">
        <v>39</v>
      </c>
      <c r="B40" s="2">
        <v>102</v>
      </c>
      <c r="C40" s="3">
        <v>8.5</v>
      </c>
      <c r="D40" s="3">
        <v>1.2</v>
      </c>
      <c r="E40" s="3">
        <v>1.3</v>
      </c>
      <c r="F40" s="4" t="s">
        <v>27</v>
      </c>
      <c r="G40" s="5" t="s">
        <v>85</v>
      </c>
    </row>
    <row r="41" spans="1:7" x14ac:dyDescent="0.25">
      <c r="A41" s="6">
        <v>40</v>
      </c>
      <c r="B41" s="2">
        <v>111</v>
      </c>
      <c r="C41" s="3">
        <v>8.5</v>
      </c>
      <c r="D41" s="3">
        <v>1.6</v>
      </c>
      <c r="E41" s="3">
        <v>1.2</v>
      </c>
      <c r="F41" s="4" t="s">
        <v>28</v>
      </c>
      <c r="G41" s="5" t="s">
        <v>85</v>
      </c>
    </row>
    <row r="42" spans="1:7" x14ac:dyDescent="0.25">
      <c r="A42" s="6">
        <v>41</v>
      </c>
      <c r="B42" s="2">
        <v>117</v>
      </c>
      <c r="C42" s="3">
        <v>7.8</v>
      </c>
      <c r="D42" s="3">
        <v>2</v>
      </c>
      <c r="E42" s="3">
        <v>1</v>
      </c>
      <c r="F42" s="4" t="s">
        <v>20</v>
      </c>
      <c r="G42" s="5" t="s">
        <v>85</v>
      </c>
    </row>
    <row r="43" spans="1:7" x14ac:dyDescent="0.25">
      <c r="A43" s="6">
        <v>42</v>
      </c>
      <c r="B43" s="2">
        <v>106</v>
      </c>
      <c r="C43" s="3">
        <v>8.9</v>
      </c>
      <c r="D43" s="3">
        <v>0.7</v>
      </c>
      <c r="E43" s="3">
        <v>1</v>
      </c>
      <c r="F43" s="4" t="s">
        <v>9</v>
      </c>
      <c r="G43" s="5" t="s">
        <v>85</v>
      </c>
    </row>
    <row r="44" spans="1:7" x14ac:dyDescent="0.25">
      <c r="A44" s="6">
        <v>43</v>
      </c>
      <c r="B44" s="2">
        <v>130</v>
      </c>
      <c r="C44" s="3">
        <v>10</v>
      </c>
      <c r="D44" s="3">
        <v>1.6</v>
      </c>
      <c r="E44" s="3">
        <v>0.9</v>
      </c>
      <c r="F44" s="4" t="s">
        <v>29</v>
      </c>
      <c r="G44" s="5" t="s">
        <v>85</v>
      </c>
    </row>
    <row r="45" spans="1:7" x14ac:dyDescent="0.25">
      <c r="A45" s="6">
        <v>44</v>
      </c>
      <c r="B45" s="2">
        <v>103</v>
      </c>
      <c r="C45" s="3">
        <v>9.5</v>
      </c>
      <c r="D45" s="3">
        <v>2.9</v>
      </c>
      <c r="E45" s="3">
        <v>1.4</v>
      </c>
      <c r="F45" s="4" t="s">
        <v>30</v>
      </c>
      <c r="G45" s="5" t="s">
        <v>85</v>
      </c>
    </row>
    <row r="46" spans="1:7" x14ac:dyDescent="0.25">
      <c r="A46" s="6">
        <v>45</v>
      </c>
      <c r="B46" s="2">
        <v>118</v>
      </c>
      <c r="C46" s="3">
        <v>6.5</v>
      </c>
      <c r="D46" s="3">
        <v>1.2</v>
      </c>
      <c r="E46" s="3">
        <v>1.2</v>
      </c>
      <c r="F46" s="4" t="s">
        <v>6</v>
      </c>
      <c r="G46" s="5" t="s">
        <v>85</v>
      </c>
    </row>
    <row r="47" spans="1:7" x14ac:dyDescent="0.25">
      <c r="A47" s="6">
        <v>46</v>
      </c>
      <c r="B47" s="2">
        <v>127</v>
      </c>
      <c r="C47" s="3">
        <v>7.7</v>
      </c>
      <c r="D47" s="3">
        <v>1.8</v>
      </c>
      <c r="E47" s="3">
        <v>1.9</v>
      </c>
      <c r="F47" s="4" t="s">
        <v>10</v>
      </c>
      <c r="G47" s="5" t="s">
        <v>85</v>
      </c>
    </row>
    <row r="48" spans="1:7" x14ac:dyDescent="0.25">
      <c r="A48" s="6">
        <v>47</v>
      </c>
      <c r="B48" s="2">
        <v>105</v>
      </c>
      <c r="C48" s="3">
        <v>5.7</v>
      </c>
      <c r="D48" s="3">
        <v>1</v>
      </c>
      <c r="E48" s="3">
        <v>0.9</v>
      </c>
      <c r="F48" s="4" t="s">
        <v>31</v>
      </c>
      <c r="G48" s="5" t="s">
        <v>85</v>
      </c>
    </row>
    <row r="49" spans="1:7" x14ac:dyDescent="0.25">
      <c r="A49" s="6">
        <v>48</v>
      </c>
      <c r="B49" s="2">
        <v>118</v>
      </c>
      <c r="C49" s="3">
        <v>12.2</v>
      </c>
      <c r="D49" s="3">
        <v>1.5</v>
      </c>
      <c r="E49" s="3">
        <v>1</v>
      </c>
      <c r="F49" s="4" t="s">
        <v>9</v>
      </c>
      <c r="G49" s="5" t="s">
        <v>85</v>
      </c>
    </row>
    <row r="50" spans="1:7" x14ac:dyDescent="0.25">
      <c r="A50" s="6">
        <v>49</v>
      </c>
      <c r="B50" s="2">
        <v>114</v>
      </c>
      <c r="C50" s="3">
        <v>7.5</v>
      </c>
      <c r="D50" s="3">
        <v>1.1000000000000001</v>
      </c>
      <c r="E50" s="3">
        <v>1.6</v>
      </c>
      <c r="F50" s="4" t="s">
        <v>18</v>
      </c>
      <c r="G50" s="5" t="s">
        <v>85</v>
      </c>
    </row>
    <row r="51" spans="1:7" x14ac:dyDescent="0.25">
      <c r="A51" s="6">
        <v>50</v>
      </c>
      <c r="B51" s="2">
        <v>102</v>
      </c>
      <c r="C51" s="3">
        <v>6.6</v>
      </c>
      <c r="D51" s="3">
        <v>1.2</v>
      </c>
      <c r="E51" s="3">
        <v>1.4</v>
      </c>
      <c r="F51" s="4" t="s">
        <v>8</v>
      </c>
      <c r="G51" s="5" t="s">
        <v>85</v>
      </c>
    </row>
    <row r="52" spans="1:7" x14ac:dyDescent="0.25">
      <c r="A52" s="6">
        <v>51</v>
      </c>
      <c r="B52" s="2">
        <v>113</v>
      </c>
      <c r="C52" s="3">
        <v>17.2</v>
      </c>
      <c r="D52" s="3">
        <v>1.8</v>
      </c>
      <c r="E52" s="3">
        <v>1</v>
      </c>
      <c r="F52" s="4" t="s">
        <v>2</v>
      </c>
      <c r="G52" s="5" t="s">
        <v>86</v>
      </c>
    </row>
    <row r="53" spans="1:7" x14ac:dyDescent="0.25">
      <c r="A53" s="6">
        <v>52</v>
      </c>
      <c r="B53" s="2">
        <v>65</v>
      </c>
      <c r="C53" s="3">
        <v>18.2</v>
      </c>
      <c r="D53" s="3">
        <v>10</v>
      </c>
      <c r="E53" s="3">
        <v>1.3</v>
      </c>
      <c r="F53" s="4" t="s">
        <v>32</v>
      </c>
      <c r="G53" s="5" t="s">
        <v>86</v>
      </c>
    </row>
    <row r="54" spans="1:7" x14ac:dyDescent="0.25">
      <c r="A54" s="6">
        <v>53</v>
      </c>
      <c r="B54" s="2">
        <v>67</v>
      </c>
      <c r="C54" s="3">
        <v>23.3</v>
      </c>
      <c r="D54" s="3">
        <v>7.4</v>
      </c>
      <c r="E54" s="3">
        <v>1.8</v>
      </c>
      <c r="F54" s="4" t="s">
        <v>33</v>
      </c>
      <c r="G54" s="5" t="s">
        <v>86</v>
      </c>
    </row>
    <row r="55" spans="1:7" x14ac:dyDescent="0.25">
      <c r="A55" s="6">
        <v>54</v>
      </c>
      <c r="B55" s="2">
        <v>89</v>
      </c>
      <c r="C55" s="3">
        <v>23.8</v>
      </c>
      <c r="D55" s="3">
        <v>5.4</v>
      </c>
      <c r="E55" s="3">
        <v>0.5</v>
      </c>
      <c r="F55" s="4" t="s">
        <v>32</v>
      </c>
      <c r="G55" s="5" t="s">
        <v>86</v>
      </c>
    </row>
    <row r="56" spans="1:7" x14ac:dyDescent="0.25">
      <c r="A56" s="6">
        <v>55</v>
      </c>
      <c r="B56" s="2">
        <v>89</v>
      </c>
      <c r="C56" s="3">
        <v>20.100000000000001</v>
      </c>
      <c r="D56" s="3">
        <v>7.3</v>
      </c>
      <c r="E56" s="3">
        <v>1.1000000000000001</v>
      </c>
      <c r="F56" s="4" t="s">
        <v>26</v>
      </c>
      <c r="G56" s="5" t="s">
        <v>86</v>
      </c>
    </row>
    <row r="57" spans="1:7" x14ac:dyDescent="0.25">
      <c r="A57" s="6">
        <v>56</v>
      </c>
      <c r="B57" s="2">
        <v>89</v>
      </c>
      <c r="C57" s="3">
        <v>21.8</v>
      </c>
      <c r="D57" s="3">
        <v>7.1</v>
      </c>
      <c r="E57" s="3">
        <v>0.7</v>
      </c>
      <c r="F57" s="4" t="s">
        <v>30</v>
      </c>
      <c r="G57" s="5" t="s">
        <v>86</v>
      </c>
    </row>
    <row r="58" spans="1:7" x14ac:dyDescent="0.25">
      <c r="A58" s="6">
        <v>57</v>
      </c>
      <c r="B58" s="2">
        <v>97</v>
      </c>
      <c r="C58" s="3">
        <v>14.2</v>
      </c>
      <c r="D58" s="3">
        <v>3.6</v>
      </c>
      <c r="E58" s="3">
        <v>1.5</v>
      </c>
      <c r="F58" s="4" t="s">
        <v>13</v>
      </c>
      <c r="G58" s="5" t="s">
        <v>86</v>
      </c>
    </row>
    <row r="59" spans="1:7" x14ac:dyDescent="0.25">
      <c r="A59" s="6">
        <v>58</v>
      </c>
      <c r="B59" s="2">
        <v>98</v>
      </c>
      <c r="C59" s="3">
        <v>16.7</v>
      </c>
      <c r="D59" s="3">
        <v>4.3</v>
      </c>
      <c r="E59" s="3">
        <v>1.7</v>
      </c>
      <c r="F59" s="4" t="s">
        <v>34</v>
      </c>
      <c r="G59" s="5" t="s">
        <v>86</v>
      </c>
    </row>
    <row r="60" spans="1:7" x14ac:dyDescent="0.25">
      <c r="A60" s="6">
        <v>59</v>
      </c>
      <c r="B60" s="2">
        <v>76</v>
      </c>
      <c r="C60" s="3">
        <v>25.3</v>
      </c>
      <c r="D60" s="3">
        <v>4.5</v>
      </c>
      <c r="E60" s="3">
        <v>1.2</v>
      </c>
      <c r="F60" s="4" t="s">
        <v>30</v>
      </c>
      <c r="G60" s="5" t="s">
        <v>86</v>
      </c>
    </row>
    <row r="61" spans="1:7" x14ac:dyDescent="0.25">
      <c r="A61" s="6">
        <v>60</v>
      </c>
      <c r="B61" s="2">
        <v>105</v>
      </c>
      <c r="C61" s="3">
        <v>12</v>
      </c>
      <c r="D61" s="3">
        <v>3.3</v>
      </c>
      <c r="E61" s="3">
        <v>1.1000000000000001</v>
      </c>
      <c r="F61" s="4" t="s">
        <v>2</v>
      </c>
      <c r="G61" s="5" t="s">
        <v>86</v>
      </c>
    </row>
    <row r="62" spans="1:7" x14ac:dyDescent="0.25">
      <c r="A62" s="6">
        <v>61</v>
      </c>
      <c r="B62" s="2">
        <v>106</v>
      </c>
      <c r="C62" s="3">
        <v>13.4</v>
      </c>
      <c r="D62" s="3">
        <v>3</v>
      </c>
      <c r="E62" s="3">
        <v>1.1000000000000001</v>
      </c>
      <c r="F62" s="4" t="s">
        <v>2</v>
      </c>
      <c r="G62" s="5" t="s">
        <v>86</v>
      </c>
    </row>
    <row r="63" spans="1:7" x14ac:dyDescent="0.25">
      <c r="A63" s="6">
        <v>62</v>
      </c>
      <c r="B63" s="2">
        <v>125</v>
      </c>
      <c r="C63" s="3">
        <v>2.2999999999999998</v>
      </c>
      <c r="D63" s="3">
        <v>0.9</v>
      </c>
      <c r="E63" s="3">
        <v>16.5</v>
      </c>
      <c r="F63" s="4" t="s">
        <v>35</v>
      </c>
      <c r="G63" s="5" t="s">
        <v>87</v>
      </c>
    </row>
    <row r="64" spans="1:7" x14ac:dyDescent="0.25">
      <c r="A64" s="6">
        <v>63</v>
      </c>
      <c r="B64" s="2">
        <v>120</v>
      </c>
      <c r="C64" s="3">
        <v>3</v>
      </c>
      <c r="D64" s="3">
        <v>2.5</v>
      </c>
      <c r="E64" s="3">
        <v>1.2</v>
      </c>
      <c r="F64" s="4" t="s">
        <v>36</v>
      </c>
      <c r="G64" s="5" t="s">
        <v>87</v>
      </c>
    </row>
    <row r="65" spans="1:7" x14ac:dyDescent="0.25">
      <c r="A65" s="6">
        <v>64</v>
      </c>
      <c r="B65" s="2">
        <v>129</v>
      </c>
      <c r="C65" s="3">
        <v>1.5</v>
      </c>
      <c r="D65" s="3">
        <v>0.6</v>
      </c>
      <c r="E65" s="3">
        <v>12.5</v>
      </c>
      <c r="F65" s="4" t="s">
        <v>37</v>
      </c>
      <c r="G65" s="5" t="s">
        <v>87</v>
      </c>
    </row>
    <row r="66" spans="1:7" x14ac:dyDescent="0.25">
      <c r="A66" s="6">
        <v>65</v>
      </c>
      <c r="B66" s="2">
        <v>119</v>
      </c>
      <c r="C66" s="3">
        <v>0.8</v>
      </c>
      <c r="D66" s="3">
        <v>0.7</v>
      </c>
      <c r="E66" s="3">
        <v>56.4</v>
      </c>
      <c r="F66" s="4" t="s">
        <v>38</v>
      </c>
      <c r="G66" s="5" t="s">
        <v>87</v>
      </c>
    </row>
    <row r="67" spans="1:7" x14ac:dyDescent="0.25">
      <c r="A67" s="6">
        <v>66</v>
      </c>
      <c r="B67" s="2">
        <v>126</v>
      </c>
      <c r="C67" s="3">
        <v>0.5</v>
      </c>
      <c r="D67" s="3">
        <v>0.2</v>
      </c>
      <c r="E67" s="3">
        <v>12.2</v>
      </c>
      <c r="F67" s="4" t="s">
        <v>39</v>
      </c>
      <c r="G67" s="5" t="s">
        <v>87</v>
      </c>
    </row>
    <row r="68" spans="1:7" x14ac:dyDescent="0.25">
      <c r="A68" s="6">
        <v>67</v>
      </c>
      <c r="B68" s="2">
        <v>134</v>
      </c>
      <c r="C68" s="3">
        <v>2</v>
      </c>
      <c r="D68" s="3">
        <v>0.5</v>
      </c>
      <c r="E68" s="3">
        <v>12.2</v>
      </c>
      <c r="F68" s="4" t="s">
        <v>4</v>
      </c>
      <c r="G68" s="5" t="s">
        <v>87</v>
      </c>
    </row>
    <row r="69" spans="1:7" x14ac:dyDescent="0.25">
      <c r="A69" s="6">
        <v>68</v>
      </c>
      <c r="B69" s="2">
        <v>136</v>
      </c>
      <c r="C69" s="3">
        <v>1.4</v>
      </c>
      <c r="D69" s="3">
        <v>0.3</v>
      </c>
      <c r="E69" s="3">
        <v>32.6</v>
      </c>
      <c r="F69" s="4" t="s">
        <v>40</v>
      </c>
      <c r="G69" s="5" t="s">
        <v>87</v>
      </c>
    </row>
    <row r="70" spans="1:7" x14ac:dyDescent="0.25">
      <c r="A70" s="6">
        <v>69</v>
      </c>
      <c r="B70" s="2">
        <v>123</v>
      </c>
      <c r="C70" s="3">
        <v>1.9</v>
      </c>
      <c r="D70" s="3">
        <v>0.3</v>
      </c>
      <c r="E70" s="3">
        <v>22.8</v>
      </c>
      <c r="F70" s="4" t="s">
        <v>41</v>
      </c>
      <c r="G70" s="5" t="s">
        <v>87</v>
      </c>
    </row>
    <row r="71" spans="1:7" x14ac:dyDescent="0.25">
      <c r="A71" s="6">
        <v>70</v>
      </c>
      <c r="B71" s="2">
        <v>119</v>
      </c>
      <c r="C71" s="3">
        <v>5.0999999999999996</v>
      </c>
      <c r="D71" s="3">
        <v>1.1000000000000001</v>
      </c>
      <c r="E71" s="3">
        <v>7</v>
      </c>
      <c r="F71" s="4" t="s">
        <v>42</v>
      </c>
      <c r="G71" s="5" t="s">
        <v>87</v>
      </c>
    </row>
    <row r="72" spans="1:7" x14ac:dyDescent="0.25">
      <c r="A72" s="6">
        <v>71</v>
      </c>
      <c r="B72" s="2">
        <v>103</v>
      </c>
      <c r="C72" s="3">
        <v>5.0999999999999996</v>
      </c>
      <c r="D72" s="3">
        <v>1.4</v>
      </c>
      <c r="E72" s="3">
        <v>1.2</v>
      </c>
      <c r="F72" s="4" t="s">
        <v>43</v>
      </c>
      <c r="G72" s="5" t="s">
        <v>87</v>
      </c>
    </row>
    <row r="73" spans="1:7" x14ac:dyDescent="0.25">
      <c r="A73" s="6">
        <v>72</v>
      </c>
      <c r="B73" s="2">
        <v>107</v>
      </c>
      <c r="C73" s="3">
        <v>10.1</v>
      </c>
      <c r="D73" s="3">
        <v>2.2000000000000002</v>
      </c>
      <c r="E73" s="3">
        <v>0.9</v>
      </c>
      <c r="F73" s="4" t="s">
        <v>17</v>
      </c>
      <c r="G73" s="5" t="s">
        <v>85</v>
      </c>
    </row>
    <row r="74" spans="1:7" x14ac:dyDescent="0.25">
      <c r="A74" s="6">
        <v>73</v>
      </c>
      <c r="B74" s="2">
        <v>109</v>
      </c>
      <c r="C74" s="3">
        <v>5.3</v>
      </c>
      <c r="D74" s="3">
        <v>1.6</v>
      </c>
      <c r="E74" s="3">
        <v>1.4</v>
      </c>
      <c r="F74" s="4" t="s">
        <v>24</v>
      </c>
      <c r="G74" s="5" t="s">
        <v>85</v>
      </c>
    </row>
    <row r="75" spans="1:7" x14ac:dyDescent="0.25">
      <c r="A75" s="6">
        <v>74</v>
      </c>
      <c r="B75" s="2">
        <v>110</v>
      </c>
      <c r="C75" s="3">
        <v>10.4</v>
      </c>
      <c r="D75" s="3">
        <v>1.6</v>
      </c>
      <c r="E75" s="3">
        <v>1.6</v>
      </c>
      <c r="F75" s="4" t="s">
        <v>17</v>
      </c>
      <c r="G75" s="5" t="s">
        <v>85</v>
      </c>
    </row>
    <row r="76" spans="1:7" x14ac:dyDescent="0.25">
      <c r="A76" s="6">
        <v>75</v>
      </c>
      <c r="B76" s="2">
        <v>107</v>
      </c>
      <c r="C76" s="3">
        <v>13</v>
      </c>
      <c r="D76" s="3">
        <v>1.1000000000000001</v>
      </c>
      <c r="E76" s="3">
        <v>0.9</v>
      </c>
      <c r="F76" s="4" t="s">
        <v>44</v>
      </c>
      <c r="G76" s="5" t="s">
        <v>85</v>
      </c>
    </row>
    <row r="77" spans="1:7" x14ac:dyDescent="0.25">
      <c r="A77" s="6">
        <v>76</v>
      </c>
      <c r="B77" s="2">
        <v>116</v>
      </c>
      <c r="C77" s="3">
        <v>9.1999999999999993</v>
      </c>
      <c r="D77" s="3">
        <v>2.7</v>
      </c>
      <c r="E77" s="3">
        <v>1</v>
      </c>
      <c r="F77" s="4" t="s">
        <v>45</v>
      </c>
      <c r="G77" s="5" t="s">
        <v>85</v>
      </c>
    </row>
    <row r="78" spans="1:7" x14ac:dyDescent="0.25">
      <c r="A78" s="6">
        <v>77</v>
      </c>
      <c r="B78" s="2">
        <v>109</v>
      </c>
      <c r="C78" s="3">
        <v>8.4</v>
      </c>
      <c r="D78" s="3">
        <v>2.1</v>
      </c>
      <c r="E78" s="3">
        <v>1.1000000000000001</v>
      </c>
      <c r="F78" s="4" t="s">
        <v>46</v>
      </c>
      <c r="G78" s="5" t="s">
        <v>85</v>
      </c>
    </row>
    <row r="79" spans="1:7" x14ac:dyDescent="0.25">
      <c r="A79" s="6">
        <v>78</v>
      </c>
      <c r="B79" s="2">
        <v>119</v>
      </c>
      <c r="C79" s="3">
        <v>10.6</v>
      </c>
      <c r="D79" s="3">
        <v>2.1</v>
      </c>
      <c r="E79" s="3">
        <v>1.3</v>
      </c>
      <c r="F79" s="4" t="s">
        <v>47</v>
      </c>
      <c r="G79" s="5" t="s">
        <v>85</v>
      </c>
    </row>
    <row r="80" spans="1:7" x14ac:dyDescent="0.25">
      <c r="A80" s="6">
        <v>79</v>
      </c>
      <c r="B80" s="2">
        <v>103</v>
      </c>
      <c r="C80" s="3">
        <v>10.1</v>
      </c>
      <c r="D80" s="3">
        <v>1.3</v>
      </c>
      <c r="E80" s="3">
        <v>0.7</v>
      </c>
      <c r="F80" s="4" t="s">
        <v>32</v>
      </c>
      <c r="G80" s="5" t="s">
        <v>85</v>
      </c>
    </row>
    <row r="81" spans="1:7" x14ac:dyDescent="0.25">
      <c r="A81" s="6">
        <v>80</v>
      </c>
      <c r="B81" s="2">
        <v>121</v>
      </c>
      <c r="C81" s="3">
        <v>10.1</v>
      </c>
      <c r="D81" s="3">
        <v>1.7</v>
      </c>
      <c r="E81" s="3">
        <v>1.3</v>
      </c>
      <c r="F81" s="4" t="s">
        <v>32</v>
      </c>
      <c r="G81" s="5" t="s">
        <v>85</v>
      </c>
    </row>
    <row r="82" spans="1:7" x14ac:dyDescent="0.25">
      <c r="A82" s="6">
        <v>81</v>
      </c>
      <c r="B82" s="2">
        <v>116</v>
      </c>
      <c r="C82" s="3">
        <v>10.1</v>
      </c>
      <c r="D82" s="3">
        <v>2.2000000000000002</v>
      </c>
      <c r="E82" s="3">
        <v>1.6</v>
      </c>
      <c r="F82" s="4" t="s">
        <v>48</v>
      </c>
      <c r="G82" s="5" t="s">
        <v>85</v>
      </c>
    </row>
    <row r="83" spans="1:7" x14ac:dyDescent="0.25">
      <c r="A83" s="6">
        <v>82</v>
      </c>
      <c r="B83" s="2">
        <v>120</v>
      </c>
      <c r="C83" s="3">
        <v>8.4</v>
      </c>
      <c r="D83" s="3">
        <v>1.1000000000000001</v>
      </c>
      <c r="E83" s="3">
        <v>1.4</v>
      </c>
      <c r="F83" s="4" t="s">
        <v>27</v>
      </c>
      <c r="G83" s="5" t="s">
        <v>85</v>
      </c>
    </row>
    <row r="84" spans="1:7" x14ac:dyDescent="0.25">
      <c r="A84" s="6">
        <v>83</v>
      </c>
      <c r="B84" s="2">
        <v>90</v>
      </c>
      <c r="C84" s="3">
        <v>8.1</v>
      </c>
      <c r="D84" s="3">
        <v>1.6</v>
      </c>
      <c r="E84" s="3">
        <v>1.4</v>
      </c>
      <c r="F84" s="4" t="s">
        <v>47</v>
      </c>
      <c r="G84" s="5" t="s">
        <v>85</v>
      </c>
    </row>
    <row r="85" spans="1:7" x14ac:dyDescent="0.25">
      <c r="A85" s="6">
        <v>84</v>
      </c>
      <c r="B85" s="2">
        <v>113</v>
      </c>
      <c r="C85" s="3">
        <v>9</v>
      </c>
      <c r="D85" s="3">
        <v>2</v>
      </c>
      <c r="E85" s="3">
        <v>1.8</v>
      </c>
      <c r="F85" s="4" t="s">
        <v>22</v>
      </c>
      <c r="G85" s="5" t="s">
        <v>85</v>
      </c>
    </row>
    <row r="86" spans="1:7" x14ac:dyDescent="0.25">
      <c r="A86" s="6">
        <v>85</v>
      </c>
      <c r="B86" s="2">
        <v>100</v>
      </c>
      <c r="C86" s="3">
        <v>10.5</v>
      </c>
      <c r="D86" s="3">
        <v>2.4</v>
      </c>
      <c r="E86" s="3">
        <v>0.9</v>
      </c>
      <c r="F86" s="4" t="s">
        <v>15</v>
      </c>
      <c r="G86" s="5" t="s">
        <v>85</v>
      </c>
    </row>
    <row r="87" spans="1:7" x14ac:dyDescent="0.25">
      <c r="A87" s="6">
        <v>86</v>
      </c>
      <c r="B87" s="2">
        <v>129</v>
      </c>
      <c r="C87" s="3">
        <v>11.9</v>
      </c>
      <c r="D87" s="3">
        <v>2.7</v>
      </c>
      <c r="E87" s="3">
        <v>1.2</v>
      </c>
      <c r="F87" s="4" t="s">
        <v>5</v>
      </c>
      <c r="G87" s="5" t="s">
        <v>85</v>
      </c>
    </row>
    <row r="88" spans="1:7" x14ac:dyDescent="0.25">
      <c r="A88" s="6">
        <v>87</v>
      </c>
      <c r="B88" s="2">
        <v>107</v>
      </c>
      <c r="C88" s="3">
        <v>8.4</v>
      </c>
      <c r="D88" s="3">
        <v>1.8</v>
      </c>
      <c r="E88" s="3">
        <v>1.5</v>
      </c>
      <c r="F88" s="4" t="s">
        <v>48</v>
      </c>
      <c r="G88" s="5" t="s">
        <v>85</v>
      </c>
    </row>
    <row r="89" spans="1:7" x14ac:dyDescent="0.25">
      <c r="A89" s="6">
        <v>88</v>
      </c>
      <c r="B89" s="2">
        <v>100</v>
      </c>
      <c r="C89" s="3">
        <v>9.5</v>
      </c>
      <c r="D89" s="3">
        <v>2.5</v>
      </c>
      <c r="E89" s="3">
        <v>1.3</v>
      </c>
      <c r="F89" s="4" t="s">
        <v>26</v>
      </c>
      <c r="G89" s="5" t="s">
        <v>85</v>
      </c>
    </row>
    <row r="90" spans="1:7" x14ac:dyDescent="0.25">
      <c r="A90" s="6">
        <v>89</v>
      </c>
      <c r="B90" s="2">
        <v>103</v>
      </c>
      <c r="C90" s="3">
        <v>12.2</v>
      </c>
      <c r="D90" s="3">
        <v>1.2</v>
      </c>
      <c r="E90" s="3">
        <v>1.3</v>
      </c>
      <c r="F90" s="4" t="s">
        <v>17</v>
      </c>
      <c r="G90" s="5" t="s">
        <v>85</v>
      </c>
    </row>
    <row r="91" spans="1:7" x14ac:dyDescent="0.25">
      <c r="A91" s="6">
        <v>90</v>
      </c>
      <c r="B91" s="2">
        <v>106</v>
      </c>
      <c r="C91" s="3">
        <v>9.4</v>
      </c>
      <c r="D91" s="3">
        <v>1.7</v>
      </c>
      <c r="E91" s="3">
        <v>0.9</v>
      </c>
      <c r="F91" s="4" t="s">
        <v>44</v>
      </c>
      <c r="G91" s="5" t="s">
        <v>85</v>
      </c>
    </row>
    <row r="92" spans="1:7" x14ac:dyDescent="0.25">
      <c r="A92" s="6">
        <v>91</v>
      </c>
      <c r="B92" s="2">
        <v>120</v>
      </c>
      <c r="C92" s="3">
        <v>10.4</v>
      </c>
      <c r="D92" s="3">
        <v>2.1</v>
      </c>
      <c r="E92" s="3">
        <v>1.1000000000000001</v>
      </c>
      <c r="F92" s="4" t="s">
        <v>49</v>
      </c>
      <c r="G92" s="5" t="s">
        <v>85</v>
      </c>
    </row>
    <row r="93" spans="1:7" x14ac:dyDescent="0.25">
      <c r="A93" s="6">
        <v>92</v>
      </c>
      <c r="B93" s="2">
        <v>103</v>
      </c>
      <c r="C93" s="3">
        <v>8.1</v>
      </c>
      <c r="D93" s="3">
        <v>1.4</v>
      </c>
      <c r="E93" s="3">
        <v>0.5</v>
      </c>
      <c r="F93" s="4" t="s">
        <v>50</v>
      </c>
      <c r="G93" s="5" t="s">
        <v>85</v>
      </c>
    </row>
    <row r="94" spans="1:7" x14ac:dyDescent="0.25">
      <c r="A94" s="6">
        <v>93</v>
      </c>
      <c r="B94" s="2">
        <v>116</v>
      </c>
      <c r="C94" s="3">
        <v>10</v>
      </c>
      <c r="D94" s="3">
        <v>1.7</v>
      </c>
      <c r="E94" s="3">
        <v>1.5</v>
      </c>
      <c r="F94" s="4" t="s">
        <v>25</v>
      </c>
      <c r="G94" s="5" t="s">
        <v>85</v>
      </c>
    </row>
    <row r="95" spans="1:7" x14ac:dyDescent="0.25">
      <c r="A95" s="6">
        <v>94</v>
      </c>
      <c r="B95" s="2">
        <v>118</v>
      </c>
      <c r="C95" s="3">
        <v>10.5</v>
      </c>
      <c r="D95" s="3">
        <v>2.1</v>
      </c>
      <c r="E95" s="3">
        <v>0.7</v>
      </c>
      <c r="F95" s="4" t="s">
        <v>5</v>
      </c>
      <c r="G95" s="5" t="s">
        <v>85</v>
      </c>
    </row>
    <row r="96" spans="1:7" x14ac:dyDescent="0.25">
      <c r="A96" s="6">
        <v>95</v>
      </c>
      <c r="B96" s="2">
        <v>104</v>
      </c>
      <c r="C96" s="3">
        <v>6.3</v>
      </c>
      <c r="D96" s="3">
        <v>2</v>
      </c>
      <c r="E96" s="3">
        <v>1.2</v>
      </c>
      <c r="F96" s="4" t="s">
        <v>51</v>
      </c>
      <c r="G96" s="5" t="s">
        <v>85</v>
      </c>
    </row>
    <row r="97" spans="1:7" x14ac:dyDescent="0.25">
      <c r="A97" s="6">
        <v>96</v>
      </c>
      <c r="B97" s="2">
        <v>133</v>
      </c>
      <c r="C97" s="3">
        <v>9.6999999999999993</v>
      </c>
      <c r="D97" s="3">
        <v>2.9</v>
      </c>
      <c r="E97" s="3">
        <v>0.8</v>
      </c>
      <c r="F97" s="4" t="s">
        <v>15</v>
      </c>
      <c r="G97" s="5" t="s">
        <v>85</v>
      </c>
    </row>
    <row r="98" spans="1:7" x14ac:dyDescent="0.25">
      <c r="A98" s="6">
        <v>97</v>
      </c>
      <c r="B98" s="2">
        <v>109</v>
      </c>
      <c r="C98" s="3">
        <v>9.6999999999999993</v>
      </c>
      <c r="D98" s="3">
        <v>1.4</v>
      </c>
      <c r="E98" s="3">
        <v>1.1000000000000001</v>
      </c>
      <c r="F98" s="4" t="s">
        <v>11</v>
      </c>
      <c r="G98" s="5" t="s">
        <v>85</v>
      </c>
    </row>
    <row r="99" spans="1:7" x14ac:dyDescent="0.25">
      <c r="A99" s="6">
        <v>98</v>
      </c>
      <c r="B99" s="2">
        <v>108</v>
      </c>
      <c r="C99" s="3">
        <v>10.4</v>
      </c>
      <c r="D99" s="3">
        <v>2.1</v>
      </c>
      <c r="E99" s="3">
        <v>1.3</v>
      </c>
      <c r="F99" s="4" t="s">
        <v>52</v>
      </c>
      <c r="G99" s="5" t="s">
        <v>85</v>
      </c>
    </row>
    <row r="100" spans="1:7" x14ac:dyDescent="0.25">
      <c r="A100" s="6">
        <v>99</v>
      </c>
      <c r="B100" s="2">
        <v>91</v>
      </c>
      <c r="C100" s="3">
        <v>8</v>
      </c>
      <c r="D100" s="3">
        <v>1.7</v>
      </c>
      <c r="E100" s="3">
        <v>2.1</v>
      </c>
      <c r="F100" s="4" t="s">
        <v>29</v>
      </c>
      <c r="G100" s="5" t="s">
        <v>85</v>
      </c>
    </row>
    <row r="101" spans="1:7" x14ac:dyDescent="0.25">
      <c r="A101" s="6">
        <v>100</v>
      </c>
      <c r="B101" s="2">
        <v>111</v>
      </c>
      <c r="C101" s="3">
        <v>7.8</v>
      </c>
      <c r="D101" s="3">
        <v>2</v>
      </c>
      <c r="E101" s="3">
        <v>1.8</v>
      </c>
      <c r="F101" s="4" t="s">
        <v>53</v>
      </c>
      <c r="G101" s="5" t="s">
        <v>85</v>
      </c>
    </row>
    <row r="102" spans="1:7" x14ac:dyDescent="0.25">
      <c r="A102" s="6">
        <v>101</v>
      </c>
      <c r="B102" s="2">
        <v>122</v>
      </c>
      <c r="C102" s="3">
        <v>11.8</v>
      </c>
      <c r="D102" s="3">
        <v>2.7</v>
      </c>
      <c r="E102" s="3">
        <v>1.7</v>
      </c>
      <c r="F102" s="4" t="s">
        <v>9</v>
      </c>
      <c r="G102" s="5" t="s">
        <v>85</v>
      </c>
    </row>
    <row r="103" spans="1:7" x14ac:dyDescent="0.25">
      <c r="A103" s="6">
        <v>102</v>
      </c>
      <c r="B103" s="2">
        <v>105</v>
      </c>
      <c r="C103" s="3">
        <v>9.5</v>
      </c>
      <c r="D103" s="3">
        <v>1.8</v>
      </c>
      <c r="E103" s="3">
        <v>1.6</v>
      </c>
      <c r="F103" s="4" t="s">
        <v>46</v>
      </c>
      <c r="G103" s="5" t="s">
        <v>85</v>
      </c>
    </row>
    <row r="104" spans="1:7" x14ac:dyDescent="0.25">
      <c r="A104" s="6">
        <v>103</v>
      </c>
      <c r="B104" s="2">
        <v>98</v>
      </c>
      <c r="C104" s="3">
        <v>8.6</v>
      </c>
      <c r="D104" s="3">
        <v>1.6</v>
      </c>
      <c r="E104" s="3">
        <v>1.6</v>
      </c>
      <c r="F104" s="4" t="s">
        <v>54</v>
      </c>
      <c r="G104" s="5" t="s">
        <v>85</v>
      </c>
    </row>
    <row r="105" spans="1:7" x14ac:dyDescent="0.25">
      <c r="A105" s="6">
        <v>104</v>
      </c>
      <c r="B105" s="2">
        <v>114</v>
      </c>
      <c r="C105" s="3">
        <v>11.1</v>
      </c>
      <c r="D105" s="3">
        <v>2.4</v>
      </c>
      <c r="E105" s="3">
        <v>2</v>
      </c>
      <c r="F105" s="4" t="s">
        <v>16</v>
      </c>
      <c r="G105" s="5" t="s">
        <v>85</v>
      </c>
    </row>
    <row r="106" spans="1:7" x14ac:dyDescent="0.25">
      <c r="A106" s="6">
        <v>105</v>
      </c>
      <c r="B106" s="2">
        <v>108</v>
      </c>
      <c r="C106" s="3">
        <v>10.9</v>
      </c>
      <c r="D106" s="3">
        <v>1.2</v>
      </c>
      <c r="E106" s="3">
        <v>1.9</v>
      </c>
      <c r="F106" s="4" t="s">
        <v>55</v>
      </c>
      <c r="G106" s="5" t="s">
        <v>85</v>
      </c>
    </row>
    <row r="107" spans="1:7" x14ac:dyDescent="0.25">
      <c r="A107" s="6">
        <v>106</v>
      </c>
      <c r="B107" s="2">
        <v>113</v>
      </c>
      <c r="C107" s="3">
        <v>11.5</v>
      </c>
      <c r="D107" s="3">
        <v>1.5</v>
      </c>
      <c r="E107" s="3">
        <v>1.9</v>
      </c>
      <c r="F107" s="4" t="s">
        <v>37</v>
      </c>
      <c r="G107" s="5" t="s">
        <v>85</v>
      </c>
    </row>
    <row r="108" spans="1:7" x14ac:dyDescent="0.25">
      <c r="A108" s="6">
        <v>107</v>
      </c>
      <c r="B108" s="2">
        <v>114</v>
      </c>
      <c r="C108" s="3">
        <v>8.1</v>
      </c>
      <c r="D108" s="3">
        <v>1.6</v>
      </c>
      <c r="E108" s="3">
        <v>1.6</v>
      </c>
      <c r="F108" s="4" t="s">
        <v>21</v>
      </c>
      <c r="G108" s="5" t="s">
        <v>85</v>
      </c>
    </row>
    <row r="109" spans="1:7" x14ac:dyDescent="0.25">
      <c r="A109" s="6">
        <v>108</v>
      </c>
      <c r="B109" s="2">
        <v>116</v>
      </c>
      <c r="C109" s="3">
        <v>11.5</v>
      </c>
      <c r="D109" s="3">
        <v>1.8</v>
      </c>
      <c r="E109" s="3">
        <v>1.4</v>
      </c>
      <c r="F109" s="4" t="s">
        <v>56</v>
      </c>
      <c r="G109" s="5" t="s">
        <v>85</v>
      </c>
    </row>
    <row r="110" spans="1:7" x14ac:dyDescent="0.25">
      <c r="A110" s="6">
        <v>109</v>
      </c>
      <c r="B110" s="2">
        <v>118</v>
      </c>
      <c r="C110" s="3">
        <v>10.6</v>
      </c>
      <c r="D110" s="3">
        <v>1.8</v>
      </c>
      <c r="E110" s="3">
        <v>1.4</v>
      </c>
      <c r="F110" s="4" t="s">
        <v>57</v>
      </c>
      <c r="G110" s="5" t="s">
        <v>85</v>
      </c>
    </row>
    <row r="111" spans="1:7" x14ac:dyDescent="0.25">
      <c r="A111" s="6">
        <v>110</v>
      </c>
      <c r="B111" s="2">
        <v>104</v>
      </c>
      <c r="C111" s="3">
        <v>9.6</v>
      </c>
      <c r="D111" s="3">
        <v>1.1000000000000001</v>
      </c>
      <c r="E111" s="3">
        <v>1.3</v>
      </c>
      <c r="F111" s="4" t="s">
        <v>48</v>
      </c>
      <c r="G111" s="5" t="s">
        <v>85</v>
      </c>
    </row>
    <row r="112" spans="1:7" x14ac:dyDescent="0.25">
      <c r="A112" s="6">
        <v>111</v>
      </c>
      <c r="B112" s="2">
        <v>112</v>
      </c>
      <c r="C112" s="3">
        <v>6.8</v>
      </c>
      <c r="D112" s="3">
        <v>1.7</v>
      </c>
      <c r="E112" s="3">
        <v>1.4</v>
      </c>
      <c r="F112" s="4" t="s">
        <v>3</v>
      </c>
      <c r="G112" s="5" t="s">
        <v>85</v>
      </c>
    </row>
    <row r="113" spans="1:7" x14ac:dyDescent="0.25">
      <c r="A113" s="6">
        <v>112</v>
      </c>
      <c r="B113" s="2">
        <v>103</v>
      </c>
      <c r="C113" s="3">
        <v>7.3</v>
      </c>
      <c r="D113" s="3">
        <v>1</v>
      </c>
      <c r="E113" s="3">
        <v>0.7</v>
      </c>
      <c r="F113" s="4" t="s">
        <v>21</v>
      </c>
      <c r="G113" s="5" t="s">
        <v>85</v>
      </c>
    </row>
    <row r="114" spans="1:7" x14ac:dyDescent="0.25">
      <c r="A114" s="6">
        <v>113</v>
      </c>
      <c r="B114" s="2">
        <v>111</v>
      </c>
      <c r="C114" s="3">
        <v>9.1</v>
      </c>
      <c r="D114" s="3">
        <v>1.7</v>
      </c>
      <c r="E114" s="3">
        <v>1.2</v>
      </c>
      <c r="F114" s="4" t="s">
        <v>53</v>
      </c>
      <c r="G114" s="5" t="s">
        <v>85</v>
      </c>
    </row>
    <row r="115" spans="1:7" x14ac:dyDescent="0.25">
      <c r="A115" s="6">
        <v>114</v>
      </c>
      <c r="B115" s="2">
        <v>102</v>
      </c>
      <c r="C115" s="3">
        <v>8.4</v>
      </c>
      <c r="D115" s="3">
        <v>1.5</v>
      </c>
      <c r="E115" s="3">
        <v>0.8</v>
      </c>
      <c r="F115" s="4" t="s">
        <v>52</v>
      </c>
      <c r="G115" s="5" t="s">
        <v>85</v>
      </c>
    </row>
    <row r="116" spans="1:7" x14ac:dyDescent="0.25">
      <c r="A116" s="6">
        <v>115</v>
      </c>
      <c r="B116" s="2">
        <v>101</v>
      </c>
      <c r="C116" s="3">
        <v>6.7</v>
      </c>
      <c r="D116" s="3">
        <v>1.3</v>
      </c>
      <c r="E116" s="3">
        <v>1</v>
      </c>
      <c r="F116" s="4" t="s">
        <v>58</v>
      </c>
      <c r="G116" s="5" t="s">
        <v>85</v>
      </c>
    </row>
    <row r="117" spans="1:7" x14ac:dyDescent="0.25">
      <c r="A117" s="6">
        <v>116</v>
      </c>
      <c r="B117" s="2">
        <v>113</v>
      </c>
      <c r="C117" s="3">
        <v>7.8</v>
      </c>
      <c r="D117" s="3">
        <v>2</v>
      </c>
      <c r="E117" s="3">
        <v>1.1000000000000001</v>
      </c>
      <c r="F117" s="4" t="s">
        <v>57</v>
      </c>
      <c r="G117" s="5" t="s">
        <v>85</v>
      </c>
    </row>
    <row r="118" spans="1:7" x14ac:dyDescent="0.25">
      <c r="A118" s="6">
        <v>117</v>
      </c>
      <c r="B118" s="2">
        <v>109</v>
      </c>
      <c r="C118" s="3">
        <v>9.1999999999999993</v>
      </c>
      <c r="D118" s="3">
        <v>1.8</v>
      </c>
      <c r="E118" s="3">
        <v>1.1000000000000001</v>
      </c>
      <c r="F118" s="4" t="s">
        <v>18</v>
      </c>
      <c r="G118" s="5" t="s">
        <v>85</v>
      </c>
    </row>
    <row r="119" spans="1:7" x14ac:dyDescent="0.25">
      <c r="A119" s="6">
        <v>118</v>
      </c>
      <c r="B119" s="2">
        <v>108</v>
      </c>
      <c r="C119" s="3">
        <v>6.5</v>
      </c>
      <c r="D119" s="3">
        <v>1</v>
      </c>
      <c r="E119" s="3">
        <v>0.9</v>
      </c>
      <c r="F119" s="4" t="s">
        <v>24</v>
      </c>
      <c r="G119" s="5" t="s">
        <v>85</v>
      </c>
    </row>
    <row r="120" spans="1:7" x14ac:dyDescent="0.25">
      <c r="A120" s="6">
        <v>119</v>
      </c>
      <c r="B120" s="2">
        <v>98</v>
      </c>
      <c r="C120" s="3">
        <v>5.7</v>
      </c>
      <c r="D120" s="3">
        <v>0.4</v>
      </c>
      <c r="E120" s="3">
        <v>1.3</v>
      </c>
      <c r="F120" s="4" t="s">
        <v>59</v>
      </c>
      <c r="G120" s="5" t="s">
        <v>85</v>
      </c>
    </row>
    <row r="121" spans="1:7" x14ac:dyDescent="0.25">
      <c r="A121" s="6">
        <v>120</v>
      </c>
      <c r="B121" s="2">
        <v>94</v>
      </c>
      <c r="C121" s="3">
        <v>7.5</v>
      </c>
      <c r="D121" s="3">
        <v>1.2</v>
      </c>
      <c r="E121" s="3">
        <v>1.3</v>
      </c>
      <c r="F121" s="4" t="s">
        <v>18</v>
      </c>
      <c r="G121" s="5" t="s">
        <v>85</v>
      </c>
    </row>
    <row r="122" spans="1:7" x14ac:dyDescent="0.25">
      <c r="A122" s="6">
        <v>121</v>
      </c>
      <c r="B122" s="2">
        <v>111</v>
      </c>
      <c r="C122" s="3">
        <v>11.9</v>
      </c>
      <c r="D122" s="3">
        <v>2.2999999999999998</v>
      </c>
      <c r="E122" s="3">
        <v>0.9</v>
      </c>
      <c r="F122" s="4" t="s">
        <v>50</v>
      </c>
      <c r="G122" s="5" t="s">
        <v>85</v>
      </c>
    </row>
    <row r="123" spans="1:7" x14ac:dyDescent="0.25">
      <c r="A123" s="6">
        <v>122</v>
      </c>
      <c r="B123" s="2">
        <v>139</v>
      </c>
      <c r="C123" s="3">
        <v>16.399999999999999</v>
      </c>
      <c r="D123" s="3">
        <v>3.8</v>
      </c>
      <c r="E123" s="3">
        <v>1.1000000000000001</v>
      </c>
      <c r="F123" s="4" t="s">
        <v>26</v>
      </c>
      <c r="G123" s="5" t="s">
        <v>86</v>
      </c>
    </row>
    <row r="124" spans="1:7" x14ac:dyDescent="0.25">
      <c r="A124" s="6">
        <v>123</v>
      </c>
      <c r="B124" s="2">
        <v>65</v>
      </c>
      <c r="C124" s="3">
        <v>25.3</v>
      </c>
      <c r="D124" s="3">
        <v>5.8</v>
      </c>
      <c r="E124" s="3">
        <v>1.3</v>
      </c>
      <c r="F124" s="4" t="s">
        <v>34</v>
      </c>
      <c r="G124" s="5" t="s">
        <v>86</v>
      </c>
    </row>
    <row r="125" spans="1:7" x14ac:dyDescent="0.25">
      <c r="A125" s="6">
        <v>124</v>
      </c>
      <c r="B125" s="2">
        <v>134</v>
      </c>
      <c r="C125" s="3">
        <v>16.399999999999999</v>
      </c>
      <c r="D125" s="3">
        <v>4.8</v>
      </c>
      <c r="E125" s="3">
        <v>0.6</v>
      </c>
      <c r="F125" s="4" t="s">
        <v>32</v>
      </c>
      <c r="G125" s="5" t="s">
        <v>86</v>
      </c>
    </row>
    <row r="126" spans="1:7" x14ac:dyDescent="0.25">
      <c r="A126" s="6">
        <v>125</v>
      </c>
      <c r="B126" s="2">
        <v>95</v>
      </c>
      <c r="C126" s="3">
        <v>11.1</v>
      </c>
      <c r="D126" s="3">
        <v>2.7</v>
      </c>
      <c r="E126" s="3">
        <v>1.6</v>
      </c>
      <c r="F126" s="4" t="s">
        <v>16</v>
      </c>
      <c r="G126" s="5" t="s">
        <v>86</v>
      </c>
    </row>
    <row r="127" spans="1:7" x14ac:dyDescent="0.25">
      <c r="A127" s="6">
        <v>126</v>
      </c>
      <c r="B127" s="2">
        <v>88</v>
      </c>
      <c r="C127" s="3">
        <v>12.9</v>
      </c>
      <c r="D127" s="3">
        <v>2.7</v>
      </c>
      <c r="E127" s="3">
        <v>0.1</v>
      </c>
      <c r="F127" s="4" t="s">
        <v>34</v>
      </c>
      <c r="G127" s="5" t="s">
        <v>86</v>
      </c>
    </row>
    <row r="128" spans="1:7" x14ac:dyDescent="0.25">
      <c r="A128" s="6">
        <v>127</v>
      </c>
      <c r="B128" s="2">
        <v>99</v>
      </c>
      <c r="C128" s="3">
        <v>13</v>
      </c>
      <c r="D128" s="3">
        <v>3.6</v>
      </c>
      <c r="E128" s="3">
        <v>0.7</v>
      </c>
      <c r="F128" s="4" t="s">
        <v>30</v>
      </c>
      <c r="G128" s="5" t="s">
        <v>86</v>
      </c>
    </row>
    <row r="129" spans="1:7" x14ac:dyDescent="0.25">
      <c r="A129" s="6">
        <v>128</v>
      </c>
      <c r="B129" s="2">
        <v>99</v>
      </c>
      <c r="C129" s="3">
        <v>13</v>
      </c>
      <c r="D129" s="3">
        <v>3.1</v>
      </c>
      <c r="E129" s="3">
        <v>0.5</v>
      </c>
      <c r="F129" s="4" t="s">
        <v>30</v>
      </c>
      <c r="G129" s="5" t="s">
        <v>86</v>
      </c>
    </row>
    <row r="130" spans="1:7" x14ac:dyDescent="0.25">
      <c r="A130" s="6">
        <v>129</v>
      </c>
      <c r="B130" s="2">
        <v>84</v>
      </c>
      <c r="C130" s="3">
        <v>21.5</v>
      </c>
      <c r="D130" s="3">
        <v>2.7</v>
      </c>
      <c r="E130" s="3">
        <v>1.1000000000000001</v>
      </c>
      <c r="F130" s="4" t="s">
        <v>33</v>
      </c>
      <c r="G130" s="5" t="s">
        <v>86</v>
      </c>
    </row>
    <row r="131" spans="1:7" x14ac:dyDescent="0.25">
      <c r="A131" s="6">
        <v>130</v>
      </c>
      <c r="B131" s="2">
        <v>94</v>
      </c>
      <c r="C131" s="3">
        <v>20.5</v>
      </c>
      <c r="D131" s="3">
        <v>1.8</v>
      </c>
      <c r="E131" s="3">
        <v>1.4</v>
      </c>
      <c r="F131" s="4" t="s">
        <v>60</v>
      </c>
      <c r="G131" s="5" t="s">
        <v>86</v>
      </c>
    </row>
    <row r="132" spans="1:7" x14ac:dyDescent="0.25">
      <c r="A132" s="6">
        <v>131</v>
      </c>
      <c r="B132" s="2">
        <v>110</v>
      </c>
      <c r="C132" s="3">
        <v>15.2</v>
      </c>
      <c r="D132" s="3">
        <v>1.9</v>
      </c>
      <c r="E132" s="3">
        <v>0.7</v>
      </c>
      <c r="F132" s="4" t="s">
        <v>26</v>
      </c>
      <c r="G132" s="5" t="s">
        <v>86</v>
      </c>
    </row>
    <row r="133" spans="1:7" x14ac:dyDescent="0.25">
      <c r="A133" s="6">
        <v>132</v>
      </c>
      <c r="B133" s="2">
        <v>88</v>
      </c>
      <c r="C133" s="3">
        <v>16.5</v>
      </c>
      <c r="D133" s="3">
        <v>4.9000000000000004</v>
      </c>
      <c r="E133" s="3">
        <v>0.8</v>
      </c>
      <c r="F133" s="4" t="s">
        <v>32</v>
      </c>
      <c r="G133" s="5" t="s">
        <v>86</v>
      </c>
    </row>
    <row r="134" spans="1:7" x14ac:dyDescent="0.25">
      <c r="A134" s="6">
        <v>133</v>
      </c>
      <c r="B134" s="2">
        <v>79</v>
      </c>
      <c r="C134" s="3">
        <v>19</v>
      </c>
      <c r="D134" s="3">
        <v>5.5</v>
      </c>
      <c r="E134" s="3">
        <v>0.9</v>
      </c>
      <c r="F134" s="4" t="s">
        <v>13</v>
      </c>
      <c r="G134" s="5" t="s">
        <v>86</v>
      </c>
    </row>
    <row r="135" spans="1:7" x14ac:dyDescent="0.25">
      <c r="A135" s="6">
        <v>134</v>
      </c>
      <c r="B135" s="2">
        <v>120</v>
      </c>
      <c r="C135" s="3">
        <v>6.8</v>
      </c>
      <c r="D135" s="3">
        <v>2.1</v>
      </c>
      <c r="E135" s="3">
        <v>10.4</v>
      </c>
      <c r="F135" s="4" t="s">
        <v>61</v>
      </c>
      <c r="G135" s="5" t="s">
        <v>87</v>
      </c>
    </row>
    <row r="136" spans="1:7" x14ac:dyDescent="0.25">
      <c r="A136" s="6">
        <v>135</v>
      </c>
      <c r="B136" s="2">
        <v>119</v>
      </c>
      <c r="C136" s="3">
        <v>3.8</v>
      </c>
      <c r="D136" s="3">
        <v>1.1000000000000001</v>
      </c>
      <c r="E136" s="3">
        <v>23</v>
      </c>
      <c r="F136" s="4" t="s">
        <v>58</v>
      </c>
      <c r="G136" s="5" t="s">
        <v>87</v>
      </c>
    </row>
    <row r="137" spans="1:7" x14ac:dyDescent="0.25">
      <c r="A137" s="6">
        <v>136</v>
      </c>
      <c r="B137" s="2">
        <v>118</v>
      </c>
      <c r="C137" s="3">
        <v>3.6</v>
      </c>
      <c r="D137" s="3">
        <v>1.5</v>
      </c>
      <c r="E137" s="3">
        <v>11.6</v>
      </c>
      <c r="F137" s="4" t="s">
        <v>62</v>
      </c>
      <c r="G137" s="5" t="s">
        <v>87</v>
      </c>
    </row>
    <row r="138" spans="1:7" x14ac:dyDescent="0.25">
      <c r="A138" s="6">
        <v>137</v>
      </c>
      <c r="B138" s="2">
        <v>123</v>
      </c>
      <c r="C138" s="3">
        <v>5.6</v>
      </c>
      <c r="D138" s="3">
        <v>1.1000000000000001</v>
      </c>
      <c r="E138" s="3">
        <v>13.7</v>
      </c>
      <c r="F138" s="4" t="s">
        <v>63</v>
      </c>
      <c r="G138" s="5" t="s">
        <v>87</v>
      </c>
    </row>
    <row r="139" spans="1:7" x14ac:dyDescent="0.25">
      <c r="A139" s="6">
        <v>138</v>
      </c>
      <c r="B139" s="2">
        <v>121</v>
      </c>
      <c r="C139" s="3">
        <v>4.7</v>
      </c>
      <c r="D139" s="3">
        <v>1.8</v>
      </c>
      <c r="E139" s="3">
        <v>11.2</v>
      </c>
      <c r="F139" s="4" t="s">
        <v>64</v>
      </c>
      <c r="G139" s="5" t="s">
        <v>87</v>
      </c>
    </row>
    <row r="140" spans="1:7" x14ac:dyDescent="0.25">
      <c r="A140" s="6">
        <v>139</v>
      </c>
      <c r="B140" s="2">
        <v>141</v>
      </c>
      <c r="C140" s="3">
        <v>2.5</v>
      </c>
      <c r="D140" s="3">
        <v>1.3</v>
      </c>
      <c r="E140" s="3">
        <v>8.5</v>
      </c>
      <c r="F140" s="4" t="s">
        <v>65</v>
      </c>
      <c r="G140" s="5" t="s">
        <v>87</v>
      </c>
    </row>
    <row r="141" spans="1:7" x14ac:dyDescent="0.25">
      <c r="A141" s="6">
        <v>140</v>
      </c>
      <c r="B141" s="2">
        <v>120</v>
      </c>
      <c r="C141" s="3">
        <v>3.4</v>
      </c>
      <c r="D141" s="3">
        <v>1.8</v>
      </c>
      <c r="E141" s="3">
        <v>7.5</v>
      </c>
      <c r="F141" s="4" t="s">
        <v>66</v>
      </c>
      <c r="G141" s="5" t="s">
        <v>87</v>
      </c>
    </row>
    <row r="142" spans="1:7" x14ac:dyDescent="0.25">
      <c r="A142" s="6">
        <v>141</v>
      </c>
      <c r="B142" s="2">
        <v>112</v>
      </c>
      <c r="C142" s="3">
        <v>2.6</v>
      </c>
      <c r="D142" s="3">
        <v>0.7</v>
      </c>
      <c r="E142" s="3">
        <v>41</v>
      </c>
      <c r="F142" s="4" t="s">
        <v>67</v>
      </c>
      <c r="G142" s="5" t="s">
        <v>87</v>
      </c>
    </row>
    <row r="143" spans="1:7" x14ac:dyDescent="0.25">
      <c r="A143" s="6">
        <v>142</v>
      </c>
      <c r="B143" s="2">
        <v>118</v>
      </c>
      <c r="C143" s="3">
        <v>6.5</v>
      </c>
      <c r="D143" s="3">
        <v>1.3</v>
      </c>
      <c r="E143" s="3">
        <v>1.7</v>
      </c>
      <c r="F143" s="4" t="s">
        <v>68</v>
      </c>
      <c r="G143" s="5" t="s">
        <v>87</v>
      </c>
    </row>
    <row r="144" spans="1:7" x14ac:dyDescent="0.25">
      <c r="A144" s="6">
        <v>143</v>
      </c>
      <c r="B144" s="2">
        <v>97</v>
      </c>
      <c r="C144" s="3">
        <v>4.7</v>
      </c>
      <c r="D144" s="3">
        <v>1.1000000000000001</v>
      </c>
      <c r="E144" s="3">
        <v>2.1</v>
      </c>
      <c r="F144" s="4" t="s">
        <v>69</v>
      </c>
      <c r="G144" s="5" t="s">
        <v>87</v>
      </c>
    </row>
    <row r="145" spans="1:1" ht="15.75" x14ac:dyDescent="0.3">
      <c r="A145" s="7"/>
    </row>
    <row r="146" spans="1:1" ht="15.75" x14ac:dyDescent="0.3">
      <c r="A146" s="7"/>
    </row>
    <row r="147" spans="1:1" ht="15.75" x14ac:dyDescent="0.3">
      <c r="A147" s="7"/>
    </row>
    <row r="148" spans="1:1" ht="15.75" x14ac:dyDescent="0.3">
      <c r="A148" s="7"/>
    </row>
    <row r="149" spans="1:1" ht="15.75" x14ac:dyDescent="0.3">
      <c r="A149" s="7"/>
    </row>
    <row r="150" spans="1:1" ht="15.75" x14ac:dyDescent="0.3">
      <c r="A150" s="7"/>
    </row>
    <row r="151" spans="1:1" ht="15.75" x14ac:dyDescent="0.3">
      <c r="A151" s="7"/>
    </row>
    <row r="152" spans="1:1" ht="15.75" x14ac:dyDescent="0.3">
      <c r="A152" s="7"/>
    </row>
    <row r="153" spans="1:1" ht="15.75" x14ac:dyDescent="0.3">
      <c r="A153" s="7"/>
    </row>
    <row r="154" spans="1:1" ht="15.75" x14ac:dyDescent="0.3">
      <c r="A154" s="7"/>
    </row>
    <row r="155" spans="1:1" ht="15.75" x14ac:dyDescent="0.3">
      <c r="A155" s="7"/>
    </row>
    <row r="156" spans="1:1" ht="15.75" x14ac:dyDescent="0.3">
      <c r="A156" s="7"/>
    </row>
    <row r="157" spans="1:1" ht="15.75" x14ac:dyDescent="0.3">
      <c r="A157" s="7"/>
    </row>
    <row r="158" spans="1:1" ht="15.75" x14ac:dyDescent="0.3">
      <c r="A158" s="7"/>
    </row>
    <row r="159" spans="1:1" ht="15.75" x14ac:dyDescent="0.3">
      <c r="A159" s="7"/>
    </row>
    <row r="160" spans="1:1" ht="15.75" x14ac:dyDescent="0.3">
      <c r="A16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3"/>
  <sheetViews>
    <sheetView tabSelected="1" topLeftCell="AS13" zoomScale="110" zoomScaleNormal="110" workbookViewId="0">
      <selection activeCell="BP36" sqref="BP36"/>
    </sheetView>
  </sheetViews>
  <sheetFormatPr defaultColWidth="2.140625" defaultRowHeight="15" x14ac:dyDescent="0.25"/>
  <cols>
    <col min="1" max="1" width="6" style="1" bestFit="1" customWidth="1"/>
    <col min="2" max="2" width="4" style="1" bestFit="1" customWidth="1"/>
    <col min="3" max="3" width="4.5703125" style="1" bestFit="1" customWidth="1"/>
    <col min="4" max="4" width="5" style="1" bestFit="1" customWidth="1"/>
    <col min="5" max="5" width="4.5703125" style="1" bestFit="1" customWidth="1"/>
    <col min="6" max="6" width="8.5703125" style="1" bestFit="1" customWidth="1"/>
    <col min="7" max="7" width="7.28515625" style="1" bestFit="1" customWidth="1"/>
    <col min="8" max="8" width="18.28515625" style="1" bestFit="1" customWidth="1"/>
    <col min="9" max="52" width="2.140625" style="1"/>
    <col min="53" max="53" width="11.5703125" style="1" bestFit="1" customWidth="1"/>
    <col min="54" max="54" width="2.140625" style="1" customWidth="1"/>
    <col min="55" max="55" width="15.140625" style="1" bestFit="1" customWidth="1"/>
    <col min="56" max="60" width="2.140625" style="1"/>
    <col min="61" max="61" width="12.7109375" style="1" bestFit="1" customWidth="1"/>
    <col min="62" max="66" width="2.140625" style="1"/>
    <col min="67" max="67" width="12" style="1" bestFit="1" customWidth="1"/>
    <col min="68" max="70" width="2.140625" style="1"/>
    <col min="71" max="71" width="5.140625" style="1" customWidth="1"/>
    <col min="72" max="16384" width="2.140625" style="1"/>
  </cols>
  <sheetData>
    <row r="1" spans="1:8" x14ac:dyDescent="0.25">
      <c r="A1" s="1" t="s">
        <v>94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95</v>
      </c>
    </row>
    <row r="2" spans="1:8" ht="24" customHeight="1" x14ac:dyDescent="0.25">
      <c r="A2" s="2">
        <v>1</v>
      </c>
      <c r="B2" s="2">
        <v>113</v>
      </c>
      <c r="C2" s="3">
        <v>9.9</v>
      </c>
      <c r="D2" s="3">
        <v>3.1</v>
      </c>
      <c r="E2" s="3">
        <v>2</v>
      </c>
      <c r="F2" s="3">
        <v>5.9</v>
      </c>
      <c r="G2" s="1" t="s">
        <v>85</v>
      </c>
      <c r="H2" s="8" t="str">
        <f>IF(C2&lt;=5.2,"hypo",IF(D2&gt;2.95,"hyper",IF(F2&gt;9.6,"hypo",IF(C2&gt;16.65,"hyper",IF(F2&gt;0.25,"normal",IF(B2&gt;96.5,"normal","hyper"))))))</f>
        <v>hyper</v>
      </c>
    </row>
    <row r="3" spans="1:8" x14ac:dyDescent="0.25">
      <c r="A3" s="2">
        <v>2</v>
      </c>
      <c r="B3" s="2">
        <v>105</v>
      </c>
      <c r="C3" s="3">
        <v>7.3</v>
      </c>
      <c r="D3" s="3">
        <v>1.5</v>
      </c>
      <c r="E3" s="3">
        <v>1.5</v>
      </c>
      <c r="F3" s="4">
        <v>-0.1</v>
      </c>
      <c r="G3" s="1" t="s">
        <v>85</v>
      </c>
      <c r="H3" s="8" t="str">
        <f t="shared" ref="H3:H66" si="0">IF(C3&lt;=5.2,"hypo",IF(D3&gt;2.95,"hyper",IF(F3&gt;9.6,"hypo",IF(C3&gt;16.65,"hyper",IF(F3&gt;0.25,"normal",IF(B3&gt;96.5,"normal","hyper"))))))</f>
        <v>normal</v>
      </c>
    </row>
    <row r="4" spans="1:8" x14ac:dyDescent="0.25">
      <c r="A4" s="2">
        <v>3</v>
      </c>
      <c r="B4" s="2">
        <v>114</v>
      </c>
      <c r="C4" s="3">
        <v>9.9</v>
      </c>
      <c r="D4" s="3">
        <v>2.4</v>
      </c>
      <c r="E4" s="3">
        <v>1.5</v>
      </c>
      <c r="F4" s="4">
        <v>5.7</v>
      </c>
      <c r="G4" s="1" t="s">
        <v>85</v>
      </c>
      <c r="H4" s="8" t="str">
        <f t="shared" si="0"/>
        <v>normal</v>
      </c>
    </row>
    <row r="5" spans="1:8" x14ac:dyDescent="0.25">
      <c r="A5" s="2">
        <v>4</v>
      </c>
      <c r="B5" s="2">
        <v>106</v>
      </c>
      <c r="C5" s="3">
        <v>4.2</v>
      </c>
      <c r="D5" s="3">
        <v>1.2</v>
      </c>
      <c r="E5" s="3">
        <v>1.6</v>
      </c>
      <c r="F5" s="4">
        <v>1.4</v>
      </c>
      <c r="G5" s="1" t="s">
        <v>85</v>
      </c>
      <c r="H5" s="8" t="str">
        <f t="shared" si="0"/>
        <v>hypo</v>
      </c>
    </row>
    <row r="6" spans="1:8" x14ac:dyDescent="0.25">
      <c r="A6" s="2">
        <v>5</v>
      </c>
      <c r="B6" s="2">
        <v>112</v>
      </c>
      <c r="C6" s="3">
        <v>8.1</v>
      </c>
      <c r="D6" s="3">
        <v>1.9</v>
      </c>
      <c r="E6" s="3">
        <v>3.7</v>
      </c>
      <c r="F6" s="4">
        <v>2</v>
      </c>
      <c r="G6" s="1" t="s">
        <v>85</v>
      </c>
      <c r="H6" s="8" t="str">
        <f t="shared" si="0"/>
        <v>normal</v>
      </c>
    </row>
    <row r="7" spans="1:8" x14ac:dyDescent="0.25">
      <c r="A7" s="2">
        <v>6</v>
      </c>
      <c r="B7" s="2">
        <v>111</v>
      </c>
      <c r="C7" s="3">
        <v>8.4</v>
      </c>
      <c r="D7" s="3">
        <v>1.5</v>
      </c>
      <c r="E7" s="3">
        <v>0.8</v>
      </c>
      <c r="F7" s="4">
        <v>1.2</v>
      </c>
      <c r="G7" s="1" t="s">
        <v>85</v>
      </c>
      <c r="H7" s="8" t="str">
        <f t="shared" si="0"/>
        <v>normal</v>
      </c>
    </row>
    <row r="8" spans="1:8" x14ac:dyDescent="0.25">
      <c r="A8" s="2">
        <v>7</v>
      </c>
      <c r="B8" s="2">
        <v>115</v>
      </c>
      <c r="C8" s="3">
        <v>7.1</v>
      </c>
      <c r="D8" s="3">
        <v>1.3</v>
      </c>
      <c r="E8" s="3">
        <v>1.3</v>
      </c>
      <c r="F8" s="4">
        <v>2</v>
      </c>
      <c r="G8" s="1" t="s">
        <v>85</v>
      </c>
      <c r="H8" s="8" t="str">
        <f t="shared" si="0"/>
        <v>normal</v>
      </c>
    </row>
    <row r="9" spans="1:8" x14ac:dyDescent="0.25">
      <c r="A9" s="2">
        <v>8</v>
      </c>
      <c r="B9" s="2">
        <v>109</v>
      </c>
      <c r="C9" s="3">
        <v>10.4</v>
      </c>
      <c r="D9" s="3">
        <v>1.9</v>
      </c>
      <c r="E9" s="3">
        <v>0.4</v>
      </c>
      <c r="F9" s="4">
        <v>-0.1</v>
      </c>
      <c r="G9" s="1" t="s">
        <v>85</v>
      </c>
      <c r="H9" s="8" t="str">
        <f t="shared" si="0"/>
        <v>normal</v>
      </c>
    </row>
    <row r="10" spans="1:8" x14ac:dyDescent="0.25">
      <c r="A10" s="2">
        <v>9</v>
      </c>
      <c r="B10" s="2">
        <v>100</v>
      </c>
      <c r="C10" s="3">
        <v>6.1</v>
      </c>
      <c r="D10" s="3">
        <v>2.4</v>
      </c>
      <c r="E10" s="3">
        <v>1.8</v>
      </c>
      <c r="F10" s="4">
        <v>3.8</v>
      </c>
      <c r="G10" s="1" t="s">
        <v>85</v>
      </c>
      <c r="H10" s="8" t="str">
        <f t="shared" si="0"/>
        <v>normal</v>
      </c>
    </row>
    <row r="11" spans="1:8" x14ac:dyDescent="0.25">
      <c r="A11" s="2">
        <v>10</v>
      </c>
      <c r="B11" s="2">
        <v>105</v>
      </c>
      <c r="C11" s="3">
        <v>11.1</v>
      </c>
      <c r="D11" s="3">
        <v>2</v>
      </c>
      <c r="E11" s="3">
        <v>1</v>
      </c>
      <c r="F11" s="4">
        <v>1</v>
      </c>
      <c r="G11" s="1" t="s">
        <v>85</v>
      </c>
      <c r="H11" s="8" t="str">
        <f t="shared" si="0"/>
        <v>normal</v>
      </c>
    </row>
    <row r="12" spans="1:8" x14ac:dyDescent="0.25">
      <c r="A12" s="2">
        <v>11</v>
      </c>
      <c r="B12" s="2">
        <v>116</v>
      </c>
      <c r="C12" s="3">
        <v>11.1</v>
      </c>
      <c r="D12" s="3">
        <v>2</v>
      </c>
      <c r="E12" s="3">
        <v>1.2</v>
      </c>
      <c r="F12" s="4">
        <v>2.2999999999999998</v>
      </c>
      <c r="G12" s="1" t="s">
        <v>85</v>
      </c>
      <c r="H12" s="8" t="str">
        <f t="shared" si="0"/>
        <v>normal</v>
      </c>
    </row>
    <row r="13" spans="1:8" x14ac:dyDescent="0.25">
      <c r="A13" s="2">
        <v>12</v>
      </c>
      <c r="B13" s="2">
        <v>117</v>
      </c>
      <c r="C13" s="3">
        <v>12.2</v>
      </c>
      <c r="D13" s="3">
        <v>1.9</v>
      </c>
      <c r="E13" s="3">
        <v>1.2</v>
      </c>
      <c r="F13" s="4">
        <v>3.9</v>
      </c>
      <c r="G13" s="1" t="s">
        <v>85</v>
      </c>
      <c r="H13" s="8" t="str">
        <f t="shared" si="0"/>
        <v>normal</v>
      </c>
    </row>
    <row r="14" spans="1:8" x14ac:dyDescent="0.25">
      <c r="A14" s="2">
        <v>13</v>
      </c>
      <c r="B14" s="2">
        <v>106</v>
      </c>
      <c r="C14" s="3">
        <v>9.4</v>
      </c>
      <c r="D14" s="3">
        <v>1.5</v>
      </c>
      <c r="E14" s="3">
        <v>0.8</v>
      </c>
      <c r="F14" s="4">
        <v>0.5</v>
      </c>
      <c r="G14" s="1" t="s">
        <v>85</v>
      </c>
      <c r="H14" s="8" t="str">
        <f t="shared" si="0"/>
        <v>normal</v>
      </c>
    </row>
    <row r="15" spans="1:8" x14ac:dyDescent="0.25">
      <c r="A15" s="2">
        <v>14</v>
      </c>
      <c r="B15" s="2">
        <v>121</v>
      </c>
      <c r="C15" s="3">
        <v>10.1</v>
      </c>
      <c r="D15" s="3">
        <v>2.4</v>
      </c>
      <c r="E15" s="3">
        <v>0.8</v>
      </c>
      <c r="F15" s="4">
        <v>3</v>
      </c>
      <c r="G15" s="1" t="s">
        <v>85</v>
      </c>
      <c r="H15" s="8" t="str">
        <f t="shared" si="0"/>
        <v>normal</v>
      </c>
    </row>
    <row r="16" spans="1:8" x14ac:dyDescent="0.25">
      <c r="A16" s="2">
        <v>15</v>
      </c>
      <c r="B16" s="2">
        <v>121</v>
      </c>
      <c r="C16" s="3">
        <v>13.5</v>
      </c>
      <c r="D16" s="3">
        <v>1.5</v>
      </c>
      <c r="E16" s="3">
        <v>1.6</v>
      </c>
      <c r="F16" s="4">
        <v>0.5</v>
      </c>
      <c r="G16" s="1" t="s">
        <v>85</v>
      </c>
      <c r="H16" s="8" t="str">
        <f t="shared" si="0"/>
        <v>normal</v>
      </c>
    </row>
    <row r="17" spans="1:73" x14ac:dyDescent="0.25">
      <c r="A17" s="2">
        <v>16</v>
      </c>
      <c r="B17" s="2">
        <v>109</v>
      </c>
      <c r="C17" s="3">
        <v>10</v>
      </c>
      <c r="D17" s="3">
        <v>1.3</v>
      </c>
      <c r="E17" s="3">
        <v>1.8</v>
      </c>
      <c r="F17" s="4">
        <v>4.3</v>
      </c>
      <c r="G17" s="1" t="s">
        <v>85</v>
      </c>
      <c r="H17" s="8" t="str">
        <f t="shared" si="0"/>
        <v>normal</v>
      </c>
    </row>
    <row r="18" spans="1:73" x14ac:dyDescent="0.25">
      <c r="A18" s="2">
        <v>17</v>
      </c>
      <c r="B18" s="2">
        <v>118</v>
      </c>
      <c r="C18" s="3">
        <v>8.1</v>
      </c>
      <c r="D18" s="3">
        <v>1.9</v>
      </c>
      <c r="E18" s="3">
        <v>1.5</v>
      </c>
      <c r="F18" s="4">
        <v>13.7</v>
      </c>
      <c r="G18" s="1" t="s">
        <v>85</v>
      </c>
      <c r="H18" s="8" t="str">
        <f t="shared" si="0"/>
        <v>hypo</v>
      </c>
    </row>
    <row r="19" spans="1:73" x14ac:dyDescent="0.25">
      <c r="A19" s="2">
        <v>18</v>
      </c>
      <c r="B19" s="2">
        <v>115</v>
      </c>
      <c r="C19" s="3">
        <v>8.1</v>
      </c>
      <c r="D19" s="3">
        <v>1.7</v>
      </c>
      <c r="E19" s="3">
        <v>0.6</v>
      </c>
      <c r="F19" s="4">
        <v>2.2000000000000002</v>
      </c>
      <c r="G19" s="1" t="s">
        <v>85</v>
      </c>
      <c r="H19" s="8" t="str">
        <f t="shared" si="0"/>
        <v>normal</v>
      </c>
    </row>
    <row r="20" spans="1:73" x14ac:dyDescent="0.25">
      <c r="A20" s="2">
        <v>19</v>
      </c>
      <c r="B20" s="2">
        <v>114</v>
      </c>
      <c r="C20" s="3">
        <v>10.9</v>
      </c>
      <c r="D20" s="3">
        <v>2.1</v>
      </c>
      <c r="E20" s="3">
        <v>0.3</v>
      </c>
      <c r="F20" s="4">
        <v>1.4</v>
      </c>
      <c r="G20" s="1" t="s">
        <v>85</v>
      </c>
      <c r="H20" s="8" t="str">
        <f t="shared" si="0"/>
        <v>normal</v>
      </c>
    </row>
    <row r="21" spans="1:73" x14ac:dyDescent="0.25">
      <c r="A21" s="2">
        <v>20</v>
      </c>
      <c r="B21" s="2">
        <v>106</v>
      </c>
      <c r="C21" s="3">
        <v>11.3</v>
      </c>
      <c r="D21" s="3">
        <v>1.8</v>
      </c>
      <c r="E21" s="3">
        <v>0.9</v>
      </c>
      <c r="F21" s="4">
        <v>1</v>
      </c>
      <c r="G21" s="1" t="s">
        <v>85</v>
      </c>
      <c r="H21" s="8" t="str">
        <f t="shared" si="0"/>
        <v>normal</v>
      </c>
    </row>
    <row r="22" spans="1:73" x14ac:dyDescent="0.25">
      <c r="A22" s="2">
        <v>21</v>
      </c>
      <c r="B22" s="2">
        <v>101</v>
      </c>
      <c r="C22" s="3">
        <v>7.1</v>
      </c>
      <c r="D22" s="3">
        <v>2.2000000000000002</v>
      </c>
      <c r="E22" s="3">
        <v>0.8</v>
      </c>
      <c r="F22" s="4">
        <v>2.2000000000000002</v>
      </c>
      <c r="G22" s="1" t="s">
        <v>85</v>
      </c>
      <c r="H22" s="8" t="str">
        <f t="shared" si="0"/>
        <v>normal</v>
      </c>
    </row>
    <row r="23" spans="1:73" x14ac:dyDescent="0.25">
      <c r="A23" s="2">
        <v>22</v>
      </c>
      <c r="B23" s="2">
        <v>117</v>
      </c>
      <c r="C23" s="3">
        <v>9.1999999999999993</v>
      </c>
      <c r="D23" s="3">
        <v>1.9</v>
      </c>
      <c r="E23" s="3">
        <v>1.5</v>
      </c>
      <c r="F23" s="4">
        <v>6.8</v>
      </c>
      <c r="G23" s="1" t="s">
        <v>85</v>
      </c>
      <c r="H23" s="8" t="str">
        <f t="shared" si="0"/>
        <v>normal</v>
      </c>
    </row>
    <row r="24" spans="1:73" x14ac:dyDescent="0.25">
      <c r="A24" s="2">
        <v>23</v>
      </c>
      <c r="B24" s="2">
        <v>97</v>
      </c>
      <c r="C24" s="3">
        <v>7.8</v>
      </c>
      <c r="D24" s="3">
        <v>1.3</v>
      </c>
      <c r="E24" s="3">
        <v>1.2</v>
      </c>
      <c r="F24" s="4">
        <v>0.9</v>
      </c>
      <c r="G24" s="1" t="s">
        <v>85</v>
      </c>
      <c r="H24" s="8" t="str">
        <f t="shared" si="0"/>
        <v>normal</v>
      </c>
      <c r="BC24" s="1" t="s">
        <v>104</v>
      </c>
      <c r="BI24" s="1" t="s">
        <v>105</v>
      </c>
      <c r="BO24" s="1" t="s">
        <v>106</v>
      </c>
      <c r="BU24" s="1" t="s">
        <v>103</v>
      </c>
    </row>
    <row r="25" spans="1:73" x14ac:dyDescent="0.25">
      <c r="A25" s="2">
        <v>24</v>
      </c>
      <c r="B25" s="2">
        <v>96</v>
      </c>
      <c r="C25" s="3">
        <v>9.4</v>
      </c>
      <c r="D25" s="3">
        <v>1.5</v>
      </c>
      <c r="E25" s="3">
        <v>1</v>
      </c>
      <c r="F25" s="4">
        <v>3.1</v>
      </c>
      <c r="G25" s="1" t="s">
        <v>85</v>
      </c>
      <c r="H25" s="8" t="str">
        <f t="shared" si="0"/>
        <v>normal</v>
      </c>
      <c r="BA25" s="1" t="s">
        <v>96</v>
      </c>
      <c r="BC25" s="1">
        <f>+(BC30+BC31)/(BC30+BC31+BC32+BC33)</f>
        <v>0.91666666666666663</v>
      </c>
      <c r="BI25" s="1">
        <f>+(BI30+BI31)/(BI30+BI31+BI32+BI33)</f>
        <v>0.95833333333333337</v>
      </c>
      <c r="BO25" s="1">
        <f>+(BO30+BO31)/(BO30+BO31+BO32+BO33)</f>
        <v>0.95833333333333337</v>
      </c>
      <c r="BS25" s="1">
        <f>AVERAGE(BC25,BI25,BO25)</f>
        <v>0.94444444444444453</v>
      </c>
    </row>
    <row r="26" spans="1:73" x14ac:dyDescent="0.25">
      <c r="A26" s="2">
        <v>25</v>
      </c>
      <c r="B26" s="2">
        <v>126</v>
      </c>
      <c r="C26" s="3">
        <v>9.4</v>
      </c>
      <c r="D26" s="3">
        <v>2.2999999999999998</v>
      </c>
      <c r="E26" s="3">
        <v>1</v>
      </c>
      <c r="F26" s="4">
        <v>4</v>
      </c>
      <c r="G26" s="1" t="s">
        <v>85</v>
      </c>
      <c r="H26" s="8" t="str">
        <f t="shared" si="0"/>
        <v>normal</v>
      </c>
      <c r="BA26" s="1" t="s">
        <v>97</v>
      </c>
      <c r="BC26" s="1">
        <f>+(BC30)/(BC30+BC33)</f>
        <v>0.94</v>
      </c>
      <c r="BI26" s="1">
        <f>+(BI30)/(BI30+BI33)</f>
        <v>0.83333333333333337</v>
      </c>
      <c r="BO26" s="1">
        <f>+(BO30)/(BO30+BO33)</f>
        <v>0.9</v>
      </c>
      <c r="BS26" s="1">
        <f t="shared" ref="BS26:BS27" si="1">AVERAGE(BC26,BI26,BO26)</f>
        <v>0.89111111111111108</v>
      </c>
    </row>
    <row r="27" spans="1:73" x14ac:dyDescent="0.25">
      <c r="A27" s="2">
        <v>26</v>
      </c>
      <c r="B27" s="2">
        <v>119</v>
      </c>
      <c r="C27" s="3">
        <v>12.9</v>
      </c>
      <c r="D27" s="3">
        <v>1.5</v>
      </c>
      <c r="E27" s="3">
        <v>1.3</v>
      </c>
      <c r="F27" s="4">
        <v>3.6</v>
      </c>
      <c r="G27" s="1" t="s">
        <v>85</v>
      </c>
      <c r="H27" s="8" t="str">
        <f t="shared" si="0"/>
        <v>normal</v>
      </c>
      <c r="BA27" s="1" t="s">
        <v>98</v>
      </c>
      <c r="BC27" s="1">
        <f>+(BC31)/(BC31+BC32)</f>
        <v>0.86363636363636365</v>
      </c>
      <c r="BI27" s="1">
        <f>+(BI31)/(BI31+BI32)</f>
        <v>0.98333333333333328</v>
      </c>
      <c r="BO27" s="1">
        <f>+(BO31)/(BO31+BO32)</f>
        <v>0.967741935483871</v>
      </c>
      <c r="BS27" s="1">
        <f t="shared" si="1"/>
        <v>0.93823721081785594</v>
      </c>
    </row>
    <row r="28" spans="1:73" x14ac:dyDescent="0.25">
      <c r="A28" s="2">
        <v>27</v>
      </c>
      <c r="B28" s="2">
        <v>117</v>
      </c>
      <c r="C28" s="3">
        <v>6.7</v>
      </c>
      <c r="D28" s="3">
        <v>2.2000000000000002</v>
      </c>
      <c r="E28" s="3">
        <v>1.8</v>
      </c>
      <c r="F28" s="4">
        <v>6.7</v>
      </c>
      <c r="G28" s="1" t="s">
        <v>85</v>
      </c>
      <c r="H28" s="8" t="str">
        <f t="shared" si="0"/>
        <v>normal</v>
      </c>
    </row>
    <row r="29" spans="1:73" x14ac:dyDescent="0.25">
      <c r="A29" s="2">
        <v>28</v>
      </c>
      <c r="B29" s="2">
        <v>103</v>
      </c>
      <c r="C29" s="3">
        <v>8.5</v>
      </c>
      <c r="D29" s="3">
        <v>1.8</v>
      </c>
      <c r="E29" s="3">
        <v>1.9</v>
      </c>
      <c r="F29" s="4">
        <v>1.1000000000000001</v>
      </c>
      <c r="G29" s="1" t="s">
        <v>85</v>
      </c>
      <c r="H29" s="8" t="str">
        <f t="shared" si="0"/>
        <v>normal</v>
      </c>
    </row>
    <row r="30" spans="1:73" x14ac:dyDescent="0.25">
      <c r="A30" s="2">
        <v>29</v>
      </c>
      <c r="B30" s="2">
        <v>107</v>
      </c>
      <c r="C30" s="3">
        <v>13</v>
      </c>
      <c r="D30" s="3">
        <v>1.5</v>
      </c>
      <c r="E30" s="3">
        <v>2.8</v>
      </c>
      <c r="F30" s="4">
        <v>1.7</v>
      </c>
      <c r="G30" s="1" t="s">
        <v>85</v>
      </c>
      <c r="H30" s="8" t="str">
        <f t="shared" si="0"/>
        <v>normal</v>
      </c>
      <c r="BA30" s="1" t="s">
        <v>99</v>
      </c>
      <c r="BC30" s="1">
        <v>47</v>
      </c>
      <c r="BI30" s="1">
        <v>10</v>
      </c>
      <c r="BO30" s="1">
        <v>9</v>
      </c>
    </row>
    <row r="31" spans="1:73" x14ac:dyDescent="0.25">
      <c r="A31" s="2">
        <v>30</v>
      </c>
      <c r="B31" s="2">
        <v>105</v>
      </c>
      <c r="C31" s="3">
        <v>8.1</v>
      </c>
      <c r="D31" s="3">
        <v>2</v>
      </c>
      <c r="E31" s="3">
        <v>1.9</v>
      </c>
      <c r="F31" s="4">
        <v>-0.5</v>
      </c>
      <c r="G31" s="1" t="s">
        <v>85</v>
      </c>
      <c r="H31" s="8" t="str">
        <f t="shared" si="0"/>
        <v>normal</v>
      </c>
      <c r="BA31" s="1" t="s">
        <v>100</v>
      </c>
      <c r="BC31" s="1">
        <v>19</v>
      </c>
      <c r="BI31" s="1">
        <v>59</v>
      </c>
      <c r="BO31" s="1">
        <v>60</v>
      </c>
    </row>
    <row r="32" spans="1:73" x14ac:dyDescent="0.25">
      <c r="A32" s="2">
        <v>31</v>
      </c>
      <c r="B32" s="2">
        <v>112</v>
      </c>
      <c r="C32" s="3">
        <v>5.9</v>
      </c>
      <c r="D32" s="3">
        <v>1.7</v>
      </c>
      <c r="E32" s="3">
        <v>2</v>
      </c>
      <c r="F32" s="4">
        <v>1.3</v>
      </c>
      <c r="G32" s="1" t="s">
        <v>85</v>
      </c>
      <c r="H32" s="8" t="str">
        <f t="shared" si="0"/>
        <v>normal</v>
      </c>
      <c r="BA32" s="1" t="s">
        <v>101</v>
      </c>
      <c r="BC32" s="1">
        <v>3</v>
      </c>
      <c r="BI32" s="1">
        <v>1</v>
      </c>
      <c r="BO32" s="1">
        <v>2</v>
      </c>
    </row>
    <row r="33" spans="1:67" x14ac:dyDescent="0.25">
      <c r="A33" s="2">
        <v>32</v>
      </c>
      <c r="B33" s="2">
        <v>109</v>
      </c>
      <c r="C33" s="3">
        <v>12.4</v>
      </c>
      <c r="D33" s="3">
        <v>2.2999999999999998</v>
      </c>
      <c r="E33" s="3">
        <v>1.7</v>
      </c>
      <c r="F33" s="4">
        <v>0.8</v>
      </c>
      <c r="G33" s="1" t="s">
        <v>85</v>
      </c>
      <c r="H33" s="8" t="str">
        <f t="shared" si="0"/>
        <v>normal</v>
      </c>
      <c r="BA33" s="1" t="s">
        <v>102</v>
      </c>
      <c r="BC33" s="1">
        <v>3</v>
      </c>
      <c r="BI33" s="1">
        <v>2</v>
      </c>
      <c r="BO33" s="1">
        <v>1</v>
      </c>
    </row>
    <row r="34" spans="1:67" x14ac:dyDescent="0.25">
      <c r="A34" s="2">
        <v>33</v>
      </c>
      <c r="B34" s="2">
        <v>110</v>
      </c>
      <c r="C34" s="3">
        <v>8.4</v>
      </c>
      <c r="D34" s="3">
        <v>1.4</v>
      </c>
      <c r="E34" s="3">
        <v>1</v>
      </c>
      <c r="F34" s="4">
        <v>1.9</v>
      </c>
      <c r="G34" s="1" t="s">
        <v>85</v>
      </c>
      <c r="H34" s="8" t="str">
        <f t="shared" si="0"/>
        <v>normal</v>
      </c>
      <c r="BC34" s="1">
        <f>SUM(BC30:BC33)</f>
        <v>72</v>
      </c>
      <c r="BI34" s="1">
        <f>SUM(BI30:BI33)</f>
        <v>72</v>
      </c>
      <c r="BO34" s="1">
        <f>SUM(BO30:BO33)</f>
        <v>72</v>
      </c>
    </row>
    <row r="35" spans="1:67" x14ac:dyDescent="0.25">
      <c r="A35" s="2">
        <v>34</v>
      </c>
      <c r="B35" s="2">
        <v>108</v>
      </c>
      <c r="C35" s="3">
        <v>8.6999999999999993</v>
      </c>
      <c r="D35" s="3">
        <v>1.2</v>
      </c>
      <c r="E35" s="3">
        <v>2.2000000000000002</v>
      </c>
      <c r="F35" s="4">
        <v>2.5</v>
      </c>
      <c r="G35" s="1" t="s">
        <v>85</v>
      </c>
      <c r="H35" s="8" t="str">
        <f t="shared" si="0"/>
        <v>normal</v>
      </c>
    </row>
    <row r="36" spans="1:67" x14ac:dyDescent="0.25">
      <c r="A36" s="2">
        <v>35</v>
      </c>
      <c r="B36" s="2">
        <v>105</v>
      </c>
      <c r="C36" s="3">
        <v>7</v>
      </c>
      <c r="D36" s="3">
        <v>1.5</v>
      </c>
      <c r="E36" s="3">
        <v>2.7</v>
      </c>
      <c r="F36" s="4">
        <v>4.3</v>
      </c>
      <c r="G36" s="1" t="s">
        <v>85</v>
      </c>
      <c r="H36" s="8" t="str">
        <f t="shared" si="0"/>
        <v>normal</v>
      </c>
    </row>
    <row r="37" spans="1:67" x14ac:dyDescent="0.25">
      <c r="A37" s="2">
        <v>36</v>
      </c>
      <c r="B37" s="2">
        <v>105</v>
      </c>
      <c r="C37" s="3">
        <v>11.1</v>
      </c>
      <c r="D37" s="3">
        <v>1.1000000000000001</v>
      </c>
      <c r="E37" s="3">
        <v>0.8</v>
      </c>
      <c r="F37" s="4">
        <v>1.2</v>
      </c>
      <c r="G37" s="1" t="s">
        <v>85</v>
      </c>
      <c r="H37" s="8" t="str">
        <f t="shared" si="0"/>
        <v>normal</v>
      </c>
    </row>
    <row r="38" spans="1:67" x14ac:dyDescent="0.25">
      <c r="A38" s="2">
        <v>37</v>
      </c>
      <c r="B38" s="2">
        <v>102</v>
      </c>
      <c r="C38" s="3">
        <v>9.5</v>
      </c>
      <c r="D38" s="3">
        <v>1.4</v>
      </c>
      <c r="E38" s="3">
        <v>1.1000000000000001</v>
      </c>
      <c r="F38" s="4">
        <v>1.6</v>
      </c>
      <c r="G38" s="1" t="s">
        <v>85</v>
      </c>
      <c r="H38" s="8" t="str">
        <f t="shared" si="0"/>
        <v>normal</v>
      </c>
    </row>
    <row r="39" spans="1:67" x14ac:dyDescent="0.25">
      <c r="A39" s="2">
        <v>38</v>
      </c>
      <c r="B39" s="2">
        <v>109</v>
      </c>
      <c r="C39" s="3">
        <v>8.9</v>
      </c>
      <c r="D39" s="3">
        <v>1.7</v>
      </c>
      <c r="E39" s="3">
        <v>1</v>
      </c>
      <c r="F39" s="4">
        <v>0.9</v>
      </c>
      <c r="G39" s="1" t="s">
        <v>85</v>
      </c>
      <c r="H39" s="8" t="str">
        <f t="shared" si="0"/>
        <v>normal</v>
      </c>
    </row>
    <row r="40" spans="1:67" x14ac:dyDescent="0.25">
      <c r="A40" s="2">
        <v>39</v>
      </c>
      <c r="B40" s="2">
        <v>105</v>
      </c>
      <c r="C40" s="3">
        <v>8.6999999999999993</v>
      </c>
      <c r="D40" s="3">
        <v>1.5</v>
      </c>
      <c r="E40" s="3">
        <v>1.1000000000000001</v>
      </c>
      <c r="F40" s="4">
        <v>1.5</v>
      </c>
      <c r="G40" s="1" t="s">
        <v>85</v>
      </c>
      <c r="H40" s="8" t="str">
        <f t="shared" si="0"/>
        <v>normal</v>
      </c>
    </row>
    <row r="41" spans="1:67" x14ac:dyDescent="0.25">
      <c r="A41" s="2">
        <v>40</v>
      </c>
      <c r="B41" s="2">
        <v>111</v>
      </c>
      <c r="C41" s="3">
        <v>8.5</v>
      </c>
      <c r="D41" s="3">
        <v>1.6</v>
      </c>
      <c r="E41" s="3">
        <v>1.1000000000000001</v>
      </c>
      <c r="F41" s="4">
        <v>3.9</v>
      </c>
      <c r="G41" s="1" t="s">
        <v>85</v>
      </c>
      <c r="H41" s="8" t="str">
        <f t="shared" si="0"/>
        <v>normal</v>
      </c>
    </row>
    <row r="42" spans="1:67" x14ac:dyDescent="0.25">
      <c r="A42" s="2">
        <v>41</v>
      </c>
      <c r="B42" s="2">
        <v>98</v>
      </c>
      <c r="C42" s="3">
        <v>10.4</v>
      </c>
      <c r="D42" s="3">
        <v>1.6</v>
      </c>
      <c r="E42" s="3">
        <v>2.2999999999999998</v>
      </c>
      <c r="F42" s="4">
        <v>-0.7</v>
      </c>
      <c r="G42" s="1" t="s">
        <v>85</v>
      </c>
      <c r="H42" s="8" t="str">
        <f t="shared" si="0"/>
        <v>normal</v>
      </c>
    </row>
    <row r="43" spans="1:67" x14ac:dyDescent="0.25">
      <c r="A43" s="2">
        <v>42</v>
      </c>
      <c r="B43" s="2">
        <v>101</v>
      </c>
      <c r="C43" s="3">
        <v>6.3</v>
      </c>
      <c r="D43" s="3">
        <v>1.5</v>
      </c>
      <c r="E43" s="3">
        <v>0.9</v>
      </c>
      <c r="F43" s="4">
        <v>2.9</v>
      </c>
      <c r="G43" s="1" t="s">
        <v>85</v>
      </c>
      <c r="H43" s="8" t="str">
        <f t="shared" si="0"/>
        <v>normal</v>
      </c>
    </row>
    <row r="44" spans="1:67" x14ac:dyDescent="0.25">
      <c r="A44" s="2">
        <v>43</v>
      </c>
      <c r="B44" s="2">
        <v>115</v>
      </c>
      <c r="C44" s="3">
        <v>10.6</v>
      </c>
      <c r="D44" s="3">
        <v>0.8</v>
      </c>
      <c r="E44" s="3">
        <v>2.1</v>
      </c>
      <c r="F44" s="4">
        <v>4.5999999999999996</v>
      </c>
      <c r="G44" s="1" t="s">
        <v>85</v>
      </c>
      <c r="H44" s="8" t="str">
        <f t="shared" si="0"/>
        <v>normal</v>
      </c>
    </row>
    <row r="45" spans="1:67" x14ac:dyDescent="0.25">
      <c r="A45" s="2">
        <v>44</v>
      </c>
      <c r="B45" s="2">
        <v>110</v>
      </c>
      <c r="C45" s="3">
        <v>6.3</v>
      </c>
      <c r="D45" s="3">
        <v>1</v>
      </c>
      <c r="E45" s="3">
        <v>0.8</v>
      </c>
      <c r="F45" s="4">
        <v>1</v>
      </c>
      <c r="G45" s="1" t="s">
        <v>85</v>
      </c>
      <c r="H45" s="8" t="str">
        <f t="shared" si="0"/>
        <v>normal</v>
      </c>
    </row>
    <row r="46" spans="1:67" x14ac:dyDescent="0.25">
      <c r="A46" s="2">
        <v>45</v>
      </c>
      <c r="B46" s="2">
        <v>112</v>
      </c>
      <c r="C46" s="3">
        <v>10.6</v>
      </c>
      <c r="D46" s="3">
        <v>1.6</v>
      </c>
      <c r="E46" s="3">
        <v>0.9</v>
      </c>
      <c r="F46" s="4">
        <v>-0.1</v>
      </c>
      <c r="G46" s="1" t="s">
        <v>85</v>
      </c>
      <c r="H46" s="8" t="str">
        <f t="shared" si="0"/>
        <v>normal</v>
      </c>
    </row>
    <row r="47" spans="1:67" x14ac:dyDescent="0.25">
      <c r="A47" s="2">
        <v>46</v>
      </c>
      <c r="B47" s="2">
        <v>116</v>
      </c>
      <c r="C47" s="3">
        <v>7.8</v>
      </c>
      <c r="D47" s="3">
        <v>1.4</v>
      </c>
      <c r="E47" s="3">
        <v>1.1000000000000001</v>
      </c>
      <c r="F47" s="4">
        <v>3.7</v>
      </c>
      <c r="G47" s="1" t="s">
        <v>85</v>
      </c>
      <c r="H47" s="8" t="str">
        <f t="shared" si="0"/>
        <v>normal</v>
      </c>
    </row>
    <row r="48" spans="1:67" x14ac:dyDescent="0.25">
      <c r="A48" s="2">
        <v>47</v>
      </c>
      <c r="B48" s="2">
        <v>108</v>
      </c>
      <c r="C48" s="3">
        <v>7.1</v>
      </c>
      <c r="D48" s="3">
        <v>1.3</v>
      </c>
      <c r="E48" s="3">
        <v>1.6</v>
      </c>
      <c r="F48" s="4">
        <v>2.2000000000000002</v>
      </c>
      <c r="G48" s="1" t="s">
        <v>85</v>
      </c>
      <c r="H48" s="8" t="str">
        <f t="shared" si="0"/>
        <v>normal</v>
      </c>
    </row>
    <row r="49" spans="1:8" x14ac:dyDescent="0.25">
      <c r="A49" s="2">
        <v>48</v>
      </c>
      <c r="B49" s="2">
        <v>112</v>
      </c>
      <c r="C49" s="3">
        <v>6.5</v>
      </c>
      <c r="D49" s="3">
        <v>1.2</v>
      </c>
      <c r="E49" s="3">
        <v>1.2</v>
      </c>
      <c r="F49" s="4">
        <v>2</v>
      </c>
      <c r="G49" s="1" t="s">
        <v>85</v>
      </c>
      <c r="H49" s="8" t="str">
        <f t="shared" si="0"/>
        <v>normal</v>
      </c>
    </row>
    <row r="50" spans="1:8" x14ac:dyDescent="0.25">
      <c r="A50" s="2">
        <v>49</v>
      </c>
      <c r="B50" s="2">
        <v>126</v>
      </c>
      <c r="C50" s="3">
        <v>10.4</v>
      </c>
      <c r="D50" s="3">
        <v>1.7</v>
      </c>
      <c r="E50" s="3">
        <v>1.2</v>
      </c>
      <c r="F50" s="4">
        <v>3.5</v>
      </c>
      <c r="G50" s="1" t="s">
        <v>85</v>
      </c>
      <c r="H50" s="8" t="str">
        <f t="shared" si="0"/>
        <v>normal</v>
      </c>
    </row>
    <row r="51" spans="1:8" x14ac:dyDescent="0.25">
      <c r="A51" s="2">
        <v>50</v>
      </c>
      <c r="B51" s="2">
        <v>104</v>
      </c>
      <c r="C51" s="3">
        <v>6.1</v>
      </c>
      <c r="D51" s="3">
        <v>1.8</v>
      </c>
      <c r="E51" s="3">
        <v>0.5</v>
      </c>
      <c r="F51" s="4">
        <v>0.8</v>
      </c>
      <c r="G51" s="1" t="s">
        <v>85</v>
      </c>
      <c r="H51" s="8" t="str">
        <f t="shared" si="0"/>
        <v>normal</v>
      </c>
    </row>
    <row r="52" spans="1:8" x14ac:dyDescent="0.25">
      <c r="A52" s="2">
        <v>51</v>
      </c>
      <c r="B52" s="2">
        <v>111</v>
      </c>
      <c r="C52" s="3">
        <v>16</v>
      </c>
      <c r="D52" s="3">
        <v>2.1</v>
      </c>
      <c r="E52" s="3">
        <v>0.9</v>
      </c>
      <c r="F52" s="4">
        <v>-0.1</v>
      </c>
      <c r="G52" s="1" t="s">
        <v>86</v>
      </c>
      <c r="H52" s="8" t="str">
        <f t="shared" si="0"/>
        <v>normal</v>
      </c>
    </row>
    <row r="53" spans="1:8" x14ac:dyDescent="0.25">
      <c r="A53" s="2">
        <v>52</v>
      </c>
      <c r="B53" s="2">
        <v>88</v>
      </c>
      <c r="C53" s="3">
        <v>24.1</v>
      </c>
      <c r="D53" s="3">
        <v>5.5</v>
      </c>
      <c r="E53" s="3">
        <v>0.8</v>
      </c>
      <c r="F53" s="4">
        <v>0.1</v>
      </c>
      <c r="G53" s="1" t="s">
        <v>86</v>
      </c>
      <c r="H53" s="8" t="str">
        <f t="shared" si="0"/>
        <v>hyper</v>
      </c>
    </row>
    <row r="54" spans="1:8" x14ac:dyDescent="0.25">
      <c r="A54" s="2">
        <v>53</v>
      </c>
      <c r="B54" s="2">
        <v>110</v>
      </c>
      <c r="C54" s="3">
        <v>20.3</v>
      </c>
      <c r="D54" s="3">
        <v>3.7</v>
      </c>
      <c r="E54" s="3">
        <v>0.6</v>
      </c>
      <c r="F54" s="4">
        <v>0.2</v>
      </c>
      <c r="G54" s="1" t="s">
        <v>86</v>
      </c>
      <c r="H54" s="8" t="str">
        <f t="shared" si="0"/>
        <v>hyper</v>
      </c>
    </row>
    <row r="55" spans="1:8" x14ac:dyDescent="0.25">
      <c r="A55" s="2">
        <v>54</v>
      </c>
      <c r="B55" s="2">
        <v>89</v>
      </c>
      <c r="C55" s="3">
        <v>14.3</v>
      </c>
      <c r="D55" s="3">
        <v>4.0999999999999996</v>
      </c>
      <c r="E55" s="3">
        <v>0.5</v>
      </c>
      <c r="F55" s="4">
        <v>0.2</v>
      </c>
      <c r="G55" s="1" t="s">
        <v>86</v>
      </c>
      <c r="H55" s="8" t="str">
        <f t="shared" si="0"/>
        <v>hyper</v>
      </c>
    </row>
    <row r="56" spans="1:8" x14ac:dyDescent="0.25">
      <c r="A56" s="2">
        <v>55</v>
      </c>
      <c r="B56" s="2">
        <v>105</v>
      </c>
      <c r="C56" s="3">
        <v>17.399999999999999</v>
      </c>
      <c r="D56" s="3">
        <v>1.6</v>
      </c>
      <c r="E56" s="3">
        <v>0.3</v>
      </c>
      <c r="F56" s="4">
        <v>0.4</v>
      </c>
      <c r="G56" s="1" t="s">
        <v>86</v>
      </c>
      <c r="H56" s="8" t="str">
        <f t="shared" si="0"/>
        <v>hyper</v>
      </c>
    </row>
    <row r="57" spans="1:8" x14ac:dyDescent="0.25">
      <c r="A57" s="2">
        <v>56</v>
      </c>
      <c r="B57" s="2">
        <v>80</v>
      </c>
      <c r="C57" s="3">
        <v>23</v>
      </c>
      <c r="D57" s="3">
        <v>10</v>
      </c>
      <c r="E57" s="3">
        <v>0.9</v>
      </c>
      <c r="F57" s="4">
        <v>-0.1</v>
      </c>
      <c r="G57" s="1" t="s">
        <v>86</v>
      </c>
      <c r="H57" s="8" t="str">
        <f t="shared" si="0"/>
        <v>hyper</v>
      </c>
    </row>
    <row r="58" spans="1:8" x14ac:dyDescent="0.25">
      <c r="A58" s="2">
        <v>57</v>
      </c>
      <c r="B58" s="2">
        <v>68</v>
      </c>
      <c r="C58" s="3">
        <v>14.7</v>
      </c>
      <c r="D58" s="3">
        <v>7.8</v>
      </c>
      <c r="E58" s="3">
        <v>0.6</v>
      </c>
      <c r="F58" s="4">
        <v>-0.2</v>
      </c>
      <c r="G58" s="1" t="s">
        <v>86</v>
      </c>
      <c r="H58" s="8" t="str">
        <f t="shared" si="0"/>
        <v>hyper</v>
      </c>
    </row>
    <row r="59" spans="1:8" x14ac:dyDescent="0.25">
      <c r="A59" s="2">
        <v>58</v>
      </c>
      <c r="B59" s="2">
        <v>84</v>
      </c>
      <c r="C59" s="3">
        <v>18.5</v>
      </c>
      <c r="D59" s="3">
        <v>4.4000000000000004</v>
      </c>
      <c r="E59" s="3">
        <v>1.1000000000000001</v>
      </c>
      <c r="F59" s="4">
        <v>-0.3</v>
      </c>
      <c r="G59" s="1" t="s">
        <v>86</v>
      </c>
      <c r="H59" s="8" t="str">
        <f t="shared" si="0"/>
        <v>hyper</v>
      </c>
    </row>
    <row r="60" spans="1:8" x14ac:dyDescent="0.25">
      <c r="A60" s="2">
        <v>59</v>
      </c>
      <c r="B60" s="2">
        <v>99</v>
      </c>
      <c r="C60" s="3">
        <v>17.5</v>
      </c>
      <c r="D60" s="3">
        <v>1.9</v>
      </c>
      <c r="E60" s="3">
        <v>1.4</v>
      </c>
      <c r="F60" s="4">
        <v>0.3</v>
      </c>
      <c r="G60" s="1" t="s">
        <v>86</v>
      </c>
      <c r="H60" s="8" t="str">
        <f t="shared" si="0"/>
        <v>hyper</v>
      </c>
    </row>
    <row r="61" spans="1:8" x14ac:dyDescent="0.25">
      <c r="A61" s="2">
        <v>60</v>
      </c>
      <c r="B61" s="2">
        <v>144</v>
      </c>
      <c r="C61" s="3">
        <v>22.3</v>
      </c>
      <c r="D61" s="3">
        <v>3.3</v>
      </c>
      <c r="E61" s="3">
        <v>1.3</v>
      </c>
      <c r="F61" s="4">
        <v>0.6</v>
      </c>
      <c r="G61" s="1" t="s">
        <v>86</v>
      </c>
      <c r="H61" s="8" t="str">
        <f t="shared" si="0"/>
        <v>hyper</v>
      </c>
    </row>
    <row r="62" spans="1:8" x14ac:dyDescent="0.25">
      <c r="A62" s="2">
        <v>61</v>
      </c>
      <c r="B62" s="2">
        <v>97</v>
      </c>
      <c r="C62" s="3">
        <v>15.1</v>
      </c>
      <c r="D62" s="3">
        <v>1.8</v>
      </c>
      <c r="E62" s="3">
        <v>1.2</v>
      </c>
      <c r="F62" s="4">
        <v>-0.2</v>
      </c>
      <c r="G62" s="1" t="s">
        <v>86</v>
      </c>
      <c r="H62" s="8" t="str">
        <f t="shared" si="0"/>
        <v>normal</v>
      </c>
    </row>
    <row r="63" spans="1:8" x14ac:dyDescent="0.25">
      <c r="A63" s="2">
        <v>62</v>
      </c>
      <c r="B63" s="2">
        <v>92</v>
      </c>
      <c r="C63" s="3">
        <v>11.1</v>
      </c>
      <c r="D63" s="3">
        <v>2</v>
      </c>
      <c r="E63" s="3">
        <v>0.7</v>
      </c>
      <c r="F63" s="4">
        <v>-0.2</v>
      </c>
      <c r="G63" s="1" t="s">
        <v>86</v>
      </c>
      <c r="H63" s="8" t="str">
        <f t="shared" si="0"/>
        <v>hyper</v>
      </c>
    </row>
    <row r="64" spans="1:8" x14ac:dyDescent="0.25">
      <c r="A64" s="2">
        <v>63</v>
      </c>
      <c r="B64" s="2">
        <v>108</v>
      </c>
      <c r="C64" s="3">
        <v>3.5</v>
      </c>
      <c r="D64" s="3">
        <v>0.6</v>
      </c>
      <c r="E64" s="3">
        <v>1.7</v>
      </c>
      <c r="F64" s="4">
        <v>1.4</v>
      </c>
      <c r="G64" s="1" t="s">
        <v>87</v>
      </c>
      <c r="H64" s="8" t="str">
        <f t="shared" si="0"/>
        <v>hypo</v>
      </c>
    </row>
    <row r="65" spans="1:8" x14ac:dyDescent="0.25">
      <c r="A65" s="2">
        <v>64</v>
      </c>
      <c r="B65" s="2">
        <v>141</v>
      </c>
      <c r="C65" s="3">
        <v>5.6</v>
      </c>
      <c r="D65" s="3">
        <v>1.8</v>
      </c>
      <c r="E65" s="3">
        <v>9.1999999999999993</v>
      </c>
      <c r="F65" s="4">
        <v>14.4</v>
      </c>
      <c r="G65" s="1" t="s">
        <v>87</v>
      </c>
      <c r="H65" s="8" t="str">
        <f t="shared" si="0"/>
        <v>hypo</v>
      </c>
    </row>
    <row r="66" spans="1:8" x14ac:dyDescent="0.25">
      <c r="A66" s="2">
        <v>65</v>
      </c>
      <c r="B66" s="2">
        <v>120</v>
      </c>
      <c r="C66" s="3">
        <v>1.9</v>
      </c>
      <c r="D66" s="3">
        <v>0.7</v>
      </c>
      <c r="E66" s="3">
        <v>18.5</v>
      </c>
      <c r="F66" s="4">
        <v>24</v>
      </c>
      <c r="G66" s="1" t="s">
        <v>87</v>
      </c>
      <c r="H66" s="8" t="str">
        <f t="shared" si="0"/>
        <v>hypo</v>
      </c>
    </row>
    <row r="67" spans="1:8" x14ac:dyDescent="0.25">
      <c r="A67" s="2">
        <v>66</v>
      </c>
      <c r="B67" s="2">
        <v>115</v>
      </c>
      <c r="C67" s="3">
        <v>6.3</v>
      </c>
      <c r="D67" s="3">
        <v>1.2</v>
      </c>
      <c r="E67" s="3">
        <v>4.7</v>
      </c>
      <c r="F67" s="4">
        <v>14.4</v>
      </c>
      <c r="G67" s="1" t="s">
        <v>87</v>
      </c>
      <c r="H67" s="8" t="str">
        <f t="shared" ref="H67:H73" si="2">IF(C67&lt;=5.2,"hypo",IF(D67&gt;2.95,"hyper",IF(F67&gt;9.6,"hypo",IF(C67&gt;16.65,"hyper",IF(F67&gt;0.25,"normal",IF(B67&gt;96.5,"normal","hyper"))))))</f>
        <v>hypo</v>
      </c>
    </row>
    <row r="68" spans="1:8" x14ac:dyDescent="0.25">
      <c r="A68" s="2">
        <v>67</v>
      </c>
      <c r="B68" s="2">
        <v>131</v>
      </c>
      <c r="C68" s="3">
        <v>2.7</v>
      </c>
      <c r="D68" s="3">
        <v>0.8</v>
      </c>
      <c r="E68" s="3">
        <v>9.9</v>
      </c>
      <c r="F68" s="4">
        <v>4.7</v>
      </c>
      <c r="G68" s="1" t="s">
        <v>87</v>
      </c>
      <c r="H68" s="8" t="str">
        <f t="shared" si="2"/>
        <v>hypo</v>
      </c>
    </row>
    <row r="69" spans="1:8" x14ac:dyDescent="0.25">
      <c r="A69" s="2">
        <v>68</v>
      </c>
      <c r="B69" s="2">
        <v>113</v>
      </c>
      <c r="C69" s="3">
        <v>5.0999999999999996</v>
      </c>
      <c r="D69" s="3">
        <v>0.7</v>
      </c>
      <c r="E69" s="3">
        <v>5.8</v>
      </c>
      <c r="F69" s="4">
        <v>19.600000000000001</v>
      </c>
      <c r="G69" s="1" t="s">
        <v>87</v>
      </c>
      <c r="H69" s="8" t="str">
        <f t="shared" si="2"/>
        <v>hypo</v>
      </c>
    </row>
    <row r="70" spans="1:8" x14ac:dyDescent="0.25">
      <c r="A70" s="2">
        <v>69</v>
      </c>
      <c r="B70" s="2">
        <v>125</v>
      </c>
      <c r="C70" s="3">
        <v>3.7</v>
      </c>
      <c r="D70" s="3">
        <v>1.1000000000000001</v>
      </c>
      <c r="E70" s="3">
        <v>8.5</v>
      </c>
      <c r="F70" s="4">
        <v>25.9</v>
      </c>
      <c r="G70" s="1" t="s">
        <v>87</v>
      </c>
      <c r="H70" s="8" t="str">
        <f t="shared" si="2"/>
        <v>hypo</v>
      </c>
    </row>
    <row r="71" spans="1:8" x14ac:dyDescent="0.25">
      <c r="A71" s="2">
        <v>70</v>
      </c>
      <c r="B71" s="2">
        <v>134</v>
      </c>
      <c r="C71" s="3">
        <v>1.9</v>
      </c>
      <c r="D71" s="3">
        <v>0.6</v>
      </c>
      <c r="E71" s="3">
        <v>18.399999999999999</v>
      </c>
      <c r="F71" s="4">
        <v>8.1999999999999993</v>
      </c>
      <c r="G71" s="1" t="s">
        <v>87</v>
      </c>
      <c r="H71" s="8" t="str">
        <f t="shared" si="2"/>
        <v>hypo</v>
      </c>
    </row>
    <row r="72" spans="1:8" x14ac:dyDescent="0.25">
      <c r="A72" s="2">
        <v>71</v>
      </c>
      <c r="B72" s="2">
        <v>139</v>
      </c>
      <c r="C72" s="3">
        <v>4.2</v>
      </c>
      <c r="D72" s="3">
        <v>0.7</v>
      </c>
      <c r="E72" s="3">
        <v>4.3</v>
      </c>
      <c r="F72" s="4">
        <v>6.3</v>
      </c>
      <c r="G72" s="1" t="s">
        <v>87</v>
      </c>
      <c r="H72" s="8" t="str">
        <f t="shared" si="2"/>
        <v>hypo</v>
      </c>
    </row>
    <row r="73" spans="1:8" x14ac:dyDescent="0.25">
      <c r="A73" s="2">
        <v>72</v>
      </c>
      <c r="B73" s="2">
        <v>102</v>
      </c>
      <c r="C73" s="3">
        <v>5.3</v>
      </c>
      <c r="D73" s="3">
        <v>1.4</v>
      </c>
      <c r="E73" s="3">
        <v>1.3</v>
      </c>
      <c r="F73" s="4">
        <v>6.7</v>
      </c>
      <c r="G73" s="1" t="s">
        <v>87</v>
      </c>
      <c r="H73" s="8" t="str">
        <f t="shared" si="2"/>
        <v>normal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opLeftCell="A88" workbookViewId="0">
      <selection activeCell="G1" sqref="G1"/>
    </sheetView>
  </sheetViews>
  <sheetFormatPr defaultRowHeight="15" x14ac:dyDescent="0.25"/>
  <cols>
    <col min="1" max="1" width="9.140625" style="1" customWidth="1"/>
    <col min="2" max="16384" width="9.140625" style="1"/>
  </cols>
  <sheetData>
    <row r="1" spans="1:7" x14ac:dyDescent="0.25">
      <c r="A1" s="1" t="s">
        <v>94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s="2">
        <v>1</v>
      </c>
      <c r="B2" s="2">
        <v>113</v>
      </c>
      <c r="C2" s="3">
        <v>9.9</v>
      </c>
      <c r="D2" s="3">
        <v>3.1</v>
      </c>
      <c r="E2" s="3">
        <v>2</v>
      </c>
      <c r="F2" s="4" t="s">
        <v>70</v>
      </c>
      <c r="G2" s="1" t="s">
        <v>85</v>
      </c>
    </row>
    <row r="3" spans="1:7" x14ac:dyDescent="0.25">
      <c r="A3" s="2">
        <v>2</v>
      </c>
      <c r="B3" s="2">
        <v>105</v>
      </c>
      <c r="C3" s="3">
        <v>7.3</v>
      </c>
      <c r="D3" s="3">
        <v>1.5</v>
      </c>
      <c r="E3" s="3">
        <v>1.5</v>
      </c>
      <c r="F3" s="4" t="s">
        <v>30</v>
      </c>
      <c r="G3" s="1" t="s">
        <v>85</v>
      </c>
    </row>
    <row r="4" spans="1:7" x14ac:dyDescent="0.25">
      <c r="A4" s="2">
        <v>3</v>
      </c>
      <c r="B4" s="2">
        <v>114</v>
      </c>
      <c r="C4" s="3">
        <v>9.9</v>
      </c>
      <c r="D4" s="3">
        <v>2.4</v>
      </c>
      <c r="E4" s="3">
        <v>1.5</v>
      </c>
      <c r="F4" s="4" t="s">
        <v>58</v>
      </c>
      <c r="G4" s="1" t="s">
        <v>85</v>
      </c>
    </row>
    <row r="5" spans="1:7" x14ac:dyDescent="0.25">
      <c r="A5" s="2">
        <v>4</v>
      </c>
      <c r="B5" s="2">
        <v>106</v>
      </c>
      <c r="C5" s="3">
        <v>4.2</v>
      </c>
      <c r="D5" s="3">
        <v>1.2</v>
      </c>
      <c r="E5" s="3">
        <v>1.6</v>
      </c>
      <c r="F5" s="4" t="s">
        <v>27</v>
      </c>
      <c r="G5" s="1" t="s">
        <v>85</v>
      </c>
    </row>
    <row r="6" spans="1:7" x14ac:dyDescent="0.25">
      <c r="A6" s="2">
        <v>5</v>
      </c>
      <c r="B6" s="2">
        <v>112</v>
      </c>
      <c r="C6" s="3">
        <v>8.1</v>
      </c>
      <c r="D6" s="3">
        <v>1.9</v>
      </c>
      <c r="E6" s="3">
        <v>3.7</v>
      </c>
      <c r="F6" s="4" t="s">
        <v>19</v>
      </c>
      <c r="G6" s="1" t="s">
        <v>85</v>
      </c>
    </row>
    <row r="7" spans="1:7" x14ac:dyDescent="0.25">
      <c r="A7" s="2">
        <v>6</v>
      </c>
      <c r="B7" s="2">
        <v>111</v>
      </c>
      <c r="C7" s="3">
        <v>8.4</v>
      </c>
      <c r="D7" s="3">
        <v>1.5</v>
      </c>
      <c r="E7" s="3">
        <v>0.8</v>
      </c>
      <c r="F7" s="4" t="s">
        <v>71</v>
      </c>
      <c r="G7" s="1" t="s">
        <v>85</v>
      </c>
    </row>
    <row r="8" spans="1:7" x14ac:dyDescent="0.25">
      <c r="A8" s="2">
        <v>7</v>
      </c>
      <c r="B8" s="2">
        <v>115</v>
      </c>
      <c r="C8" s="3">
        <v>7.1</v>
      </c>
      <c r="D8" s="3">
        <v>1.3</v>
      </c>
      <c r="E8" s="3">
        <v>1.3</v>
      </c>
      <c r="F8" s="4" t="s">
        <v>19</v>
      </c>
      <c r="G8" s="1" t="s">
        <v>85</v>
      </c>
    </row>
    <row r="9" spans="1:7" x14ac:dyDescent="0.25">
      <c r="A9" s="2">
        <v>8</v>
      </c>
      <c r="B9" s="2">
        <v>109</v>
      </c>
      <c r="C9" s="3">
        <v>10.4</v>
      </c>
      <c r="D9" s="3">
        <v>1.9</v>
      </c>
      <c r="E9" s="3">
        <v>0.4</v>
      </c>
      <c r="F9" s="4" t="s">
        <v>30</v>
      </c>
      <c r="G9" s="1" t="s">
        <v>85</v>
      </c>
    </row>
    <row r="10" spans="1:7" x14ac:dyDescent="0.25">
      <c r="A10" s="2">
        <v>9</v>
      </c>
      <c r="B10" s="2">
        <v>100</v>
      </c>
      <c r="C10" s="3">
        <v>6.1</v>
      </c>
      <c r="D10" s="3">
        <v>2.4</v>
      </c>
      <c r="E10" s="3">
        <v>1.8</v>
      </c>
      <c r="F10" s="4" t="s">
        <v>50</v>
      </c>
      <c r="G10" s="1" t="s">
        <v>85</v>
      </c>
    </row>
    <row r="11" spans="1:7" x14ac:dyDescent="0.25">
      <c r="A11" s="2">
        <v>10</v>
      </c>
      <c r="B11" s="2">
        <v>105</v>
      </c>
      <c r="C11" s="3">
        <v>11.1</v>
      </c>
      <c r="D11" s="3">
        <v>2</v>
      </c>
      <c r="E11" s="3">
        <v>1</v>
      </c>
      <c r="F11" s="4" t="s">
        <v>55</v>
      </c>
      <c r="G11" s="1" t="s">
        <v>85</v>
      </c>
    </row>
    <row r="12" spans="1:7" x14ac:dyDescent="0.25">
      <c r="A12" s="2">
        <v>11</v>
      </c>
      <c r="B12" s="2">
        <v>116</v>
      </c>
      <c r="C12" s="3">
        <v>11.1</v>
      </c>
      <c r="D12" s="3">
        <v>2</v>
      </c>
      <c r="E12" s="3">
        <v>1.2</v>
      </c>
      <c r="F12" s="4" t="s">
        <v>9</v>
      </c>
      <c r="G12" s="1" t="s">
        <v>85</v>
      </c>
    </row>
    <row r="13" spans="1:7" x14ac:dyDescent="0.25">
      <c r="A13" s="2">
        <v>12</v>
      </c>
      <c r="B13" s="2">
        <v>117</v>
      </c>
      <c r="C13" s="3">
        <v>12.2</v>
      </c>
      <c r="D13" s="3">
        <v>1.9</v>
      </c>
      <c r="E13" s="3">
        <v>1.2</v>
      </c>
      <c r="F13" s="4" t="s">
        <v>20</v>
      </c>
      <c r="G13" s="1" t="s">
        <v>85</v>
      </c>
    </row>
    <row r="14" spans="1:7" x14ac:dyDescent="0.25">
      <c r="A14" s="2">
        <v>13</v>
      </c>
      <c r="B14" s="2">
        <v>106</v>
      </c>
      <c r="C14" s="3">
        <v>9.4</v>
      </c>
      <c r="D14" s="3">
        <v>1.5</v>
      </c>
      <c r="E14" s="3">
        <v>0.8</v>
      </c>
      <c r="F14" s="4" t="s">
        <v>21</v>
      </c>
      <c r="G14" s="1" t="s">
        <v>85</v>
      </c>
    </row>
    <row r="15" spans="1:7" x14ac:dyDescent="0.25">
      <c r="A15" s="2">
        <v>14</v>
      </c>
      <c r="B15" s="2">
        <v>121</v>
      </c>
      <c r="C15" s="3">
        <v>10.1</v>
      </c>
      <c r="D15" s="3">
        <v>2.4</v>
      </c>
      <c r="E15" s="3">
        <v>0.8</v>
      </c>
      <c r="F15" s="4" t="s">
        <v>57</v>
      </c>
      <c r="G15" s="1" t="s">
        <v>85</v>
      </c>
    </row>
    <row r="16" spans="1:7" x14ac:dyDescent="0.25">
      <c r="A16" s="2">
        <v>15</v>
      </c>
      <c r="B16" s="2">
        <v>121</v>
      </c>
      <c r="C16" s="3">
        <v>13.5</v>
      </c>
      <c r="D16" s="3">
        <v>1.5</v>
      </c>
      <c r="E16" s="3">
        <v>1.6</v>
      </c>
      <c r="F16" s="4" t="s">
        <v>21</v>
      </c>
      <c r="G16" s="1" t="s">
        <v>85</v>
      </c>
    </row>
    <row r="17" spans="1:7" x14ac:dyDescent="0.25">
      <c r="A17" s="2">
        <v>16</v>
      </c>
      <c r="B17" s="2">
        <v>109</v>
      </c>
      <c r="C17" s="3">
        <v>10</v>
      </c>
      <c r="D17" s="3">
        <v>1.3</v>
      </c>
      <c r="E17" s="3">
        <v>1.8</v>
      </c>
      <c r="F17" s="4" t="s">
        <v>25</v>
      </c>
      <c r="G17" s="1" t="s">
        <v>85</v>
      </c>
    </row>
    <row r="18" spans="1:7" x14ac:dyDescent="0.25">
      <c r="A18" s="2">
        <v>17</v>
      </c>
      <c r="B18" s="2">
        <v>118</v>
      </c>
      <c r="C18" s="3">
        <v>8.1</v>
      </c>
      <c r="D18" s="3">
        <v>1.9</v>
      </c>
      <c r="E18" s="3">
        <v>1.5</v>
      </c>
      <c r="F18" s="4" t="s">
        <v>72</v>
      </c>
      <c r="G18" s="1" t="s">
        <v>85</v>
      </c>
    </row>
    <row r="19" spans="1:7" x14ac:dyDescent="0.25">
      <c r="A19" s="2">
        <v>18</v>
      </c>
      <c r="B19" s="2">
        <v>115</v>
      </c>
      <c r="C19" s="3">
        <v>8.1</v>
      </c>
      <c r="D19" s="3">
        <v>1.7</v>
      </c>
      <c r="E19" s="3">
        <v>0.6</v>
      </c>
      <c r="F19" s="4" t="s">
        <v>4</v>
      </c>
      <c r="G19" s="1" t="s">
        <v>85</v>
      </c>
    </row>
    <row r="20" spans="1:7" x14ac:dyDescent="0.25">
      <c r="A20" s="2">
        <v>19</v>
      </c>
      <c r="B20" s="2">
        <v>114</v>
      </c>
      <c r="C20" s="3">
        <v>10.9</v>
      </c>
      <c r="D20" s="3">
        <v>2.1</v>
      </c>
      <c r="E20" s="3">
        <v>0.3</v>
      </c>
      <c r="F20" s="4" t="s">
        <v>27</v>
      </c>
      <c r="G20" s="1" t="s">
        <v>85</v>
      </c>
    </row>
    <row r="21" spans="1:7" x14ac:dyDescent="0.25">
      <c r="A21" s="2">
        <v>20</v>
      </c>
      <c r="B21" s="2">
        <v>106</v>
      </c>
      <c r="C21" s="3">
        <v>11.3</v>
      </c>
      <c r="D21" s="3">
        <v>1.8</v>
      </c>
      <c r="E21" s="3">
        <v>0.9</v>
      </c>
      <c r="F21" s="4" t="s">
        <v>55</v>
      </c>
      <c r="G21" s="1" t="s">
        <v>85</v>
      </c>
    </row>
    <row r="22" spans="1:7" x14ac:dyDescent="0.25">
      <c r="A22" s="2">
        <v>21</v>
      </c>
      <c r="B22" s="2">
        <v>101</v>
      </c>
      <c r="C22" s="3">
        <v>7.1</v>
      </c>
      <c r="D22" s="3">
        <v>2.2000000000000002</v>
      </c>
      <c r="E22" s="3">
        <v>0.8</v>
      </c>
      <c r="F22" s="4" t="s">
        <v>4</v>
      </c>
      <c r="G22" s="1" t="s">
        <v>85</v>
      </c>
    </row>
    <row r="23" spans="1:7" x14ac:dyDescent="0.25">
      <c r="A23" s="2">
        <v>22</v>
      </c>
      <c r="B23" s="2">
        <v>117</v>
      </c>
      <c r="C23" s="3">
        <v>9.1999999999999993</v>
      </c>
      <c r="D23" s="3">
        <v>1.9</v>
      </c>
      <c r="E23" s="3">
        <v>1.5</v>
      </c>
      <c r="F23" s="4" t="s">
        <v>73</v>
      </c>
      <c r="G23" s="1" t="s">
        <v>85</v>
      </c>
    </row>
    <row r="24" spans="1:7" x14ac:dyDescent="0.25">
      <c r="A24" s="2">
        <v>23</v>
      </c>
      <c r="B24" s="2">
        <v>97</v>
      </c>
      <c r="C24" s="3">
        <v>7.8</v>
      </c>
      <c r="D24" s="3">
        <v>1.3</v>
      </c>
      <c r="E24" s="3">
        <v>1.2</v>
      </c>
      <c r="F24" s="4" t="s">
        <v>31</v>
      </c>
      <c r="G24" s="1" t="s">
        <v>85</v>
      </c>
    </row>
    <row r="25" spans="1:7" x14ac:dyDescent="0.25">
      <c r="A25" s="2">
        <v>24</v>
      </c>
      <c r="B25" s="2">
        <v>96</v>
      </c>
      <c r="C25" s="3">
        <v>9.4</v>
      </c>
      <c r="D25" s="3">
        <v>1.5</v>
      </c>
      <c r="E25" s="3">
        <v>1</v>
      </c>
      <c r="F25" s="4" t="s">
        <v>44</v>
      </c>
      <c r="G25" s="1" t="s">
        <v>85</v>
      </c>
    </row>
    <row r="26" spans="1:7" x14ac:dyDescent="0.25">
      <c r="A26" s="2">
        <v>25</v>
      </c>
      <c r="B26" s="2">
        <v>126</v>
      </c>
      <c r="C26" s="3">
        <v>9.4</v>
      </c>
      <c r="D26" s="3">
        <v>2.2999999999999998</v>
      </c>
      <c r="E26" s="3">
        <v>1</v>
      </c>
      <c r="F26" s="4" t="s">
        <v>51</v>
      </c>
      <c r="G26" s="1" t="s">
        <v>85</v>
      </c>
    </row>
    <row r="27" spans="1:7" x14ac:dyDescent="0.25">
      <c r="A27" s="2">
        <v>26</v>
      </c>
      <c r="B27" s="2">
        <v>119</v>
      </c>
      <c r="C27" s="3">
        <v>12.9</v>
      </c>
      <c r="D27" s="3">
        <v>1.5</v>
      </c>
      <c r="E27" s="3">
        <v>1.3</v>
      </c>
      <c r="F27" s="4" t="s">
        <v>46</v>
      </c>
      <c r="G27" s="1" t="s">
        <v>85</v>
      </c>
    </row>
    <row r="28" spans="1:7" x14ac:dyDescent="0.25">
      <c r="A28" s="2">
        <v>27</v>
      </c>
      <c r="B28" s="2">
        <v>117</v>
      </c>
      <c r="C28" s="3">
        <v>6.7</v>
      </c>
      <c r="D28" s="3">
        <v>2.2000000000000002</v>
      </c>
      <c r="E28" s="3">
        <v>1.8</v>
      </c>
      <c r="F28" s="4" t="s">
        <v>74</v>
      </c>
      <c r="G28" s="1" t="s">
        <v>85</v>
      </c>
    </row>
    <row r="29" spans="1:7" x14ac:dyDescent="0.25">
      <c r="A29" s="2">
        <v>28</v>
      </c>
      <c r="B29" s="2">
        <v>103</v>
      </c>
      <c r="C29" s="3">
        <v>8.5</v>
      </c>
      <c r="D29" s="3">
        <v>1.8</v>
      </c>
      <c r="E29" s="3">
        <v>1.9</v>
      </c>
      <c r="F29" s="4" t="s">
        <v>47</v>
      </c>
      <c r="G29" s="1" t="s">
        <v>85</v>
      </c>
    </row>
    <row r="30" spans="1:7" x14ac:dyDescent="0.25">
      <c r="A30" s="2">
        <v>29</v>
      </c>
      <c r="B30" s="2">
        <v>107</v>
      </c>
      <c r="C30" s="3">
        <v>13</v>
      </c>
      <c r="D30" s="3">
        <v>1.5</v>
      </c>
      <c r="E30" s="3">
        <v>2.8</v>
      </c>
      <c r="F30" s="4" t="s">
        <v>6</v>
      </c>
      <c r="G30" s="1" t="s">
        <v>85</v>
      </c>
    </row>
    <row r="31" spans="1:7" x14ac:dyDescent="0.25">
      <c r="A31" s="2">
        <v>30</v>
      </c>
      <c r="B31" s="2">
        <v>105</v>
      </c>
      <c r="C31" s="3">
        <v>8.1</v>
      </c>
      <c r="D31" s="3">
        <v>2</v>
      </c>
      <c r="E31" s="3">
        <v>1.9</v>
      </c>
      <c r="F31" s="4" t="s">
        <v>60</v>
      </c>
      <c r="G31" s="1" t="s">
        <v>85</v>
      </c>
    </row>
    <row r="32" spans="1:7" x14ac:dyDescent="0.25">
      <c r="A32" s="2">
        <v>31</v>
      </c>
      <c r="B32" s="2">
        <v>112</v>
      </c>
      <c r="C32" s="3">
        <v>5.9</v>
      </c>
      <c r="D32" s="3">
        <v>1.7</v>
      </c>
      <c r="E32" s="3">
        <v>2</v>
      </c>
      <c r="F32" s="4" t="s">
        <v>8</v>
      </c>
      <c r="G32" s="1" t="s">
        <v>85</v>
      </c>
    </row>
    <row r="33" spans="1:7" x14ac:dyDescent="0.25">
      <c r="A33" s="2">
        <v>32</v>
      </c>
      <c r="B33" s="2">
        <v>109</v>
      </c>
      <c r="C33" s="3">
        <v>12.4</v>
      </c>
      <c r="D33" s="3">
        <v>2.2999999999999998</v>
      </c>
      <c r="E33" s="3">
        <v>1.7</v>
      </c>
      <c r="F33" s="4" t="s">
        <v>48</v>
      </c>
      <c r="G33" s="1" t="s">
        <v>85</v>
      </c>
    </row>
    <row r="34" spans="1:7" x14ac:dyDescent="0.25">
      <c r="A34" s="2">
        <v>33</v>
      </c>
      <c r="B34" s="2">
        <v>110</v>
      </c>
      <c r="C34" s="3">
        <v>8.4</v>
      </c>
      <c r="D34" s="3">
        <v>1.4</v>
      </c>
      <c r="E34" s="3">
        <v>1</v>
      </c>
      <c r="F34" s="4" t="s">
        <v>15</v>
      </c>
      <c r="G34" s="1" t="s">
        <v>85</v>
      </c>
    </row>
    <row r="35" spans="1:7" x14ac:dyDescent="0.25">
      <c r="A35" s="2">
        <v>34</v>
      </c>
      <c r="B35" s="2">
        <v>108</v>
      </c>
      <c r="C35" s="3">
        <v>8.6999999999999993</v>
      </c>
      <c r="D35" s="3">
        <v>1.2</v>
      </c>
      <c r="E35" s="3">
        <v>2.2000000000000002</v>
      </c>
      <c r="F35" s="4" t="s">
        <v>7</v>
      </c>
      <c r="G35" s="1" t="s">
        <v>85</v>
      </c>
    </row>
    <row r="36" spans="1:7" x14ac:dyDescent="0.25">
      <c r="A36" s="2">
        <v>35</v>
      </c>
      <c r="B36" s="2">
        <v>105</v>
      </c>
      <c r="C36" s="3">
        <v>7</v>
      </c>
      <c r="D36" s="3">
        <v>1.5</v>
      </c>
      <c r="E36" s="3">
        <v>2.7</v>
      </c>
      <c r="F36" s="4" t="s">
        <v>25</v>
      </c>
      <c r="G36" s="1" t="s">
        <v>85</v>
      </c>
    </row>
    <row r="37" spans="1:7" x14ac:dyDescent="0.25">
      <c r="A37" s="2">
        <v>36</v>
      </c>
      <c r="B37" s="2">
        <v>105</v>
      </c>
      <c r="C37" s="3">
        <v>11.1</v>
      </c>
      <c r="D37" s="3">
        <v>1.1000000000000001</v>
      </c>
      <c r="E37" s="3">
        <v>0.8</v>
      </c>
      <c r="F37" s="4" t="s">
        <v>71</v>
      </c>
      <c r="G37" s="1" t="s">
        <v>85</v>
      </c>
    </row>
    <row r="38" spans="1:7" x14ac:dyDescent="0.25">
      <c r="A38" s="2">
        <v>37</v>
      </c>
      <c r="B38" s="2">
        <v>102</v>
      </c>
      <c r="C38" s="3">
        <v>9.5</v>
      </c>
      <c r="D38" s="3">
        <v>1.4</v>
      </c>
      <c r="E38" s="3">
        <v>1.1000000000000001</v>
      </c>
      <c r="F38" s="4" t="s">
        <v>22</v>
      </c>
      <c r="G38" s="1" t="s">
        <v>85</v>
      </c>
    </row>
    <row r="39" spans="1:7" x14ac:dyDescent="0.25">
      <c r="A39" s="2">
        <v>38</v>
      </c>
      <c r="B39" s="2">
        <v>109</v>
      </c>
      <c r="C39" s="3">
        <v>8.9</v>
      </c>
      <c r="D39" s="3">
        <v>1.7</v>
      </c>
      <c r="E39" s="3">
        <v>1</v>
      </c>
      <c r="F39" s="4" t="s">
        <v>31</v>
      </c>
      <c r="G39" s="1" t="s">
        <v>85</v>
      </c>
    </row>
    <row r="40" spans="1:7" x14ac:dyDescent="0.25">
      <c r="A40" s="2">
        <v>39</v>
      </c>
      <c r="B40" s="2">
        <v>105</v>
      </c>
      <c r="C40" s="3">
        <v>8.6999999999999993</v>
      </c>
      <c r="D40" s="3">
        <v>1.5</v>
      </c>
      <c r="E40" s="3">
        <v>1.1000000000000001</v>
      </c>
      <c r="F40" s="4" t="s">
        <v>24</v>
      </c>
      <c r="G40" s="1" t="s">
        <v>85</v>
      </c>
    </row>
    <row r="41" spans="1:7" x14ac:dyDescent="0.25">
      <c r="A41" s="2">
        <v>40</v>
      </c>
      <c r="B41" s="2">
        <v>111</v>
      </c>
      <c r="C41" s="3">
        <v>8.5</v>
      </c>
      <c r="D41" s="3">
        <v>1.6</v>
      </c>
      <c r="E41" s="3">
        <v>1.1000000000000001</v>
      </c>
      <c r="F41" s="4" t="s">
        <v>20</v>
      </c>
      <c r="G41" s="1" t="s">
        <v>85</v>
      </c>
    </row>
    <row r="42" spans="1:7" x14ac:dyDescent="0.25">
      <c r="A42" s="2">
        <v>41</v>
      </c>
      <c r="B42" s="2">
        <v>98</v>
      </c>
      <c r="C42" s="3">
        <v>10.4</v>
      </c>
      <c r="D42" s="3">
        <v>1.6</v>
      </c>
      <c r="E42" s="3">
        <v>2.2999999999999998</v>
      </c>
      <c r="F42" s="4" t="s">
        <v>75</v>
      </c>
      <c r="G42" s="1" t="s">
        <v>85</v>
      </c>
    </row>
    <row r="43" spans="1:7" x14ac:dyDescent="0.25">
      <c r="A43" s="2">
        <v>42</v>
      </c>
      <c r="B43" s="2">
        <v>101</v>
      </c>
      <c r="C43" s="3">
        <v>6.3</v>
      </c>
      <c r="D43" s="3">
        <v>1.5</v>
      </c>
      <c r="E43" s="3">
        <v>0.9</v>
      </c>
      <c r="F43" s="4" t="s">
        <v>37</v>
      </c>
      <c r="G43" s="1" t="s">
        <v>85</v>
      </c>
    </row>
    <row r="44" spans="1:7" x14ac:dyDescent="0.25">
      <c r="A44" s="2">
        <v>43</v>
      </c>
      <c r="B44" s="2">
        <v>115</v>
      </c>
      <c r="C44" s="3">
        <v>10.6</v>
      </c>
      <c r="D44" s="3">
        <v>0.8</v>
      </c>
      <c r="E44" s="3">
        <v>2.1</v>
      </c>
      <c r="F44" s="4" t="s">
        <v>29</v>
      </c>
      <c r="G44" s="1" t="s">
        <v>85</v>
      </c>
    </row>
    <row r="45" spans="1:7" x14ac:dyDescent="0.25">
      <c r="A45" s="2">
        <v>44</v>
      </c>
      <c r="B45" s="2">
        <v>110</v>
      </c>
      <c r="C45" s="3">
        <v>6.3</v>
      </c>
      <c r="D45" s="3">
        <v>1</v>
      </c>
      <c r="E45" s="3">
        <v>0.8</v>
      </c>
      <c r="F45" s="4" t="s">
        <v>55</v>
      </c>
      <c r="G45" s="1" t="s">
        <v>85</v>
      </c>
    </row>
    <row r="46" spans="1:7" x14ac:dyDescent="0.25">
      <c r="A46" s="2">
        <v>45</v>
      </c>
      <c r="B46" s="2">
        <v>112</v>
      </c>
      <c r="C46" s="3">
        <v>10.6</v>
      </c>
      <c r="D46" s="3">
        <v>1.6</v>
      </c>
      <c r="E46" s="3">
        <v>0.9</v>
      </c>
      <c r="F46" s="4" t="s">
        <v>30</v>
      </c>
      <c r="G46" s="1" t="s">
        <v>85</v>
      </c>
    </row>
    <row r="47" spans="1:7" x14ac:dyDescent="0.25">
      <c r="A47" s="2">
        <v>46</v>
      </c>
      <c r="B47" s="2">
        <v>116</v>
      </c>
      <c r="C47" s="3">
        <v>7.8</v>
      </c>
      <c r="D47" s="3">
        <v>1.4</v>
      </c>
      <c r="E47" s="3">
        <v>1.1000000000000001</v>
      </c>
      <c r="F47" s="4" t="s">
        <v>76</v>
      </c>
      <c r="G47" s="1" t="s">
        <v>85</v>
      </c>
    </row>
    <row r="48" spans="1:7" x14ac:dyDescent="0.25">
      <c r="A48" s="2">
        <v>47</v>
      </c>
      <c r="B48" s="2">
        <v>108</v>
      </c>
      <c r="C48" s="3">
        <v>7.1</v>
      </c>
      <c r="D48" s="3">
        <v>1.3</v>
      </c>
      <c r="E48" s="3">
        <v>1.6</v>
      </c>
      <c r="F48" s="4" t="s">
        <v>4</v>
      </c>
      <c r="G48" s="1" t="s">
        <v>85</v>
      </c>
    </row>
    <row r="49" spans="1:7" x14ac:dyDescent="0.25">
      <c r="A49" s="2">
        <v>48</v>
      </c>
      <c r="B49" s="2">
        <v>112</v>
      </c>
      <c r="C49" s="3">
        <v>6.5</v>
      </c>
      <c r="D49" s="3">
        <v>1.2</v>
      </c>
      <c r="E49" s="3">
        <v>1.2</v>
      </c>
      <c r="F49" s="4" t="s">
        <v>19</v>
      </c>
      <c r="G49" s="1" t="s">
        <v>85</v>
      </c>
    </row>
    <row r="50" spans="1:7" x14ac:dyDescent="0.25">
      <c r="A50" s="2">
        <v>49</v>
      </c>
      <c r="B50" s="2">
        <v>126</v>
      </c>
      <c r="C50" s="3">
        <v>10.4</v>
      </c>
      <c r="D50" s="3">
        <v>1.7</v>
      </c>
      <c r="E50" s="3">
        <v>1.2</v>
      </c>
      <c r="F50" s="4" t="s">
        <v>5</v>
      </c>
      <c r="G50" s="1" t="s">
        <v>85</v>
      </c>
    </row>
    <row r="51" spans="1:7" x14ac:dyDescent="0.25">
      <c r="A51" s="2">
        <v>50</v>
      </c>
      <c r="B51" s="2">
        <v>104</v>
      </c>
      <c r="C51" s="3">
        <v>6.1</v>
      </c>
      <c r="D51" s="3">
        <v>1.8</v>
      </c>
      <c r="E51" s="3">
        <v>0.5</v>
      </c>
      <c r="F51" s="4" t="s">
        <v>48</v>
      </c>
      <c r="G51" s="1" t="s">
        <v>85</v>
      </c>
    </row>
    <row r="52" spans="1:7" x14ac:dyDescent="0.25">
      <c r="A52" s="2">
        <v>51</v>
      </c>
      <c r="B52" s="2">
        <v>111</v>
      </c>
      <c r="C52" s="3">
        <v>16</v>
      </c>
      <c r="D52" s="3">
        <v>2.1</v>
      </c>
      <c r="E52" s="3">
        <v>0.9</v>
      </c>
      <c r="F52" s="4" t="s">
        <v>30</v>
      </c>
      <c r="G52" s="1" t="s">
        <v>86</v>
      </c>
    </row>
    <row r="53" spans="1:7" x14ac:dyDescent="0.25">
      <c r="A53" s="2">
        <v>52</v>
      </c>
      <c r="B53" s="2">
        <v>88</v>
      </c>
      <c r="C53" s="3">
        <v>24.1</v>
      </c>
      <c r="D53" s="3">
        <v>5.5</v>
      </c>
      <c r="E53" s="3">
        <v>0.8</v>
      </c>
      <c r="F53" s="4" t="s">
        <v>32</v>
      </c>
      <c r="G53" s="1" t="s">
        <v>86</v>
      </c>
    </row>
    <row r="54" spans="1:7" x14ac:dyDescent="0.25">
      <c r="A54" s="2">
        <v>53</v>
      </c>
      <c r="B54" s="2">
        <v>110</v>
      </c>
      <c r="C54" s="3">
        <v>20.3</v>
      </c>
      <c r="D54" s="3">
        <v>3.7</v>
      </c>
      <c r="E54" s="3">
        <v>0.6</v>
      </c>
      <c r="F54" s="4" t="s">
        <v>34</v>
      </c>
      <c r="G54" s="1" t="s">
        <v>86</v>
      </c>
    </row>
    <row r="55" spans="1:7" x14ac:dyDescent="0.25">
      <c r="A55" s="2">
        <v>54</v>
      </c>
      <c r="B55" s="2">
        <v>89</v>
      </c>
      <c r="C55" s="3">
        <v>14.3</v>
      </c>
      <c r="D55" s="3">
        <v>4.0999999999999996</v>
      </c>
      <c r="E55" s="3">
        <v>0.5</v>
      </c>
      <c r="F55" s="4" t="s">
        <v>34</v>
      </c>
      <c r="G55" s="1" t="s">
        <v>86</v>
      </c>
    </row>
    <row r="56" spans="1:7" x14ac:dyDescent="0.25">
      <c r="A56" s="2">
        <v>55</v>
      </c>
      <c r="B56" s="2">
        <v>105</v>
      </c>
      <c r="C56" s="3">
        <v>17.399999999999999</v>
      </c>
      <c r="D56" s="3">
        <v>1.6</v>
      </c>
      <c r="E56" s="3">
        <v>0.3</v>
      </c>
      <c r="F56" s="4" t="s">
        <v>77</v>
      </c>
      <c r="G56" s="1" t="s">
        <v>86</v>
      </c>
    </row>
    <row r="57" spans="1:7" x14ac:dyDescent="0.25">
      <c r="A57" s="2">
        <v>56</v>
      </c>
      <c r="B57" s="2">
        <v>80</v>
      </c>
      <c r="C57" s="3">
        <v>23</v>
      </c>
      <c r="D57" s="3">
        <v>10</v>
      </c>
      <c r="E57" s="3">
        <v>0.9</v>
      </c>
      <c r="F57" s="4" t="s">
        <v>30</v>
      </c>
      <c r="G57" s="1" t="s">
        <v>86</v>
      </c>
    </row>
    <row r="58" spans="1:7" x14ac:dyDescent="0.25">
      <c r="A58" s="2">
        <v>57</v>
      </c>
      <c r="B58" s="2">
        <v>68</v>
      </c>
      <c r="C58" s="3">
        <v>14.7</v>
      </c>
      <c r="D58" s="3">
        <v>7.8</v>
      </c>
      <c r="E58" s="3">
        <v>0.6</v>
      </c>
      <c r="F58" s="4" t="s">
        <v>26</v>
      </c>
      <c r="G58" s="1" t="s">
        <v>86</v>
      </c>
    </row>
    <row r="59" spans="1:7" x14ac:dyDescent="0.25">
      <c r="A59" s="2">
        <v>58</v>
      </c>
      <c r="B59" s="2">
        <v>84</v>
      </c>
      <c r="C59" s="3">
        <v>18.5</v>
      </c>
      <c r="D59" s="3">
        <v>4.4000000000000004</v>
      </c>
      <c r="E59" s="3">
        <v>1.1000000000000001</v>
      </c>
      <c r="F59" s="4" t="s">
        <v>16</v>
      </c>
      <c r="G59" s="1" t="s">
        <v>86</v>
      </c>
    </row>
    <row r="60" spans="1:7" x14ac:dyDescent="0.25">
      <c r="A60" s="2">
        <v>59</v>
      </c>
      <c r="B60" s="2">
        <v>99</v>
      </c>
      <c r="C60" s="3">
        <v>17.5</v>
      </c>
      <c r="D60" s="3">
        <v>1.9</v>
      </c>
      <c r="E60" s="3">
        <v>1.4</v>
      </c>
      <c r="F60" s="4" t="s">
        <v>13</v>
      </c>
      <c r="G60" s="1" t="s">
        <v>86</v>
      </c>
    </row>
    <row r="61" spans="1:7" x14ac:dyDescent="0.25">
      <c r="A61" s="2">
        <v>60</v>
      </c>
      <c r="B61" s="2">
        <v>144</v>
      </c>
      <c r="C61" s="3">
        <v>22.3</v>
      </c>
      <c r="D61" s="3">
        <v>3.3</v>
      </c>
      <c r="E61" s="3">
        <v>1.3</v>
      </c>
      <c r="F61" s="4" t="s">
        <v>0</v>
      </c>
      <c r="G61" s="1" t="s">
        <v>86</v>
      </c>
    </row>
    <row r="62" spans="1:7" x14ac:dyDescent="0.25">
      <c r="A62" s="2">
        <v>61</v>
      </c>
      <c r="B62" s="2">
        <v>97</v>
      </c>
      <c r="C62" s="3">
        <v>15.1</v>
      </c>
      <c r="D62" s="3">
        <v>1.8</v>
      </c>
      <c r="E62" s="3">
        <v>1.2</v>
      </c>
      <c r="F62" s="4" t="s">
        <v>26</v>
      </c>
      <c r="G62" s="1" t="s">
        <v>86</v>
      </c>
    </row>
    <row r="63" spans="1:7" x14ac:dyDescent="0.25">
      <c r="A63" s="2">
        <v>62</v>
      </c>
      <c r="B63" s="2">
        <v>92</v>
      </c>
      <c r="C63" s="3">
        <v>11.1</v>
      </c>
      <c r="D63" s="3">
        <v>2</v>
      </c>
      <c r="E63" s="3">
        <v>0.7</v>
      </c>
      <c r="F63" s="4" t="s">
        <v>26</v>
      </c>
      <c r="G63" s="1" t="s">
        <v>86</v>
      </c>
    </row>
    <row r="64" spans="1:7" x14ac:dyDescent="0.25">
      <c r="A64" s="2">
        <v>63</v>
      </c>
      <c r="B64" s="2">
        <v>108</v>
      </c>
      <c r="C64" s="3">
        <v>3.5</v>
      </c>
      <c r="D64" s="3">
        <v>0.6</v>
      </c>
      <c r="E64" s="3">
        <v>1.7</v>
      </c>
      <c r="F64" s="4" t="s">
        <v>27</v>
      </c>
      <c r="G64" s="1" t="s">
        <v>87</v>
      </c>
    </row>
    <row r="65" spans="1:7" x14ac:dyDescent="0.25">
      <c r="A65" s="2">
        <v>64</v>
      </c>
      <c r="B65" s="2">
        <v>141</v>
      </c>
      <c r="C65" s="3">
        <v>5.6</v>
      </c>
      <c r="D65" s="3">
        <v>1.8</v>
      </c>
      <c r="E65" s="3">
        <v>9.1999999999999993</v>
      </c>
      <c r="F65" s="4" t="s">
        <v>78</v>
      </c>
      <c r="G65" s="1" t="s">
        <v>87</v>
      </c>
    </row>
    <row r="66" spans="1:7" x14ac:dyDescent="0.25">
      <c r="A66" s="2">
        <v>65</v>
      </c>
      <c r="B66" s="2">
        <v>120</v>
      </c>
      <c r="C66" s="3">
        <v>1.9</v>
      </c>
      <c r="D66" s="3">
        <v>0.7</v>
      </c>
      <c r="E66" s="3">
        <v>18.5</v>
      </c>
      <c r="F66" s="4" t="s">
        <v>79</v>
      </c>
      <c r="G66" s="1" t="s">
        <v>87</v>
      </c>
    </row>
    <row r="67" spans="1:7" x14ac:dyDescent="0.25">
      <c r="A67" s="2">
        <v>66</v>
      </c>
      <c r="B67" s="2">
        <v>115</v>
      </c>
      <c r="C67" s="3">
        <v>6.3</v>
      </c>
      <c r="D67" s="3">
        <v>1.2</v>
      </c>
      <c r="E67" s="3">
        <v>4.7</v>
      </c>
      <c r="F67" s="4" t="s">
        <v>78</v>
      </c>
      <c r="G67" s="1" t="s">
        <v>87</v>
      </c>
    </row>
    <row r="68" spans="1:7" x14ac:dyDescent="0.25">
      <c r="A68" s="2">
        <v>67</v>
      </c>
      <c r="B68" s="2">
        <v>131</v>
      </c>
      <c r="C68" s="3">
        <v>2.7</v>
      </c>
      <c r="D68" s="3">
        <v>0.8</v>
      </c>
      <c r="E68" s="3">
        <v>9.9</v>
      </c>
      <c r="F68" s="4" t="s">
        <v>80</v>
      </c>
      <c r="G68" s="1" t="s">
        <v>87</v>
      </c>
    </row>
    <row r="69" spans="1:7" x14ac:dyDescent="0.25">
      <c r="A69" s="2">
        <v>68</v>
      </c>
      <c r="B69" s="2">
        <v>113</v>
      </c>
      <c r="C69" s="3">
        <v>5.0999999999999996</v>
      </c>
      <c r="D69" s="3">
        <v>0.7</v>
      </c>
      <c r="E69" s="3">
        <v>5.8</v>
      </c>
      <c r="F69" s="4" t="s">
        <v>81</v>
      </c>
      <c r="G69" s="1" t="s">
        <v>87</v>
      </c>
    </row>
    <row r="70" spans="1:7" x14ac:dyDescent="0.25">
      <c r="A70" s="2">
        <v>69</v>
      </c>
      <c r="B70" s="2">
        <v>125</v>
      </c>
      <c r="C70" s="3">
        <v>3.7</v>
      </c>
      <c r="D70" s="3">
        <v>1.1000000000000001</v>
      </c>
      <c r="E70" s="3">
        <v>8.5</v>
      </c>
      <c r="F70" s="4" t="s">
        <v>82</v>
      </c>
      <c r="G70" s="1" t="s">
        <v>87</v>
      </c>
    </row>
    <row r="71" spans="1:7" x14ac:dyDescent="0.25">
      <c r="A71" s="2">
        <v>70</v>
      </c>
      <c r="B71" s="2">
        <v>134</v>
      </c>
      <c r="C71" s="3">
        <v>1.9</v>
      </c>
      <c r="D71" s="3">
        <v>0.6</v>
      </c>
      <c r="E71" s="3">
        <v>18.399999999999999</v>
      </c>
      <c r="F71" s="4" t="s">
        <v>83</v>
      </c>
      <c r="G71" s="1" t="s">
        <v>87</v>
      </c>
    </row>
    <row r="72" spans="1:7" x14ac:dyDescent="0.25">
      <c r="A72" s="2">
        <v>71</v>
      </c>
      <c r="B72" s="2">
        <v>139</v>
      </c>
      <c r="C72" s="3">
        <v>4.2</v>
      </c>
      <c r="D72" s="3">
        <v>0.7</v>
      </c>
      <c r="E72" s="3">
        <v>4.3</v>
      </c>
      <c r="F72" s="4" t="s">
        <v>84</v>
      </c>
      <c r="G72" s="1" t="s">
        <v>87</v>
      </c>
    </row>
    <row r="73" spans="1:7" x14ac:dyDescent="0.25">
      <c r="A73" s="2">
        <v>72</v>
      </c>
      <c r="B73" s="2">
        <v>102</v>
      </c>
      <c r="C73" s="3">
        <v>5.3</v>
      </c>
      <c r="D73" s="3">
        <v>1.4</v>
      </c>
      <c r="E73" s="3">
        <v>1.3</v>
      </c>
      <c r="F73" s="4" t="s">
        <v>74</v>
      </c>
      <c r="G73" s="1" t="s">
        <v>87</v>
      </c>
    </row>
    <row r="74" spans="1:7" x14ac:dyDescent="0.25">
      <c r="A74" s="2">
        <v>73</v>
      </c>
      <c r="B74" s="2">
        <v>127</v>
      </c>
      <c r="C74" s="3">
        <v>12.9</v>
      </c>
      <c r="D74" s="3">
        <v>2.4</v>
      </c>
      <c r="E74" s="3">
        <v>1.4</v>
      </c>
      <c r="F74" s="4" t="s">
        <v>0</v>
      </c>
      <c r="G74" s="1" t="s">
        <v>85</v>
      </c>
    </row>
    <row r="75" spans="1:7" x14ac:dyDescent="0.25">
      <c r="A75" s="2">
        <v>74</v>
      </c>
      <c r="B75" s="2">
        <v>105</v>
      </c>
      <c r="C75" s="3">
        <v>6.1</v>
      </c>
      <c r="D75" s="3">
        <v>2.1</v>
      </c>
      <c r="E75" s="3">
        <v>1.4</v>
      </c>
      <c r="F75" s="4" t="s">
        <v>1</v>
      </c>
      <c r="G75" s="1" t="s">
        <v>85</v>
      </c>
    </row>
    <row r="76" spans="1:7" x14ac:dyDescent="0.25">
      <c r="A76" s="2">
        <v>75</v>
      </c>
      <c r="B76" s="2">
        <v>106</v>
      </c>
      <c r="C76" s="3">
        <v>9.4</v>
      </c>
      <c r="D76" s="3">
        <v>2.2000000000000002</v>
      </c>
      <c r="E76" s="3">
        <v>1.5</v>
      </c>
      <c r="F76" s="4" t="s">
        <v>2</v>
      </c>
      <c r="G76" s="1" t="s">
        <v>85</v>
      </c>
    </row>
    <row r="77" spans="1:7" x14ac:dyDescent="0.25">
      <c r="A77" s="2">
        <v>76</v>
      </c>
      <c r="B77" s="2">
        <v>110</v>
      </c>
      <c r="C77" s="3">
        <v>11.3</v>
      </c>
      <c r="D77" s="3">
        <v>2.2999999999999998</v>
      </c>
      <c r="E77" s="3">
        <v>0.9</v>
      </c>
      <c r="F77" s="4" t="s">
        <v>3</v>
      </c>
      <c r="G77" s="1" t="s">
        <v>85</v>
      </c>
    </row>
    <row r="78" spans="1:7" x14ac:dyDescent="0.25">
      <c r="A78" s="2">
        <v>77</v>
      </c>
      <c r="B78" s="2">
        <v>122</v>
      </c>
      <c r="C78" s="3">
        <v>9.6999999999999993</v>
      </c>
      <c r="D78" s="3">
        <v>1.6</v>
      </c>
      <c r="E78" s="3">
        <v>0.9</v>
      </c>
      <c r="F78" s="4" t="s">
        <v>4</v>
      </c>
      <c r="G78" s="1" t="s">
        <v>85</v>
      </c>
    </row>
    <row r="79" spans="1:7" x14ac:dyDescent="0.25">
      <c r="A79" s="2">
        <v>78</v>
      </c>
      <c r="B79" s="2">
        <v>114</v>
      </c>
      <c r="C79" s="3">
        <v>6.7</v>
      </c>
      <c r="D79" s="3">
        <v>1.5</v>
      </c>
      <c r="E79" s="3">
        <v>1</v>
      </c>
      <c r="F79" s="4" t="s">
        <v>5</v>
      </c>
      <c r="G79" s="1" t="s">
        <v>85</v>
      </c>
    </row>
    <row r="80" spans="1:7" x14ac:dyDescent="0.25">
      <c r="A80" s="2">
        <v>79</v>
      </c>
      <c r="B80" s="2">
        <v>101</v>
      </c>
      <c r="C80" s="3">
        <v>7.8</v>
      </c>
      <c r="D80" s="3">
        <v>1.2</v>
      </c>
      <c r="E80" s="3">
        <v>1</v>
      </c>
      <c r="F80" s="4" t="s">
        <v>6</v>
      </c>
      <c r="G80" s="1" t="s">
        <v>85</v>
      </c>
    </row>
    <row r="81" spans="1:7" x14ac:dyDescent="0.25">
      <c r="A81" s="2">
        <v>80</v>
      </c>
      <c r="B81" s="2">
        <v>102</v>
      </c>
      <c r="C81" s="3">
        <v>7.6</v>
      </c>
      <c r="D81" s="3">
        <v>1.8</v>
      </c>
      <c r="E81" s="3">
        <v>2</v>
      </c>
      <c r="F81" s="4" t="s">
        <v>7</v>
      </c>
      <c r="G81" s="1" t="s">
        <v>85</v>
      </c>
    </row>
    <row r="82" spans="1:7" x14ac:dyDescent="0.25">
      <c r="A82" s="2">
        <v>81</v>
      </c>
      <c r="B82" s="2">
        <v>106</v>
      </c>
      <c r="C82" s="3">
        <v>9.6</v>
      </c>
      <c r="D82" s="3">
        <v>2.4</v>
      </c>
      <c r="E82" s="3">
        <v>1</v>
      </c>
      <c r="F82" s="4" t="s">
        <v>8</v>
      </c>
      <c r="G82" s="1" t="s">
        <v>85</v>
      </c>
    </row>
    <row r="83" spans="1:7" x14ac:dyDescent="0.25">
      <c r="A83" s="2">
        <v>82</v>
      </c>
      <c r="B83" s="2">
        <v>110</v>
      </c>
      <c r="C83" s="3">
        <v>10.4</v>
      </c>
      <c r="D83" s="3">
        <v>1.8</v>
      </c>
      <c r="E83" s="3">
        <v>1</v>
      </c>
      <c r="F83" s="4" t="s">
        <v>9</v>
      </c>
      <c r="G83" s="1" t="s">
        <v>85</v>
      </c>
    </row>
    <row r="84" spans="1:7" x14ac:dyDescent="0.25">
      <c r="A84" s="2">
        <v>83</v>
      </c>
      <c r="B84" s="2">
        <v>110</v>
      </c>
      <c r="C84" s="3">
        <v>7.8</v>
      </c>
      <c r="D84" s="3">
        <v>1.9</v>
      </c>
      <c r="E84" s="3">
        <v>2.1</v>
      </c>
      <c r="F84" s="4" t="s">
        <v>10</v>
      </c>
      <c r="G84" s="1" t="s">
        <v>85</v>
      </c>
    </row>
    <row r="85" spans="1:7" x14ac:dyDescent="0.25">
      <c r="A85" s="2">
        <v>84</v>
      </c>
      <c r="B85" s="2">
        <v>117</v>
      </c>
      <c r="C85" s="3">
        <v>11</v>
      </c>
      <c r="D85" s="3">
        <v>1.4</v>
      </c>
      <c r="E85" s="3">
        <v>1.5</v>
      </c>
      <c r="F85" s="4" t="s">
        <v>11</v>
      </c>
      <c r="G85" s="1" t="s">
        <v>85</v>
      </c>
    </row>
    <row r="86" spans="1:7" x14ac:dyDescent="0.25">
      <c r="A86" s="2">
        <v>85</v>
      </c>
      <c r="B86" s="2">
        <v>130</v>
      </c>
      <c r="C86" s="3">
        <v>9.5</v>
      </c>
      <c r="D86" s="3">
        <v>1.7</v>
      </c>
      <c r="E86" s="3">
        <v>0.4</v>
      </c>
      <c r="F86" s="4" t="s">
        <v>12</v>
      </c>
      <c r="G86" s="1" t="s">
        <v>85</v>
      </c>
    </row>
    <row r="87" spans="1:7" x14ac:dyDescent="0.25">
      <c r="A87" s="2">
        <v>86</v>
      </c>
      <c r="B87" s="2">
        <v>110</v>
      </c>
      <c r="C87" s="3">
        <v>9.1999999999999993</v>
      </c>
      <c r="D87" s="3">
        <v>1.6</v>
      </c>
      <c r="E87" s="3">
        <v>1.5</v>
      </c>
      <c r="F87" s="4" t="s">
        <v>13</v>
      </c>
      <c r="G87" s="1" t="s">
        <v>85</v>
      </c>
    </row>
    <row r="88" spans="1:7" x14ac:dyDescent="0.25">
      <c r="A88" s="2">
        <v>87</v>
      </c>
      <c r="B88" s="2">
        <v>123</v>
      </c>
      <c r="C88" s="3">
        <v>8.1</v>
      </c>
      <c r="D88" s="3">
        <v>2.2999999999999998</v>
      </c>
      <c r="E88" s="3">
        <v>1</v>
      </c>
      <c r="F88" s="4" t="s">
        <v>14</v>
      </c>
      <c r="G88" s="1" t="s">
        <v>85</v>
      </c>
    </row>
    <row r="89" spans="1:7" x14ac:dyDescent="0.25">
      <c r="A89" s="2">
        <v>88</v>
      </c>
      <c r="B89" s="2">
        <v>120</v>
      </c>
      <c r="C89" s="3">
        <v>6.8</v>
      </c>
      <c r="D89" s="3">
        <v>1.9</v>
      </c>
      <c r="E89" s="3">
        <v>1.3</v>
      </c>
      <c r="F89" s="4" t="s">
        <v>15</v>
      </c>
      <c r="G89" s="1" t="s">
        <v>85</v>
      </c>
    </row>
    <row r="90" spans="1:7" x14ac:dyDescent="0.25">
      <c r="A90" s="2">
        <v>89</v>
      </c>
      <c r="B90" s="2">
        <v>100</v>
      </c>
      <c r="C90" s="3">
        <v>11.3</v>
      </c>
      <c r="D90" s="3">
        <v>2.5</v>
      </c>
      <c r="E90" s="3">
        <v>0.7</v>
      </c>
      <c r="F90" s="4" t="s">
        <v>16</v>
      </c>
      <c r="G90" s="1" t="s">
        <v>85</v>
      </c>
    </row>
    <row r="91" spans="1:7" x14ac:dyDescent="0.25">
      <c r="A91" s="2">
        <v>90</v>
      </c>
      <c r="B91" s="2">
        <v>119</v>
      </c>
      <c r="C91" s="3">
        <v>8</v>
      </c>
      <c r="D91" s="3">
        <v>2</v>
      </c>
      <c r="E91" s="3">
        <v>0.6</v>
      </c>
      <c r="F91" s="4" t="s">
        <v>12</v>
      </c>
      <c r="G91" s="1" t="s">
        <v>85</v>
      </c>
    </row>
    <row r="92" spans="1:7" x14ac:dyDescent="0.25">
      <c r="A92" s="2">
        <v>91</v>
      </c>
      <c r="B92" s="2">
        <v>93</v>
      </c>
      <c r="C92" s="3">
        <v>8.9</v>
      </c>
      <c r="D92" s="3">
        <v>1.5</v>
      </c>
      <c r="E92" s="3">
        <v>0.8</v>
      </c>
      <c r="F92" s="4" t="s">
        <v>17</v>
      </c>
      <c r="G92" s="1" t="s">
        <v>85</v>
      </c>
    </row>
    <row r="93" spans="1:7" x14ac:dyDescent="0.25">
      <c r="A93" s="2">
        <v>92</v>
      </c>
      <c r="B93" s="2">
        <v>110</v>
      </c>
      <c r="C93" s="3">
        <v>8.6999999999999993</v>
      </c>
      <c r="D93" s="3">
        <v>1.9</v>
      </c>
      <c r="E93" s="3">
        <v>1.6</v>
      </c>
      <c r="F93" s="4" t="s">
        <v>18</v>
      </c>
      <c r="G93" s="1" t="s">
        <v>85</v>
      </c>
    </row>
    <row r="94" spans="1:7" x14ac:dyDescent="0.25">
      <c r="A94" s="2">
        <v>93</v>
      </c>
      <c r="B94" s="2">
        <v>115</v>
      </c>
      <c r="C94" s="3">
        <v>10.4</v>
      </c>
      <c r="D94" s="3">
        <v>1.8</v>
      </c>
      <c r="E94" s="3">
        <v>1.6</v>
      </c>
      <c r="F94" s="4" t="s">
        <v>19</v>
      </c>
      <c r="G94" s="1" t="s">
        <v>85</v>
      </c>
    </row>
    <row r="95" spans="1:7" x14ac:dyDescent="0.25">
      <c r="A95" s="2">
        <v>94</v>
      </c>
      <c r="B95" s="2">
        <v>106</v>
      </c>
      <c r="C95" s="3">
        <v>6.7</v>
      </c>
      <c r="D95" s="3">
        <v>1.5</v>
      </c>
      <c r="E95" s="3">
        <v>1.2</v>
      </c>
      <c r="F95" s="4" t="s">
        <v>20</v>
      </c>
      <c r="G95" s="1" t="s">
        <v>85</v>
      </c>
    </row>
    <row r="96" spans="1:7" x14ac:dyDescent="0.25">
      <c r="A96" s="2">
        <v>95</v>
      </c>
      <c r="B96" s="2">
        <v>113</v>
      </c>
      <c r="C96" s="3">
        <v>11.1</v>
      </c>
      <c r="D96" s="3">
        <v>1.7</v>
      </c>
      <c r="E96" s="3">
        <v>0.8</v>
      </c>
      <c r="F96" s="4" t="s">
        <v>9</v>
      </c>
      <c r="G96" s="1" t="s">
        <v>85</v>
      </c>
    </row>
    <row r="97" spans="1:7" x14ac:dyDescent="0.25">
      <c r="A97" s="2">
        <v>96</v>
      </c>
      <c r="B97" s="2">
        <v>120</v>
      </c>
      <c r="C97" s="3">
        <v>12.4</v>
      </c>
      <c r="D97" s="3">
        <v>2.4</v>
      </c>
      <c r="E97" s="3">
        <v>0.8</v>
      </c>
      <c r="F97" s="4" t="s">
        <v>15</v>
      </c>
      <c r="G97" s="1" t="s">
        <v>85</v>
      </c>
    </row>
    <row r="98" spans="1:7" x14ac:dyDescent="0.25">
      <c r="A98" s="2">
        <v>97</v>
      </c>
      <c r="B98" s="2">
        <v>113</v>
      </c>
      <c r="C98" s="3">
        <v>8.5</v>
      </c>
      <c r="D98" s="3">
        <v>1.8</v>
      </c>
      <c r="E98" s="3">
        <v>0.8</v>
      </c>
      <c r="F98" s="4" t="s">
        <v>21</v>
      </c>
      <c r="G98" s="1" t="s">
        <v>85</v>
      </c>
    </row>
    <row r="99" spans="1:7" x14ac:dyDescent="0.25">
      <c r="A99" s="2">
        <v>98</v>
      </c>
      <c r="B99" s="2">
        <v>101</v>
      </c>
      <c r="C99" s="3">
        <v>7.1</v>
      </c>
      <c r="D99" s="3">
        <v>1.6</v>
      </c>
      <c r="E99" s="3">
        <v>1.5</v>
      </c>
      <c r="F99" s="4" t="s">
        <v>22</v>
      </c>
      <c r="G99" s="1" t="s">
        <v>85</v>
      </c>
    </row>
    <row r="100" spans="1:7" x14ac:dyDescent="0.25">
      <c r="A100" s="2">
        <v>99</v>
      </c>
      <c r="B100" s="2">
        <v>115</v>
      </c>
      <c r="C100" s="3">
        <v>15.3</v>
      </c>
      <c r="D100" s="3">
        <v>2.2999999999999998</v>
      </c>
      <c r="E100" s="3">
        <v>2</v>
      </c>
      <c r="F100" s="4" t="s">
        <v>19</v>
      </c>
      <c r="G100" s="1" t="s">
        <v>85</v>
      </c>
    </row>
    <row r="101" spans="1:7" x14ac:dyDescent="0.25">
      <c r="A101" s="2">
        <v>100</v>
      </c>
      <c r="B101" s="2">
        <v>98</v>
      </c>
      <c r="C101" s="3">
        <v>9.1</v>
      </c>
      <c r="D101" s="3">
        <v>1.4</v>
      </c>
      <c r="E101" s="3">
        <v>1.9</v>
      </c>
      <c r="F101" s="4" t="s">
        <v>16</v>
      </c>
      <c r="G101" s="1" t="s">
        <v>85</v>
      </c>
    </row>
    <row r="102" spans="1:7" x14ac:dyDescent="0.25">
      <c r="A102" s="2">
        <v>101</v>
      </c>
      <c r="B102" s="2">
        <v>119</v>
      </c>
      <c r="C102" s="3">
        <v>11.4</v>
      </c>
      <c r="D102" s="3">
        <v>2.2999999999999998</v>
      </c>
      <c r="E102" s="3">
        <v>2.2000000000000002</v>
      </c>
      <c r="F102" s="4" t="s">
        <v>22</v>
      </c>
      <c r="G102" s="1" t="s">
        <v>85</v>
      </c>
    </row>
    <row r="103" spans="1:7" x14ac:dyDescent="0.25">
      <c r="A103" s="2">
        <v>102</v>
      </c>
      <c r="B103" s="2">
        <v>109</v>
      </c>
      <c r="C103" s="3">
        <v>7.6</v>
      </c>
      <c r="D103" s="3">
        <v>1.3</v>
      </c>
      <c r="E103" s="3">
        <v>2.2000000000000002</v>
      </c>
      <c r="F103" s="4" t="s">
        <v>15</v>
      </c>
      <c r="G103" s="1" t="s">
        <v>85</v>
      </c>
    </row>
    <row r="104" spans="1:7" x14ac:dyDescent="0.25">
      <c r="A104" s="2">
        <v>103</v>
      </c>
      <c r="B104" s="2">
        <v>112</v>
      </c>
      <c r="C104" s="3">
        <v>9.5</v>
      </c>
      <c r="D104" s="3">
        <v>2</v>
      </c>
      <c r="E104" s="3">
        <v>1.2</v>
      </c>
      <c r="F104" s="4" t="s">
        <v>23</v>
      </c>
      <c r="G104" s="1" t="s">
        <v>85</v>
      </c>
    </row>
    <row r="105" spans="1:7" x14ac:dyDescent="0.25">
      <c r="A105" s="2">
        <v>104</v>
      </c>
      <c r="B105" s="2">
        <v>114</v>
      </c>
      <c r="C105" s="3">
        <v>9.1</v>
      </c>
      <c r="D105" s="3">
        <v>2.6</v>
      </c>
      <c r="E105" s="3">
        <v>1.5</v>
      </c>
      <c r="F105" s="4" t="s">
        <v>24</v>
      </c>
      <c r="G105" s="1" t="s">
        <v>85</v>
      </c>
    </row>
    <row r="106" spans="1:7" x14ac:dyDescent="0.25">
      <c r="A106" s="2">
        <v>105</v>
      </c>
      <c r="B106" s="2">
        <v>120</v>
      </c>
      <c r="C106" s="3">
        <v>7.1</v>
      </c>
      <c r="D106" s="3">
        <v>1.2</v>
      </c>
      <c r="E106" s="3">
        <v>1.5</v>
      </c>
      <c r="F106" s="4" t="s">
        <v>25</v>
      </c>
      <c r="G106" s="1" t="s">
        <v>85</v>
      </c>
    </row>
    <row r="107" spans="1:7" x14ac:dyDescent="0.25">
      <c r="A107" s="2">
        <v>106</v>
      </c>
      <c r="B107" s="2">
        <v>116</v>
      </c>
      <c r="C107" s="3">
        <v>11.9</v>
      </c>
      <c r="D107" s="3">
        <v>1.8</v>
      </c>
      <c r="E107" s="3">
        <v>1.9</v>
      </c>
      <c r="F107" s="4" t="s">
        <v>24</v>
      </c>
      <c r="G107" s="1" t="s">
        <v>85</v>
      </c>
    </row>
    <row r="108" spans="1:7" x14ac:dyDescent="0.25">
      <c r="A108" s="2">
        <v>107</v>
      </c>
      <c r="B108" s="2">
        <v>114</v>
      </c>
      <c r="C108" s="3">
        <v>8.4</v>
      </c>
      <c r="D108" s="3">
        <v>1.6</v>
      </c>
      <c r="E108" s="3">
        <v>1.6</v>
      </c>
      <c r="F108" s="4" t="s">
        <v>26</v>
      </c>
      <c r="G108" s="1" t="s">
        <v>85</v>
      </c>
    </row>
    <row r="109" spans="1:7" x14ac:dyDescent="0.25">
      <c r="A109" s="2">
        <v>108</v>
      </c>
      <c r="B109" s="2">
        <v>107</v>
      </c>
      <c r="C109" s="3">
        <v>13.8</v>
      </c>
      <c r="D109" s="3">
        <v>1.5</v>
      </c>
      <c r="E109" s="3">
        <v>1</v>
      </c>
      <c r="F109" s="4" t="s">
        <v>15</v>
      </c>
      <c r="G109" s="1" t="s">
        <v>85</v>
      </c>
    </row>
    <row r="110" spans="1:7" x14ac:dyDescent="0.25">
      <c r="A110" s="2">
        <v>109</v>
      </c>
      <c r="B110" s="2">
        <v>116</v>
      </c>
      <c r="C110" s="3">
        <v>16.100000000000001</v>
      </c>
      <c r="D110" s="3">
        <v>0.9</v>
      </c>
      <c r="E110" s="3">
        <v>1.3</v>
      </c>
      <c r="F110" s="4" t="s">
        <v>24</v>
      </c>
      <c r="G110" s="1" t="s">
        <v>85</v>
      </c>
    </row>
    <row r="111" spans="1:7" x14ac:dyDescent="0.25">
      <c r="A111" s="2">
        <v>110</v>
      </c>
      <c r="B111" s="2">
        <v>110</v>
      </c>
      <c r="C111" s="3">
        <v>7</v>
      </c>
      <c r="D111" s="3">
        <v>1</v>
      </c>
      <c r="E111" s="3">
        <v>1.6</v>
      </c>
      <c r="F111" s="4" t="s">
        <v>25</v>
      </c>
      <c r="G111" s="1" t="s">
        <v>85</v>
      </c>
    </row>
    <row r="112" spans="1:7" x14ac:dyDescent="0.25">
      <c r="A112" s="2">
        <v>111</v>
      </c>
      <c r="B112" s="2">
        <v>102</v>
      </c>
      <c r="C112" s="3">
        <v>8.5</v>
      </c>
      <c r="D112" s="3">
        <v>1.2</v>
      </c>
      <c r="E112" s="3">
        <v>1.3</v>
      </c>
      <c r="F112" s="4" t="s">
        <v>27</v>
      </c>
      <c r="G112" s="1" t="s">
        <v>85</v>
      </c>
    </row>
    <row r="113" spans="1:7" x14ac:dyDescent="0.25">
      <c r="A113" s="2">
        <v>112</v>
      </c>
      <c r="B113" s="2">
        <v>111</v>
      </c>
      <c r="C113" s="3">
        <v>8.5</v>
      </c>
      <c r="D113" s="3">
        <v>1.6</v>
      </c>
      <c r="E113" s="3">
        <v>1.2</v>
      </c>
      <c r="F113" s="4" t="s">
        <v>28</v>
      </c>
      <c r="G113" s="1" t="s">
        <v>85</v>
      </c>
    </row>
    <row r="114" spans="1:7" x14ac:dyDescent="0.25">
      <c r="A114" s="2">
        <v>113</v>
      </c>
      <c r="B114" s="2">
        <v>117</v>
      </c>
      <c r="C114" s="3">
        <v>7.8</v>
      </c>
      <c r="D114" s="3">
        <v>2</v>
      </c>
      <c r="E114" s="3">
        <v>1</v>
      </c>
      <c r="F114" s="4" t="s">
        <v>20</v>
      </c>
      <c r="G114" s="1" t="s">
        <v>85</v>
      </c>
    </row>
    <row r="115" spans="1:7" x14ac:dyDescent="0.25">
      <c r="A115" s="2">
        <v>114</v>
      </c>
      <c r="B115" s="2">
        <v>106</v>
      </c>
      <c r="C115" s="3">
        <v>8.9</v>
      </c>
      <c r="D115" s="3">
        <v>0.7</v>
      </c>
      <c r="E115" s="3">
        <v>1</v>
      </c>
      <c r="F115" s="4" t="s">
        <v>9</v>
      </c>
      <c r="G115" s="1" t="s">
        <v>85</v>
      </c>
    </row>
    <row r="116" spans="1:7" x14ac:dyDescent="0.25">
      <c r="A116" s="2">
        <v>115</v>
      </c>
      <c r="B116" s="2">
        <v>130</v>
      </c>
      <c r="C116" s="3">
        <v>10</v>
      </c>
      <c r="D116" s="3">
        <v>1.6</v>
      </c>
      <c r="E116" s="3">
        <v>0.9</v>
      </c>
      <c r="F116" s="4" t="s">
        <v>29</v>
      </c>
      <c r="G116" s="1" t="s">
        <v>85</v>
      </c>
    </row>
    <row r="117" spans="1:7" x14ac:dyDescent="0.25">
      <c r="A117" s="2">
        <v>116</v>
      </c>
      <c r="B117" s="2">
        <v>103</v>
      </c>
      <c r="C117" s="3">
        <v>9.5</v>
      </c>
      <c r="D117" s="3">
        <v>2.9</v>
      </c>
      <c r="E117" s="3">
        <v>1.4</v>
      </c>
      <c r="F117" s="4" t="s">
        <v>30</v>
      </c>
      <c r="G117" s="1" t="s">
        <v>85</v>
      </c>
    </row>
    <row r="118" spans="1:7" x14ac:dyDescent="0.25">
      <c r="A118" s="2">
        <v>117</v>
      </c>
      <c r="B118" s="2">
        <v>118</v>
      </c>
      <c r="C118" s="3">
        <v>6.5</v>
      </c>
      <c r="D118" s="3">
        <v>1.2</v>
      </c>
      <c r="E118" s="3">
        <v>1.2</v>
      </c>
      <c r="F118" s="4" t="s">
        <v>6</v>
      </c>
      <c r="G118" s="1" t="s">
        <v>85</v>
      </c>
    </row>
    <row r="119" spans="1:7" x14ac:dyDescent="0.25">
      <c r="A119" s="2">
        <v>118</v>
      </c>
      <c r="B119" s="2">
        <v>127</v>
      </c>
      <c r="C119" s="3">
        <v>7.7</v>
      </c>
      <c r="D119" s="3">
        <v>1.8</v>
      </c>
      <c r="E119" s="3">
        <v>1.9</v>
      </c>
      <c r="F119" s="4" t="s">
        <v>10</v>
      </c>
      <c r="G119" s="1" t="s">
        <v>85</v>
      </c>
    </row>
    <row r="120" spans="1:7" x14ac:dyDescent="0.25">
      <c r="A120" s="2">
        <v>119</v>
      </c>
      <c r="B120" s="2">
        <v>105</v>
      </c>
      <c r="C120" s="3">
        <v>5.7</v>
      </c>
      <c r="D120" s="3">
        <v>1</v>
      </c>
      <c r="E120" s="3">
        <v>0.9</v>
      </c>
      <c r="F120" s="4" t="s">
        <v>31</v>
      </c>
      <c r="G120" s="1" t="s">
        <v>85</v>
      </c>
    </row>
    <row r="121" spans="1:7" x14ac:dyDescent="0.25">
      <c r="A121" s="2">
        <v>120</v>
      </c>
      <c r="B121" s="2">
        <v>118</v>
      </c>
      <c r="C121" s="3">
        <v>12.2</v>
      </c>
      <c r="D121" s="3">
        <v>1.5</v>
      </c>
      <c r="E121" s="3">
        <v>1</v>
      </c>
      <c r="F121" s="4" t="s">
        <v>9</v>
      </c>
      <c r="G121" s="1" t="s">
        <v>85</v>
      </c>
    </row>
    <row r="122" spans="1:7" x14ac:dyDescent="0.25">
      <c r="A122" s="2">
        <v>121</v>
      </c>
      <c r="B122" s="2">
        <v>114</v>
      </c>
      <c r="C122" s="3">
        <v>7.5</v>
      </c>
      <c r="D122" s="3">
        <v>1.1000000000000001</v>
      </c>
      <c r="E122" s="3">
        <v>1.6</v>
      </c>
      <c r="F122" s="4" t="s">
        <v>18</v>
      </c>
      <c r="G122" s="1" t="s">
        <v>85</v>
      </c>
    </row>
    <row r="123" spans="1:7" x14ac:dyDescent="0.25">
      <c r="A123" s="2">
        <v>122</v>
      </c>
      <c r="B123" s="2">
        <v>102</v>
      </c>
      <c r="C123" s="3">
        <v>6.6</v>
      </c>
      <c r="D123" s="3">
        <v>1.2</v>
      </c>
      <c r="E123" s="3">
        <v>1.4</v>
      </c>
      <c r="F123" s="4" t="s">
        <v>8</v>
      </c>
      <c r="G123" s="1" t="s">
        <v>85</v>
      </c>
    </row>
    <row r="124" spans="1:7" x14ac:dyDescent="0.25">
      <c r="A124" s="2">
        <v>123</v>
      </c>
      <c r="B124" s="2">
        <v>113</v>
      </c>
      <c r="C124" s="3">
        <v>17.2</v>
      </c>
      <c r="D124" s="3">
        <v>1.8</v>
      </c>
      <c r="E124" s="3">
        <v>1</v>
      </c>
      <c r="F124" s="4" t="s">
        <v>2</v>
      </c>
      <c r="G124" s="1" t="s">
        <v>86</v>
      </c>
    </row>
    <row r="125" spans="1:7" x14ac:dyDescent="0.25">
      <c r="A125" s="2">
        <v>124</v>
      </c>
      <c r="B125" s="2">
        <v>65</v>
      </c>
      <c r="C125" s="3">
        <v>18.2</v>
      </c>
      <c r="D125" s="3">
        <v>10</v>
      </c>
      <c r="E125" s="3">
        <v>1.3</v>
      </c>
      <c r="F125" s="4" t="s">
        <v>32</v>
      </c>
      <c r="G125" s="1" t="s">
        <v>86</v>
      </c>
    </row>
    <row r="126" spans="1:7" x14ac:dyDescent="0.25">
      <c r="A126" s="2">
        <v>125</v>
      </c>
      <c r="B126" s="2">
        <v>67</v>
      </c>
      <c r="C126" s="3">
        <v>23.3</v>
      </c>
      <c r="D126" s="3">
        <v>7.4</v>
      </c>
      <c r="E126" s="3">
        <v>1.8</v>
      </c>
      <c r="F126" s="4" t="s">
        <v>33</v>
      </c>
      <c r="G126" s="1" t="s">
        <v>86</v>
      </c>
    </row>
    <row r="127" spans="1:7" x14ac:dyDescent="0.25">
      <c r="A127" s="2">
        <v>126</v>
      </c>
      <c r="B127" s="2">
        <v>89</v>
      </c>
      <c r="C127" s="3">
        <v>23.8</v>
      </c>
      <c r="D127" s="3">
        <v>5.4</v>
      </c>
      <c r="E127" s="3">
        <v>0.5</v>
      </c>
      <c r="F127" s="4" t="s">
        <v>32</v>
      </c>
      <c r="G127" s="1" t="s">
        <v>86</v>
      </c>
    </row>
    <row r="128" spans="1:7" x14ac:dyDescent="0.25">
      <c r="A128" s="2">
        <v>127</v>
      </c>
      <c r="B128" s="2">
        <v>89</v>
      </c>
      <c r="C128" s="3">
        <v>20.100000000000001</v>
      </c>
      <c r="D128" s="3">
        <v>7.3</v>
      </c>
      <c r="E128" s="3">
        <v>1.1000000000000001</v>
      </c>
      <c r="F128" s="4" t="s">
        <v>26</v>
      </c>
      <c r="G128" s="1" t="s">
        <v>86</v>
      </c>
    </row>
    <row r="129" spans="1:7" x14ac:dyDescent="0.25">
      <c r="A129" s="2">
        <v>128</v>
      </c>
      <c r="B129" s="2">
        <v>89</v>
      </c>
      <c r="C129" s="3">
        <v>21.8</v>
      </c>
      <c r="D129" s="3">
        <v>7.1</v>
      </c>
      <c r="E129" s="3">
        <v>0.7</v>
      </c>
      <c r="F129" s="4" t="s">
        <v>30</v>
      </c>
      <c r="G129" s="1" t="s">
        <v>86</v>
      </c>
    </row>
    <row r="130" spans="1:7" x14ac:dyDescent="0.25">
      <c r="A130" s="2">
        <v>129</v>
      </c>
      <c r="B130" s="2">
        <v>97</v>
      </c>
      <c r="C130" s="3">
        <v>14.2</v>
      </c>
      <c r="D130" s="3">
        <v>3.6</v>
      </c>
      <c r="E130" s="3">
        <v>1.5</v>
      </c>
      <c r="F130" s="4" t="s">
        <v>13</v>
      </c>
      <c r="G130" s="1" t="s">
        <v>86</v>
      </c>
    </row>
    <row r="131" spans="1:7" x14ac:dyDescent="0.25">
      <c r="A131" s="2">
        <v>130</v>
      </c>
      <c r="B131" s="2">
        <v>98</v>
      </c>
      <c r="C131" s="3">
        <v>16.7</v>
      </c>
      <c r="D131" s="3">
        <v>4.3</v>
      </c>
      <c r="E131" s="3">
        <v>1.7</v>
      </c>
      <c r="F131" s="4" t="s">
        <v>34</v>
      </c>
      <c r="G131" s="1" t="s">
        <v>86</v>
      </c>
    </row>
    <row r="132" spans="1:7" x14ac:dyDescent="0.25">
      <c r="A132" s="2">
        <v>131</v>
      </c>
      <c r="B132" s="2">
        <v>76</v>
      </c>
      <c r="C132" s="3">
        <v>25.3</v>
      </c>
      <c r="D132" s="3">
        <v>4.5</v>
      </c>
      <c r="E132" s="3">
        <v>1.2</v>
      </c>
      <c r="F132" s="4" t="s">
        <v>30</v>
      </c>
      <c r="G132" s="1" t="s">
        <v>86</v>
      </c>
    </row>
    <row r="133" spans="1:7" x14ac:dyDescent="0.25">
      <c r="A133" s="2">
        <v>132</v>
      </c>
      <c r="B133" s="2">
        <v>105</v>
      </c>
      <c r="C133" s="3">
        <v>12</v>
      </c>
      <c r="D133" s="3">
        <v>3.3</v>
      </c>
      <c r="E133" s="3">
        <v>1.1000000000000001</v>
      </c>
      <c r="F133" s="4" t="s">
        <v>2</v>
      </c>
      <c r="G133" s="1" t="s">
        <v>86</v>
      </c>
    </row>
    <row r="134" spans="1:7" x14ac:dyDescent="0.25">
      <c r="A134" s="2">
        <v>133</v>
      </c>
      <c r="B134" s="2">
        <v>106</v>
      </c>
      <c r="C134" s="3">
        <v>13.4</v>
      </c>
      <c r="D134" s="3">
        <v>3</v>
      </c>
      <c r="E134" s="3">
        <v>1.1000000000000001</v>
      </c>
      <c r="F134" s="4" t="s">
        <v>2</v>
      </c>
      <c r="G134" s="1" t="s">
        <v>86</v>
      </c>
    </row>
    <row r="135" spans="1:7" x14ac:dyDescent="0.25">
      <c r="A135" s="2">
        <v>134</v>
      </c>
      <c r="B135" s="2">
        <v>125</v>
      </c>
      <c r="C135" s="3">
        <v>2.2999999999999998</v>
      </c>
      <c r="D135" s="3">
        <v>0.9</v>
      </c>
      <c r="E135" s="3">
        <v>16.5</v>
      </c>
      <c r="F135" s="4" t="s">
        <v>35</v>
      </c>
      <c r="G135" s="1" t="s">
        <v>87</v>
      </c>
    </row>
    <row r="136" spans="1:7" x14ac:dyDescent="0.25">
      <c r="A136" s="2">
        <v>135</v>
      </c>
      <c r="B136" s="2">
        <v>120</v>
      </c>
      <c r="C136" s="3">
        <v>3</v>
      </c>
      <c r="D136" s="3">
        <v>2.5</v>
      </c>
      <c r="E136" s="3">
        <v>1.2</v>
      </c>
      <c r="F136" s="4" t="s">
        <v>36</v>
      </c>
      <c r="G136" s="1" t="s">
        <v>87</v>
      </c>
    </row>
    <row r="137" spans="1:7" x14ac:dyDescent="0.25">
      <c r="A137" s="2">
        <v>136</v>
      </c>
      <c r="B137" s="2">
        <v>129</v>
      </c>
      <c r="C137" s="3">
        <v>1.5</v>
      </c>
      <c r="D137" s="3">
        <v>0.6</v>
      </c>
      <c r="E137" s="3">
        <v>12.5</v>
      </c>
      <c r="F137" s="4" t="s">
        <v>37</v>
      </c>
      <c r="G137" s="1" t="s">
        <v>87</v>
      </c>
    </row>
    <row r="138" spans="1:7" x14ac:dyDescent="0.25">
      <c r="A138" s="2">
        <v>137</v>
      </c>
      <c r="B138" s="2">
        <v>119</v>
      </c>
      <c r="C138" s="3">
        <v>0.8</v>
      </c>
      <c r="D138" s="3">
        <v>0.7</v>
      </c>
      <c r="E138" s="3">
        <v>56.4</v>
      </c>
      <c r="F138" s="4" t="s">
        <v>38</v>
      </c>
      <c r="G138" s="1" t="s">
        <v>87</v>
      </c>
    </row>
    <row r="139" spans="1:7" x14ac:dyDescent="0.25">
      <c r="A139" s="2">
        <v>138</v>
      </c>
      <c r="B139" s="2">
        <v>126</v>
      </c>
      <c r="C139" s="3">
        <v>0.5</v>
      </c>
      <c r="D139" s="3">
        <v>0.2</v>
      </c>
      <c r="E139" s="3">
        <v>12.2</v>
      </c>
      <c r="F139" s="4" t="s">
        <v>39</v>
      </c>
      <c r="G139" s="1" t="s">
        <v>87</v>
      </c>
    </row>
    <row r="140" spans="1:7" x14ac:dyDescent="0.25">
      <c r="A140" s="2">
        <v>139</v>
      </c>
      <c r="B140" s="2">
        <v>134</v>
      </c>
      <c r="C140" s="3">
        <v>2</v>
      </c>
      <c r="D140" s="3">
        <v>0.5</v>
      </c>
      <c r="E140" s="3">
        <v>12.2</v>
      </c>
      <c r="F140" s="4" t="s">
        <v>4</v>
      </c>
      <c r="G140" s="1" t="s">
        <v>87</v>
      </c>
    </row>
    <row r="141" spans="1:7" x14ac:dyDescent="0.25">
      <c r="A141" s="2">
        <v>140</v>
      </c>
      <c r="B141" s="2">
        <v>136</v>
      </c>
      <c r="C141" s="3">
        <v>1.4</v>
      </c>
      <c r="D141" s="3">
        <v>0.3</v>
      </c>
      <c r="E141" s="3">
        <v>32.6</v>
      </c>
      <c r="F141" s="4" t="s">
        <v>40</v>
      </c>
      <c r="G141" s="1" t="s">
        <v>87</v>
      </c>
    </row>
    <row r="142" spans="1:7" x14ac:dyDescent="0.25">
      <c r="A142" s="2">
        <v>141</v>
      </c>
      <c r="B142" s="2">
        <v>123</v>
      </c>
      <c r="C142" s="3">
        <v>1.9</v>
      </c>
      <c r="D142" s="3">
        <v>0.3</v>
      </c>
      <c r="E142" s="3">
        <v>22.8</v>
      </c>
      <c r="F142" s="4" t="s">
        <v>41</v>
      </c>
      <c r="G142" s="1" t="s">
        <v>87</v>
      </c>
    </row>
    <row r="143" spans="1:7" x14ac:dyDescent="0.25">
      <c r="A143" s="2">
        <v>142</v>
      </c>
      <c r="B143" s="2">
        <v>119</v>
      </c>
      <c r="C143" s="3">
        <v>5.0999999999999996</v>
      </c>
      <c r="D143" s="3">
        <v>1.1000000000000001</v>
      </c>
      <c r="E143" s="3">
        <v>7</v>
      </c>
      <c r="F143" s="4" t="s">
        <v>42</v>
      </c>
      <c r="G143" s="1" t="s">
        <v>87</v>
      </c>
    </row>
    <row r="144" spans="1:7" x14ac:dyDescent="0.25">
      <c r="A144" s="2">
        <v>143</v>
      </c>
      <c r="B144" s="2">
        <v>103</v>
      </c>
      <c r="C144" s="3">
        <v>5.0999999999999996</v>
      </c>
      <c r="D144" s="3">
        <v>1.4</v>
      </c>
      <c r="E144" s="3">
        <v>1.2</v>
      </c>
      <c r="F144" s="4" t="s">
        <v>43</v>
      </c>
      <c r="G144" s="1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3"/>
  <sheetViews>
    <sheetView workbookViewId="0">
      <selection activeCell="H2" sqref="H2"/>
    </sheetView>
  </sheetViews>
  <sheetFormatPr defaultRowHeight="15" x14ac:dyDescent="0.25"/>
  <cols>
    <col min="1" max="1" width="6" style="1" bestFit="1" customWidth="1"/>
    <col min="2" max="2" width="4" style="1" bestFit="1" customWidth="1"/>
    <col min="3" max="3" width="4.5703125" style="1" bestFit="1" customWidth="1"/>
    <col min="4" max="4" width="5" style="1" bestFit="1" customWidth="1"/>
    <col min="5" max="5" width="4.5703125" style="1" bestFit="1" customWidth="1"/>
    <col min="6" max="6" width="8.5703125" style="1" bestFit="1" customWidth="1"/>
    <col min="7" max="7" width="9.85546875" style="1" customWidth="1"/>
    <col min="8" max="8" width="20" style="1" bestFit="1" customWidth="1"/>
    <col min="9" max="16384" width="9.140625" style="1"/>
  </cols>
  <sheetData>
    <row r="1" spans="1:8" x14ac:dyDescent="0.25">
      <c r="A1" s="1" t="s">
        <v>94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95</v>
      </c>
    </row>
    <row r="2" spans="1:8" x14ac:dyDescent="0.25">
      <c r="A2" s="2">
        <v>1</v>
      </c>
      <c r="B2" s="2">
        <v>107</v>
      </c>
      <c r="C2" s="3">
        <v>10.1</v>
      </c>
      <c r="D2" s="3">
        <v>2.2000000000000002</v>
      </c>
      <c r="E2" s="3">
        <v>0.9</v>
      </c>
      <c r="F2" s="4" t="s">
        <v>17</v>
      </c>
      <c r="G2" s="1" t="s">
        <v>85</v>
      </c>
      <c r="H2" s="8"/>
    </row>
    <row r="3" spans="1:8" x14ac:dyDescent="0.25">
      <c r="A3" s="2">
        <v>2</v>
      </c>
      <c r="B3" s="2">
        <v>109</v>
      </c>
      <c r="C3" s="3">
        <v>5.3</v>
      </c>
      <c r="D3" s="3">
        <v>1.6</v>
      </c>
      <c r="E3" s="3">
        <v>1.4</v>
      </c>
      <c r="F3" s="4" t="s">
        <v>24</v>
      </c>
      <c r="G3" s="1" t="s">
        <v>85</v>
      </c>
      <c r="H3" s="8"/>
    </row>
    <row r="4" spans="1:8" x14ac:dyDescent="0.25">
      <c r="A4" s="2">
        <v>3</v>
      </c>
      <c r="B4" s="2">
        <v>110</v>
      </c>
      <c r="C4" s="3">
        <v>10.4</v>
      </c>
      <c r="D4" s="3">
        <v>1.6</v>
      </c>
      <c r="E4" s="3">
        <v>1.6</v>
      </c>
      <c r="F4" s="4" t="s">
        <v>17</v>
      </c>
      <c r="G4" s="1" t="s">
        <v>85</v>
      </c>
      <c r="H4" s="8"/>
    </row>
    <row r="5" spans="1:8" x14ac:dyDescent="0.25">
      <c r="A5" s="2">
        <v>4</v>
      </c>
      <c r="B5" s="2">
        <v>107</v>
      </c>
      <c r="C5" s="3">
        <v>13</v>
      </c>
      <c r="D5" s="3">
        <v>1.1000000000000001</v>
      </c>
      <c r="E5" s="3">
        <v>0.9</v>
      </c>
      <c r="F5" s="4" t="s">
        <v>44</v>
      </c>
      <c r="G5" s="1" t="s">
        <v>85</v>
      </c>
      <c r="H5" s="8"/>
    </row>
    <row r="6" spans="1:8" x14ac:dyDescent="0.25">
      <c r="A6" s="2">
        <v>5</v>
      </c>
      <c r="B6" s="2">
        <v>116</v>
      </c>
      <c r="C6" s="3">
        <v>9.1999999999999993</v>
      </c>
      <c r="D6" s="3">
        <v>2.7</v>
      </c>
      <c r="E6" s="3">
        <v>1</v>
      </c>
      <c r="F6" s="4" t="s">
        <v>45</v>
      </c>
      <c r="G6" s="1" t="s">
        <v>85</v>
      </c>
      <c r="H6" s="8"/>
    </row>
    <row r="7" spans="1:8" x14ac:dyDescent="0.25">
      <c r="A7" s="2">
        <v>6</v>
      </c>
      <c r="B7" s="2">
        <v>109</v>
      </c>
      <c r="C7" s="3">
        <v>8.4</v>
      </c>
      <c r="D7" s="3">
        <v>2.1</v>
      </c>
      <c r="E7" s="3">
        <v>1.1000000000000001</v>
      </c>
      <c r="F7" s="4" t="s">
        <v>46</v>
      </c>
      <c r="G7" s="1" t="s">
        <v>85</v>
      </c>
      <c r="H7" s="8"/>
    </row>
    <row r="8" spans="1:8" x14ac:dyDescent="0.25">
      <c r="A8" s="2">
        <v>7</v>
      </c>
      <c r="B8" s="2">
        <v>119</v>
      </c>
      <c r="C8" s="3">
        <v>10.6</v>
      </c>
      <c r="D8" s="3">
        <v>2.1</v>
      </c>
      <c r="E8" s="3">
        <v>1.3</v>
      </c>
      <c r="F8" s="4" t="s">
        <v>47</v>
      </c>
      <c r="G8" s="1" t="s">
        <v>85</v>
      </c>
      <c r="H8" s="8"/>
    </row>
    <row r="9" spans="1:8" x14ac:dyDescent="0.25">
      <c r="A9" s="2">
        <v>8</v>
      </c>
      <c r="B9" s="2">
        <v>103</v>
      </c>
      <c r="C9" s="3">
        <v>10.1</v>
      </c>
      <c r="D9" s="3">
        <v>1.3</v>
      </c>
      <c r="E9" s="3">
        <v>0.7</v>
      </c>
      <c r="F9" s="4" t="s">
        <v>32</v>
      </c>
      <c r="G9" s="1" t="s">
        <v>85</v>
      </c>
      <c r="H9" s="8"/>
    </row>
    <row r="10" spans="1:8" x14ac:dyDescent="0.25">
      <c r="A10" s="2">
        <v>9</v>
      </c>
      <c r="B10" s="2">
        <v>121</v>
      </c>
      <c r="C10" s="3">
        <v>10.1</v>
      </c>
      <c r="D10" s="3">
        <v>1.7</v>
      </c>
      <c r="E10" s="3">
        <v>1.3</v>
      </c>
      <c r="F10" s="4" t="s">
        <v>32</v>
      </c>
      <c r="G10" s="1" t="s">
        <v>85</v>
      </c>
      <c r="H10" s="8"/>
    </row>
    <row r="11" spans="1:8" x14ac:dyDescent="0.25">
      <c r="A11" s="2">
        <v>10</v>
      </c>
      <c r="B11" s="2">
        <v>116</v>
      </c>
      <c r="C11" s="3">
        <v>10.1</v>
      </c>
      <c r="D11" s="3">
        <v>2.2000000000000002</v>
      </c>
      <c r="E11" s="3">
        <v>1.6</v>
      </c>
      <c r="F11" s="4" t="s">
        <v>48</v>
      </c>
      <c r="G11" s="1" t="s">
        <v>85</v>
      </c>
      <c r="H11" s="8"/>
    </row>
    <row r="12" spans="1:8" x14ac:dyDescent="0.25">
      <c r="A12" s="2">
        <v>11</v>
      </c>
      <c r="B12" s="2">
        <v>120</v>
      </c>
      <c r="C12" s="3">
        <v>8.4</v>
      </c>
      <c r="D12" s="3">
        <v>1.1000000000000001</v>
      </c>
      <c r="E12" s="3">
        <v>1.4</v>
      </c>
      <c r="F12" s="4" t="s">
        <v>27</v>
      </c>
      <c r="G12" s="1" t="s">
        <v>85</v>
      </c>
      <c r="H12" s="8"/>
    </row>
    <row r="13" spans="1:8" x14ac:dyDescent="0.25">
      <c r="A13" s="2">
        <v>12</v>
      </c>
      <c r="B13" s="2">
        <v>90</v>
      </c>
      <c r="C13" s="3">
        <v>8.1</v>
      </c>
      <c r="D13" s="3">
        <v>1.6</v>
      </c>
      <c r="E13" s="3">
        <v>1.4</v>
      </c>
      <c r="F13" s="4" t="s">
        <v>47</v>
      </c>
      <c r="G13" s="1" t="s">
        <v>85</v>
      </c>
      <c r="H13" s="8"/>
    </row>
    <row r="14" spans="1:8" x14ac:dyDescent="0.25">
      <c r="A14" s="2">
        <v>13</v>
      </c>
      <c r="B14" s="2">
        <v>113</v>
      </c>
      <c r="C14" s="3">
        <v>9</v>
      </c>
      <c r="D14" s="3">
        <v>2</v>
      </c>
      <c r="E14" s="3">
        <v>1.8</v>
      </c>
      <c r="F14" s="4" t="s">
        <v>22</v>
      </c>
      <c r="G14" s="1" t="s">
        <v>85</v>
      </c>
      <c r="H14" s="8"/>
    </row>
    <row r="15" spans="1:8" x14ac:dyDescent="0.25">
      <c r="A15" s="2">
        <v>14</v>
      </c>
      <c r="B15" s="2">
        <v>100</v>
      </c>
      <c r="C15" s="3">
        <v>10.5</v>
      </c>
      <c r="D15" s="3">
        <v>2.4</v>
      </c>
      <c r="E15" s="3">
        <v>0.9</v>
      </c>
      <c r="F15" s="4" t="s">
        <v>15</v>
      </c>
      <c r="G15" s="1" t="s">
        <v>85</v>
      </c>
      <c r="H15" s="8"/>
    </row>
    <row r="16" spans="1:8" x14ac:dyDescent="0.25">
      <c r="A16" s="2">
        <v>15</v>
      </c>
      <c r="B16" s="2">
        <v>129</v>
      </c>
      <c r="C16" s="3">
        <v>11.9</v>
      </c>
      <c r="D16" s="3">
        <v>2.7</v>
      </c>
      <c r="E16" s="3">
        <v>1.2</v>
      </c>
      <c r="F16" s="4" t="s">
        <v>5</v>
      </c>
      <c r="G16" s="1" t="s">
        <v>85</v>
      </c>
      <c r="H16" s="8"/>
    </row>
    <row r="17" spans="1:41" x14ac:dyDescent="0.25">
      <c r="A17" s="2">
        <v>16</v>
      </c>
      <c r="B17" s="2">
        <v>107</v>
      </c>
      <c r="C17" s="3">
        <v>8.4</v>
      </c>
      <c r="D17" s="3">
        <v>1.8</v>
      </c>
      <c r="E17" s="3">
        <v>1.5</v>
      </c>
      <c r="F17" s="4" t="s">
        <v>48</v>
      </c>
      <c r="G17" s="1" t="s">
        <v>85</v>
      </c>
      <c r="H17" s="8"/>
    </row>
    <row r="18" spans="1:41" x14ac:dyDescent="0.25">
      <c r="A18" s="2">
        <v>17</v>
      </c>
      <c r="B18" s="2">
        <v>100</v>
      </c>
      <c r="C18" s="3">
        <v>9.5</v>
      </c>
      <c r="D18" s="3">
        <v>2.5</v>
      </c>
      <c r="E18" s="3">
        <v>1.3</v>
      </c>
      <c r="F18" s="4" t="s">
        <v>26</v>
      </c>
      <c r="G18" s="1" t="s">
        <v>85</v>
      </c>
      <c r="H18" s="8"/>
    </row>
    <row r="19" spans="1:41" x14ac:dyDescent="0.25">
      <c r="A19" s="2">
        <v>18</v>
      </c>
      <c r="B19" s="2">
        <v>103</v>
      </c>
      <c r="C19" s="3">
        <v>12.2</v>
      </c>
      <c r="D19" s="3">
        <v>1.2</v>
      </c>
      <c r="E19" s="3">
        <v>1.3</v>
      </c>
      <c r="F19" s="4" t="s">
        <v>17</v>
      </c>
      <c r="G19" s="1" t="s">
        <v>85</v>
      </c>
      <c r="H19" s="8"/>
    </row>
    <row r="20" spans="1:41" x14ac:dyDescent="0.25">
      <c r="A20" s="2">
        <v>19</v>
      </c>
      <c r="B20" s="2">
        <v>106</v>
      </c>
      <c r="C20" s="3">
        <v>9.4</v>
      </c>
      <c r="D20" s="3">
        <v>1.7</v>
      </c>
      <c r="E20" s="3">
        <v>0.9</v>
      </c>
      <c r="F20" s="4" t="s">
        <v>44</v>
      </c>
      <c r="G20" s="1" t="s">
        <v>85</v>
      </c>
      <c r="H20" s="8"/>
    </row>
    <row r="21" spans="1:41" x14ac:dyDescent="0.25">
      <c r="A21" s="2">
        <v>20</v>
      </c>
      <c r="B21" s="2">
        <v>120</v>
      </c>
      <c r="C21" s="3">
        <v>10.4</v>
      </c>
      <c r="D21" s="3">
        <v>2.1</v>
      </c>
      <c r="E21" s="3">
        <v>1.1000000000000001</v>
      </c>
      <c r="F21" s="4" t="s">
        <v>49</v>
      </c>
      <c r="G21" s="1" t="s">
        <v>85</v>
      </c>
      <c r="H21" s="8"/>
    </row>
    <row r="22" spans="1:41" x14ac:dyDescent="0.25">
      <c r="A22" s="2">
        <v>21</v>
      </c>
      <c r="B22" s="2">
        <v>103</v>
      </c>
      <c r="C22" s="3">
        <v>8.1</v>
      </c>
      <c r="D22" s="3">
        <v>1.4</v>
      </c>
      <c r="E22" s="3">
        <v>0.5</v>
      </c>
      <c r="F22" s="4" t="s">
        <v>50</v>
      </c>
      <c r="G22" s="1" t="s">
        <v>85</v>
      </c>
      <c r="H22" s="8"/>
    </row>
    <row r="23" spans="1:41" x14ac:dyDescent="0.25">
      <c r="A23" s="2">
        <v>22</v>
      </c>
      <c r="B23" s="2">
        <v>116</v>
      </c>
      <c r="C23" s="3">
        <v>10</v>
      </c>
      <c r="D23" s="3">
        <v>1.7</v>
      </c>
      <c r="E23" s="3">
        <v>1.5</v>
      </c>
      <c r="F23" s="4" t="s">
        <v>25</v>
      </c>
      <c r="G23" s="1" t="s">
        <v>85</v>
      </c>
      <c r="H23" s="8"/>
    </row>
    <row r="24" spans="1:41" x14ac:dyDescent="0.25">
      <c r="A24" s="2">
        <v>23</v>
      </c>
      <c r="B24" s="2">
        <v>118</v>
      </c>
      <c r="C24" s="3">
        <v>10.5</v>
      </c>
      <c r="D24" s="3">
        <v>2.1</v>
      </c>
      <c r="E24" s="3">
        <v>0.7</v>
      </c>
      <c r="F24" s="4" t="s">
        <v>5</v>
      </c>
      <c r="G24" s="1" t="s">
        <v>85</v>
      </c>
      <c r="H24" s="8"/>
    </row>
    <row r="25" spans="1:41" x14ac:dyDescent="0.25">
      <c r="A25" s="2">
        <v>24</v>
      </c>
      <c r="B25" s="2">
        <v>104</v>
      </c>
      <c r="C25" s="3">
        <v>6.3</v>
      </c>
      <c r="D25" s="3">
        <v>2</v>
      </c>
      <c r="E25" s="3">
        <v>1.2</v>
      </c>
      <c r="F25" s="4" t="s">
        <v>51</v>
      </c>
      <c r="G25" s="1" t="s">
        <v>85</v>
      </c>
      <c r="H25" s="8"/>
    </row>
    <row r="26" spans="1:41" x14ac:dyDescent="0.25">
      <c r="A26" s="2">
        <v>25</v>
      </c>
      <c r="B26" s="2">
        <v>133</v>
      </c>
      <c r="C26" s="3">
        <v>9.6999999999999993</v>
      </c>
      <c r="D26" s="3">
        <v>2.9</v>
      </c>
      <c r="E26" s="3">
        <v>0.8</v>
      </c>
      <c r="F26" s="4" t="s">
        <v>15</v>
      </c>
      <c r="G26" s="1" t="s">
        <v>85</v>
      </c>
      <c r="H26" s="8"/>
      <c r="W26" s="1" t="s">
        <v>104</v>
      </c>
      <c r="AC26" s="1" t="s">
        <v>105</v>
      </c>
      <c r="AI26" s="1" t="s">
        <v>106</v>
      </c>
      <c r="AO26" s="1" t="s">
        <v>103</v>
      </c>
    </row>
    <row r="27" spans="1:41" x14ac:dyDescent="0.25">
      <c r="A27" s="2">
        <v>26</v>
      </c>
      <c r="B27" s="2">
        <v>109</v>
      </c>
      <c r="C27" s="3">
        <v>9.6999999999999993</v>
      </c>
      <c r="D27" s="3">
        <v>1.4</v>
      </c>
      <c r="E27" s="3">
        <v>1.1000000000000001</v>
      </c>
      <c r="F27" s="4" t="s">
        <v>11</v>
      </c>
      <c r="G27" s="1" t="s">
        <v>85</v>
      </c>
      <c r="H27" s="8"/>
      <c r="U27" s="1" t="s">
        <v>96</v>
      </c>
      <c r="W27" s="1" t="e">
        <f>+(W32+W33)/(W32+W33+W34+W35)</f>
        <v>#DIV/0!</v>
      </c>
      <c r="AC27" s="1" t="e">
        <f>+(AC32+AC33)/(AC32+AC33+AC34+AC35)</f>
        <v>#DIV/0!</v>
      </c>
      <c r="AI27" s="1" t="e">
        <f>+(AI32+AI33)/(AI32+AI33+AI34+AI35)</f>
        <v>#DIV/0!</v>
      </c>
      <c r="AM27" s="1" t="e">
        <f>AVERAGE(W27,AC27,AI27)</f>
        <v>#DIV/0!</v>
      </c>
    </row>
    <row r="28" spans="1:41" x14ac:dyDescent="0.25">
      <c r="A28" s="2">
        <v>27</v>
      </c>
      <c r="B28" s="2">
        <v>108</v>
      </c>
      <c r="C28" s="3">
        <v>10.4</v>
      </c>
      <c r="D28" s="3">
        <v>2.1</v>
      </c>
      <c r="E28" s="3">
        <v>1.3</v>
      </c>
      <c r="F28" s="4" t="s">
        <v>52</v>
      </c>
      <c r="G28" s="1" t="s">
        <v>85</v>
      </c>
      <c r="H28" s="8"/>
      <c r="U28" s="1" t="s">
        <v>97</v>
      </c>
      <c r="W28" s="1" t="e">
        <f>+(W32)/(W32+W35)</f>
        <v>#DIV/0!</v>
      </c>
      <c r="AC28" s="1" t="e">
        <f>+(AC32)/(AC32+AC35)</f>
        <v>#DIV/0!</v>
      </c>
      <c r="AI28" s="1" t="e">
        <f>+(AI32)/(AI32+AI35)</f>
        <v>#DIV/0!</v>
      </c>
      <c r="AM28" s="1" t="e">
        <f t="shared" ref="AM28:AM29" si="0">AVERAGE(W28,AC28,AI28)</f>
        <v>#DIV/0!</v>
      </c>
    </row>
    <row r="29" spans="1:41" x14ac:dyDescent="0.25">
      <c r="A29" s="2">
        <v>28</v>
      </c>
      <c r="B29" s="2">
        <v>91</v>
      </c>
      <c r="C29" s="3">
        <v>8</v>
      </c>
      <c r="D29" s="3">
        <v>1.7</v>
      </c>
      <c r="E29" s="3">
        <v>2.1</v>
      </c>
      <c r="F29" s="4" t="s">
        <v>29</v>
      </c>
      <c r="G29" s="1" t="s">
        <v>85</v>
      </c>
      <c r="H29" s="8"/>
      <c r="U29" s="1" t="s">
        <v>98</v>
      </c>
      <c r="W29" s="1" t="e">
        <f>+(W33)/(W33+W34)</f>
        <v>#DIV/0!</v>
      </c>
      <c r="AC29" s="1" t="e">
        <f>+(AC33)/(AC33+AC34)</f>
        <v>#DIV/0!</v>
      </c>
      <c r="AI29" s="1" t="e">
        <f>+(AI33)/(AI33+AI34)</f>
        <v>#DIV/0!</v>
      </c>
      <c r="AM29" s="1" t="e">
        <f t="shared" si="0"/>
        <v>#DIV/0!</v>
      </c>
    </row>
    <row r="30" spans="1:41" x14ac:dyDescent="0.25">
      <c r="A30" s="2">
        <v>29</v>
      </c>
      <c r="B30" s="2">
        <v>111</v>
      </c>
      <c r="C30" s="3">
        <v>7.8</v>
      </c>
      <c r="D30" s="3">
        <v>2</v>
      </c>
      <c r="E30" s="3">
        <v>1.8</v>
      </c>
      <c r="F30" s="4" t="s">
        <v>53</v>
      </c>
      <c r="G30" s="1" t="s">
        <v>85</v>
      </c>
      <c r="H30" s="8"/>
    </row>
    <row r="31" spans="1:41" x14ac:dyDescent="0.25">
      <c r="A31" s="2">
        <v>30</v>
      </c>
      <c r="B31" s="2">
        <v>122</v>
      </c>
      <c r="C31" s="3">
        <v>11.8</v>
      </c>
      <c r="D31" s="3">
        <v>2.7</v>
      </c>
      <c r="E31" s="3">
        <v>1.7</v>
      </c>
      <c r="F31" s="4" t="s">
        <v>9</v>
      </c>
      <c r="G31" s="1" t="s">
        <v>85</v>
      </c>
      <c r="H31" s="8"/>
    </row>
    <row r="32" spans="1:41" x14ac:dyDescent="0.25">
      <c r="A32" s="2">
        <v>31</v>
      </c>
      <c r="B32" s="2">
        <v>105</v>
      </c>
      <c r="C32" s="3">
        <v>9.5</v>
      </c>
      <c r="D32" s="3">
        <v>1.8</v>
      </c>
      <c r="E32" s="3">
        <v>1.6</v>
      </c>
      <c r="F32" s="4" t="s">
        <v>46</v>
      </c>
      <c r="G32" s="1" t="s">
        <v>85</v>
      </c>
      <c r="H32" s="8"/>
      <c r="U32" s="1" t="s">
        <v>99</v>
      </c>
    </row>
    <row r="33" spans="1:35" x14ac:dyDescent="0.25">
      <c r="A33" s="2">
        <v>32</v>
      </c>
      <c r="B33" s="2">
        <v>98</v>
      </c>
      <c r="C33" s="3">
        <v>8.6</v>
      </c>
      <c r="D33" s="3">
        <v>1.6</v>
      </c>
      <c r="E33" s="3">
        <v>1.6</v>
      </c>
      <c r="F33" s="4" t="s">
        <v>54</v>
      </c>
      <c r="G33" s="1" t="s">
        <v>85</v>
      </c>
      <c r="H33" s="8"/>
      <c r="U33" s="1" t="s">
        <v>100</v>
      </c>
    </row>
    <row r="34" spans="1:35" x14ac:dyDescent="0.25">
      <c r="A34" s="2">
        <v>33</v>
      </c>
      <c r="B34" s="2">
        <v>114</v>
      </c>
      <c r="C34" s="3">
        <v>11.1</v>
      </c>
      <c r="D34" s="3">
        <v>2.4</v>
      </c>
      <c r="E34" s="3">
        <v>2</v>
      </c>
      <c r="F34" s="4" t="s">
        <v>16</v>
      </c>
      <c r="G34" s="1" t="s">
        <v>85</v>
      </c>
      <c r="H34" s="8"/>
      <c r="U34" s="1" t="s">
        <v>101</v>
      </c>
    </row>
    <row r="35" spans="1:35" x14ac:dyDescent="0.25">
      <c r="A35" s="2">
        <v>34</v>
      </c>
      <c r="B35" s="2">
        <v>108</v>
      </c>
      <c r="C35" s="3">
        <v>10.9</v>
      </c>
      <c r="D35" s="3">
        <v>1.2</v>
      </c>
      <c r="E35" s="3">
        <v>1.9</v>
      </c>
      <c r="F35" s="4" t="s">
        <v>55</v>
      </c>
      <c r="G35" s="1" t="s">
        <v>85</v>
      </c>
      <c r="H35" s="8"/>
      <c r="U35" s="1" t="s">
        <v>102</v>
      </c>
    </row>
    <row r="36" spans="1:35" x14ac:dyDescent="0.25">
      <c r="A36" s="2">
        <v>35</v>
      </c>
      <c r="B36" s="2">
        <v>113</v>
      </c>
      <c r="C36" s="3">
        <v>11.5</v>
      </c>
      <c r="D36" s="3">
        <v>1.5</v>
      </c>
      <c r="E36" s="3">
        <v>1.9</v>
      </c>
      <c r="F36" s="4" t="s">
        <v>37</v>
      </c>
      <c r="G36" s="1" t="s">
        <v>85</v>
      </c>
      <c r="H36" s="8"/>
      <c r="W36" s="1">
        <f>SUM(W32:W35)</f>
        <v>0</v>
      </c>
      <c r="AC36" s="1">
        <f>SUM(AC32:AC35)</f>
        <v>0</v>
      </c>
      <c r="AI36" s="1">
        <f>SUM(AI32:AI35)</f>
        <v>0</v>
      </c>
    </row>
    <row r="37" spans="1:35" x14ac:dyDescent="0.25">
      <c r="A37" s="2">
        <v>36</v>
      </c>
      <c r="B37" s="2">
        <v>114</v>
      </c>
      <c r="C37" s="3">
        <v>8.1</v>
      </c>
      <c r="D37" s="3">
        <v>1.6</v>
      </c>
      <c r="E37" s="3">
        <v>1.6</v>
      </c>
      <c r="F37" s="4" t="s">
        <v>21</v>
      </c>
      <c r="G37" s="1" t="s">
        <v>85</v>
      </c>
      <c r="H37" s="8"/>
    </row>
    <row r="38" spans="1:35" x14ac:dyDescent="0.25">
      <c r="A38" s="2">
        <v>37</v>
      </c>
      <c r="B38" s="2">
        <v>116</v>
      </c>
      <c r="C38" s="3">
        <v>11.5</v>
      </c>
      <c r="D38" s="3">
        <v>1.8</v>
      </c>
      <c r="E38" s="3">
        <v>1.4</v>
      </c>
      <c r="F38" s="4" t="s">
        <v>56</v>
      </c>
      <c r="G38" s="1" t="s">
        <v>85</v>
      </c>
      <c r="H38" s="8"/>
    </row>
    <row r="39" spans="1:35" x14ac:dyDescent="0.25">
      <c r="A39" s="2">
        <v>38</v>
      </c>
      <c r="B39" s="2">
        <v>118</v>
      </c>
      <c r="C39" s="3">
        <v>10.6</v>
      </c>
      <c r="D39" s="3">
        <v>1.8</v>
      </c>
      <c r="E39" s="3">
        <v>1.4</v>
      </c>
      <c r="F39" s="4" t="s">
        <v>57</v>
      </c>
      <c r="G39" s="1" t="s">
        <v>85</v>
      </c>
      <c r="H39" s="8"/>
    </row>
    <row r="40" spans="1:35" x14ac:dyDescent="0.25">
      <c r="A40" s="2">
        <v>39</v>
      </c>
      <c r="B40" s="2">
        <v>104</v>
      </c>
      <c r="C40" s="3">
        <v>9.6</v>
      </c>
      <c r="D40" s="3">
        <v>1.1000000000000001</v>
      </c>
      <c r="E40" s="3">
        <v>1.3</v>
      </c>
      <c r="F40" s="4" t="s">
        <v>48</v>
      </c>
      <c r="G40" s="1" t="s">
        <v>85</v>
      </c>
      <c r="H40" s="8"/>
    </row>
    <row r="41" spans="1:35" x14ac:dyDescent="0.25">
      <c r="A41" s="2">
        <v>40</v>
      </c>
      <c r="B41" s="2">
        <v>112</v>
      </c>
      <c r="C41" s="3">
        <v>6.8</v>
      </c>
      <c r="D41" s="3">
        <v>1.7</v>
      </c>
      <c r="E41" s="3">
        <v>1.4</v>
      </c>
      <c r="F41" s="4" t="s">
        <v>3</v>
      </c>
      <c r="G41" s="1" t="s">
        <v>85</v>
      </c>
      <c r="H41" s="8"/>
    </row>
    <row r="42" spans="1:35" x14ac:dyDescent="0.25">
      <c r="A42" s="2">
        <v>41</v>
      </c>
      <c r="B42" s="2">
        <v>103</v>
      </c>
      <c r="C42" s="3">
        <v>7.3</v>
      </c>
      <c r="D42" s="3">
        <v>1</v>
      </c>
      <c r="E42" s="3">
        <v>0.7</v>
      </c>
      <c r="F42" s="4" t="s">
        <v>21</v>
      </c>
      <c r="G42" s="1" t="s">
        <v>85</v>
      </c>
      <c r="H42" s="8"/>
    </row>
    <row r="43" spans="1:35" x14ac:dyDescent="0.25">
      <c r="A43" s="2">
        <v>42</v>
      </c>
      <c r="B43" s="2">
        <v>111</v>
      </c>
      <c r="C43" s="3">
        <v>9.1</v>
      </c>
      <c r="D43" s="3">
        <v>1.7</v>
      </c>
      <c r="E43" s="3">
        <v>1.2</v>
      </c>
      <c r="F43" s="4" t="s">
        <v>53</v>
      </c>
      <c r="G43" s="1" t="s">
        <v>85</v>
      </c>
      <c r="H43" s="8"/>
    </row>
    <row r="44" spans="1:35" x14ac:dyDescent="0.25">
      <c r="A44" s="2">
        <v>43</v>
      </c>
      <c r="B44" s="2">
        <v>102</v>
      </c>
      <c r="C44" s="3">
        <v>8.4</v>
      </c>
      <c r="D44" s="3">
        <v>1.5</v>
      </c>
      <c r="E44" s="3">
        <v>0.8</v>
      </c>
      <c r="F44" s="4" t="s">
        <v>52</v>
      </c>
      <c r="G44" s="1" t="s">
        <v>85</v>
      </c>
      <c r="H44" s="8"/>
    </row>
    <row r="45" spans="1:35" x14ac:dyDescent="0.25">
      <c r="A45" s="2">
        <v>44</v>
      </c>
      <c r="B45" s="2">
        <v>101</v>
      </c>
      <c r="C45" s="3">
        <v>6.7</v>
      </c>
      <c r="D45" s="3">
        <v>1.3</v>
      </c>
      <c r="E45" s="3">
        <v>1</v>
      </c>
      <c r="F45" s="4" t="s">
        <v>58</v>
      </c>
      <c r="G45" s="1" t="s">
        <v>85</v>
      </c>
      <c r="H45" s="8"/>
    </row>
    <row r="46" spans="1:35" x14ac:dyDescent="0.25">
      <c r="A46" s="2">
        <v>45</v>
      </c>
      <c r="B46" s="2">
        <v>113</v>
      </c>
      <c r="C46" s="3">
        <v>7.8</v>
      </c>
      <c r="D46" s="3">
        <v>2</v>
      </c>
      <c r="E46" s="3">
        <v>1.1000000000000001</v>
      </c>
      <c r="F46" s="4" t="s">
        <v>57</v>
      </c>
      <c r="G46" s="1" t="s">
        <v>85</v>
      </c>
      <c r="H46" s="8"/>
    </row>
    <row r="47" spans="1:35" x14ac:dyDescent="0.25">
      <c r="A47" s="2">
        <v>46</v>
      </c>
      <c r="B47" s="2">
        <v>109</v>
      </c>
      <c r="C47" s="3">
        <v>9.1999999999999993</v>
      </c>
      <c r="D47" s="3">
        <v>1.8</v>
      </c>
      <c r="E47" s="3">
        <v>1.1000000000000001</v>
      </c>
      <c r="F47" s="4" t="s">
        <v>18</v>
      </c>
      <c r="G47" s="1" t="s">
        <v>85</v>
      </c>
      <c r="H47" s="8"/>
    </row>
    <row r="48" spans="1:35" x14ac:dyDescent="0.25">
      <c r="A48" s="2">
        <v>47</v>
      </c>
      <c r="B48" s="2">
        <v>108</v>
      </c>
      <c r="C48" s="3">
        <v>6.5</v>
      </c>
      <c r="D48" s="3">
        <v>1</v>
      </c>
      <c r="E48" s="3">
        <v>0.9</v>
      </c>
      <c r="F48" s="4" t="s">
        <v>24</v>
      </c>
      <c r="G48" s="1" t="s">
        <v>85</v>
      </c>
      <c r="H48" s="8"/>
    </row>
    <row r="49" spans="1:8" x14ac:dyDescent="0.25">
      <c r="A49" s="2">
        <v>48</v>
      </c>
      <c r="B49" s="2">
        <v>98</v>
      </c>
      <c r="C49" s="3">
        <v>5.7</v>
      </c>
      <c r="D49" s="3">
        <v>0.4</v>
      </c>
      <c r="E49" s="3">
        <v>1.3</v>
      </c>
      <c r="F49" s="4" t="s">
        <v>59</v>
      </c>
      <c r="G49" s="1" t="s">
        <v>85</v>
      </c>
      <c r="H49" s="8"/>
    </row>
    <row r="50" spans="1:8" x14ac:dyDescent="0.25">
      <c r="A50" s="2">
        <v>49</v>
      </c>
      <c r="B50" s="2">
        <v>94</v>
      </c>
      <c r="C50" s="3">
        <v>7.5</v>
      </c>
      <c r="D50" s="3">
        <v>1.2</v>
      </c>
      <c r="E50" s="3">
        <v>1.3</v>
      </c>
      <c r="F50" s="4" t="s">
        <v>18</v>
      </c>
      <c r="G50" s="1" t="s">
        <v>85</v>
      </c>
      <c r="H50" s="8"/>
    </row>
    <row r="51" spans="1:8" x14ac:dyDescent="0.25">
      <c r="A51" s="2">
        <v>50</v>
      </c>
      <c r="B51" s="2">
        <v>111</v>
      </c>
      <c r="C51" s="3">
        <v>11.9</v>
      </c>
      <c r="D51" s="3">
        <v>2.2999999999999998</v>
      </c>
      <c r="E51" s="3">
        <v>0.9</v>
      </c>
      <c r="F51" s="4" t="s">
        <v>50</v>
      </c>
      <c r="G51" s="1" t="s">
        <v>85</v>
      </c>
      <c r="H51" s="8"/>
    </row>
    <row r="52" spans="1:8" x14ac:dyDescent="0.25">
      <c r="A52" s="2">
        <v>51</v>
      </c>
      <c r="B52" s="2">
        <v>139</v>
      </c>
      <c r="C52" s="3">
        <v>16.399999999999999</v>
      </c>
      <c r="D52" s="3">
        <v>3.8</v>
      </c>
      <c r="E52" s="3">
        <v>1.1000000000000001</v>
      </c>
      <c r="F52" s="4" t="s">
        <v>26</v>
      </c>
      <c r="G52" s="1" t="s">
        <v>86</v>
      </c>
      <c r="H52" s="8"/>
    </row>
    <row r="53" spans="1:8" x14ac:dyDescent="0.25">
      <c r="A53" s="2">
        <v>52</v>
      </c>
      <c r="B53" s="2">
        <v>65</v>
      </c>
      <c r="C53" s="3">
        <v>25.3</v>
      </c>
      <c r="D53" s="3">
        <v>5.8</v>
      </c>
      <c r="E53" s="3">
        <v>1.3</v>
      </c>
      <c r="F53" s="4" t="s">
        <v>34</v>
      </c>
      <c r="G53" s="1" t="s">
        <v>86</v>
      </c>
      <c r="H53" s="8"/>
    </row>
    <row r="54" spans="1:8" x14ac:dyDescent="0.25">
      <c r="A54" s="2">
        <v>53</v>
      </c>
      <c r="B54" s="2">
        <v>134</v>
      </c>
      <c r="C54" s="3">
        <v>16.399999999999999</v>
      </c>
      <c r="D54" s="3">
        <v>4.8</v>
      </c>
      <c r="E54" s="3">
        <v>0.6</v>
      </c>
      <c r="F54" s="4" t="s">
        <v>32</v>
      </c>
      <c r="G54" s="1" t="s">
        <v>86</v>
      </c>
      <c r="H54" s="8"/>
    </row>
    <row r="55" spans="1:8" x14ac:dyDescent="0.25">
      <c r="A55" s="2">
        <v>54</v>
      </c>
      <c r="B55" s="2">
        <v>95</v>
      </c>
      <c r="C55" s="3">
        <v>11.1</v>
      </c>
      <c r="D55" s="3">
        <v>2.7</v>
      </c>
      <c r="E55" s="3">
        <v>1.6</v>
      </c>
      <c r="F55" s="4" t="s">
        <v>16</v>
      </c>
      <c r="G55" s="1" t="s">
        <v>86</v>
      </c>
      <c r="H55" s="8"/>
    </row>
    <row r="56" spans="1:8" x14ac:dyDescent="0.25">
      <c r="A56" s="2">
        <v>55</v>
      </c>
      <c r="B56" s="2">
        <v>88</v>
      </c>
      <c r="C56" s="3">
        <v>12.9</v>
      </c>
      <c r="D56" s="3">
        <v>2.7</v>
      </c>
      <c r="E56" s="3">
        <v>0.1</v>
      </c>
      <c r="F56" s="4" t="s">
        <v>34</v>
      </c>
      <c r="G56" s="1" t="s">
        <v>86</v>
      </c>
      <c r="H56" s="8"/>
    </row>
    <row r="57" spans="1:8" x14ac:dyDescent="0.25">
      <c r="A57" s="2">
        <v>56</v>
      </c>
      <c r="B57" s="2">
        <v>99</v>
      </c>
      <c r="C57" s="3">
        <v>13</v>
      </c>
      <c r="D57" s="3">
        <v>3.6</v>
      </c>
      <c r="E57" s="3">
        <v>0.7</v>
      </c>
      <c r="F57" s="4" t="s">
        <v>30</v>
      </c>
      <c r="G57" s="1" t="s">
        <v>86</v>
      </c>
      <c r="H57" s="8"/>
    </row>
    <row r="58" spans="1:8" x14ac:dyDescent="0.25">
      <c r="A58" s="2">
        <v>57</v>
      </c>
      <c r="B58" s="2">
        <v>99</v>
      </c>
      <c r="C58" s="3">
        <v>13</v>
      </c>
      <c r="D58" s="3">
        <v>3.1</v>
      </c>
      <c r="E58" s="3">
        <v>0.5</v>
      </c>
      <c r="F58" s="4" t="s">
        <v>30</v>
      </c>
      <c r="G58" s="1" t="s">
        <v>86</v>
      </c>
      <c r="H58" s="8"/>
    </row>
    <row r="59" spans="1:8" x14ac:dyDescent="0.25">
      <c r="A59" s="2">
        <v>58</v>
      </c>
      <c r="B59" s="2">
        <v>84</v>
      </c>
      <c r="C59" s="3">
        <v>21.5</v>
      </c>
      <c r="D59" s="3">
        <v>2.7</v>
      </c>
      <c r="E59" s="3">
        <v>1.1000000000000001</v>
      </c>
      <c r="F59" s="4" t="s">
        <v>33</v>
      </c>
      <c r="G59" s="1" t="s">
        <v>86</v>
      </c>
      <c r="H59" s="8"/>
    </row>
    <row r="60" spans="1:8" x14ac:dyDescent="0.25">
      <c r="A60" s="2">
        <v>59</v>
      </c>
      <c r="B60" s="2">
        <v>94</v>
      </c>
      <c r="C60" s="3">
        <v>20.5</v>
      </c>
      <c r="D60" s="3">
        <v>1.8</v>
      </c>
      <c r="E60" s="3">
        <v>1.4</v>
      </c>
      <c r="F60" s="4" t="s">
        <v>60</v>
      </c>
      <c r="G60" s="1" t="s">
        <v>86</v>
      </c>
      <c r="H60" s="8"/>
    </row>
    <row r="61" spans="1:8" x14ac:dyDescent="0.25">
      <c r="A61" s="2">
        <v>60</v>
      </c>
      <c r="B61" s="2">
        <v>110</v>
      </c>
      <c r="C61" s="3">
        <v>15.2</v>
      </c>
      <c r="D61" s="3">
        <v>1.9</v>
      </c>
      <c r="E61" s="3">
        <v>0.7</v>
      </c>
      <c r="F61" s="4" t="s">
        <v>26</v>
      </c>
      <c r="G61" s="1" t="s">
        <v>86</v>
      </c>
      <c r="H61" s="8"/>
    </row>
    <row r="62" spans="1:8" x14ac:dyDescent="0.25">
      <c r="A62" s="2">
        <v>61</v>
      </c>
      <c r="B62" s="2">
        <v>88</v>
      </c>
      <c r="C62" s="3">
        <v>16.5</v>
      </c>
      <c r="D62" s="3">
        <v>4.9000000000000004</v>
      </c>
      <c r="E62" s="3">
        <v>0.8</v>
      </c>
      <c r="F62" s="4" t="s">
        <v>32</v>
      </c>
      <c r="G62" s="1" t="s">
        <v>86</v>
      </c>
      <c r="H62" s="8"/>
    </row>
    <row r="63" spans="1:8" x14ac:dyDescent="0.25">
      <c r="A63" s="2">
        <v>62</v>
      </c>
      <c r="B63" s="2">
        <v>79</v>
      </c>
      <c r="C63" s="3">
        <v>19</v>
      </c>
      <c r="D63" s="3">
        <v>5.5</v>
      </c>
      <c r="E63" s="3">
        <v>0.9</v>
      </c>
      <c r="F63" s="4" t="s">
        <v>13</v>
      </c>
      <c r="G63" s="1" t="s">
        <v>86</v>
      </c>
      <c r="H63" s="8"/>
    </row>
    <row r="64" spans="1:8" x14ac:dyDescent="0.25">
      <c r="A64" s="2">
        <v>63</v>
      </c>
      <c r="B64" s="2">
        <v>120</v>
      </c>
      <c r="C64" s="3">
        <v>6.8</v>
      </c>
      <c r="D64" s="3">
        <v>2.1</v>
      </c>
      <c r="E64" s="3">
        <v>10.4</v>
      </c>
      <c r="F64" s="4" t="s">
        <v>61</v>
      </c>
      <c r="G64" s="1" t="s">
        <v>87</v>
      </c>
      <c r="H64" s="8"/>
    </row>
    <row r="65" spans="1:8" x14ac:dyDescent="0.25">
      <c r="A65" s="2">
        <v>64</v>
      </c>
      <c r="B65" s="2">
        <v>119</v>
      </c>
      <c r="C65" s="3">
        <v>3.8</v>
      </c>
      <c r="D65" s="3">
        <v>1.1000000000000001</v>
      </c>
      <c r="E65" s="3">
        <v>23</v>
      </c>
      <c r="F65" s="4" t="s">
        <v>58</v>
      </c>
      <c r="G65" s="1" t="s">
        <v>87</v>
      </c>
      <c r="H65" s="8"/>
    </row>
    <row r="66" spans="1:8" x14ac:dyDescent="0.25">
      <c r="A66" s="2">
        <v>65</v>
      </c>
      <c r="B66" s="2">
        <v>118</v>
      </c>
      <c r="C66" s="3">
        <v>3.6</v>
      </c>
      <c r="D66" s="3">
        <v>1.5</v>
      </c>
      <c r="E66" s="3">
        <v>11.6</v>
      </c>
      <c r="F66" s="4" t="s">
        <v>62</v>
      </c>
      <c r="G66" s="1" t="s">
        <v>87</v>
      </c>
      <c r="H66" s="8"/>
    </row>
    <row r="67" spans="1:8" x14ac:dyDescent="0.25">
      <c r="A67" s="2">
        <v>66</v>
      </c>
      <c r="B67" s="2">
        <v>123</v>
      </c>
      <c r="C67" s="3">
        <v>5.6</v>
      </c>
      <c r="D67" s="3">
        <v>1.1000000000000001</v>
      </c>
      <c r="E67" s="3">
        <v>13.7</v>
      </c>
      <c r="F67" s="4" t="s">
        <v>63</v>
      </c>
      <c r="G67" s="1" t="s">
        <v>87</v>
      </c>
      <c r="H67" s="8"/>
    </row>
    <row r="68" spans="1:8" x14ac:dyDescent="0.25">
      <c r="A68" s="2">
        <v>67</v>
      </c>
      <c r="B68" s="2">
        <v>121</v>
      </c>
      <c r="C68" s="3">
        <v>4.7</v>
      </c>
      <c r="D68" s="3">
        <v>1.8</v>
      </c>
      <c r="E68" s="3">
        <v>11.2</v>
      </c>
      <c r="F68" s="4" t="s">
        <v>64</v>
      </c>
      <c r="G68" s="1" t="s">
        <v>87</v>
      </c>
      <c r="H68" s="8"/>
    </row>
    <row r="69" spans="1:8" x14ac:dyDescent="0.25">
      <c r="A69" s="2">
        <v>68</v>
      </c>
      <c r="B69" s="2">
        <v>141</v>
      </c>
      <c r="C69" s="3">
        <v>2.5</v>
      </c>
      <c r="D69" s="3">
        <v>1.3</v>
      </c>
      <c r="E69" s="3">
        <v>8.5</v>
      </c>
      <c r="F69" s="4" t="s">
        <v>65</v>
      </c>
      <c r="G69" s="1" t="s">
        <v>87</v>
      </c>
      <c r="H69" s="8"/>
    </row>
    <row r="70" spans="1:8" x14ac:dyDescent="0.25">
      <c r="A70" s="2">
        <v>69</v>
      </c>
      <c r="B70" s="2">
        <v>120</v>
      </c>
      <c r="C70" s="3">
        <v>3.4</v>
      </c>
      <c r="D70" s="3">
        <v>1.8</v>
      </c>
      <c r="E70" s="3">
        <v>7.5</v>
      </c>
      <c r="F70" s="4" t="s">
        <v>66</v>
      </c>
      <c r="G70" s="1" t="s">
        <v>87</v>
      </c>
      <c r="H70" s="8"/>
    </row>
    <row r="71" spans="1:8" x14ac:dyDescent="0.25">
      <c r="A71" s="2">
        <v>70</v>
      </c>
      <c r="B71" s="2">
        <v>112</v>
      </c>
      <c r="C71" s="3">
        <v>2.6</v>
      </c>
      <c r="D71" s="3">
        <v>0.7</v>
      </c>
      <c r="E71" s="3">
        <v>41</v>
      </c>
      <c r="F71" s="4" t="s">
        <v>67</v>
      </c>
      <c r="G71" s="1" t="s">
        <v>87</v>
      </c>
      <c r="H71" s="8"/>
    </row>
    <row r="72" spans="1:8" x14ac:dyDescent="0.25">
      <c r="A72" s="2">
        <v>71</v>
      </c>
      <c r="B72" s="2">
        <v>118</v>
      </c>
      <c r="C72" s="3">
        <v>6.5</v>
      </c>
      <c r="D72" s="3">
        <v>1.3</v>
      </c>
      <c r="E72" s="3">
        <v>1.7</v>
      </c>
      <c r="F72" s="4" t="s">
        <v>68</v>
      </c>
      <c r="G72" s="1" t="s">
        <v>87</v>
      </c>
      <c r="H72" s="8"/>
    </row>
    <row r="73" spans="1:8" x14ac:dyDescent="0.25">
      <c r="A73" s="2">
        <v>72</v>
      </c>
      <c r="B73" s="2">
        <v>97</v>
      </c>
      <c r="C73" s="3">
        <v>4.7</v>
      </c>
      <c r="D73" s="3">
        <v>1.1000000000000001</v>
      </c>
      <c r="E73" s="3">
        <v>2.1</v>
      </c>
      <c r="F73" s="4" t="s">
        <v>69</v>
      </c>
      <c r="G73" s="1" t="s">
        <v>87</v>
      </c>
      <c r="H73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>
      <selection activeCell="G1" sqref="G1"/>
    </sheetView>
  </sheetViews>
  <sheetFormatPr defaultRowHeight="15" x14ac:dyDescent="0.25"/>
  <cols>
    <col min="1" max="1" width="9.140625" style="1" customWidth="1"/>
    <col min="2" max="16384" width="9.140625" style="1"/>
  </cols>
  <sheetData>
    <row r="1" spans="1:7" x14ac:dyDescent="0.25">
      <c r="A1" s="1" t="s">
        <v>94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</row>
    <row r="2" spans="1:7" x14ac:dyDescent="0.25">
      <c r="A2" s="2">
        <v>1</v>
      </c>
      <c r="B2" s="2">
        <v>107</v>
      </c>
      <c r="C2" s="3">
        <v>10.1</v>
      </c>
      <c r="D2" s="3">
        <v>2.2000000000000002</v>
      </c>
      <c r="E2" s="3">
        <v>0.9</v>
      </c>
      <c r="F2" s="4" t="s">
        <v>17</v>
      </c>
      <c r="G2" s="1" t="s">
        <v>85</v>
      </c>
    </row>
    <row r="3" spans="1:7" x14ac:dyDescent="0.25">
      <c r="A3" s="2">
        <v>2</v>
      </c>
      <c r="B3" s="2">
        <v>109</v>
      </c>
      <c r="C3" s="3">
        <v>5.3</v>
      </c>
      <c r="D3" s="3">
        <v>1.6</v>
      </c>
      <c r="E3" s="3">
        <v>1.4</v>
      </c>
      <c r="F3" s="4" t="s">
        <v>24</v>
      </c>
      <c r="G3" s="1" t="s">
        <v>85</v>
      </c>
    </row>
    <row r="4" spans="1:7" x14ac:dyDescent="0.25">
      <c r="A4" s="2">
        <v>3</v>
      </c>
      <c r="B4" s="2">
        <v>110</v>
      </c>
      <c r="C4" s="3">
        <v>10.4</v>
      </c>
      <c r="D4" s="3">
        <v>1.6</v>
      </c>
      <c r="E4" s="3">
        <v>1.6</v>
      </c>
      <c r="F4" s="4" t="s">
        <v>17</v>
      </c>
      <c r="G4" s="1" t="s">
        <v>85</v>
      </c>
    </row>
    <row r="5" spans="1:7" x14ac:dyDescent="0.25">
      <c r="A5" s="2">
        <v>4</v>
      </c>
      <c r="B5" s="2">
        <v>107</v>
      </c>
      <c r="C5" s="3">
        <v>13</v>
      </c>
      <c r="D5" s="3">
        <v>1.1000000000000001</v>
      </c>
      <c r="E5" s="3">
        <v>0.9</v>
      </c>
      <c r="F5" s="4" t="s">
        <v>44</v>
      </c>
      <c r="G5" s="1" t="s">
        <v>85</v>
      </c>
    </row>
    <row r="6" spans="1:7" x14ac:dyDescent="0.25">
      <c r="A6" s="2">
        <v>5</v>
      </c>
      <c r="B6" s="2">
        <v>116</v>
      </c>
      <c r="C6" s="3">
        <v>9.1999999999999993</v>
      </c>
      <c r="D6" s="3">
        <v>2.7</v>
      </c>
      <c r="E6" s="3">
        <v>1</v>
      </c>
      <c r="F6" s="4" t="s">
        <v>45</v>
      </c>
      <c r="G6" s="1" t="s">
        <v>85</v>
      </c>
    </row>
    <row r="7" spans="1:7" x14ac:dyDescent="0.25">
      <c r="A7" s="2">
        <v>6</v>
      </c>
      <c r="B7" s="2">
        <v>109</v>
      </c>
      <c r="C7" s="3">
        <v>8.4</v>
      </c>
      <c r="D7" s="3">
        <v>2.1</v>
      </c>
      <c r="E7" s="3">
        <v>1.1000000000000001</v>
      </c>
      <c r="F7" s="4" t="s">
        <v>46</v>
      </c>
      <c r="G7" s="1" t="s">
        <v>85</v>
      </c>
    </row>
    <row r="8" spans="1:7" x14ac:dyDescent="0.25">
      <c r="A8" s="2">
        <v>7</v>
      </c>
      <c r="B8" s="2">
        <v>119</v>
      </c>
      <c r="C8" s="3">
        <v>10.6</v>
      </c>
      <c r="D8" s="3">
        <v>2.1</v>
      </c>
      <c r="E8" s="3">
        <v>1.3</v>
      </c>
      <c r="F8" s="4" t="s">
        <v>47</v>
      </c>
      <c r="G8" s="1" t="s">
        <v>85</v>
      </c>
    </row>
    <row r="9" spans="1:7" x14ac:dyDescent="0.25">
      <c r="A9" s="2">
        <v>8</v>
      </c>
      <c r="B9" s="2">
        <v>103</v>
      </c>
      <c r="C9" s="3">
        <v>10.1</v>
      </c>
      <c r="D9" s="3">
        <v>1.3</v>
      </c>
      <c r="E9" s="3">
        <v>0.7</v>
      </c>
      <c r="F9" s="4" t="s">
        <v>32</v>
      </c>
      <c r="G9" s="1" t="s">
        <v>85</v>
      </c>
    </row>
    <row r="10" spans="1:7" x14ac:dyDescent="0.25">
      <c r="A10" s="2">
        <v>9</v>
      </c>
      <c r="B10" s="2">
        <v>121</v>
      </c>
      <c r="C10" s="3">
        <v>10.1</v>
      </c>
      <c r="D10" s="3">
        <v>1.7</v>
      </c>
      <c r="E10" s="3">
        <v>1.3</v>
      </c>
      <c r="F10" s="4" t="s">
        <v>32</v>
      </c>
      <c r="G10" s="1" t="s">
        <v>85</v>
      </c>
    </row>
    <row r="11" spans="1:7" x14ac:dyDescent="0.25">
      <c r="A11" s="2">
        <v>10</v>
      </c>
      <c r="B11" s="2">
        <v>116</v>
      </c>
      <c r="C11" s="3">
        <v>10.1</v>
      </c>
      <c r="D11" s="3">
        <v>2.2000000000000002</v>
      </c>
      <c r="E11" s="3">
        <v>1.6</v>
      </c>
      <c r="F11" s="4" t="s">
        <v>48</v>
      </c>
      <c r="G11" s="1" t="s">
        <v>85</v>
      </c>
    </row>
    <row r="12" spans="1:7" x14ac:dyDescent="0.25">
      <c r="A12" s="2">
        <v>11</v>
      </c>
      <c r="B12" s="2">
        <v>120</v>
      </c>
      <c r="C12" s="3">
        <v>8.4</v>
      </c>
      <c r="D12" s="3">
        <v>1.1000000000000001</v>
      </c>
      <c r="E12" s="3">
        <v>1.4</v>
      </c>
      <c r="F12" s="4" t="s">
        <v>27</v>
      </c>
      <c r="G12" s="1" t="s">
        <v>85</v>
      </c>
    </row>
    <row r="13" spans="1:7" x14ac:dyDescent="0.25">
      <c r="A13" s="2">
        <v>12</v>
      </c>
      <c r="B13" s="2">
        <v>90</v>
      </c>
      <c r="C13" s="3">
        <v>8.1</v>
      </c>
      <c r="D13" s="3">
        <v>1.6</v>
      </c>
      <c r="E13" s="3">
        <v>1.4</v>
      </c>
      <c r="F13" s="4" t="s">
        <v>47</v>
      </c>
      <c r="G13" s="1" t="s">
        <v>85</v>
      </c>
    </row>
    <row r="14" spans="1:7" x14ac:dyDescent="0.25">
      <c r="A14" s="2">
        <v>13</v>
      </c>
      <c r="B14" s="2">
        <v>113</v>
      </c>
      <c r="C14" s="3">
        <v>9</v>
      </c>
      <c r="D14" s="3">
        <v>2</v>
      </c>
      <c r="E14" s="3">
        <v>1.8</v>
      </c>
      <c r="F14" s="4" t="s">
        <v>22</v>
      </c>
      <c r="G14" s="1" t="s">
        <v>85</v>
      </c>
    </row>
    <row r="15" spans="1:7" x14ac:dyDescent="0.25">
      <c r="A15" s="2">
        <v>14</v>
      </c>
      <c r="B15" s="2">
        <v>100</v>
      </c>
      <c r="C15" s="3">
        <v>10.5</v>
      </c>
      <c r="D15" s="3">
        <v>2.4</v>
      </c>
      <c r="E15" s="3">
        <v>0.9</v>
      </c>
      <c r="F15" s="4" t="s">
        <v>15</v>
      </c>
      <c r="G15" s="1" t="s">
        <v>85</v>
      </c>
    </row>
    <row r="16" spans="1:7" x14ac:dyDescent="0.25">
      <c r="A16" s="2">
        <v>15</v>
      </c>
      <c r="B16" s="2">
        <v>129</v>
      </c>
      <c r="C16" s="3">
        <v>11.9</v>
      </c>
      <c r="D16" s="3">
        <v>2.7</v>
      </c>
      <c r="E16" s="3">
        <v>1.2</v>
      </c>
      <c r="F16" s="4" t="s">
        <v>5</v>
      </c>
      <c r="G16" s="1" t="s">
        <v>85</v>
      </c>
    </row>
    <row r="17" spans="1:7" x14ac:dyDescent="0.25">
      <c r="A17" s="2">
        <v>16</v>
      </c>
      <c r="B17" s="2">
        <v>107</v>
      </c>
      <c r="C17" s="3">
        <v>8.4</v>
      </c>
      <c r="D17" s="3">
        <v>1.8</v>
      </c>
      <c r="E17" s="3">
        <v>1.5</v>
      </c>
      <c r="F17" s="4" t="s">
        <v>48</v>
      </c>
      <c r="G17" s="1" t="s">
        <v>85</v>
      </c>
    </row>
    <row r="18" spans="1:7" x14ac:dyDescent="0.25">
      <c r="A18" s="2">
        <v>17</v>
      </c>
      <c r="B18" s="2">
        <v>100</v>
      </c>
      <c r="C18" s="3">
        <v>9.5</v>
      </c>
      <c r="D18" s="3">
        <v>2.5</v>
      </c>
      <c r="E18" s="3">
        <v>1.3</v>
      </c>
      <c r="F18" s="4" t="s">
        <v>26</v>
      </c>
      <c r="G18" s="1" t="s">
        <v>85</v>
      </c>
    </row>
    <row r="19" spans="1:7" x14ac:dyDescent="0.25">
      <c r="A19" s="2">
        <v>18</v>
      </c>
      <c r="B19" s="2">
        <v>103</v>
      </c>
      <c r="C19" s="3">
        <v>12.2</v>
      </c>
      <c r="D19" s="3">
        <v>1.2</v>
      </c>
      <c r="E19" s="3">
        <v>1.3</v>
      </c>
      <c r="F19" s="4" t="s">
        <v>17</v>
      </c>
      <c r="G19" s="1" t="s">
        <v>85</v>
      </c>
    </row>
    <row r="20" spans="1:7" x14ac:dyDescent="0.25">
      <c r="A20" s="2">
        <v>19</v>
      </c>
      <c r="B20" s="2">
        <v>106</v>
      </c>
      <c r="C20" s="3">
        <v>9.4</v>
      </c>
      <c r="D20" s="3">
        <v>1.7</v>
      </c>
      <c r="E20" s="3">
        <v>0.9</v>
      </c>
      <c r="F20" s="4" t="s">
        <v>44</v>
      </c>
      <c r="G20" s="1" t="s">
        <v>85</v>
      </c>
    </row>
    <row r="21" spans="1:7" x14ac:dyDescent="0.25">
      <c r="A21" s="2">
        <v>20</v>
      </c>
      <c r="B21" s="2">
        <v>120</v>
      </c>
      <c r="C21" s="3">
        <v>10.4</v>
      </c>
      <c r="D21" s="3">
        <v>2.1</v>
      </c>
      <c r="E21" s="3">
        <v>1.1000000000000001</v>
      </c>
      <c r="F21" s="4" t="s">
        <v>49</v>
      </c>
      <c r="G21" s="1" t="s">
        <v>85</v>
      </c>
    </row>
    <row r="22" spans="1:7" x14ac:dyDescent="0.25">
      <c r="A22" s="2">
        <v>21</v>
      </c>
      <c r="B22" s="2">
        <v>103</v>
      </c>
      <c r="C22" s="3">
        <v>8.1</v>
      </c>
      <c r="D22" s="3">
        <v>1.4</v>
      </c>
      <c r="E22" s="3">
        <v>0.5</v>
      </c>
      <c r="F22" s="4" t="s">
        <v>50</v>
      </c>
      <c r="G22" s="1" t="s">
        <v>85</v>
      </c>
    </row>
    <row r="23" spans="1:7" x14ac:dyDescent="0.25">
      <c r="A23" s="2">
        <v>22</v>
      </c>
      <c r="B23" s="2">
        <v>116</v>
      </c>
      <c r="C23" s="3">
        <v>10</v>
      </c>
      <c r="D23" s="3">
        <v>1.7</v>
      </c>
      <c r="E23" s="3">
        <v>1.5</v>
      </c>
      <c r="F23" s="4" t="s">
        <v>25</v>
      </c>
      <c r="G23" s="1" t="s">
        <v>85</v>
      </c>
    </row>
    <row r="24" spans="1:7" x14ac:dyDescent="0.25">
      <c r="A24" s="2">
        <v>23</v>
      </c>
      <c r="B24" s="2">
        <v>118</v>
      </c>
      <c r="C24" s="3">
        <v>10.5</v>
      </c>
      <c r="D24" s="3">
        <v>2.1</v>
      </c>
      <c r="E24" s="3">
        <v>0.7</v>
      </c>
      <c r="F24" s="4" t="s">
        <v>5</v>
      </c>
      <c r="G24" s="1" t="s">
        <v>85</v>
      </c>
    </row>
    <row r="25" spans="1:7" x14ac:dyDescent="0.25">
      <c r="A25" s="2">
        <v>24</v>
      </c>
      <c r="B25" s="2">
        <v>104</v>
      </c>
      <c r="C25" s="3">
        <v>6.3</v>
      </c>
      <c r="D25" s="3">
        <v>2</v>
      </c>
      <c r="E25" s="3">
        <v>1.2</v>
      </c>
      <c r="F25" s="4" t="s">
        <v>51</v>
      </c>
      <c r="G25" s="1" t="s">
        <v>85</v>
      </c>
    </row>
    <row r="26" spans="1:7" x14ac:dyDescent="0.25">
      <c r="A26" s="2">
        <v>25</v>
      </c>
      <c r="B26" s="2">
        <v>133</v>
      </c>
      <c r="C26" s="3">
        <v>9.6999999999999993</v>
      </c>
      <c r="D26" s="3">
        <v>2.9</v>
      </c>
      <c r="E26" s="3">
        <v>0.8</v>
      </c>
      <c r="F26" s="4" t="s">
        <v>15</v>
      </c>
      <c r="G26" s="1" t="s">
        <v>85</v>
      </c>
    </row>
    <row r="27" spans="1:7" x14ac:dyDescent="0.25">
      <c r="A27" s="2">
        <v>26</v>
      </c>
      <c r="B27" s="2">
        <v>109</v>
      </c>
      <c r="C27" s="3">
        <v>9.6999999999999993</v>
      </c>
      <c r="D27" s="3">
        <v>1.4</v>
      </c>
      <c r="E27" s="3">
        <v>1.1000000000000001</v>
      </c>
      <c r="F27" s="4" t="s">
        <v>11</v>
      </c>
      <c r="G27" s="1" t="s">
        <v>85</v>
      </c>
    </row>
    <row r="28" spans="1:7" x14ac:dyDescent="0.25">
      <c r="A28" s="2">
        <v>27</v>
      </c>
      <c r="B28" s="2">
        <v>108</v>
      </c>
      <c r="C28" s="3">
        <v>10.4</v>
      </c>
      <c r="D28" s="3">
        <v>2.1</v>
      </c>
      <c r="E28" s="3">
        <v>1.3</v>
      </c>
      <c r="F28" s="4" t="s">
        <v>52</v>
      </c>
      <c r="G28" s="1" t="s">
        <v>85</v>
      </c>
    </row>
    <row r="29" spans="1:7" x14ac:dyDescent="0.25">
      <c r="A29" s="2">
        <v>28</v>
      </c>
      <c r="B29" s="2">
        <v>91</v>
      </c>
      <c r="C29" s="3">
        <v>8</v>
      </c>
      <c r="D29" s="3">
        <v>1.7</v>
      </c>
      <c r="E29" s="3">
        <v>2.1</v>
      </c>
      <c r="F29" s="4" t="s">
        <v>29</v>
      </c>
      <c r="G29" s="1" t="s">
        <v>85</v>
      </c>
    </row>
    <row r="30" spans="1:7" x14ac:dyDescent="0.25">
      <c r="A30" s="2">
        <v>29</v>
      </c>
      <c r="B30" s="2">
        <v>111</v>
      </c>
      <c r="C30" s="3">
        <v>7.8</v>
      </c>
      <c r="D30" s="3">
        <v>2</v>
      </c>
      <c r="E30" s="3">
        <v>1.8</v>
      </c>
      <c r="F30" s="4" t="s">
        <v>53</v>
      </c>
      <c r="G30" s="1" t="s">
        <v>85</v>
      </c>
    </row>
    <row r="31" spans="1:7" x14ac:dyDescent="0.25">
      <c r="A31" s="2">
        <v>30</v>
      </c>
      <c r="B31" s="2">
        <v>122</v>
      </c>
      <c r="C31" s="3">
        <v>11.8</v>
      </c>
      <c r="D31" s="3">
        <v>2.7</v>
      </c>
      <c r="E31" s="3">
        <v>1.7</v>
      </c>
      <c r="F31" s="4" t="s">
        <v>9</v>
      </c>
      <c r="G31" s="1" t="s">
        <v>85</v>
      </c>
    </row>
    <row r="32" spans="1:7" x14ac:dyDescent="0.25">
      <c r="A32" s="2">
        <v>31</v>
      </c>
      <c r="B32" s="2">
        <v>105</v>
      </c>
      <c r="C32" s="3">
        <v>9.5</v>
      </c>
      <c r="D32" s="3">
        <v>1.8</v>
      </c>
      <c r="E32" s="3">
        <v>1.6</v>
      </c>
      <c r="F32" s="4" t="s">
        <v>46</v>
      </c>
      <c r="G32" s="1" t="s">
        <v>85</v>
      </c>
    </row>
    <row r="33" spans="1:7" x14ac:dyDescent="0.25">
      <c r="A33" s="2">
        <v>32</v>
      </c>
      <c r="B33" s="2">
        <v>98</v>
      </c>
      <c r="C33" s="3">
        <v>8.6</v>
      </c>
      <c r="D33" s="3">
        <v>1.6</v>
      </c>
      <c r="E33" s="3">
        <v>1.6</v>
      </c>
      <c r="F33" s="4" t="s">
        <v>54</v>
      </c>
      <c r="G33" s="1" t="s">
        <v>85</v>
      </c>
    </row>
    <row r="34" spans="1:7" x14ac:dyDescent="0.25">
      <c r="A34" s="2">
        <v>33</v>
      </c>
      <c r="B34" s="2">
        <v>114</v>
      </c>
      <c r="C34" s="3">
        <v>11.1</v>
      </c>
      <c r="D34" s="3">
        <v>2.4</v>
      </c>
      <c r="E34" s="3">
        <v>2</v>
      </c>
      <c r="F34" s="4" t="s">
        <v>16</v>
      </c>
      <c r="G34" s="1" t="s">
        <v>85</v>
      </c>
    </row>
    <row r="35" spans="1:7" x14ac:dyDescent="0.25">
      <c r="A35" s="2">
        <v>34</v>
      </c>
      <c r="B35" s="2">
        <v>108</v>
      </c>
      <c r="C35" s="3">
        <v>10.9</v>
      </c>
      <c r="D35" s="3">
        <v>1.2</v>
      </c>
      <c r="E35" s="3">
        <v>1.9</v>
      </c>
      <c r="F35" s="4" t="s">
        <v>55</v>
      </c>
      <c r="G35" s="1" t="s">
        <v>85</v>
      </c>
    </row>
    <row r="36" spans="1:7" x14ac:dyDescent="0.25">
      <c r="A36" s="2">
        <v>35</v>
      </c>
      <c r="B36" s="2">
        <v>113</v>
      </c>
      <c r="C36" s="3">
        <v>11.5</v>
      </c>
      <c r="D36" s="3">
        <v>1.5</v>
      </c>
      <c r="E36" s="3">
        <v>1.9</v>
      </c>
      <c r="F36" s="4" t="s">
        <v>37</v>
      </c>
      <c r="G36" s="1" t="s">
        <v>85</v>
      </c>
    </row>
    <row r="37" spans="1:7" x14ac:dyDescent="0.25">
      <c r="A37" s="2">
        <v>36</v>
      </c>
      <c r="B37" s="2">
        <v>114</v>
      </c>
      <c r="C37" s="3">
        <v>8.1</v>
      </c>
      <c r="D37" s="3">
        <v>1.6</v>
      </c>
      <c r="E37" s="3">
        <v>1.6</v>
      </c>
      <c r="F37" s="4" t="s">
        <v>21</v>
      </c>
      <c r="G37" s="1" t="s">
        <v>85</v>
      </c>
    </row>
    <row r="38" spans="1:7" x14ac:dyDescent="0.25">
      <c r="A38" s="2">
        <v>37</v>
      </c>
      <c r="B38" s="2">
        <v>116</v>
      </c>
      <c r="C38" s="3">
        <v>11.5</v>
      </c>
      <c r="D38" s="3">
        <v>1.8</v>
      </c>
      <c r="E38" s="3">
        <v>1.4</v>
      </c>
      <c r="F38" s="4" t="s">
        <v>56</v>
      </c>
      <c r="G38" s="1" t="s">
        <v>85</v>
      </c>
    </row>
    <row r="39" spans="1:7" x14ac:dyDescent="0.25">
      <c r="A39" s="2">
        <v>38</v>
      </c>
      <c r="B39" s="2">
        <v>118</v>
      </c>
      <c r="C39" s="3">
        <v>10.6</v>
      </c>
      <c r="D39" s="3">
        <v>1.8</v>
      </c>
      <c r="E39" s="3">
        <v>1.4</v>
      </c>
      <c r="F39" s="4" t="s">
        <v>57</v>
      </c>
      <c r="G39" s="1" t="s">
        <v>85</v>
      </c>
    </row>
    <row r="40" spans="1:7" x14ac:dyDescent="0.25">
      <c r="A40" s="2">
        <v>39</v>
      </c>
      <c r="B40" s="2">
        <v>104</v>
      </c>
      <c r="C40" s="3">
        <v>9.6</v>
      </c>
      <c r="D40" s="3">
        <v>1.1000000000000001</v>
      </c>
      <c r="E40" s="3">
        <v>1.3</v>
      </c>
      <c r="F40" s="4" t="s">
        <v>48</v>
      </c>
      <c r="G40" s="1" t="s">
        <v>85</v>
      </c>
    </row>
    <row r="41" spans="1:7" x14ac:dyDescent="0.25">
      <c r="A41" s="2">
        <v>40</v>
      </c>
      <c r="B41" s="2">
        <v>112</v>
      </c>
      <c r="C41" s="3">
        <v>6.8</v>
      </c>
      <c r="D41" s="3">
        <v>1.7</v>
      </c>
      <c r="E41" s="3">
        <v>1.4</v>
      </c>
      <c r="F41" s="4" t="s">
        <v>3</v>
      </c>
      <c r="G41" s="1" t="s">
        <v>85</v>
      </c>
    </row>
    <row r="42" spans="1:7" x14ac:dyDescent="0.25">
      <c r="A42" s="2">
        <v>41</v>
      </c>
      <c r="B42" s="2">
        <v>103</v>
      </c>
      <c r="C42" s="3">
        <v>7.3</v>
      </c>
      <c r="D42" s="3">
        <v>1</v>
      </c>
      <c r="E42" s="3">
        <v>0.7</v>
      </c>
      <c r="F42" s="4" t="s">
        <v>21</v>
      </c>
      <c r="G42" s="1" t="s">
        <v>85</v>
      </c>
    </row>
    <row r="43" spans="1:7" x14ac:dyDescent="0.25">
      <c r="A43" s="2">
        <v>42</v>
      </c>
      <c r="B43" s="2">
        <v>111</v>
      </c>
      <c r="C43" s="3">
        <v>9.1</v>
      </c>
      <c r="D43" s="3">
        <v>1.7</v>
      </c>
      <c r="E43" s="3">
        <v>1.2</v>
      </c>
      <c r="F43" s="4" t="s">
        <v>53</v>
      </c>
      <c r="G43" s="1" t="s">
        <v>85</v>
      </c>
    </row>
    <row r="44" spans="1:7" x14ac:dyDescent="0.25">
      <c r="A44" s="2">
        <v>43</v>
      </c>
      <c r="B44" s="2">
        <v>102</v>
      </c>
      <c r="C44" s="3">
        <v>8.4</v>
      </c>
      <c r="D44" s="3">
        <v>1.5</v>
      </c>
      <c r="E44" s="3">
        <v>0.8</v>
      </c>
      <c r="F44" s="4" t="s">
        <v>52</v>
      </c>
      <c r="G44" s="1" t="s">
        <v>85</v>
      </c>
    </row>
    <row r="45" spans="1:7" x14ac:dyDescent="0.25">
      <c r="A45" s="2">
        <v>44</v>
      </c>
      <c r="B45" s="2">
        <v>101</v>
      </c>
      <c r="C45" s="3">
        <v>6.7</v>
      </c>
      <c r="D45" s="3">
        <v>1.3</v>
      </c>
      <c r="E45" s="3">
        <v>1</v>
      </c>
      <c r="F45" s="4" t="s">
        <v>58</v>
      </c>
      <c r="G45" s="1" t="s">
        <v>85</v>
      </c>
    </row>
    <row r="46" spans="1:7" x14ac:dyDescent="0.25">
      <c r="A46" s="2">
        <v>45</v>
      </c>
      <c r="B46" s="2">
        <v>113</v>
      </c>
      <c r="C46" s="3">
        <v>7.8</v>
      </c>
      <c r="D46" s="3">
        <v>2</v>
      </c>
      <c r="E46" s="3">
        <v>1.1000000000000001</v>
      </c>
      <c r="F46" s="4" t="s">
        <v>57</v>
      </c>
      <c r="G46" s="1" t="s">
        <v>85</v>
      </c>
    </row>
    <row r="47" spans="1:7" x14ac:dyDescent="0.25">
      <c r="A47" s="2">
        <v>46</v>
      </c>
      <c r="B47" s="2">
        <v>109</v>
      </c>
      <c r="C47" s="3">
        <v>9.1999999999999993</v>
      </c>
      <c r="D47" s="3">
        <v>1.8</v>
      </c>
      <c r="E47" s="3">
        <v>1.1000000000000001</v>
      </c>
      <c r="F47" s="4" t="s">
        <v>18</v>
      </c>
      <c r="G47" s="1" t="s">
        <v>85</v>
      </c>
    </row>
    <row r="48" spans="1:7" x14ac:dyDescent="0.25">
      <c r="A48" s="2">
        <v>47</v>
      </c>
      <c r="B48" s="2">
        <v>108</v>
      </c>
      <c r="C48" s="3">
        <v>6.5</v>
      </c>
      <c r="D48" s="3">
        <v>1</v>
      </c>
      <c r="E48" s="3">
        <v>0.9</v>
      </c>
      <c r="F48" s="4" t="s">
        <v>24</v>
      </c>
      <c r="G48" s="1" t="s">
        <v>85</v>
      </c>
    </row>
    <row r="49" spans="1:7" x14ac:dyDescent="0.25">
      <c r="A49" s="2">
        <v>48</v>
      </c>
      <c r="B49" s="2">
        <v>98</v>
      </c>
      <c r="C49" s="3">
        <v>5.7</v>
      </c>
      <c r="D49" s="3">
        <v>0.4</v>
      </c>
      <c r="E49" s="3">
        <v>1.3</v>
      </c>
      <c r="F49" s="4" t="s">
        <v>59</v>
      </c>
      <c r="G49" s="1" t="s">
        <v>85</v>
      </c>
    </row>
    <row r="50" spans="1:7" x14ac:dyDescent="0.25">
      <c r="A50" s="2">
        <v>49</v>
      </c>
      <c r="B50" s="2">
        <v>94</v>
      </c>
      <c r="C50" s="3">
        <v>7.5</v>
      </c>
      <c r="D50" s="3">
        <v>1.2</v>
      </c>
      <c r="E50" s="3">
        <v>1.3</v>
      </c>
      <c r="F50" s="4" t="s">
        <v>18</v>
      </c>
      <c r="G50" s="1" t="s">
        <v>85</v>
      </c>
    </row>
    <row r="51" spans="1:7" x14ac:dyDescent="0.25">
      <c r="A51" s="2">
        <v>50</v>
      </c>
      <c r="B51" s="2">
        <v>111</v>
      </c>
      <c r="C51" s="3">
        <v>11.9</v>
      </c>
      <c r="D51" s="3">
        <v>2.2999999999999998</v>
      </c>
      <c r="E51" s="3">
        <v>0.9</v>
      </c>
      <c r="F51" s="4" t="s">
        <v>50</v>
      </c>
      <c r="G51" s="1" t="s">
        <v>85</v>
      </c>
    </row>
    <row r="52" spans="1:7" x14ac:dyDescent="0.25">
      <c r="A52" s="2">
        <v>51</v>
      </c>
      <c r="B52" s="2">
        <v>139</v>
      </c>
      <c r="C52" s="3">
        <v>16.399999999999999</v>
      </c>
      <c r="D52" s="3">
        <v>3.8</v>
      </c>
      <c r="E52" s="3">
        <v>1.1000000000000001</v>
      </c>
      <c r="F52" s="4" t="s">
        <v>26</v>
      </c>
      <c r="G52" s="1" t="s">
        <v>86</v>
      </c>
    </row>
    <row r="53" spans="1:7" x14ac:dyDescent="0.25">
      <c r="A53" s="2">
        <v>52</v>
      </c>
      <c r="B53" s="2">
        <v>65</v>
      </c>
      <c r="C53" s="3">
        <v>25.3</v>
      </c>
      <c r="D53" s="3">
        <v>5.8</v>
      </c>
      <c r="E53" s="3">
        <v>1.3</v>
      </c>
      <c r="F53" s="4" t="s">
        <v>34</v>
      </c>
      <c r="G53" s="1" t="s">
        <v>86</v>
      </c>
    </row>
    <row r="54" spans="1:7" x14ac:dyDescent="0.25">
      <c r="A54" s="2">
        <v>53</v>
      </c>
      <c r="B54" s="2">
        <v>134</v>
      </c>
      <c r="C54" s="3">
        <v>16.399999999999999</v>
      </c>
      <c r="D54" s="3">
        <v>4.8</v>
      </c>
      <c r="E54" s="3">
        <v>0.6</v>
      </c>
      <c r="F54" s="4" t="s">
        <v>32</v>
      </c>
      <c r="G54" s="1" t="s">
        <v>86</v>
      </c>
    </row>
    <row r="55" spans="1:7" x14ac:dyDescent="0.25">
      <c r="A55" s="2">
        <v>54</v>
      </c>
      <c r="B55" s="2">
        <v>95</v>
      </c>
      <c r="C55" s="3">
        <v>11.1</v>
      </c>
      <c r="D55" s="3">
        <v>2.7</v>
      </c>
      <c r="E55" s="3">
        <v>1.6</v>
      </c>
      <c r="F55" s="4" t="s">
        <v>16</v>
      </c>
      <c r="G55" s="1" t="s">
        <v>86</v>
      </c>
    </row>
    <row r="56" spans="1:7" x14ac:dyDescent="0.25">
      <c r="A56" s="2">
        <v>55</v>
      </c>
      <c r="B56" s="2">
        <v>88</v>
      </c>
      <c r="C56" s="3">
        <v>12.9</v>
      </c>
      <c r="D56" s="3">
        <v>2.7</v>
      </c>
      <c r="E56" s="3">
        <v>0.1</v>
      </c>
      <c r="F56" s="4" t="s">
        <v>34</v>
      </c>
      <c r="G56" s="1" t="s">
        <v>86</v>
      </c>
    </row>
    <row r="57" spans="1:7" x14ac:dyDescent="0.25">
      <c r="A57" s="2">
        <v>56</v>
      </c>
      <c r="B57" s="2">
        <v>99</v>
      </c>
      <c r="C57" s="3">
        <v>13</v>
      </c>
      <c r="D57" s="3">
        <v>3.6</v>
      </c>
      <c r="E57" s="3">
        <v>0.7</v>
      </c>
      <c r="F57" s="4" t="s">
        <v>30</v>
      </c>
      <c r="G57" s="1" t="s">
        <v>86</v>
      </c>
    </row>
    <row r="58" spans="1:7" x14ac:dyDescent="0.25">
      <c r="A58" s="2">
        <v>57</v>
      </c>
      <c r="B58" s="2">
        <v>99</v>
      </c>
      <c r="C58" s="3">
        <v>13</v>
      </c>
      <c r="D58" s="3">
        <v>3.1</v>
      </c>
      <c r="E58" s="3">
        <v>0.5</v>
      </c>
      <c r="F58" s="4" t="s">
        <v>30</v>
      </c>
      <c r="G58" s="1" t="s">
        <v>86</v>
      </c>
    </row>
    <row r="59" spans="1:7" x14ac:dyDescent="0.25">
      <c r="A59" s="2">
        <v>58</v>
      </c>
      <c r="B59" s="2">
        <v>84</v>
      </c>
      <c r="C59" s="3">
        <v>21.5</v>
      </c>
      <c r="D59" s="3">
        <v>2.7</v>
      </c>
      <c r="E59" s="3">
        <v>1.1000000000000001</v>
      </c>
      <c r="F59" s="4" t="s">
        <v>33</v>
      </c>
      <c r="G59" s="1" t="s">
        <v>86</v>
      </c>
    </row>
    <row r="60" spans="1:7" x14ac:dyDescent="0.25">
      <c r="A60" s="2">
        <v>59</v>
      </c>
      <c r="B60" s="2">
        <v>94</v>
      </c>
      <c r="C60" s="3">
        <v>20.5</v>
      </c>
      <c r="D60" s="3">
        <v>1.8</v>
      </c>
      <c r="E60" s="3">
        <v>1.4</v>
      </c>
      <c r="F60" s="4" t="s">
        <v>60</v>
      </c>
      <c r="G60" s="1" t="s">
        <v>86</v>
      </c>
    </row>
    <row r="61" spans="1:7" x14ac:dyDescent="0.25">
      <c r="A61" s="2">
        <v>60</v>
      </c>
      <c r="B61" s="2">
        <v>110</v>
      </c>
      <c r="C61" s="3">
        <v>15.2</v>
      </c>
      <c r="D61" s="3">
        <v>1.9</v>
      </c>
      <c r="E61" s="3">
        <v>0.7</v>
      </c>
      <c r="F61" s="4" t="s">
        <v>26</v>
      </c>
      <c r="G61" s="1" t="s">
        <v>86</v>
      </c>
    </row>
    <row r="62" spans="1:7" x14ac:dyDescent="0.25">
      <c r="A62" s="2">
        <v>61</v>
      </c>
      <c r="B62" s="2">
        <v>88</v>
      </c>
      <c r="C62" s="3">
        <v>16.5</v>
      </c>
      <c r="D62" s="3">
        <v>4.9000000000000004</v>
      </c>
      <c r="E62" s="3">
        <v>0.8</v>
      </c>
      <c r="F62" s="4" t="s">
        <v>32</v>
      </c>
      <c r="G62" s="1" t="s">
        <v>86</v>
      </c>
    </row>
    <row r="63" spans="1:7" x14ac:dyDescent="0.25">
      <c r="A63" s="2">
        <v>62</v>
      </c>
      <c r="B63" s="2">
        <v>79</v>
      </c>
      <c r="C63" s="3">
        <v>19</v>
      </c>
      <c r="D63" s="3">
        <v>5.5</v>
      </c>
      <c r="E63" s="3">
        <v>0.9</v>
      </c>
      <c r="F63" s="4" t="s">
        <v>13</v>
      </c>
      <c r="G63" s="1" t="s">
        <v>86</v>
      </c>
    </row>
    <row r="64" spans="1:7" x14ac:dyDescent="0.25">
      <c r="A64" s="2">
        <v>63</v>
      </c>
      <c r="B64" s="2">
        <v>120</v>
      </c>
      <c r="C64" s="3">
        <v>6.8</v>
      </c>
      <c r="D64" s="3">
        <v>2.1</v>
      </c>
      <c r="E64" s="3">
        <v>10.4</v>
      </c>
      <c r="F64" s="4" t="s">
        <v>61</v>
      </c>
      <c r="G64" s="1" t="s">
        <v>87</v>
      </c>
    </row>
    <row r="65" spans="1:7" x14ac:dyDescent="0.25">
      <c r="A65" s="2">
        <v>64</v>
      </c>
      <c r="B65" s="2">
        <v>119</v>
      </c>
      <c r="C65" s="3">
        <v>3.8</v>
      </c>
      <c r="D65" s="3">
        <v>1.1000000000000001</v>
      </c>
      <c r="E65" s="3">
        <v>23</v>
      </c>
      <c r="F65" s="4" t="s">
        <v>58</v>
      </c>
      <c r="G65" s="1" t="s">
        <v>87</v>
      </c>
    </row>
    <row r="66" spans="1:7" x14ac:dyDescent="0.25">
      <c r="A66" s="2">
        <v>65</v>
      </c>
      <c r="B66" s="2">
        <v>118</v>
      </c>
      <c r="C66" s="3">
        <v>3.6</v>
      </c>
      <c r="D66" s="3">
        <v>1.5</v>
      </c>
      <c r="E66" s="3">
        <v>11.6</v>
      </c>
      <c r="F66" s="4" t="s">
        <v>62</v>
      </c>
      <c r="G66" s="1" t="s">
        <v>87</v>
      </c>
    </row>
    <row r="67" spans="1:7" x14ac:dyDescent="0.25">
      <c r="A67" s="2">
        <v>66</v>
      </c>
      <c r="B67" s="2">
        <v>123</v>
      </c>
      <c r="C67" s="3">
        <v>5.6</v>
      </c>
      <c r="D67" s="3">
        <v>1.1000000000000001</v>
      </c>
      <c r="E67" s="3">
        <v>13.7</v>
      </c>
      <c r="F67" s="4" t="s">
        <v>63</v>
      </c>
      <c r="G67" s="1" t="s">
        <v>87</v>
      </c>
    </row>
    <row r="68" spans="1:7" x14ac:dyDescent="0.25">
      <c r="A68" s="2">
        <v>67</v>
      </c>
      <c r="B68" s="2">
        <v>121</v>
      </c>
      <c r="C68" s="3">
        <v>4.7</v>
      </c>
      <c r="D68" s="3">
        <v>1.8</v>
      </c>
      <c r="E68" s="3">
        <v>11.2</v>
      </c>
      <c r="F68" s="4" t="s">
        <v>64</v>
      </c>
      <c r="G68" s="1" t="s">
        <v>87</v>
      </c>
    </row>
    <row r="69" spans="1:7" x14ac:dyDescent="0.25">
      <c r="A69" s="2">
        <v>68</v>
      </c>
      <c r="B69" s="2">
        <v>141</v>
      </c>
      <c r="C69" s="3">
        <v>2.5</v>
      </c>
      <c r="D69" s="3">
        <v>1.3</v>
      </c>
      <c r="E69" s="3">
        <v>8.5</v>
      </c>
      <c r="F69" s="4" t="s">
        <v>65</v>
      </c>
      <c r="G69" s="1" t="s">
        <v>87</v>
      </c>
    </row>
    <row r="70" spans="1:7" x14ac:dyDescent="0.25">
      <c r="A70" s="2">
        <v>69</v>
      </c>
      <c r="B70" s="2">
        <v>120</v>
      </c>
      <c r="C70" s="3">
        <v>3.4</v>
      </c>
      <c r="D70" s="3">
        <v>1.8</v>
      </c>
      <c r="E70" s="3">
        <v>7.5</v>
      </c>
      <c r="F70" s="4" t="s">
        <v>66</v>
      </c>
      <c r="G70" s="1" t="s">
        <v>87</v>
      </c>
    </row>
    <row r="71" spans="1:7" x14ac:dyDescent="0.25">
      <c r="A71" s="2">
        <v>70</v>
      </c>
      <c r="B71" s="2">
        <v>112</v>
      </c>
      <c r="C71" s="3">
        <v>2.6</v>
      </c>
      <c r="D71" s="3">
        <v>0.7</v>
      </c>
      <c r="E71" s="3">
        <v>41</v>
      </c>
      <c r="F71" s="4" t="s">
        <v>67</v>
      </c>
      <c r="G71" s="1" t="s">
        <v>87</v>
      </c>
    </row>
    <row r="72" spans="1:7" x14ac:dyDescent="0.25">
      <c r="A72" s="2">
        <v>71</v>
      </c>
      <c r="B72" s="2">
        <v>118</v>
      </c>
      <c r="C72" s="3">
        <v>6.5</v>
      </c>
      <c r="D72" s="3">
        <v>1.3</v>
      </c>
      <c r="E72" s="3">
        <v>1.7</v>
      </c>
      <c r="F72" s="4" t="s">
        <v>68</v>
      </c>
      <c r="G72" s="1" t="s">
        <v>87</v>
      </c>
    </row>
    <row r="73" spans="1:7" x14ac:dyDescent="0.25">
      <c r="A73" s="2">
        <v>72</v>
      </c>
      <c r="B73" s="2">
        <v>97</v>
      </c>
      <c r="C73" s="3">
        <v>4.7</v>
      </c>
      <c r="D73" s="3">
        <v>1.1000000000000001</v>
      </c>
      <c r="E73" s="3">
        <v>2.1</v>
      </c>
      <c r="F73" s="4" t="s">
        <v>69</v>
      </c>
      <c r="G73" s="1" t="s">
        <v>87</v>
      </c>
    </row>
    <row r="74" spans="1:7" x14ac:dyDescent="0.25">
      <c r="A74" s="2">
        <v>73</v>
      </c>
      <c r="B74" s="2">
        <v>113</v>
      </c>
      <c r="C74" s="3">
        <v>9.9</v>
      </c>
      <c r="D74" s="3">
        <v>3.1</v>
      </c>
      <c r="E74" s="3">
        <v>2</v>
      </c>
      <c r="F74" s="4" t="s">
        <v>70</v>
      </c>
      <c r="G74" s="1" t="s">
        <v>85</v>
      </c>
    </row>
    <row r="75" spans="1:7" x14ac:dyDescent="0.25">
      <c r="A75" s="2">
        <v>74</v>
      </c>
      <c r="B75" s="2">
        <v>105</v>
      </c>
      <c r="C75" s="3">
        <v>7.3</v>
      </c>
      <c r="D75" s="3">
        <v>1.5</v>
      </c>
      <c r="E75" s="3">
        <v>1.5</v>
      </c>
      <c r="F75" s="4" t="s">
        <v>30</v>
      </c>
      <c r="G75" s="1" t="s">
        <v>85</v>
      </c>
    </row>
    <row r="76" spans="1:7" x14ac:dyDescent="0.25">
      <c r="A76" s="2">
        <v>75</v>
      </c>
      <c r="B76" s="2">
        <v>114</v>
      </c>
      <c r="C76" s="3">
        <v>9.9</v>
      </c>
      <c r="D76" s="3">
        <v>2.4</v>
      </c>
      <c r="E76" s="3">
        <v>1.5</v>
      </c>
      <c r="F76" s="4" t="s">
        <v>58</v>
      </c>
      <c r="G76" s="1" t="s">
        <v>85</v>
      </c>
    </row>
    <row r="77" spans="1:7" x14ac:dyDescent="0.25">
      <c r="A77" s="2">
        <v>76</v>
      </c>
      <c r="B77" s="2">
        <v>106</v>
      </c>
      <c r="C77" s="3">
        <v>4.2</v>
      </c>
      <c r="D77" s="3">
        <v>1.2</v>
      </c>
      <c r="E77" s="3">
        <v>1.6</v>
      </c>
      <c r="F77" s="4" t="s">
        <v>27</v>
      </c>
      <c r="G77" s="1" t="s">
        <v>85</v>
      </c>
    </row>
    <row r="78" spans="1:7" x14ac:dyDescent="0.25">
      <c r="A78" s="2">
        <v>77</v>
      </c>
      <c r="B78" s="2">
        <v>112</v>
      </c>
      <c r="C78" s="3">
        <v>8.1</v>
      </c>
      <c r="D78" s="3">
        <v>1.9</v>
      </c>
      <c r="E78" s="3">
        <v>3.7</v>
      </c>
      <c r="F78" s="4" t="s">
        <v>19</v>
      </c>
      <c r="G78" s="1" t="s">
        <v>85</v>
      </c>
    </row>
    <row r="79" spans="1:7" x14ac:dyDescent="0.25">
      <c r="A79" s="2">
        <v>78</v>
      </c>
      <c r="B79" s="2">
        <v>111</v>
      </c>
      <c r="C79" s="3">
        <v>8.4</v>
      </c>
      <c r="D79" s="3">
        <v>1.5</v>
      </c>
      <c r="E79" s="3">
        <v>0.8</v>
      </c>
      <c r="F79" s="4" t="s">
        <v>71</v>
      </c>
      <c r="G79" s="1" t="s">
        <v>85</v>
      </c>
    </row>
    <row r="80" spans="1:7" x14ac:dyDescent="0.25">
      <c r="A80" s="2">
        <v>79</v>
      </c>
      <c r="B80" s="2">
        <v>115</v>
      </c>
      <c r="C80" s="3">
        <v>7.1</v>
      </c>
      <c r="D80" s="3">
        <v>1.3</v>
      </c>
      <c r="E80" s="3">
        <v>1.3</v>
      </c>
      <c r="F80" s="4" t="s">
        <v>19</v>
      </c>
      <c r="G80" s="1" t="s">
        <v>85</v>
      </c>
    </row>
    <row r="81" spans="1:7" x14ac:dyDescent="0.25">
      <c r="A81" s="2">
        <v>80</v>
      </c>
      <c r="B81" s="2">
        <v>109</v>
      </c>
      <c r="C81" s="3">
        <v>10.4</v>
      </c>
      <c r="D81" s="3">
        <v>1.9</v>
      </c>
      <c r="E81" s="3">
        <v>0.4</v>
      </c>
      <c r="F81" s="4" t="s">
        <v>30</v>
      </c>
      <c r="G81" s="1" t="s">
        <v>85</v>
      </c>
    </row>
    <row r="82" spans="1:7" x14ac:dyDescent="0.25">
      <c r="A82" s="2">
        <v>81</v>
      </c>
      <c r="B82" s="2">
        <v>100</v>
      </c>
      <c r="C82" s="3">
        <v>6.1</v>
      </c>
      <c r="D82" s="3">
        <v>2.4</v>
      </c>
      <c r="E82" s="3">
        <v>1.8</v>
      </c>
      <c r="F82" s="4" t="s">
        <v>50</v>
      </c>
      <c r="G82" s="1" t="s">
        <v>85</v>
      </c>
    </row>
    <row r="83" spans="1:7" x14ac:dyDescent="0.25">
      <c r="A83" s="2">
        <v>82</v>
      </c>
      <c r="B83" s="2">
        <v>105</v>
      </c>
      <c r="C83" s="3">
        <v>11.1</v>
      </c>
      <c r="D83" s="3">
        <v>2</v>
      </c>
      <c r="E83" s="3">
        <v>1</v>
      </c>
      <c r="F83" s="4" t="s">
        <v>55</v>
      </c>
      <c r="G83" s="1" t="s">
        <v>85</v>
      </c>
    </row>
    <row r="84" spans="1:7" x14ac:dyDescent="0.25">
      <c r="A84" s="2">
        <v>83</v>
      </c>
      <c r="B84" s="2">
        <v>116</v>
      </c>
      <c r="C84" s="3">
        <v>11.1</v>
      </c>
      <c r="D84" s="3">
        <v>2</v>
      </c>
      <c r="E84" s="3">
        <v>1.2</v>
      </c>
      <c r="F84" s="4" t="s">
        <v>9</v>
      </c>
      <c r="G84" s="1" t="s">
        <v>85</v>
      </c>
    </row>
    <row r="85" spans="1:7" x14ac:dyDescent="0.25">
      <c r="A85" s="2">
        <v>84</v>
      </c>
      <c r="B85" s="2">
        <v>117</v>
      </c>
      <c r="C85" s="3">
        <v>12.2</v>
      </c>
      <c r="D85" s="3">
        <v>1.9</v>
      </c>
      <c r="E85" s="3">
        <v>1.2</v>
      </c>
      <c r="F85" s="4" t="s">
        <v>20</v>
      </c>
      <c r="G85" s="1" t="s">
        <v>85</v>
      </c>
    </row>
    <row r="86" spans="1:7" x14ac:dyDescent="0.25">
      <c r="A86" s="2">
        <v>85</v>
      </c>
      <c r="B86" s="2">
        <v>106</v>
      </c>
      <c r="C86" s="3">
        <v>9.4</v>
      </c>
      <c r="D86" s="3">
        <v>1.5</v>
      </c>
      <c r="E86" s="3">
        <v>0.8</v>
      </c>
      <c r="F86" s="4" t="s">
        <v>21</v>
      </c>
      <c r="G86" s="1" t="s">
        <v>85</v>
      </c>
    </row>
    <row r="87" spans="1:7" x14ac:dyDescent="0.25">
      <c r="A87" s="2">
        <v>86</v>
      </c>
      <c r="B87" s="2">
        <v>121</v>
      </c>
      <c r="C87" s="3">
        <v>10.1</v>
      </c>
      <c r="D87" s="3">
        <v>2.4</v>
      </c>
      <c r="E87" s="3">
        <v>0.8</v>
      </c>
      <c r="F87" s="4" t="s">
        <v>57</v>
      </c>
      <c r="G87" s="1" t="s">
        <v>85</v>
      </c>
    </row>
    <row r="88" spans="1:7" x14ac:dyDescent="0.25">
      <c r="A88" s="2">
        <v>87</v>
      </c>
      <c r="B88" s="2">
        <v>121</v>
      </c>
      <c r="C88" s="3">
        <v>13.5</v>
      </c>
      <c r="D88" s="3">
        <v>1.5</v>
      </c>
      <c r="E88" s="3">
        <v>1.6</v>
      </c>
      <c r="F88" s="4" t="s">
        <v>21</v>
      </c>
      <c r="G88" s="1" t="s">
        <v>85</v>
      </c>
    </row>
    <row r="89" spans="1:7" x14ac:dyDescent="0.25">
      <c r="A89" s="2">
        <v>88</v>
      </c>
      <c r="B89" s="2">
        <v>109</v>
      </c>
      <c r="C89" s="3">
        <v>10</v>
      </c>
      <c r="D89" s="3">
        <v>1.3</v>
      </c>
      <c r="E89" s="3">
        <v>1.8</v>
      </c>
      <c r="F89" s="4" t="s">
        <v>25</v>
      </c>
      <c r="G89" s="1" t="s">
        <v>85</v>
      </c>
    </row>
    <row r="90" spans="1:7" x14ac:dyDescent="0.25">
      <c r="A90" s="2">
        <v>89</v>
      </c>
      <c r="B90" s="2">
        <v>118</v>
      </c>
      <c r="C90" s="3">
        <v>8.1</v>
      </c>
      <c r="D90" s="3">
        <v>1.9</v>
      </c>
      <c r="E90" s="3">
        <v>1.5</v>
      </c>
      <c r="F90" s="4" t="s">
        <v>72</v>
      </c>
      <c r="G90" s="1" t="s">
        <v>85</v>
      </c>
    </row>
    <row r="91" spans="1:7" x14ac:dyDescent="0.25">
      <c r="A91" s="2">
        <v>90</v>
      </c>
      <c r="B91" s="2">
        <v>115</v>
      </c>
      <c r="C91" s="3">
        <v>8.1</v>
      </c>
      <c r="D91" s="3">
        <v>1.7</v>
      </c>
      <c r="E91" s="3">
        <v>0.6</v>
      </c>
      <c r="F91" s="4" t="s">
        <v>4</v>
      </c>
      <c r="G91" s="1" t="s">
        <v>85</v>
      </c>
    </row>
    <row r="92" spans="1:7" x14ac:dyDescent="0.25">
      <c r="A92" s="2">
        <v>91</v>
      </c>
      <c r="B92" s="2">
        <v>114</v>
      </c>
      <c r="C92" s="3">
        <v>10.9</v>
      </c>
      <c r="D92" s="3">
        <v>2.1</v>
      </c>
      <c r="E92" s="3">
        <v>0.3</v>
      </c>
      <c r="F92" s="4" t="s">
        <v>27</v>
      </c>
      <c r="G92" s="1" t="s">
        <v>85</v>
      </c>
    </row>
    <row r="93" spans="1:7" x14ac:dyDescent="0.25">
      <c r="A93" s="2">
        <v>92</v>
      </c>
      <c r="B93" s="2">
        <v>106</v>
      </c>
      <c r="C93" s="3">
        <v>11.3</v>
      </c>
      <c r="D93" s="3">
        <v>1.8</v>
      </c>
      <c r="E93" s="3">
        <v>0.9</v>
      </c>
      <c r="F93" s="4" t="s">
        <v>55</v>
      </c>
      <c r="G93" s="1" t="s">
        <v>85</v>
      </c>
    </row>
    <row r="94" spans="1:7" x14ac:dyDescent="0.25">
      <c r="A94" s="2">
        <v>93</v>
      </c>
      <c r="B94" s="2">
        <v>101</v>
      </c>
      <c r="C94" s="3">
        <v>7.1</v>
      </c>
      <c r="D94" s="3">
        <v>2.2000000000000002</v>
      </c>
      <c r="E94" s="3">
        <v>0.8</v>
      </c>
      <c r="F94" s="4" t="s">
        <v>4</v>
      </c>
      <c r="G94" s="1" t="s">
        <v>85</v>
      </c>
    </row>
    <row r="95" spans="1:7" x14ac:dyDescent="0.25">
      <c r="A95" s="2">
        <v>94</v>
      </c>
      <c r="B95" s="2">
        <v>117</v>
      </c>
      <c r="C95" s="3">
        <v>9.1999999999999993</v>
      </c>
      <c r="D95" s="3">
        <v>1.9</v>
      </c>
      <c r="E95" s="3">
        <v>1.5</v>
      </c>
      <c r="F95" s="4" t="s">
        <v>73</v>
      </c>
      <c r="G95" s="1" t="s">
        <v>85</v>
      </c>
    </row>
    <row r="96" spans="1:7" x14ac:dyDescent="0.25">
      <c r="A96" s="2">
        <v>95</v>
      </c>
      <c r="B96" s="2">
        <v>97</v>
      </c>
      <c r="C96" s="3">
        <v>7.8</v>
      </c>
      <c r="D96" s="3">
        <v>1.3</v>
      </c>
      <c r="E96" s="3">
        <v>1.2</v>
      </c>
      <c r="F96" s="4" t="s">
        <v>31</v>
      </c>
      <c r="G96" s="1" t="s">
        <v>85</v>
      </c>
    </row>
    <row r="97" spans="1:7" x14ac:dyDescent="0.25">
      <c r="A97" s="2">
        <v>96</v>
      </c>
      <c r="B97" s="2">
        <v>96</v>
      </c>
      <c r="C97" s="3">
        <v>9.4</v>
      </c>
      <c r="D97" s="3">
        <v>1.5</v>
      </c>
      <c r="E97" s="3">
        <v>1</v>
      </c>
      <c r="F97" s="4" t="s">
        <v>44</v>
      </c>
      <c r="G97" s="1" t="s">
        <v>85</v>
      </c>
    </row>
    <row r="98" spans="1:7" x14ac:dyDescent="0.25">
      <c r="A98" s="2">
        <v>97</v>
      </c>
      <c r="B98" s="2">
        <v>126</v>
      </c>
      <c r="C98" s="3">
        <v>9.4</v>
      </c>
      <c r="D98" s="3">
        <v>2.2999999999999998</v>
      </c>
      <c r="E98" s="3">
        <v>1</v>
      </c>
      <c r="F98" s="4" t="s">
        <v>51</v>
      </c>
      <c r="G98" s="1" t="s">
        <v>85</v>
      </c>
    </row>
    <row r="99" spans="1:7" x14ac:dyDescent="0.25">
      <c r="A99" s="2">
        <v>98</v>
      </c>
      <c r="B99" s="2">
        <v>119</v>
      </c>
      <c r="C99" s="3">
        <v>12.9</v>
      </c>
      <c r="D99" s="3">
        <v>1.5</v>
      </c>
      <c r="E99" s="3">
        <v>1.3</v>
      </c>
      <c r="F99" s="4" t="s">
        <v>46</v>
      </c>
      <c r="G99" s="1" t="s">
        <v>85</v>
      </c>
    </row>
    <row r="100" spans="1:7" x14ac:dyDescent="0.25">
      <c r="A100" s="2">
        <v>99</v>
      </c>
      <c r="B100" s="2">
        <v>117</v>
      </c>
      <c r="C100" s="3">
        <v>6.7</v>
      </c>
      <c r="D100" s="3">
        <v>2.2000000000000002</v>
      </c>
      <c r="E100" s="3">
        <v>1.8</v>
      </c>
      <c r="F100" s="4" t="s">
        <v>74</v>
      </c>
      <c r="G100" s="1" t="s">
        <v>85</v>
      </c>
    </row>
    <row r="101" spans="1:7" x14ac:dyDescent="0.25">
      <c r="A101" s="2">
        <v>100</v>
      </c>
      <c r="B101" s="2">
        <v>103</v>
      </c>
      <c r="C101" s="3">
        <v>8.5</v>
      </c>
      <c r="D101" s="3">
        <v>1.8</v>
      </c>
      <c r="E101" s="3">
        <v>1.9</v>
      </c>
      <c r="F101" s="4" t="s">
        <v>47</v>
      </c>
      <c r="G101" s="1" t="s">
        <v>85</v>
      </c>
    </row>
    <row r="102" spans="1:7" x14ac:dyDescent="0.25">
      <c r="A102" s="2">
        <v>101</v>
      </c>
      <c r="B102" s="2">
        <v>107</v>
      </c>
      <c r="C102" s="3">
        <v>13</v>
      </c>
      <c r="D102" s="3">
        <v>1.5</v>
      </c>
      <c r="E102" s="3">
        <v>2.8</v>
      </c>
      <c r="F102" s="4" t="s">
        <v>6</v>
      </c>
      <c r="G102" s="1" t="s">
        <v>85</v>
      </c>
    </row>
    <row r="103" spans="1:7" x14ac:dyDescent="0.25">
      <c r="A103" s="2">
        <v>102</v>
      </c>
      <c r="B103" s="2">
        <v>105</v>
      </c>
      <c r="C103" s="3">
        <v>8.1</v>
      </c>
      <c r="D103" s="3">
        <v>2</v>
      </c>
      <c r="E103" s="3">
        <v>1.9</v>
      </c>
      <c r="F103" s="4" t="s">
        <v>60</v>
      </c>
      <c r="G103" s="1" t="s">
        <v>85</v>
      </c>
    </row>
    <row r="104" spans="1:7" x14ac:dyDescent="0.25">
      <c r="A104" s="2">
        <v>103</v>
      </c>
      <c r="B104" s="2">
        <v>112</v>
      </c>
      <c r="C104" s="3">
        <v>5.9</v>
      </c>
      <c r="D104" s="3">
        <v>1.7</v>
      </c>
      <c r="E104" s="3">
        <v>2</v>
      </c>
      <c r="F104" s="4" t="s">
        <v>8</v>
      </c>
      <c r="G104" s="1" t="s">
        <v>85</v>
      </c>
    </row>
    <row r="105" spans="1:7" x14ac:dyDescent="0.25">
      <c r="A105" s="2">
        <v>104</v>
      </c>
      <c r="B105" s="2">
        <v>109</v>
      </c>
      <c r="C105" s="3">
        <v>12.4</v>
      </c>
      <c r="D105" s="3">
        <v>2.2999999999999998</v>
      </c>
      <c r="E105" s="3">
        <v>1.7</v>
      </c>
      <c r="F105" s="4" t="s">
        <v>48</v>
      </c>
      <c r="G105" s="1" t="s">
        <v>85</v>
      </c>
    </row>
    <row r="106" spans="1:7" x14ac:dyDescent="0.25">
      <c r="A106" s="2">
        <v>105</v>
      </c>
      <c r="B106" s="2">
        <v>110</v>
      </c>
      <c r="C106" s="3">
        <v>8.4</v>
      </c>
      <c r="D106" s="3">
        <v>1.4</v>
      </c>
      <c r="E106" s="3">
        <v>1</v>
      </c>
      <c r="F106" s="4" t="s">
        <v>15</v>
      </c>
      <c r="G106" s="1" t="s">
        <v>85</v>
      </c>
    </row>
    <row r="107" spans="1:7" x14ac:dyDescent="0.25">
      <c r="A107" s="2">
        <v>106</v>
      </c>
      <c r="B107" s="2">
        <v>108</v>
      </c>
      <c r="C107" s="3">
        <v>8.6999999999999993</v>
      </c>
      <c r="D107" s="3">
        <v>1.2</v>
      </c>
      <c r="E107" s="3">
        <v>2.2000000000000002</v>
      </c>
      <c r="F107" s="4" t="s">
        <v>7</v>
      </c>
      <c r="G107" s="1" t="s">
        <v>85</v>
      </c>
    </row>
    <row r="108" spans="1:7" x14ac:dyDescent="0.25">
      <c r="A108" s="2">
        <v>107</v>
      </c>
      <c r="B108" s="2">
        <v>105</v>
      </c>
      <c r="C108" s="3">
        <v>7</v>
      </c>
      <c r="D108" s="3">
        <v>1.5</v>
      </c>
      <c r="E108" s="3">
        <v>2.7</v>
      </c>
      <c r="F108" s="4" t="s">
        <v>25</v>
      </c>
      <c r="G108" s="1" t="s">
        <v>85</v>
      </c>
    </row>
    <row r="109" spans="1:7" x14ac:dyDescent="0.25">
      <c r="A109" s="2">
        <v>108</v>
      </c>
      <c r="B109" s="2">
        <v>105</v>
      </c>
      <c r="C109" s="3">
        <v>11.1</v>
      </c>
      <c r="D109" s="3">
        <v>1.1000000000000001</v>
      </c>
      <c r="E109" s="3">
        <v>0.8</v>
      </c>
      <c r="F109" s="4" t="s">
        <v>71</v>
      </c>
      <c r="G109" s="1" t="s">
        <v>85</v>
      </c>
    </row>
    <row r="110" spans="1:7" x14ac:dyDescent="0.25">
      <c r="A110" s="2">
        <v>109</v>
      </c>
      <c r="B110" s="2">
        <v>102</v>
      </c>
      <c r="C110" s="3">
        <v>9.5</v>
      </c>
      <c r="D110" s="3">
        <v>1.4</v>
      </c>
      <c r="E110" s="3">
        <v>1.1000000000000001</v>
      </c>
      <c r="F110" s="4" t="s">
        <v>22</v>
      </c>
      <c r="G110" s="1" t="s">
        <v>85</v>
      </c>
    </row>
    <row r="111" spans="1:7" x14ac:dyDescent="0.25">
      <c r="A111" s="2">
        <v>110</v>
      </c>
      <c r="B111" s="2">
        <v>109</v>
      </c>
      <c r="C111" s="3">
        <v>8.9</v>
      </c>
      <c r="D111" s="3">
        <v>1.7</v>
      </c>
      <c r="E111" s="3">
        <v>1</v>
      </c>
      <c r="F111" s="4" t="s">
        <v>31</v>
      </c>
      <c r="G111" s="1" t="s">
        <v>85</v>
      </c>
    </row>
    <row r="112" spans="1:7" x14ac:dyDescent="0.25">
      <c r="A112" s="2">
        <v>111</v>
      </c>
      <c r="B112" s="2">
        <v>105</v>
      </c>
      <c r="C112" s="3">
        <v>8.6999999999999993</v>
      </c>
      <c r="D112" s="3">
        <v>1.5</v>
      </c>
      <c r="E112" s="3">
        <v>1.1000000000000001</v>
      </c>
      <c r="F112" s="4" t="s">
        <v>24</v>
      </c>
      <c r="G112" s="1" t="s">
        <v>85</v>
      </c>
    </row>
    <row r="113" spans="1:7" x14ac:dyDescent="0.25">
      <c r="A113" s="2">
        <v>112</v>
      </c>
      <c r="B113" s="2">
        <v>111</v>
      </c>
      <c r="C113" s="3">
        <v>8.5</v>
      </c>
      <c r="D113" s="3">
        <v>1.6</v>
      </c>
      <c r="E113" s="3">
        <v>1.1000000000000001</v>
      </c>
      <c r="F113" s="4" t="s">
        <v>20</v>
      </c>
      <c r="G113" s="1" t="s">
        <v>85</v>
      </c>
    </row>
    <row r="114" spans="1:7" x14ac:dyDescent="0.25">
      <c r="A114" s="2">
        <v>113</v>
      </c>
      <c r="B114" s="2">
        <v>98</v>
      </c>
      <c r="C114" s="3">
        <v>10.4</v>
      </c>
      <c r="D114" s="3">
        <v>1.6</v>
      </c>
      <c r="E114" s="3">
        <v>2.2999999999999998</v>
      </c>
      <c r="F114" s="4" t="s">
        <v>75</v>
      </c>
      <c r="G114" s="1" t="s">
        <v>85</v>
      </c>
    </row>
    <row r="115" spans="1:7" x14ac:dyDescent="0.25">
      <c r="A115" s="2">
        <v>114</v>
      </c>
      <c r="B115" s="2">
        <v>101</v>
      </c>
      <c r="C115" s="3">
        <v>6.3</v>
      </c>
      <c r="D115" s="3">
        <v>1.5</v>
      </c>
      <c r="E115" s="3">
        <v>0.9</v>
      </c>
      <c r="F115" s="4" t="s">
        <v>37</v>
      </c>
      <c r="G115" s="1" t="s">
        <v>85</v>
      </c>
    </row>
    <row r="116" spans="1:7" x14ac:dyDescent="0.25">
      <c r="A116" s="2">
        <v>115</v>
      </c>
      <c r="B116" s="2">
        <v>115</v>
      </c>
      <c r="C116" s="3">
        <v>10.6</v>
      </c>
      <c r="D116" s="3">
        <v>0.8</v>
      </c>
      <c r="E116" s="3">
        <v>2.1</v>
      </c>
      <c r="F116" s="4" t="s">
        <v>29</v>
      </c>
      <c r="G116" s="1" t="s">
        <v>85</v>
      </c>
    </row>
    <row r="117" spans="1:7" x14ac:dyDescent="0.25">
      <c r="A117" s="2">
        <v>116</v>
      </c>
      <c r="B117" s="2">
        <v>110</v>
      </c>
      <c r="C117" s="3">
        <v>6.3</v>
      </c>
      <c r="D117" s="3">
        <v>1</v>
      </c>
      <c r="E117" s="3">
        <v>0.8</v>
      </c>
      <c r="F117" s="4" t="s">
        <v>55</v>
      </c>
      <c r="G117" s="1" t="s">
        <v>85</v>
      </c>
    </row>
    <row r="118" spans="1:7" x14ac:dyDescent="0.25">
      <c r="A118" s="2">
        <v>117</v>
      </c>
      <c r="B118" s="2">
        <v>112</v>
      </c>
      <c r="C118" s="3">
        <v>10.6</v>
      </c>
      <c r="D118" s="3">
        <v>1.6</v>
      </c>
      <c r="E118" s="3">
        <v>0.9</v>
      </c>
      <c r="F118" s="4" t="s">
        <v>30</v>
      </c>
      <c r="G118" s="1" t="s">
        <v>85</v>
      </c>
    </row>
    <row r="119" spans="1:7" x14ac:dyDescent="0.25">
      <c r="A119" s="2">
        <v>118</v>
      </c>
      <c r="B119" s="2">
        <v>116</v>
      </c>
      <c r="C119" s="3">
        <v>7.8</v>
      </c>
      <c r="D119" s="3">
        <v>1.4</v>
      </c>
      <c r="E119" s="3">
        <v>1.1000000000000001</v>
      </c>
      <c r="F119" s="4" t="s">
        <v>76</v>
      </c>
      <c r="G119" s="1" t="s">
        <v>85</v>
      </c>
    </row>
    <row r="120" spans="1:7" x14ac:dyDescent="0.25">
      <c r="A120" s="2">
        <v>119</v>
      </c>
      <c r="B120" s="2">
        <v>108</v>
      </c>
      <c r="C120" s="3">
        <v>7.1</v>
      </c>
      <c r="D120" s="3">
        <v>1.3</v>
      </c>
      <c r="E120" s="3">
        <v>1.6</v>
      </c>
      <c r="F120" s="4" t="s">
        <v>4</v>
      </c>
      <c r="G120" s="1" t="s">
        <v>85</v>
      </c>
    </row>
    <row r="121" spans="1:7" x14ac:dyDescent="0.25">
      <c r="A121" s="2">
        <v>120</v>
      </c>
      <c r="B121" s="2">
        <v>112</v>
      </c>
      <c r="C121" s="3">
        <v>6.5</v>
      </c>
      <c r="D121" s="3">
        <v>1.2</v>
      </c>
      <c r="E121" s="3">
        <v>1.2</v>
      </c>
      <c r="F121" s="4" t="s">
        <v>19</v>
      </c>
      <c r="G121" s="1" t="s">
        <v>85</v>
      </c>
    </row>
    <row r="122" spans="1:7" x14ac:dyDescent="0.25">
      <c r="A122" s="2">
        <v>121</v>
      </c>
      <c r="B122" s="2">
        <v>126</v>
      </c>
      <c r="C122" s="3">
        <v>10.4</v>
      </c>
      <c r="D122" s="3">
        <v>1.7</v>
      </c>
      <c r="E122" s="3">
        <v>1.2</v>
      </c>
      <c r="F122" s="4" t="s">
        <v>5</v>
      </c>
      <c r="G122" s="1" t="s">
        <v>85</v>
      </c>
    </row>
    <row r="123" spans="1:7" x14ac:dyDescent="0.25">
      <c r="A123" s="2">
        <v>122</v>
      </c>
      <c r="B123" s="2">
        <v>104</v>
      </c>
      <c r="C123" s="3">
        <v>6.1</v>
      </c>
      <c r="D123" s="3">
        <v>1.8</v>
      </c>
      <c r="E123" s="3">
        <v>0.5</v>
      </c>
      <c r="F123" s="4" t="s">
        <v>48</v>
      </c>
      <c r="G123" s="1" t="s">
        <v>85</v>
      </c>
    </row>
    <row r="124" spans="1:7" x14ac:dyDescent="0.25">
      <c r="A124" s="2">
        <v>123</v>
      </c>
      <c r="B124" s="2">
        <v>111</v>
      </c>
      <c r="C124" s="3">
        <v>16</v>
      </c>
      <c r="D124" s="3">
        <v>2.1</v>
      </c>
      <c r="E124" s="3">
        <v>0.9</v>
      </c>
      <c r="F124" s="4" t="s">
        <v>30</v>
      </c>
      <c r="G124" s="1" t="s">
        <v>86</v>
      </c>
    </row>
    <row r="125" spans="1:7" x14ac:dyDescent="0.25">
      <c r="A125" s="2">
        <v>124</v>
      </c>
      <c r="B125" s="2">
        <v>88</v>
      </c>
      <c r="C125" s="3">
        <v>24.1</v>
      </c>
      <c r="D125" s="3">
        <v>5.5</v>
      </c>
      <c r="E125" s="3">
        <v>0.8</v>
      </c>
      <c r="F125" s="4" t="s">
        <v>32</v>
      </c>
      <c r="G125" s="1" t="s">
        <v>86</v>
      </c>
    </row>
    <row r="126" spans="1:7" x14ac:dyDescent="0.25">
      <c r="A126" s="2">
        <v>125</v>
      </c>
      <c r="B126" s="2">
        <v>110</v>
      </c>
      <c r="C126" s="3">
        <v>20.3</v>
      </c>
      <c r="D126" s="3">
        <v>3.7</v>
      </c>
      <c r="E126" s="3">
        <v>0.6</v>
      </c>
      <c r="F126" s="4" t="s">
        <v>34</v>
      </c>
      <c r="G126" s="1" t="s">
        <v>86</v>
      </c>
    </row>
    <row r="127" spans="1:7" x14ac:dyDescent="0.25">
      <c r="A127" s="2">
        <v>126</v>
      </c>
      <c r="B127" s="2">
        <v>89</v>
      </c>
      <c r="C127" s="3">
        <v>14.3</v>
      </c>
      <c r="D127" s="3">
        <v>4.0999999999999996</v>
      </c>
      <c r="E127" s="3">
        <v>0.5</v>
      </c>
      <c r="F127" s="4" t="s">
        <v>34</v>
      </c>
      <c r="G127" s="1" t="s">
        <v>86</v>
      </c>
    </row>
    <row r="128" spans="1:7" x14ac:dyDescent="0.25">
      <c r="A128" s="2">
        <v>127</v>
      </c>
      <c r="B128" s="2">
        <v>105</v>
      </c>
      <c r="C128" s="3">
        <v>17.399999999999999</v>
      </c>
      <c r="D128" s="3">
        <v>1.6</v>
      </c>
      <c r="E128" s="3">
        <v>0.3</v>
      </c>
      <c r="F128" s="4" t="s">
        <v>77</v>
      </c>
      <c r="G128" s="1" t="s">
        <v>86</v>
      </c>
    </row>
    <row r="129" spans="1:7" x14ac:dyDescent="0.25">
      <c r="A129" s="2">
        <v>128</v>
      </c>
      <c r="B129" s="2">
        <v>80</v>
      </c>
      <c r="C129" s="3">
        <v>23</v>
      </c>
      <c r="D129" s="3">
        <v>10</v>
      </c>
      <c r="E129" s="3">
        <v>0.9</v>
      </c>
      <c r="F129" s="4" t="s">
        <v>30</v>
      </c>
      <c r="G129" s="1" t="s">
        <v>86</v>
      </c>
    </row>
    <row r="130" spans="1:7" x14ac:dyDescent="0.25">
      <c r="A130" s="2">
        <v>129</v>
      </c>
      <c r="B130" s="2">
        <v>68</v>
      </c>
      <c r="C130" s="3">
        <v>14.7</v>
      </c>
      <c r="D130" s="3">
        <v>7.8</v>
      </c>
      <c r="E130" s="3">
        <v>0.6</v>
      </c>
      <c r="F130" s="4" t="s">
        <v>26</v>
      </c>
      <c r="G130" s="1" t="s">
        <v>86</v>
      </c>
    </row>
    <row r="131" spans="1:7" x14ac:dyDescent="0.25">
      <c r="A131" s="2">
        <v>130</v>
      </c>
      <c r="B131" s="2">
        <v>84</v>
      </c>
      <c r="C131" s="3">
        <v>18.5</v>
      </c>
      <c r="D131" s="3">
        <v>4.4000000000000004</v>
      </c>
      <c r="E131" s="3">
        <v>1.1000000000000001</v>
      </c>
      <c r="F131" s="4" t="s">
        <v>16</v>
      </c>
      <c r="G131" s="1" t="s">
        <v>86</v>
      </c>
    </row>
    <row r="132" spans="1:7" x14ac:dyDescent="0.25">
      <c r="A132" s="2">
        <v>131</v>
      </c>
      <c r="B132" s="2">
        <v>99</v>
      </c>
      <c r="C132" s="3">
        <v>17.5</v>
      </c>
      <c r="D132" s="3">
        <v>1.9</v>
      </c>
      <c r="E132" s="3">
        <v>1.4</v>
      </c>
      <c r="F132" s="4" t="s">
        <v>13</v>
      </c>
      <c r="G132" s="1" t="s">
        <v>86</v>
      </c>
    </row>
    <row r="133" spans="1:7" x14ac:dyDescent="0.25">
      <c r="A133" s="2">
        <v>132</v>
      </c>
      <c r="B133" s="2">
        <v>144</v>
      </c>
      <c r="C133" s="3">
        <v>22.3</v>
      </c>
      <c r="D133" s="3">
        <v>3.3</v>
      </c>
      <c r="E133" s="3">
        <v>1.3</v>
      </c>
      <c r="F133" s="4" t="s">
        <v>0</v>
      </c>
      <c r="G133" s="1" t="s">
        <v>86</v>
      </c>
    </row>
    <row r="134" spans="1:7" x14ac:dyDescent="0.25">
      <c r="A134" s="2">
        <v>133</v>
      </c>
      <c r="B134" s="2">
        <v>97</v>
      </c>
      <c r="C134" s="3">
        <v>15.1</v>
      </c>
      <c r="D134" s="3">
        <v>1.8</v>
      </c>
      <c r="E134" s="3">
        <v>1.2</v>
      </c>
      <c r="F134" s="4" t="s">
        <v>26</v>
      </c>
      <c r="G134" s="1" t="s">
        <v>86</v>
      </c>
    </row>
    <row r="135" spans="1:7" x14ac:dyDescent="0.25">
      <c r="A135" s="2">
        <v>134</v>
      </c>
      <c r="B135" s="2">
        <v>92</v>
      </c>
      <c r="C135" s="3">
        <v>11.1</v>
      </c>
      <c r="D135" s="3">
        <v>2</v>
      </c>
      <c r="E135" s="3">
        <v>0.7</v>
      </c>
      <c r="F135" s="4" t="s">
        <v>26</v>
      </c>
      <c r="G135" s="1" t="s">
        <v>86</v>
      </c>
    </row>
    <row r="136" spans="1:7" x14ac:dyDescent="0.25">
      <c r="A136" s="2">
        <v>135</v>
      </c>
      <c r="B136" s="2">
        <v>108</v>
      </c>
      <c r="C136" s="3">
        <v>3.5</v>
      </c>
      <c r="D136" s="3">
        <v>0.6</v>
      </c>
      <c r="E136" s="3">
        <v>1.7</v>
      </c>
      <c r="F136" s="4" t="s">
        <v>27</v>
      </c>
      <c r="G136" s="1" t="s">
        <v>87</v>
      </c>
    </row>
    <row r="137" spans="1:7" x14ac:dyDescent="0.25">
      <c r="A137" s="2">
        <v>136</v>
      </c>
      <c r="B137" s="2">
        <v>141</v>
      </c>
      <c r="C137" s="3">
        <v>5.6</v>
      </c>
      <c r="D137" s="3">
        <v>1.8</v>
      </c>
      <c r="E137" s="3">
        <v>9.1999999999999993</v>
      </c>
      <c r="F137" s="4" t="s">
        <v>78</v>
      </c>
      <c r="G137" s="1" t="s">
        <v>87</v>
      </c>
    </row>
    <row r="138" spans="1:7" x14ac:dyDescent="0.25">
      <c r="A138" s="2">
        <v>137</v>
      </c>
      <c r="B138" s="2">
        <v>120</v>
      </c>
      <c r="C138" s="3">
        <v>1.9</v>
      </c>
      <c r="D138" s="3">
        <v>0.7</v>
      </c>
      <c r="E138" s="3">
        <v>18.5</v>
      </c>
      <c r="F138" s="4" t="s">
        <v>79</v>
      </c>
      <c r="G138" s="1" t="s">
        <v>87</v>
      </c>
    </row>
    <row r="139" spans="1:7" x14ac:dyDescent="0.25">
      <c r="A139" s="2">
        <v>138</v>
      </c>
      <c r="B139" s="2">
        <v>115</v>
      </c>
      <c r="C139" s="3">
        <v>6.3</v>
      </c>
      <c r="D139" s="3">
        <v>1.2</v>
      </c>
      <c r="E139" s="3">
        <v>4.7</v>
      </c>
      <c r="F139" s="4" t="s">
        <v>78</v>
      </c>
      <c r="G139" s="1" t="s">
        <v>87</v>
      </c>
    </row>
    <row r="140" spans="1:7" x14ac:dyDescent="0.25">
      <c r="A140" s="2">
        <v>139</v>
      </c>
      <c r="B140" s="2">
        <v>131</v>
      </c>
      <c r="C140" s="3">
        <v>2.7</v>
      </c>
      <c r="D140" s="3">
        <v>0.8</v>
      </c>
      <c r="E140" s="3">
        <v>9.9</v>
      </c>
      <c r="F140" s="4" t="s">
        <v>80</v>
      </c>
      <c r="G140" s="1" t="s">
        <v>87</v>
      </c>
    </row>
    <row r="141" spans="1:7" x14ac:dyDescent="0.25">
      <c r="A141" s="2">
        <v>140</v>
      </c>
      <c r="B141" s="2">
        <v>113</v>
      </c>
      <c r="C141" s="3">
        <v>5.0999999999999996</v>
      </c>
      <c r="D141" s="3">
        <v>0.7</v>
      </c>
      <c r="E141" s="3">
        <v>5.8</v>
      </c>
      <c r="F141" s="4" t="s">
        <v>81</v>
      </c>
      <c r="G141" s="1" t="s">
        <v>87</v>
      </c>
    </row>
    <row r="142" spans="1:7" x14ac:dyDescent="0.25">
      <c r="A142" s="2">
        <v>141</v>
      </c>
      <c r="B142" s="2">
        <v>125</v>
      </c>
      <c r="C142" s="3">
        <v>3.7</v>
      </c>
      <c r="D142" s="3">
        <v>1.1000000000000001</v>
      </c>
      <c r="E142" s="3">
        <v>8.5</v>
      </c>
      <c r="F142" s="4" t="s">
        <v>82</v>
      </c>
      <c r="G142" s="1" t="s">
        <v>87</v>
      </c>
    </row>
    <row r="143" spans="1:7" x14ac:dyDescent="0.25">
      <c r="A143" s="2">
        <v>142</v>
      </c>
      <c r="B143" s="2">
        <v>134</v>
      </c>
      <c r="C143" s="3">
        <v>1.9</v>
      </c>
      <c r="D143" s="3">
        <v>0.6</v>
      </c>
      <c r="E143" s="3">
        <v>18.399999999999999</v>
      </c>
      <c r="F143" s="4" t="s">
        <v>83</v>
      </c>
      <c r="G143" s="1" t="s">
        <v>87</v>
      </c>
    </row>
    <row r="144" spans="1:7" x14ac:dyDescent="0.25">
      <c r="A144" s="2">
        <v>143</v>
      </c>
      <c r="B144" s="2">
        <v>139</v>
      </c>
      <c r="C144" s="3">
        <v>4.2</v>
      </c>
      <c r="D144" s="3">
        <v>0.7</v>
      </c>
      <c r="E144" s="3">
        <v>4.3</v>
      </c>
      <c r="F144" s="4" t="s">
        <v>84</v>
      </c>
      <c r="G144" s="1" t="s">
        <v>87</v>
      </c>
    </row>
    <row r="145" spans="1:7" x14ac:dyDescent="0.25">
      <c r="A145" s="2">
        <v>144</v>
      </c>
      <c r="B145" s="2">
        <v>102</v>
      </c>
      <c r="C145" s="3">
        <v>5.3</v>
      </c>
      <c r="D145" s="3">
        <v>1.4</v>
      </c>
      <c r="E145" s="3">
        <v>1.3</v>
      </c>
      <c r="F145" s="4" t="s">
        <v>74</v>
      </c>
      <c r="G145" s="1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F1" workbookViewId="0">
      <selection activeCell="H2" sqref="H2"/>
    </sheetView>
  </sheetViews>
  <sheetFormatPr defaultRowHeight="15" x14ac:dyDescent="0.25"/>
  <cols>
    <col min="1" max="1" width="6" style="1" bestFit="1" customWidth="1"/>
    <col min="2" max="2" width="4" style="1" bestFit="1" customWidth="1"/>
    <col min="3" max="3" width="4.5703125" style="1" bestFit="1" customWidth="1"/>
    <col min="4" max="4" width="5" style="1" bestFit="1" customWidth="1"/>
    <col min="5" max="5" width="4.5703125" style="1" bestFit="1" customWidth="1"/>
    <col min="6" max="6" width="8.5703125" style="1" bestFit="1" customWidth="1"/>
    <col min="7" max="7" width="7.28515625" style="1" bestFit="1" customWidth="1"/>
    <col min="8" max="8" width="18.28515625" style="1" bestFit="1" customWidth="1"/>
    <col min="9" max="16384" width="9.140625" style="1"/>
  </cols>
  <sheetData>
    <row r="1" spans="1:8" x14ac:dyDescent="0.25">
      <c r="A1" s="1" t="s">
        <v>94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95</v>
      </c>
    </row>
    <row r="2" spans="1:8" x14ac:dyDescent="0.25">
      <c r="A2" s="2">
        <v>1</v>
      </c>
      <c r="B2" s="2">
        <v>127</v>
      </c>
      <c r="C2" s="3">
        <v>12.9</v>
      </c>
      <c r="D2" s="3">
        <v>2.4</v>
      </c>
      <c r="E2" s="3">
        <v>1.4</v>
      </c>
      <c r="F2" s="4" t="s">
        <v>0</v>
      </c>
      <c r="G2" s="1" t="s">
        <v>85</v>
      </c>
      <c r="H2" s="8"/>
    </row>
    <row r="3" spans="1:8" x14ac:dyDescent="0.25">
      <c r="A3" s="2">
        <v>2</v>
      </c>
      <c r="B3" s="2">
        <v>105</v>
      </c>
      <c r="C3" s="3">
        <v>6.1</v>
      </c>
      <c r="D3" s="3">
        <v>2.1</v>
      </c>
      <c r="E3" s="3">
        <v>1.4</v>
      </c>
      <c r="F3" s="4" t="s">
        <v>1</v>
      </c>
      <c r="G3" s="1" t="s">
        <v>85</v>
      </c>
      <c r="H3" s="8"/>
    </row>
    <row r="4" spans="1:8" x14ac:dyDescent="0.25">
      <c r="A4" s="2">
        <v>3</v>
      </c>
      <c r="B4" s="2">
        <v>106</v>
      </c>
      <c r="C4" s="3">
        <v>9.4</v>
      </c>
      <c r="D4" s="3">
        <v>2.2000000000000002</v>
      </c>
      <c r="E4" s="3">
        <v>1.5</v>
      </c>
      <c r="F4" s="4" t="s">
        <v>2</v>
      </c>
      <c r="G4" s="1" t="s">
        <v>85</v>
      </c>
      <c r="H4" s="8"/>
    </row>
    <row r="5" spans="1:8" x14ac:dyDescent="0.25">
      <c r="A5" s="2">
        <v>4</v>
      </c>
      <c r="B5" s="2">
        <v>110</v>
      </c>
      <c r="C5" s="3">
        <v>11.3</v>
      </c>
      <c r="D5" s="3">
        <v>2.2999999999999998</v>
      </c>
      <c r="E5" s="3">
        <v>0.9</v>
      </c>
      <c r="F5" s="4" t="s">
        <v>3</v>
      </c>
      <c r="G5" s="1" t="s">
        <v>85</v>
      </c>
      <c r="H5" s="8"/>
    </row>
    <row r="6" spans="1:8" x14ac:dyDescent="0.25">
      <c r="A6" s="2">
        <v>5</v>
      </c>
      <c r="B6" s="2">
        <v>122</v>
      </c>
      <c r="C6" s="3">
        <v>9.6999999999999993</v>
      </c>
      <c r="D6" s="3">
        <v>1.6</v>
      </c>
      <c r="E6" s="3">
        <v>0.9</v>
      </c>
      <c r="F6" s="4" t="s">
        <v>4</v>
      </c>
      <c r="G6" s="1" t="s">
        <v>85</v>
      </c>
      <c r="H6" s="8"/>
    </row>
    <row r="7" spans="1:8" x14ac:dyDescent="0.25">
      <c r="A7" s="2">
        <v>6</v>
      </c>
      <c r="B7" s="2">
        <v>114</v>
      </c>
      <c r="C7" s="3">
        <v>6.7</v>
      </c>
      <c r="D7" s="3">
        <v>1.5</v>
      </c>
      <c r="E7" s="3">
        <v>1</v>
      </c>
      <c r="F7" s="4" t="s">
        <v>5</v>
      </c>
      <c r="G7" s="1" t="s">
        <v>85</v>
      </c>
      <c r="H7" s="8"/>
    </row>
    <row r="8" spans="1:8" x14ac:dyDescent="0.25">
      <c r="A8" s="2">
        <v>7</v>
      </c>
      <c r="B8" s="2">
        <v>101</v>
      </c>
      <c r="C8" s="3">
        <v>7.8</v>
      </c>
      <c r="D8" s="3">
        <v>1.2</v>
      </c>
      <c r="E8" s="3">
        <v>1</v>
      </c>
      <c r="F8" s="4" t="s">
        <v>6</v>
      </c>
      <c r="G8" s="1" t="s">
        <v>85</v>
      </c>
      <c r="H8" s="8"/>
    </row>
    <row r="9" spans="1:8" x14ac:dyDescent="0.25">
      <c r="A9" s="2">
        <v>8</v>
      </c>
      <c r="B9" s="2">
        <v>102</v>
      </c>
      <c r="C9" s="3">
        <v>7.6</v>
      </c>
      <c r="D9" s="3">
        <v>1.8</v>
      </c>
      <c r="E9" s="3">
        <v>2</v>
      </c>
      <c r="F9" s="4" t="s">
        <v>7</v>
      </c>
      <c r="G9" s="1" t="s">
        <v>85</v>
      </c>
      <c r="H9" s="8"/>
    </row>
    <row r="10" spans="1:8" x14ac:dyDescent="0.25">
      <c r="A10" s="2">
        <v>9</v>
      </c>
      <c r="B10" s="2">
        <v>106</v>
      </c>
      <c r="C10" s="3">
        <v>9.6</v>
      </c>
      <c r="D10" s="3">
        <v>2.4</v>
      </c>
      <c r="E10" s="3">
        <v>1</v>
      </c>
      <c r="F10" s="4" t="s">
        <v>8</v>
      </c>
      <c r="G10" s="1" t="s">
        <v>85</v>
      </c>
      <c r="H10" s="8"/>
    </row>
    <row r="11" spans="1:8" x14ac:dyDescent="0.25">
      <c r="A11" s="2">
        <v>10</v>
      </c>
      <c r="B11" s="2">
        <v>110</v>
      </c>
      <c r="C11" s="3">
        <v>10.4</v>
      </c>
      <c r="D11" s="3">
        <v>1.8</v>
      </c>
      <c r="E11" s="3">
        <v>1</v>
      </c>
      <c r="F11" s="4" t="s">
        <v>9</v>
      </c>
      <c r="G11" s="1" t="s">
        <v>85</v>
      </c>
      <c r="H11" s="8"/>
    </row>
    <row r="12" spans="1:8" x14ac:dyDescent="0.25">
      <c r="A12" s="2">
        <v>11</v>
      </c>
      <c r="B12" s="2">
        <v>110</v>
      </c>
      <c r="C12" s="3">
        <v>7.8</v>
      </c>
      <c r="D12" s="3">
        <v>1.9</v>
      </c>
      <c r="E12" s="3">
        <v>2.1</v>
      </c>
      <c r="F12" s="4" t="s">
        <v>10</v>
      </c>
      <c r="G12" s="1" t="s">
        <v>85</v>
      </c>
      <c r="H12" s="8"/>
    </row>
    <row r="13" spans="1:8" x14ac:dyDescent="0.25">
      <c r="A13" s="2">
        <v>12</v>
      </c>
      <c r="B13" s="2">
        <v>117</v>
      </c>
      <c r="C13" s="3">
        <v>11</v>
      </c>
      <c r="D13" s="3">
        <v>1.4</v>
      </c>
      <c r="E13" s="3">
        <v>1.5</v>
      </c>
      <c r="F13" s="4" t="s">
        <v>11</v>
      </c>
      <c r="G13" s="1" t="s">
        <v>85</v>
      </c>
      <c r="H13" s="8"/>
    </row>
    <row r="14" spans="1:8" x14ac:dyDescent="0.25">
      <c r="A14" s="2">
        <v>13</v>
      </c>
      <c r="B14" s="2">
        <v>130</v>
      </c>
      <c r="C14" s="3">
        <v>9.5</v>
      </c>
      <c r="D14" s="3">
        <v>1.7</v>
      </c>
      <c r="E14" s="3">
        <v>0.4</v>
      </c>
      <c r="F14" s="4" t="s">
        <v>12</v>
      </c>
      <c r="G14" s="1" t="s">
        <v>85</v>
      </c>
      <c r="H14" s="8"/>
    </row>
    <row r="15" spans="1:8" x14ac:dyDescent="0.25">
      <c r="A15" s="2">
        <v>14</v>
      </c>
      <c r="B15" s="2">
        <v>110</v>
      </c>
      <c r="C15" s="3">
        <v>9.1999999999999993</v>
      </c>
      <c r="D15" s="3">
        <v>1.6</v>
      </c>
      <c r="E15" s="3">
        <v>1.5</v>
      </c>
      <c r="F15" s="4" t="s">
        <v>13</v>
      </c>
      <c r="G15" s="1" t="s">
        <v>85</v>
      </c>
      <c r="H15" s="8"/>
    </row>
    <row r="16" spans="1:8" x14ac:dyDescent="0.25">
      <c r="A16" s="2">
        <v>15</v>
      </c>
      <c r="B16" s="2">
        <v>123</v>
      </c>
      <c r="C16" s="3">
        <v>8.1</v>
      </c>
      <c r="D16" s="3">
        <v>2.2999999999999998</v>
      </c>
      <c r="E16" s="3">
        <v>1</v>
      </c>
      <c r="F16" s="4" t="s">
        <v>14</v>
      </c>
      <c r="G16" s="1" t="s">
        <v>85</v>
      </c>
      <c r="H16" s="8"/>
    </row>
    <row r="17" spans="1:8" x14ac:dyDescent="0.25">
      <c r="A17" s="2">
        <v>16</v>
      </c>
      <c r="B17" s="2">
        <v>120</v>
      </c>
      <c r="C17" s="3">
        <v>6.8</v>
      </c>
      <c r="D17" s="3">
        <v>1.9</v>
      </c>
      <c r="E17" s="3">
        <v>1.3</v>
      </c>
      <c r="F17" s="4" t="s">
        <v>15</v>
      </c>
      <c r="G17" s="1" t="s">
        <v>85</v>
      </c>
      <c r="H17" s="8"/>
    </row>
    <row r="18" spans="1:8" x14ac:dyDescent="0.25">
      <c r="A18" s="2">
        <v>17</v>
      </c>
      <c r="B18" s="2">
        <v>100</v>
      </c>
      <c r="C18" s="3">
        <v>11.3</v>
      </c>
      <c r="D18" s="3">
        <v>2.5</v>
      </c>
      <c r="E18" s="3">
        <v>0.7</v>
      </c>
      <c r="F18" s="4" t="s">
        <v>16</v>
      </c>
      <c r="G18" s="1" t="s">
        <v>85</v>
      </c>
      <c r="H18" s="8"/>
    </row>
    <row r="19" spans="1:8" x14ac:dyDescent="0.25">
      <c r="A19" s="2">
        <v>18</v>
      </c>
      <c r="B19" s="2">
        <v>119</v>
      </c>
      <c r="C19" s="3">
        <v>8</v>
      </c>
      <c r="D19" s="3">
        <v>2</v>
      </c>
      <c r="E19" s="3">
        <v>0.6</v>
      </c>
      <c r="F19" s="4" t="s">
        <v>12</v>
      </c>
      <c r="G19" s="1" t="s">
        <v>85</v>
      </c>
      <c r="H19" s="8"/>
    </row>
    <row r="20" spans="1:8" x14ac:dyDescent="0.25">
      <c r="A20" s="2">
        <v>19</v>
      </c>
      <c r="B20" s="2">
        <v>93</v>
      </c>
      <c r="C20" s="3">
        <v>8.9</v>
      </c>
      <c r="D20" s="3">
        <v>1.5</v>
      </c>
      <c r="E20" s="3">
        <v>0.8</v>
      </c>
      <c r="F20" s="4" t="s">
        <v>17</v>
      </c>
      <c r="G20" s="1" t="s">
        <v>85</v>
      </c>
      <c r="H20" s="8"/>
    </row>
    <row r="21" spans="1:8" x14ac:dyDescent="0.25">
      <c r="A21" s="2">
        <v>20</v>
      </c>
      <c r="B21" s="2">
        <v>110</v>
      </c>
      <c r="C21" s="3">
        <v>8.6999999999999993</v>
      </c>
      <c r="D21" s="3">
        <v>1.9</v>
      </c>
      <c r="E21" s="3">
        <v>1.6</v>
      </c>
      <c r="F21" s="4" t="s">
        <v>18</v>
      </c>
      <c r="G21" s="1" t="s">
        <v>85</v>
      </c>
      <c r="H21" s="8"/>
    </row>
    <row r="22" spans="1:8" x14ac:dyDescent="0.25">
      <c r="A22" s="2">
        <v>21</v>
      </c>
      <c r="B22" s="2">
        <v>115</v>
      </c>
      <c r="C22" s="3">
        <v>10.4</v>
      </c>
      <c r="D22" s="3">
        <v>1.8</v>
      </c>
      <c r="E22" s="3">
        <v>1.6</v>
      </c>
      <c r="F22" s="4" t="s">
        <v>19</v>
      </c>
      <c r="G22" s="1" t="s">
        <v>85</v>
      </c>
      <c r="H22" s="8"/>
    </row>
    <row r="23" spans="1:8" x14ac:dyDescent="0.25">
      <c r="A23" s="2">
        <v>22</v>
      </c>
      <c r="B23" s="2">
        <v>106</v>
      </c>
      <c r="C23" s="3">
        <v>6.7</v>
      </c>
      <c r="D23" s="3">
        <v>1.5</v>
      </c>
      <c r="E23" s="3">
        <v>1.2</v>
      </c>
      <c r="F23" s="4" t="s">
        <v>20</v>
      </c>
      <c r="G23" s="1" t="s">
        <v>85</v>
      </c>
      <c r="H23" s="8"/>
    </row>
    <row r="24" spans="1:8" x14ac:dyDescent="0.25">
      <c r="A24" s="2">
        <v>23</v>
      </c>
      <c r="B24" s="2">
        <v>113</v>
      </c>
      <c r="C24" s="3">
        <v>11.1</v>
      </c>
      <c r="D24" s="3">
        <v>1.7</v>
      </c>
      <c r="E24" s="3">
        <v>0.8</v>
      </c>
      <c r="F24" s="4" t="s">
        <v>9</v>
      </c>
      <c r="G24" s="1" t="s">
        <v>85</v>
      </c>
      <c r="H24" s="8"/>
    </row>
    <row r="25" spans="1:8" x14ac:dyDescent="0.25">
      <c r="A25" s="2">
        <v>24</v>
      </c>
      <c r="B25" s="2">
        <v>120</v>
      </c>
      <c r="C25" s="3">
        <v>12.4</v>
      </c>
      <c r="D25" s="3">
        <v>2.4</v>
      </c>
      <c r="E25" s="3">
        <v>0.8</v>
      </c>
      <c r="F25" s="4" t="s">
        <v>15</v>
      </c>
      <c r="G25" s="1" t="s">
        <v>85</v>
      </c>
      <c r="H25" s="8"/>
    </row>
    <row r="26" spans="1:8" x14ac:dyDescent="0.25">
      <c r="A26" s="2">
        <v>25</v>
      </c>
      <c r="B26" s="2">
        <v>113</v>
      </c>
      <c r="C26" s="3">
        <v>8.5</v>
      </c>
      <c r="D26" s="3">
        <v>1.8</v>
      </c>
      <c r="E26" s="3">
        <v>0.8</v>
      </c>
      <c r="F26" s="4" t="s">
        <v>21</v>
      </c>
      <c r="G26" s="1" t="s">
        <v>85</v>
      </c>
      <c r="H26" s="8"/>
    </row>
    <row r="27" spans="1:8" x14ac:dyDescent="0.25">
      <c r="A27" s="2">
        <v>26</v>
      </c>
      <c r="B27" s="2">
        <v>101</v>
      </c>
      <c r="C27" s="3">
        <v>7.1</v>
      </c>
      <c r="D27" s="3">
        <v>1.6</v>
      </c>
      <c r="E27" s="3">
        <v>1.5</v>
      </c>
      <c r="F27" s="4" t="s">
        <v>22</v>
      </c>
      <c r="G27" s="1" t="s">
        <v>85</v>
      </c>
      <c r="H27" s="8"/>
    </row>
    <row r="28" spans="1:8" x14ac:dyDescent="0.25">
      <c r="A28" s="2">
        <v>27</v>
      </c>
      <c r="B28" s="2">
        <v>115</v>
      </c>
      <c r="C28" s="3">
        <v>15.3</v>
      </c>
      <c r="D28" s="3">
        <v>2.2999999999999998</v>
      </c>
      <c r="E28" s="3">
        <v>2</v>
      </c>
      <c r="F28" s="4" t="s">
        <v>19</v>
      </c>
      <c r="G28" s="1" t="s">
        <v>85</v>
      </c>
      <c r="H28" s="8"/>
    </row>
    <row r="29" spans="1:8" x14ac:dyDescent="0.25">
      <c r="A29" s="2">
        <v>28</v>
      </c>
      <c r="B29" s="2">
        <v>98</v>
      </c>
      <c r="C29" s="3">
        <v>9.1</v>
      </c>
      <c r="D29" s="3">
        <v>1.4</v>
      </c>
      <c r="E29" s="3">
        <v>1.9</v>
      </c>
      <c r="F29" s="4" t="s">
        <v>16</v>
      </c>
      <c r="G29" s="1" t="s">
        <v>85</v>
      </c>
      <c r="H29" s="8"/>
    </row>
    <row r="30" spans="1:8" x14ac:dyDescent="0.25">
      <c r="A30" s="2">
        <v>29</v>
      </c>
      <c r="B30" s="2">
        <v>119</v>
      </c>
      <c r="C30" s="3">
        <v>11.4</v>
      </c>
      <c r="D30" s="3">
        <v>2.2999999999999998</v>
      </c>
      <c r="E30" s="3">
        <v>2.2000000000000002</v>
      </c>
      <c r="F30" s="4" t="s">
        <v>22</v>
      </c>
      <c r="G30" s="1" t="s">
        <v>85</v>
      </c>
      <c r="H30" s="8"/>
    </row>
    <row r="31" spans="1:8" x14ac:dyDescent="0.25">
      <c r="A31" s="2">
        <v>30</v>
      </c>
      <c r="B31" s="2">
        <v>109</v>
      </c>
      <c r="C31" s="3">
        <v>7.6</v>
      </c>
      <c r="D31" s="3">
        <v>1.3</v>
      </c>
      <c r="E31" s="3">
        <v>2.2000000000000002</v>
      </c>
      <c r="F31" s="4" t="s">
        <v>15</v>
      </c>
      <c r="G31" s="1" t="s">
        <v>85</v>
      </c>
      <c r="H31" s="8"/>
    </row>
    <row r="32" spans="1:8" x14ac:dyDescent="0.25">
      <c r="A32" s="2">
        <v>31</v>
      </c>
      <c r="B32" s="2">
        <v>112</v>
      </c>
      <c r="C32" s="3">
        <v>9.5</v>
      </c>
      <c r="D32" s="3">
        <v>2</v>
      </c>
      <c r="E32" s="3">
        <v>1.2</v>
      </c>
      <c r="F32" s="4" t="s">
        <v>23</v>
      </c>
      <c r="G32" s="1" t="s">
        <v>85</v>
      </c>
      <c r="H32" s="8"/>
    </row>
    <row r="33" spans="1:8" x14ac:dyDescent="0.25">
      <c r="A33" s="2">
        <v>32</v>
      </c>
      <c r="B33" s="2">
        <v>114</v>
      </c>
      <c r="C33" s="3">
        <v>9.1</v>
      </c>
      <c r="D33" s="3">
        <v>2.6</v>
      </c>
      <c r="E33" s="3">
        <v>1.5</v>
      </c>
      <c r="F33" s="4" t="s">
        <v>24</v>
      </c>
      <c r="G33" s="1" t="s">
        <v>85</v>
      </c>
      <c r="H33" s="8"/>
    </row>
    <row r="34" spans="1:8" x14ac:dyDescent="0.25">
      <c r="A34" s="2">
        <v>33</v>
      </c>
      <c r="B34" s="2">
        <v>120</v>
      </c>
      <c r="C34" s="3">
        <v>7.1</v>
      </c>
      <c r="D34" s="3">
        <v>1.2</v>
      </c>
      <c r="E34" s="3">
        <v>1.5</v>
      </c>
      <c r="F34" s="4" t="s">
        <v>25</v>
      </c>
      <c r="G34" s="1" t="s">
        <v>85</v>
      </c>
      <c r="H34" s="8"/>
    </row>
    <row r="35" spans="1:8" x14ac:dyDescent="0.25">
      <c r="A35" s="2">
        <v>34</v>
      </c>
      <c r="B35" s="2">
        <v>116</v>
      </c>
      <c r="C35" s="3">
        <v>11.9</v>
      </c>
      <c r="D35" s="3">
        <v>1.8</v>
      </c>
      <c r="E35" s="3">
        <v>1.9</v>
      </c>
      <c r="F35" s="4" t="s">
        <v>24</v>
      </c>
      <c r="G35" s="1" t="s">
        <v>85</v>
      </c>
      <c r="H35" s="8"/>
    </row>
    <row r="36" spans="1:8" x14ac:dyDescent="0.25">
      <c r="A36" s="2">
        <v>35</v>
      </c>
      <c r="B36" s="2">
        <v>114</v>
      </c>
      <c r="C36" s="3">
        <v>8.4</v>
      </c>
      <c r="D36" s="3">
        <v>1.6</v>
      </c>
      <c r="E36" s="3">
        <v>1.6</v>
      </c>
      <c r="F36" s="4" t="s">
        <v>26</v>
      </c>
      <c r="G36" s="1" t="s">
        <v>85</v>
      </c>
      <c r="H36" s="8"/>
    </row>
    <row r="37" spans="1:8" x14ac:dyDescent="0.25">
      <c r="A37" s="2">
        <v>36</v>
      </c>
      <c r="B37" s="2">
        <v>107</v>
      </c>
      <c r="C37" s="3">
        <v>13.8</v>
      </c>
      <c r="D37" s="3">
        <v>1.5</v>
      </c>
      <c r="E37" s="3">
        <v>1</v>
      </c>
      <c r="F37" s="4" t="s">
        <v>15</v>
      </c>
      <c r="G37" s="1" t="s">
        <v>85</v>
      </c>
      <c r="H37" s="8"/>
    </row>
    <row r="38" spans="1:8" x14ac:dyDescent="0.25">
      <c r="A38" s="2">
        <v>37</v>
      </c>
      <c r="B38" s="2">
        <v>116</v>
      </c>
      <c r="C38" s="3">
        <v>16.100000000000001</v>
      </c>
      <c r="D38" s="3">
        <v>0.9</v>
      </c>
      <c r="E38" s="3">
        <v>1.3</v>
      </c>
      <c r="F38" s="4" t="s">
        <v>24</v>
      </c>
      <c r="G38" s="1" t="s">
        <v>85</v>
      </c>
      <c r="H38" s="8"/>
    </row>
    <row r="39" spans="1:8" x14ac:dyDescent="0.25">
      <c r="A39" s="2">
        <v>38</v>
      </c>
      <c r="B39" s="2">
        <v>110</v>
      </c>
      <c r="C39" s="3">
        <v>7</v>
      </c>
      <c r="D39" s="3">
        <v>1</v>
      </c>
      <c r="E39" s="3">
        <v>1.6</v>
      </c>
      <c r="F39" s="4" t="s">
        <v>25</v>
      </c>
      <c r="G39" s="1" t="s">
        <v>85</v>
      </c>
      <c r="H39" s="8"/>
    </row>
    <row r="40" spans="1:8" x14ac:dyDescent="0.25">
      <c r="A40" s="2">
        <v>39</v>
      </c>
      <c r="B40" s="2">
        <v>102</v>
      </c>
      <c r="C40" s="3">
        <v>8.5</v>
      </c>
      <c r="D40" s="3">
        <v>1.2</v>
      </c>
      <c r="E40" s="3">
        <v>1.3</v>
      </c>
      <c r="F40" s="4" t="s">
        <v>27</v>
      </c>
      <c r="G40" s="1" t="s">
        <v>85</v>
      </c>
      <c r="H40" s="8"/>
    </row>
    <row r="41" spans="1:8" x14ac:dyDescent="0.25">
      <c r="A41" s="2">
        <v>40</v>
      </c>
      <c r="B41" s="2">
        <v>111</v>
      </c>
      <c r="C41" s="3">
        <v>8.5</v>
      </c>
      <c r="D41" s="3">
        <v>1.6</v>
      </c>
      <c r="E41" s="3">
        <v>1.2</v>
      </c>
      <c r="F41" s="4" t="s">
        <v>28</v>
      </c>
      <c r="G41" s="1" t="s">
        <v>85</v>
      </c>
      <c r="H41" s="8"/>
    </row>
    <row r="42" spans="1:8" x14ac:dyDescent="0.25">
      <c r="A42" s="2">
        <v>41</v>
      </c>
      <c r="B42" s="2">
        <v>117</v>
      </c>
      <c r="C42" s="3">
        <v>7.8</v>
      </c>
      <c r="D42" s="3">
        <v>2</v>
      </c>
      <c r="E42" s="3">
        <v>1</v>
      </c>
      <c r="F42" s="4" t="s">
        <v>20</v>
      </c>
      <c r="G42" s="1" t="s">
        <v>85</v>
      </c>
      <c r="H42" s="8"/>
    </row>
    <row r="43" spans="1:8" x14ac:dyDescent="0.25">
      <c r="A43" s="2">
        <v>42</v>
      </c>
      <c r="B43" s="2">
        <v>106</v>
      </c>
      <c r="C43" s="3">
        <v>8.9</v>
      </c>
      <c r="D43" s="3">
        <v>0.7</v>
      </c>
      <c r="E43" s="3">
        <v>1</v>
      </c>
      <c r="F43" s="4" t="s">
        <v>9</v>
      </c>
      <c r="G43" s="1" t="s">
        <v>85</v>
      </c>
      <c r="H43" s="8"/>
    </row>
    <row r="44" spans="1:8" x14ac:dyDescent="0.25">
      <c r="A44" s="2">
        <v>43</v>
      </c>
      <c r="B44" s="2">
        <v>130</v>
      </c>
      <c r="C44" s="3">
        <v>10</v>
      </c>
      <c r="D44" s="3">
        <v>1.6</v>
      </c>
      <c r="E44" s="3">
        <v>0.9</v>
      </c>
      <c r="F44" s="4" t="s">
        <v>29</v>
      </c>
      <c r="G44" s="1" t="s">
        <v>85</v>
      </c>
      <c r="H44" s="8"/>
    </row>
    <row r="45" spans="1:8" x14ac:dyDescent="0.25">
      <c r="A45" s="2">
        <v>44</v>
      </c>
      <c r="B45" s="2">
        <v>103</v>
      </c>
      <c r="C45" s="3">
        <v>9.5</v>
      </c>
      <c r="D45" s="3">
        <v>2.9</v>
      </c>
      <c r="E45" s="3">
        <v>1.4</v>
      </c>
      <c r="F45" s="4" t="s">
        <v>30</v>
      </c>
      <c r="G45" s="1" t="s">
        <v>85</v>
      </c>
      <c r="H45" s="8"/>
    </row>
    <row r="46" spans="1:8" x14ac:dyDescent="0.25">
      <c r="A46" s="2">
        <v>45</v>
      </c>
      <c r="B46" s="2">
        <v>118</v>
      </c>
      <c r="C46" s="3">
        <v>6.5</v>
      </c>
      <c r="D46" s="3">
        <v>1.2</v>
      </c>
      <c r="E46" s="3">
        <v>1.2</v>
      </c>
      <c r="F46" s="4" t="s">
        <v>6</v>
      </c>
      <c r="G46" s="1" t="s">
        <v>85</v>
      </c>
      <c r="H46" s="8"/>
    </row>
    <row r="47" spans="1:8" x14ac:dyDescent="0.25">
      <c r="A47" s="2">
        <v>46</v>
      </c>
      <c r="B47" s="2">
        <v>127</v>
      </c>
      <c r="C47" s="3">
        <v>7.7</v>
      </c>
      <c r="D47" s="3">
        <v>1.8</v>
      </c>
      <c r="E47" s="3">
        <v>1.9</v>
      </c>
      <c r="F47" s="4" t="s">
        <v>10</v>
      </c>
      <c r="G47" s="1" t="s">
        <v>85</v>
      </c>
      <c r="H47" s="8"/>
    </row>
    <row r="48" spans="1:8" x14ac:dyDescent="0.25">
      <c r="A48" s="2">
        <v>47</v>
      </c>
      <c r="B48" s="2">
        <v>105</v>
      </c>
      <c r="C48" s="3">
        <v>5.7</v>
      </c>
      <c r="D48" s="3">
        <v>1</v>
      </c>
      <c r="E48" s="3">
        <v>0.9</v>
      </c>
      <c r="F48" s="4" t="s">
        <v>31</v>
      </c>
      <c r="G48" s="1" t="s">
        <v>85</v>
      </c>
      <c r="H48" s="8"/>
    </row>
    <row r="49" spans="1:8" x14ac:dyDescent="0.25">
      <c r="A49" s="2">
        <v>48</v>
      </c>
      <c r="B49" s="2">
        <v>118</v>
      </c>
      <c r="C49" s="3">
        <v>12.2</v>
      </c>
      <c r="D49" s="3">
        <v>1.5</v>
      </c>
      <c r="E49" s="3">
        <v>1</v>
      </c>
      <c r="F49" s="4" t="s">
        <v>9</v>
      </c>
      <c r="G49" s="1" t="s">
        <v>85</v>
      </c>
      <c r="H49" s="8"/>
    </row>
    <row r="50" spans="1:8" x14ac:dyDescent="0.25">
      <c r="A50" s="2">
        <v>49</v>
      </c>
      <c r="B50" s="2">
        <v>114</v>
      </c>
      <c r="C50" s="3">
        <v>7.5</v>
      </c>
      <c r="D50" s="3">
        <v>1.1000000000000001</v>
      </c>
      <c r="E50" s="3">
        <v>1.6</v>
      </c>
      <c r="F50" s="4" t="s">
        <v>18</v>
      </c>
      <c r="G50" s="1" t="s">
        <v>85</v>
      </c>
      <c r="H50" s="8"/>
    </row>
    <row r="51" spans="1:8" x14ac:dyDescent="0.25">
      <c r="A51" s="2">
        <v>50</v>
      </c>
      <c r="B51" s="2">
        <v>102</v>
      </c>
      <c r="C51" s="3">
        <v>6.6</v>
      </c>
      <c r="D51" s="3">
        <v>1.2</v>
      </c>
      <c r="E51" s="3">
        <v>1.4</v>
      </c>
      <c r="F51" s="4" t="s">
        <v>8</v>
      </c>
      <c r="G51" s="1" t="s">
        <v>85</v>
      </c>
      <c r="H51" s="8"/>
    </row>
    <row r="52" spans="1:8" x14ac:dyDescent="0.25">
      <c r="A52" s="2">
        <v>51</v>
      </c>
      <c r="B52" s="2">
        <v>113</v>
      </c>
      <c r="C52" s="3">
        <v>17.2</v>
      </c>
      <c r="D52" s="3">
        <v>1.8</v>
      </c>
      <c r="E52" s="3">
        <v>1</v>
      </c>
      <c r="F52" s="4" t="s">
        <v>2</v>
      </c>
      <c r="G52" s="1" t="s">
        <v>86</v>
      </c>
      <c r="H52" s="8"/>
    </row>
    <row r="53" spans="1:8" x14ac:dyDescent="0.25">
      <c r="A53" s="2">
        <v>52</v>
      </c>
      <c r="B53" s="2">
        <v>65</v>
      </c>
      <c r="C53" s="3">
        <v>18.2</v>
      </c>
      <c r="D53" s="3">
        <v>10</v>
      </c>
      <c r="E53" s="3">
        <v>1.3</v>
      </c>
      <c r="F53" s="4" t="s">
        <v>32</v>
      </c>
      <c r="G53" s="1" t="s">
        <v>86</v>
      </c>
      <c r="H53" s="8"/>
    </row>
    <row r="54" spans="1:8" x14ac:dyDescent="0.25">
      <c r="A54" s="2">
        <v>53</v>
      </c>
      <c r="B54" s="2">
        <v>67</v>
      </c>
      <c r="C54" s="3">
        <v>23.3</v>
      </c>
      <c r="D54" s="3">
        <v>7.4</v>
      </c>
      <c r="E54" s="3">
        <v>1.8</v>
      </c>
      <c r="F54" s="4" t="s">
        <v>33</v>
      </c>
      <c r="G54" s="1" t="s">
        <v>86</v>
      </c>
      <c r="H54" s="8"/>
    </row>
    <row r="55" spans="1:8" x14ac:dyDescent="0.25">
      <c r="A55" s="2">
        <v>54</v>
      </c>
      <c r="B55" s="2">
        <v>89</v>
      </c>
      <c r="C55" s="3">
        <v>23.8</v>
      </c>
      <c r="D55" s="3">
        <v>5.4</v>
      </c>
      <c r="E55" s="3">
        <v>0.5</v>
      </c>
      <c r="F55" s="4" t="s">
        <v>32</v>
      </c>
      <c r="G55" s="1" t="s">
        <v>86</v>
      </c>
      <c r="H55" s="8"/>
    </row>
    <row r="56" spans="1:8" x14ac:dyDescent="0.25">
      <c r="A56" s="2">
        <v>55</v>
      </c>
      <c r="B56" s="2">
        <v>89</v>
      </c>
      <c r="C56" s="3">
        <v>20.100000000000001</v>
      </c>
      <c r="D56" s="3">
        <v>7.3</v>
      </c>
      <c r="E56" s="3">
        <v>1.1000000000000001</v>
      </c>
      <c r="F56" s="4" t="s">
        <v>26</v>
      </c>
      <c r="G56" s="1" t="s">
        <v>86</v>
      </c>
      <c r="H56" s="8"/>
    </row>
    <row r="57" spans="1:8" x14ac:dyDescent="0.25">
      <c r="A57" s="2">
        <v>56</v>
      </c>
      <c r="B57" s="2">
        <v>89</v>
      </c>
      <c r="C57" s="3">
        <v>21.8</v>
      </c>
      <c r="D57" s="3">
        <v>7.1</v>
      </c>
      <c r="E57" s="3">
        <v>0.7</v>
      </c>
      <c r="F57" s="4" t="s">
        <v>30</v>
      </c>
      <c r="G57" s="1" t="s">
        <v>86</v>
      </c>
      <c r="H57" s="8"/>
    </row>
    <row r="58" spans="1:8" x14ac:dyDescent="0.25">
      <c r="A58" s="2">
        <v>57</v>
      </c>
      <c r="B58" s="2">
        <v>97</v>
      </c>
      <c r="C58" s="3">
        <v>14.2</v>
      </c>
      <c r="D58" s="3">
        <v>3.6</v>
      </c>
      <c r="E58" s="3">
        <v>1.5</v>
      </c>
      <c r="F58" s="4" t="s">
        <v>13</v>
      </c>
      <c r="G58" s="1" t="s">
        <v>86</v>
      </c>
      <c r="H58" s="8"/>
    </row>
    <row r="59" spans="1:8" x14ac:dyDescent="0.25">
      <c r="A59" s="2">
        <v>58</v>
      </c>
      <c r="B59" s="2">
        <v>98</v>
      </c>
      <c r="C59" s="3">
        <v>16.7</v>
      </c>
      <c r="D59" s="3">
        <v>4.3</v>
      </c>
      <c r="E59" s="3">
        <v>1.7</v>
      </c>
      <c r="F59" s="4" t="s">
        <v>34</v>
      </c>
      <c r="G59" s="1" t="s">
        <v>86</v>
      </c>
      <c r="H59" s="8"/>
    </row>
    <row r="60" spans="1:8" x14ac:dyDescent="0.25">
      <c r="A60" s="2">
        <v>59</v>
      </c>
      <c r="B60" s="2">
        <v>76</v>
      </c>
      <c r="C60" s="3">
        <v>25.3</v>
      </c>
      <c r="D60" s="3">
        <v>4.5</v>
      </c>
      <c r="E60" s="3">
        <v>1.2</v>
      </c>
      <c r="F60" s="4" t="s">
        <v>30</v>
      </c>
      <c r="G60" s="1" t="s">
        <v>86</v>
      </c>
      <c r="H60" s="8"/>
    </row>
    <row r="61" spans="1:8" x14ac:dyDescent="0.25">
      <c r="A61" s="2">
        <v>60</v>
      </c>
      <c r="B61" s="2">
        <v>105</v>
      </c>
      <c r="C61" s="3">
        <v>12</v>
      </c>
      <c r="D61" s="3">
        <v>3.3</v>
      </c>
      <c r="E61" s="3">
        <v>1.1000000000000001</v>
      </c>
      <c r="F61" s="4" t="s">
        <v>2</v>
      </c>
      <c r="G61" s="1" t="s">
        <v>86</v>
      </c>
      <c r="H61" s="8"/>
    </row>
    <row r="62" spans="1:8" x14ac:dyDescent="0.25">
      <c r="A62" s="2">
        <v>61</v>
      </c>
      <c r="B62" s="2">
        <v>106</v>
      </c>
      <c r="C62" s="3">
        <v>13.4</v>
      </c>
      <c r="D62" s="3">
        <v>3</v>
      </c>
      <c r="E62" s="3">
        <v>1.1000000000000001</v>
      </c>
      <c r="F62" s="4" t="s">
        <v>2</v>
      </c>
      <c r="G62" s="1" t="s">
        <v>86</v>
      </c>
      <c r="H62" s="8"/>
    </row>
    <row r="63" spans="1:8" x14ac:dyDescent="0.25">
      <c r="A63" s="2">
        <v>62</v>
      </c>
      <c r="B63" s="2">
        <v>125</v>
      </c>
      <c r="C63" s="3">
        <v>2.2999999999999998</v>
      </c>
      <c r="D63" s="3">
        <v>0.9</v>
      </c>
      <c r="E63" s="3">
        <v>16.5</v>
      </c>
      <c r="F63" s="4" t="s">
        <v>35</v>
      </c>
      <c r="G63" s="1" t="s">
        <v>87</v>
      </c>
      <c r="H63" s="8"/>
    </row>
    <row r="64" spans="1:8" x14ac:dyDescent="0.25">
      <c r="A64" s="2">
        <v>63</v>
      </c>
      <c r="B64" s="2">
        <v>120</v>
      </c>
      <c r="C64" s="3">
        <v>3</v>
      </c>
      <c r="D64" s="3">
        <v>2.5</v>
      </c>
      <c r="E64" s="3">
        <v>1.2</v>
      </c>
      <c r="F64" s="4" t="s">
        <v>36</v>
      </c>
      <c r="G64" s="1" t="s">
        <v>87</v>
      </c>
      <c r="H64" s="8"/>
    </row>
    <row r="65" spans="1:8" x14ac:dyDescent="0.25">
      <c r="A65" s="2">
        <v>64</v>
      </c>
      <c r="B65" s="2">
        <v>129</v>
      </c>
      <c r="C65" s="3">
        <v>1.5</v>
      </c>
      <c r="D65" s="3">
        <v>0.6</v>
      </c>
      <c r="E65" s="3">
        <v>12.5</v>
      </c>
      <c r="F65" s="4" t="s">
        <v>37</v>
      </c>
      <c r="G65" s="1" t="s">
        <v>87</v>
      </c>
      <c r="H65" s="8"/>
    </row>
    <row r="66" spans="1:8" x14ac:dyDescent="0.25">
      <c r="A66" s="2">
        <v>65</v>
      </c>
      <c r="B66" s="2">
        <v>119</v>
      </c>
      <c r="C66" s="3">
        <v>0.8</v>
      </c>
      <c r="D66" s="3">
        <v>0.7</v>
      </c>
      <c r="E66" s="3">
        <v>56.4</v>
      </c>
      <c r="F66" s="4" t="s">
        <v>38</v>
      </c>
      <c r="G66" s="1" t="s">
        <v>87</v>
      </c>
      <c r="H66" s="8"/>
    </row>
    <row r="67" spans="1:8" x14ac:dyDescent="0.25">
      <c r="A67" s="2">
        <v>66</v>
      </c>
      <c r="B67" s="2">
        <v>126</v>
      </c>
      <c r="C67" s="3">
        <v>0.5</v>
      </c>
      <c r="D67" s="3">
        <v>0.2</v>
      </c>
      <c r="E67" s="3">
        <v>12.2</v>
      </c>
      <c r="F67" s="4" t="s">
        <v>39</v>
      </c>
      <c r="G67" s="1" t="s">
        <v>87</v>
      </c>
      <c r="H67" s="8"/>
    </row>
    <row r="68" spans="1:8" x14ac:dyDescent="0.25">
      <c r="A68" s="2">
        <v>67</v>
      </c>
      <c r="B68" s="2">
        <v>134</v>
      </c>
      <c r="C68" s="3">
        <v>2</v>
      </c>
      <c r="D68" s="3">
        <v>0.5</v>
      </c>
      <c r="E68" s="3">
        <v>12.2</v>
      </c>
      <c r="F68" s="4" t="s">
        <v>4</v>
      </c>
      <c r="G68" s="1" t="s">
        <v>87</v>
      </c>
      <c r="H68" s="8"/>
    </row>
    <row r="69" spans="1:8" x14ac:dyDescent="0.25">
      <c r="A69" s="2">
        <v>68</v>
      </c>
      <c r="B69" s="2">
        <v>136</v>
      </c>
      <c r="C69" s="3">
        <v>1.4</v>
      </c>
      <c r="D69" s="3">
        <v>0.3</v>
      </c>
      <c r="E69" s="3">
        <v>32.6</v>
      </c>
      <c r="F69" s="4" t="s">
        <v>40</v>
      </c>
      <c r="G69" s="1" t="s">
        <v>87</v>
      </c>
      <c r="H69" s="8"/>
    </row>
    <row r="70" spans="1:8" x14ac:dyDescent="0.25">
      <c r="A70" s="2">
        <v>69</v>
      </c>
      <c r="B70" s="2">
        <v>123</v>
      </c>
      <c r="C70" s="3">
        <v>1.9</v>
      </c>
      <c r="D70" s="3">
        <v>0.3</v>
      </c>
      <c r="E70" s="3">
        <v>22.8</v>
      </c>
      <c r="F70" s="4" t="s">
        <v>41</v>
      </c>
      <c r="G70" s="1" t="s">
        <v>87</v>
      </c>
      <c r="H70" s="8"/>
    </row>
    <row r="71" spans="1:8" x14ac:dyDescent="0.25">
      <c r="A71" s="2">
        <v>70</v>
      </c>
      <c r="B71" s="2">
        <v>119</v>
      </c>
      <c r="C71" s="3">
        <v>5.0999999999999996</v>
      </c>
      <c r="D71" s="3">
        <v>1.1000000000000001</v>
      </c>
      <c r="E71" s="3">
        <v>7</v>
      </c>
      <c r="F71" s="4" t="s">
        <v>42</v>
      </c>
      <c r="G71" s="1" t="s">
        <v>87</v>
      </c>
      <c r="H71" s="8"/>
    </row>
    <row r="72" spans="1:8" x14ac:dyDescent="0.25">
      <c r="A72" s="2">
        <v>71</v>
      </c>
      <c r="B72" s="2">
        <v>103</v>
      </c>
      <c r="C72" s="3">
        <v>5.0999999999999996</v>
      </c>
      <c r="D72" s="3">
        <v>1.4</v>
      </c>
      <c r="E72" s="3">
        <v>1.2</v>
      </c>
      <c r="F72" s="4" t="s">
        <v>43</v>
      </c>
      <c r="G72" s="1" t="s">
        <v>87</v>
      </c>
      <c r="H72" s="8"/>
    </row>
    <row r="73" spans="1:8" x14ac:dyDescent="0.25">
      <c r="H73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8" sqref="Q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troideğitim1</vt:lpstr>
      <vt:lpstr>troidtest1</vt:lpstr>
      <vt:lpstr>troideğitim2</vt:lpstr>
      <vt:lpstr>troidtest2</vt:lpstr>
      <vt:lpstr>troideğitim3</vt:lpstr>
      <vt:lpstr>troidtest3</vt:lpstr>
      <vt:lpstr>roc genel sonucu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Sau</cp:lastModifiedBy>
  <dcterms:created xsi:type="dcterms:W3CDTF">2012-11-19T10:45:50Z</dcterms:created>
  <dcterms:modified xsi:type="dcterms:W3CDTF">2019-03-13T10:50:03Z</dcterms:modified>
</cp:coreProperties>
</file>