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" yWindow="0" windowWidth="13920" windowHeight="19020" tabRatio="744" activeTab="3"/>
  </bookViews>
  <sheets>
    <sheet name="ALL" sheetId="4" r:id="rId1"/>
    <sheet name="Domestic" sheetId="1" r:id="rId2"/>
    <sheet name="International" sheetId="2" r:id="rId3"/>
    <sheet name="Bond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B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</calcChain>
</file>

<file path=xl/sharedStrings.xml><?xml version="1.0" encoding="utf-8"?>
<sst xmlns="http://schemas.openxmlformats.org/spreadsheetml/2006/main" count="358" uniqueCount="183">
  <si>
    <t>Symbol</t>
  </si>
  <si>
    <t>CVY</t>
  </si>
  <si>
    <t>DEF</t>
  </si>
  <si>
    <t>EWRS</t>
  </si>
  <si>
    <t>FNDA</t>
  </si>
  <si>
    <t>FNDB</t>
  </si>
  <si>
    <t>FNDX</t>
  </si>
  <si>
    <t>MDYG</t>
  </si>
  <si>
    <t>MDYV</t>
  </si>
  <si>
    <t>RSP</t>
  </si>
  <si>
    <t>SCHA</t>
  </si>
  <si>
    <t>SCHB</t>
  </si>
  <si>
    <t>SCHD</t>
  </si>
  <si>
    <t>SCHG</t>
  </si>
  <si>
    <t>SCHM</t>
  </si>
  <si>
    <t>SCHV</t>
  </si>
  <si>
    <t>SCHX</t>
  </si>
  <si>
    <t>SLYG</t>
  </si>
  <si>
    <t>SLYV</t>
  </si>
  <si>
    <t>SPHB</t>
  </si>
  <si>
    <t>SPLV</t>
  </si>
  <si>
    <t>XLG</t>
  </si>
  <si>
    <t>ACIM</t>
  </si>
  <si>
    <t>CWI</t>
  </si>
  <si>
    <t>DWX</t>
  </si>
  <si>
    <t>EDIV</t>
  </si>
  <si>
    <t>EEB</t>
  </si>
  <si>
    <t>EELV</t>
  </si>
  <si>
    <t>EWEM</t>
  </si>
  <si>
    <t>EWX</t>
  </si>
  <si>
    <t>FEU</t>
  </si>
  <si>
    <t>FNDC</t>
  </si>
  <si>
    <t>FNDE</t>
  </si>
  <si>
    <t>FNDF</t>
  </si>
  <si>
    <t>FRN</t>
  </si>
  <si>
    <t>GAF</t>
  </si>
  <si>
    <t>GAL</t>
  </si>
  <si>
    <t>GMF</t>
  </si>
  <si>
    <t>GML</t>
  </si>
  <si>
    <t>HAO</t>
  </si>
  <si>
    <t>HGI</t>
  </si>
  <si>
    <t>IDLV</t>
  </si>
  <si>
    <t>INKM</t>
  </si>
  <si>
    <t>JPP</t>
  </si>
  <si>
    <t>MDD</t>
  </si>
  <si>
    <t>PIN</t>
  </si>
  <si>
    <t>RLY</t>
  </si>
  <si>
    <t>SCHC</t>
  </si>
  <si>
    <t>SCHE</t>
  </si>
  <si>
    <t>SCHF</t>
  </si>
  <si>
    <t>WDIV</t>
  </si>
  <si>
    <t>YAO</t>
  </si>
  <si>
    <t>BKLN</t>
  </si>
  <si>
    <t>BSCE</t>
  </si>
  <si>
    <t>BSCF</t>
  </si>
  <si>
    <t>BSCG</t>
  </si>
  <si>
    <t>BSCH</t>
  </si>
  <si>
    <t>BSCI</t>
  </si>
  <si>
    <t>BSCJ</t>
  </si>
  <si>
    <t>BSCK</t>
  </si>
  <si>
    <t>BSCL</t>
  </si>
  <si>
    <t>BSCM</t>
  </si>
  <si>
    <t>BSJE</t>
  </si>
  <si>
    <t>BSJF</t>
  </si>
  <si>
    <t>BSJG</t>
  </si>
  <si>
    <t>BSJH</t>
  </si>
  <si>
    <t>BSJI</t>
  </si>
  <si>
    <t>BSJJ</t>
  </si>
  <si>
    <t>BSJK</t>
  </si>
  <si>
    <t>BWX</t>
  </si>
  <si>
    <t>BWZ</t>
  </si>
  <si>
    <t>CBND</t>
  </si>
  <si>
    <t>CWB</t>
  </si>
  <si>
    <t>DSUM</t>
  </si>
  <si>
    <t>EBND</t>
  </si>
  <si>
    <t>EMCD</t>
  </si>
  <si>
    <t>HYMB</t>
  </si>
  <si>
    <t>IBND</t>
  </si>
  <si>
    <t>PCY</t>
  </si>
  <si>
    <t>PHB</t>
  </si>
  <si>
    <t>PWZ</t>
  </si>
  <si>
    <t>PZT</t>
  </si>
  <si>
    <t>SCHO</t>
  </si>
  <si>
    <t>SCHP</t>
  </si>
  <si>
    <t>SCHR</t>
  </si>
  <si>
    <t>SCHZ</t>
  </si>
  <si>
    <t>SHM</t>
  </si>
  <si>
    <t>TFI</t>
  </si>
  <si>
    <t>TLO</t>
  </si>
  <si>
    <t>Domestic</t>
  </si>
  <si>
    <t>International</t>
  </si>
  <si>
    <t>Bond</t>
  </si>
  <si>
    <t>('CVY','Domestic'),</t>
  </si>
  <si>
    <t>('DEF','Domestic'),</t>
  </si>
  <si>
    <t>('EWRS','Domestic'),</t>
  </si>
  <si>
    <t>('FNDA','Domestic'),</t>
  </si>
  <si>
    <t>('FNDB','Domestic'),</t>
  </si>
  <si>
    <t>('FNDX','Domestic'),</t>
  </si>
  <si>
    <t>('MDYG','Domestic'),</t>
  </si>
  <si>
    <t>('MDYV','Domestic'),</t>
  </si>
  <si>
    <t>('RSP','Domestic'),</t>
  </si>
  <si>
    <t>('SCHA','Domestic'),</t>
  </si>
  <si>
    <t>('SCHB','Domestic'),</t>
  </si>
  <si>
    <t>('SCHD','Domestic'),</t>
  </si>
  <si>
    <t>('SCHG','Domestic'),</t>
  </si>
  <si>
    <t>('SCHM','Domestic'),</t>
  </si>
  <si>
    <t>('SCHV','Domestic'),</t>
  </si>
  <si>
    <t>('SCHX','Domestic'),</t>
  </si>
  <si>
    <t>('SLYG','Domestic'),</t>
  </si>
  <si>
    <t>('SLYV','Domestic'),</t>
  </si>
  <si>
    <t>('SPHB','Domestic'),</t>
  </si>
  <si>
    <t>('SPLV','Domestic'),</t>
  </si>
  <si>
    <t>('XLG','Domestic'),</t>
  </si>
  <si>
    <t>('ACIM','International'),</t>
  </si>
  <si>
    <t>('CWI','International'),</t>
  </si>
  <si>
    <t>('DWX','International'),</t>
  </si>
  <si>
    <t>('EDIV','International'),</t>
  </si>
  <si>
    <t>('EEB','International'),</t>
  </si>
  <si>
    <t>('EELV','International'),</t>
  </si>
  <si>
    <t>('EWEM','International'),</t>
  </si>
  <si>
    <t>('EWX','International'),</t>
  </si>
  <si>
    <t>('FEU','International'),</t>
  </si>
  <si>
    <t>('FNDC','International'),</t>
  </si>
  <si>
    <t>('FNDE','International'),</t>
  </si>
  <si>
    <t>('FNDF','International'),</t>
  </si>
  <si>
    <t>('FRN','International'),</t>
  </si>
  <si>
    <t>('GAF','International'),</t>
  </si>
  <si>
    <t>('GAL','International'),</t>
  </si>
  <si>
    <t>('GMF','International'),</t>
  </si>
  <si>
    <t>('GML','International'),</t>
  </si>
  <si>
    <t>('HAO','International'),</t>
  </si>
  <si>
    <t>('HGI','International'),</t>
  </si>
  <si>
    <t>('IDLV','International'),</t>
  </si>
  <si>
    <t>('INKM','International'),</t>
  </si>
  <si>
    <t>('JPP','International'),</t>
  </si>
  <si>
    <t>('MDD','International'),</t>
  </si>
  <si>
    <t>('PIN','International'),</t>
  </si>
  <si>
    <t>('RLY','International'),</t>
  </si>
  <si>
    <t>('SCHC','International'),</t>
  </si>
  <si>
    <t>('SCHE','International'),</t>
  </si>
  <si>
    <t>('SCHF','International'),</t>
  </si>
  <si>
    <t>('WDIV','International'),</t>
  </si>
  <si>
    <t>('YAO','International'),</t>
  </si>
  <si>
    <t>('BKLN','Bond'),</t>
  </si>
  <si>
    <t>('BSCE','Bond'),</t>
  </si>
  <si>
    <t>('BSCF','Bond'),</t>
  </si>
  <si>
    <t>('BSCG','Bond'),</t>
  </si>
  <si>
    <t>('BSCH','Bond'),</t>
  </si>
  <si>
    <t>('BSCI','Bond'),</t>
  </si>
  <si>
    <t>('BSCJ','Bond'),</t>
  </si>
  <si>
    <t>('BSCK','Bond'),</t>
  </si>
  <si>
    <t>('BSCL','Bond'),</t>
  </si>
  <si>
    <t>('BSCM','Bond'),</t>
  </si>
  <si>
    <t>('BSJE','Bond'),</t>
  </si>
  <si>
    <t>('BSJF','Bond'),</t>
  </si>
  <si>
    <t>('BSJG','Bond'),</t>
  </si>
  <si>
    <t>('BSJH','Bond'),</t>
  </si>
  <si>
    <t>('BSJI','Bond'),</t>
  </si>
  <si>
    <t>('BSJJ','Bond'),</t>
  </si>
  <si>
    <t>('BSJK','Bond'),</t>
  </si>
  <si>
    <t>('BWX','Bond'),</t>
  </si>
  <si>
    <t>('BWZ','Bond'),</t>
  </si>
  <si>
    <t>('CBND','Bond'),</t>
  </si>
  <si>
    <t>('CWB','Bond'),</t>
  </si>
  <si>
    <t>('DSUM','Bond'),</t>
  </si>
  <si>
    <t>('EBND','Bond'),</t>
  </si>
  <si>
    <t>('EMCD','Bond'),</t>
  </si>
  <si>
    <t>('HYMB','Bond'),</t>
  </si>
  <si>
    <t>('IBND','Bond'),</t>
  </si>
  <si>
    <t>('PCY','Bond'),</t>
  </si>
  <si>
    <t>('PHB','Bond'),</t>
  </si>
  <si>
    <t>('PWZ','Bond'),</t>
  </si>
  <si>
    <t>('PZT','Bond'),</t>
  </si>
  <si>
    <t>('SCHO','Bond'),</t>
  </si>
  <si>
    <t>('SCHP','Bond'),</t>
  </si>
  <si>
    <t>('SCHR','Bond'),</t>
  </si>
  <si>
    <t>('SCHZ','Bond'),</t>
  </si>
  <si>
    <t>('SHM','Bond'),</t>
  </si>
  <si>
    <t>('TFI','Bond'),</t>
  </si>
  <si>
    <t>('TLO','Bond'),</t>
  </si>
  <si>
    <t>('CVY','Domestic'),('DEF','Domestic'),('EWRS','Domestic'),('FNDA','Domestic'),('FNDB','Domestic'),('FNDX','Domestic'),('MDYG','Domestic'),('MDYV','Domestic'),('RSP','Domestic'),('SCHA','Domestic'),('SCHB','Domestic'),('SCHD','Domestic'),('SCHG','Domestic'),('SCHM','Domestic'),('SCHV','Domestic'),('SCHX','Domestic'),('SLYG','Domestic'),('SLYV','Domestic'),('SPHB','Domestic'),('SPLV','Domestic'),('XLG','Domestic'),</t>
  </si>
  <si>
    <t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('MDD','International'),('PIN','International'),('RLY','International'),('SCHC','International'),('SCHE','International'),('SCHF','International'),('WDIV','International'),('YAO','International'),</t>
  </si>
  <si>
    <t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('PZT','Bond'),('SCHO','Bond'),('SCHP','Bond'),('SCHR','Bond'),('SCHZ','Bond'),('SHM','Bond'),('TFI','Bond'),('TLO','Bond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</si>
</sst>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showRuler="0" workbookViewId="0">
      <selection activeCell="D1" sqref="D1"/>
    </sheetView>
  </sheetViews>
  <sheetFormatPr baseColWidth="10" defaultRowHeight="15" x14ac:dyDescent="0"/>
  <cols>
    <col min="3" max="3" width="16" bestFit="1" customWidth="1"/>
  </cols>
  <sheetData>
    <row r="1" spans="1:5">
      <c r="A1" t="s">
        <v>1</v>
      </c>
      <c r="B1" t="s">
        <v>89</v>
      </c>
      <c r="C1" t="str">
        <f>"('"&amp;A1&amp;"','"&amp;B1&amp;"'),"</f>
        <v>('CVY','Domestic'),</v>
      </c>
      <c r="E1" t="s">
        <v>92</v>
      </c>
    </row>
    <row r="2" spans="1:5">
      <c r="A2" t="s">
        <v>2</v>
      </c>
      <c r="B2" t="s">
        <v>89</v>
      </c>
      <c r="C2" t="str">
        <f t="shared" ref="C2:C65" si="0">"('"&amp;A2&amp;"','"&amp;B2&amp;"'),"</f>
        <v>('DEF','Domestic'),</v>
      </c>
      <c r="E2" t="s">
        <v>93</v>
      </c>
    </row>
    <row r="3" spans="1:5">
      <c r="A3" t="s">
        <v>3</v>
      </c>
      <c r="B3" t="s">
        <v>89</v>
      </c>
      <c r="C3" t="str">
        <f t="shared" si="0"/>
        <v>('EWRS','Domestic'),</v>
      </c>
      <c r="E3" t="s">
        <v>94</v>
      </c>
    </row>
    <row r="4" spans="1:5">
      <c r="A4" t="s">
        <v>4</v>
      </c>
      <c r="B4" t="s">
        <v>89</v>
      </c>
      <c r="C4" t="str">
        <f t="shared" si="0"/>
        <v>('FNDA','Domestic'),</v>
      </c>
      <c r="E4" t="s">
        <v>95</v>
      </c>
    </row>
    <row r="5" spans="1:5">
      <c r="A5" t="s">
        <v>5</v>
      </c>
      <c r="B5" t="s">
        <v>89</v>
      </c>
      <c r="C5" t="str">
        <f t="shared" si="0"/>
        <v>('FNDB','Domestic'),</v>
      </c>
      <c r="E5" t="s">
        <v>96</v>
      </c>
    </row>
    <row r="6" spans="1:5">
      <c r="A6" t="s">
        <v>6</v>
      </c>
      <c r="B6" t="s">
        <v>89</v>
      </c>
      <c r="C6" t="str">
        <f t="shared" si="0"/>
        <v>('FNDX','Domestic'),</v>
      </c>
      <c r="E6" t="s">
        <v>97</v>
      </c>
    </row>
    <row r="7" spans="1:5">
      <c r="A7" t="s">
        <v>7</v>
      </c>
      <c r="B7" t="s">
        <v>89</v>
      </c>
      <c r="C7" t="str">
        <f t="shared" si="0"/>
        <v>('MDYG','Domestic'),</v>
      </c>
      <c r="E7" t="s">
        <v>98</v>
      </c>
    </row>
    <row r="8" spans="1:5">
      <c r="A8" t="s">
        <v>8</v>
      </c>
      <c r="B8" t="s">
        <v>89</v>
      </c>
      <c r="C8" t="str">
        <f t="shared" si="0"/>
        <v>('MDYV','Domestic'),</v>
      </c>
      <c r="E8" t="s">
        <v>99</v>
      </c>
    </row>
    <row r="9" spans="1:5">
      <c r="A9" t="s">
        <v>9</v>
      </c>
      <c r="B9" t="s">
        <v>89</v>
      </c>
      <c r="C9" t="str">
        <f t="shared" si="0"/>
        <v>('RSP','Domestic'),</v>
      </c>
      <c r="E9" t="s">
        <v>100</v>
      </c>
    </row>
    <row r="10" spans="1:5">
      <c r="A10" t="s">
        <v>10</v>
      </c>
      <c r="B10" t="s">
        <v>89</v>
      </c>
      <c r="C10" t="str">
        <f t="shared" si="0"/>
        <v>('SCHA','Domestic'),</v>
      </c>
      <c r="E10" t="s">
        <v>101</v>
      </c>
    </row>
    <row r="11" spans="1:5">
      <c r="A11" t="s">
        <v>11</v>
      </c>
      <c r="B11" t="s">
        <v>89</v>
      </c>
      <c r="C11" t="str">
        <f t="shared" si="0"/>
        <v>('SCHB','Domestic'),</v>
      </c>
      <c r="E11" t="s">
        <v>102</v>
      </c>
    </row>
    <row r="12" spans="1:5">
      <c r="A12" t="s">
        <v>12</v>
      </c>
      <c r="B12" t="s">
        <v>89</v>
      </c>
      <c r="C12" t="str">
        <f t="shared" si="0"/>
        <v>('SCHD','Domestic'),</v>
      </c>
      <c r="E12" t="s">
        <v>103</v>
      </c>
    </row>
    <row r="13" spans="1:5">
      <c r="A13" t="s">
        <v>13</v>
      </c>
      <c r="B13" t="s">
        <v>89</v>
      </c>
      <c r="C13" t="str">
        <f t="shared" si="0"/>
        <v>('SCHG','Domestic'),</v>
      </c>
      <c r="E13" t="s">
        <v>104</v>
      </c>
    </row>
    <row r="14" spans="1:5">
      <c r="A14" t="s">
        <v>14</v>
      </c>
      <c r="B14" t="s">
        <v>89</v>
      </c>
      <c r="C14" t="str">
        <f t="shared" si="0"/>
        <v>('SCHM','Domestic'),</v>
      </c>
      <c r="E14" t="s">
        <v>105</v>
      </c>
    </row>
    <row r="15" spans="1:5">
      <c r="A15" t="s">
        <v>15</v>
      </c>
      <c r="B15" t="s">
        <v>89</v>
      </c>
      <c r="C15" t="str">
        <f t="shared" si="0"/>
        <v>('SCHV','Domestic'),</v>
      </c>
      <c r="E15" t="s">
        <v>106</v>
      </c>
    </row>
    <row r="16" spans="1:5">
      <c r="A16" t="s">
        <v>16</v>
      </c>
      <c r="B16" t="s">
        <v>89</v>
      </c>
      <c r="C16" t="str">
        <f t="shared" si="0"/>
        <v>('SCHX','Domestic'),</v>
      </c>
      <c r="E16" t="s">
        <v>107</v>
      </c>
    </row>
    <row r="17" spans="1:5">
      <c r="A17" t="s">
        <v>17</v>
      </c>
      <c r="B17" t="s">
        <v>89</v>
      </c>
      <c r="C17" t="str">
        <f t="shared" si="0"/>
        <v>('SLYG','Domestic'),</v>
      </c>
      <c r="E17" t="s">
        <v>108</v>
      </c>
    </row>
    <row r="18" spans="1:5">
      <c r="A18" t="s">
        <v>18</v>
      </c>
      <c r="B18" t="s">
        <v>89</v>
      </c>
      <c r="C18" t="str">
        <f t="shared" si="0"/>
        <v>('SLYV','Domestic'),</v>
      </c>
      <c r="E18" t="s">
        <v>109</v>
      </c>
    </row>
    <row r="19" spans="1:5">
      <c r="A19" t="s">
        <v>19</v>
      </c>
      <c r="B19" t="s">
        <v>89</v>
      </c>
      <c r="C19" t="str">
        <f t="shared" si="0"/>
        <v>('SPHB','Domestic'),</v>
      </c>
      <c r="E19" t="s">
        <v>110</v>
      </c>
    </row>
    <row r="20" spans="1:5">
      <c r="A20" t="s">
        <v>20</v>
      </c>
      <c r="B20" t="s">
        <v>89</v>
      </c>
      <c r="C20" t="str">
        <f t="shared" si="0"/>
        <v>('SPLV','Domestic'),</v>
      </c>
      <c r="E20" t="s">
        <v>111</v>
      </c>
    </row>
    <row r="21" spans="1:5">
      <c r="A21" t="s">
        <v>21</v>
      </c>
      <c r="B21" t="s">
        <v>89</v>
      </c>
      <c r="C21" t="str">
        <f t="shared" si="0"/>
        <v>('XLG','Domestic'),</v>
      </c>
      <c r="E21" t="s">
        <v>112</v>
      </c>
    </row>
    <row r="22" spans="1:5">
      <c r="A22" t="s">
        <v>22</v>
      </c>
      <c r="B22" t="s">
        <v>90</v>
      </c>
      <c r="C22" t="str">
        <f t="shared" si="0"/>
        <v>('ACIM','International'),</v>
      </c>
      <c r="E22" t="s">
        <v>113</v>
      </c>
    </row>
    <row r="23" spans="1:5">
      <c r="A23" t="s">
        <v>23</v>
      </c>
      <c r="B23" t="s">
        <v>90</v>
      </c>
      <c r="C23" t="str">
        <f t="shared" si="0"/>
        <v>('CWI','International'),</v>
      </c>
      <c r="E23" t="s">
        <v>114</v>
      </c>
    </row>
    <row r="24" spans="1:5">
      <c r="A24" t="s">
        <v>24</v>
      </c>
      <c r="B24" t="s">
        <v>90</v>
      </c>
      <c r="C24" t="str">
        <f t="shared" si="0"/>
        <v>('DWX','International'),</v>
      </c>
      <c r="E24" t="s">
        <v>115</v>
      </c>
    </row>
    <row r="25" spans="1:5">
      <c r="A25" t="s">
        <v>25</v>
      </c>
      <c r="B25" t="s">
        <v>90</v>
      </c>
      <c r="C25" t="str">
        <f t="shared" si="0"/>
        <v>('EDIV','International'),</v>
      </c>
      <c r="E25" t="s">
        <v>116</v>
      </c>
    </row>
    <row r="26" spans="1:5">
      <c r="A26" t="s">
        <v>26</v>
      </c>
      <c r="B26" t="s">
        <v>90</v>
      </c>
      <c r="C26" t="str">
        <f t="shared" si="0"/>
        <v>('EEB','International'),</v>
      </c>
      <c r="E26" t="s">
        <v>117</v>
      </c>
    </row>
    <row r="27" spans="1:5">
      <c r="A27" t="s">
        <v>27</v>
      </c>
      <c r="B27" t="s">
        <v>90</v>
      </c>
      <c r="C27" t="str">
        <f t="shared" si="0"/>
        <v>('EELV','International'),</v>
      </c>
      <c r="E27" t="s">
        <v>118</v>
      </c>
    </row>
    <row r="28" spans="1:5">
      <c r="A28" t="s">
        <v>28</v>
      </c>
      <c r="B28" t="s">
        <v>90</v>
      </c>
      <c r="C28" t="str">
        <f t="shared" si="0"/>
        <v>('EWEM','International'),</v>
      </c>
      <c r="E28" t="s">
        <v>119</v>
      </c>
    </row>
    <row r="29" spans="1:5">
      <c r="A29" t="s">
        <v>29</v>
      </c>
      <c r="B29" t="s">
        <v>90</v>
      </c>
      <c r="C29" t="str">
        <f t="shared" si="0"/>
        <v>('EWX','International'),</v>
      </c>
      <c r="E29" t="s">
        <v>120</v>
      </c>
    </row>
    <row r="30" spans="1:5">
      <c r="A30" t="s">
        <v>30</v>
      </c>
      <c r="B30" t="s">
        <v>90</v>
      </c>
      <c r="C30" t="str">
        <f t="shared" si="0"/>
        <v>('FEU','International'),</v>
      </c>
      <c r="E30" t="s">
        <v>121</v>
      </c>
    </row>
    <row r="31" spans="1:5">
      <c r="A31" t="s">
        <v>31</v>
      </c>
      <c r="B31" t="s">
        <v>90</v>
      </c>
      <c r="C31" t="str">
        <f t="shared" si="0"/>
        <v>('FNDC','International'),</v>
      </c>
      <c r="E31" t="s">
        <v>122</v>
      </c>
    </row>
    <row r="32" spans="1:5">
      <c r="A32" t="s">
        <v>32</v>
      </c>
      <c r="B32" t="s">
        <v>90</v>
      </c>
      <c r="C32" t="str">
        <f t="shared" si="0"/>
        <v>('FNDE','International'),</v>
      </c>
      <c r="E32" t="s">
        <v>123</v>
      </c>
    </row>
    <row r="33" spans="1:5">
      <c r="A33" t="s">
        <v>33</v>
      </c>
      <c r="B33" t="s">
        <v>90</v>
      </c>
      <c r="C33" t="str">
        <f t="shared" si="0"/>
        <v>('FNDF','International'),</v>
      </c>
      <c r="E33" t="s">
        <v>124</v>
      </c>
    </row>
    <row r="34" spans="1:5">
      <c r="A34" t="s">
        <v>34</v>
      </c>
      <c r="B34" t="s">
        <v>90</v>
      </c>
      <c r="C34" t="str">
        <f t="shared" si="0"/>
        <v>('FRN','International'),</v>
      </c>
      <c r="E34" t="s">
        <v>125</v>
      </c>
    </row>
    <row r="35" spans="1:5">
      <c r="A35" t="s">
        <v>35</v>
      </c>
      <c r="B35" t="s">
        <v>90</v>
      </c>
      <c r="C35" t="str">
        <f t="shared" si="0"/>
        <v>('GAF','International'),</v>
      </c>
      <c r="E35" t="s">
        <v>126</v>
      </c>
    </row>
    <row r="36" spans="1:5">
      <c r="A36" t="s">
        <v>36</v>
      </c>
      <c r="B36" t="s">
        <v>90</v>
      </c>
      <c r="C36" t="str">
        <f t="shared" si="0"/>
        <v>('GAL','International'),</v>
      </c>
      <c r="E36" t="s">
        <v>127</v>
      </c>
    </row>
    <row r="37" spans="1:5">
      <c r="A37" t="s">
        <v>37</v>
      </c>
      <c r="B37" t="s">
        <v>90</v>
      </c>
      <c r="C37" t="str">
        <f t="shared" si="0"/>
        <v>('GMF','International'),</v>
      </c>
      <c r="E37" t="s">
        <v>128</v>
      </c>
    </row>
    <row r="38" spans="1:5">
      <c r="A38" t="s">
        <v>38</v>
      </c>
      <c r="B38" t="s">
        <v>90</v>
      </c>
      <c r="C38" t="str">
        <f t="shared" si="0"/>
        <v>('GML','International'),</v>
      </c>
      <c r="E38" t="s">
        <v>129</v>
      </c>
    </row>
    <row r="39" spans="1:5">
      <c r="A39" t="s">
        <v>39</v>
      </c>
      <c r="B39" t="s">
        <v>90</v>
      </c>
      <c r="C39" t="str">
        <f t="shared" si="0"/>
        <v>('HAO','International'),</v>
      </c>
      <c r="E39" t="s">
        <v>130</v>
      </c>
    </row>
    <row r="40" spans="1:5">
      <c r="A40" t="s">
        <v>40</v>
      </c>
      <c r="B40" t="s">
        <v>90</v>
      </c>
      <c r="C40" t="str">
        <f t="shared" si="0"/>
        <v>('HGI','International'),</v>
      </c>
      <c r="E40" t="s">
        <v>131</v>
      </c>
    </row>
    <row r="41" spans="1:5">
      <c r="A41" t="s">
        <v>41</v>
      </c>
      <c r="B41" t="s">
        <v>90</v>
      </c>
      <c r="C41" t="str">
        <f t="shared" si="0"/>
        <v>('IDLV','International'),</v>
      </c>
      <c r="E41" t="s">
        <v>132</v>
      </c>
    </row>
    <row r="42" spans="1:5">
      <c r="A42" t="s">
        <v>42</v>
      </c>
      <c r="B42" t="s">
        <v>90</v>
      </c>
      <c r="C42" t="str">
        <f t="shared" si="0"/>
        <v>('INKM','International'),</v>
      </c>
      <c r="E42" t="s">
        <v>133</v>
      </c>
    </row>
    <row r="43" spans="1:5">
      <c r="A43" t="s">
        <v>43</v>
      </c>
      <c r="B43" t="s">
        <v>90</v>
      </c>
      <c r="C43" t="str">
        <f t="shared" si="0"/>
        <v>('JPP','International'),</v>
      </c>
      <c r="E43" t="s">
        <v>134</v>
      </c>
    </row>
    <row r="44" spans="1:5">
      <c r="A44" t="s">
        <v>44</v>
      </c>
      <c r="B44" t="s">
        <v>90</v>
      </c>
      <c r="C44" t="str">
        <f t="shared" si="0"/>
        <v>('MDD','International'),</v>
      </c>
      <c r="E44" t="s">
        <v>135</v>
      </c>
    </row>
    <row r="45" spans="1:5">
      <c r="A45" t="s">
        <v>45</v>
      </c>
      <c r="B45" t="s">
        <v>90</v>
      </c>
      <c r="C45" t="str">
        <f t="shared" si="0"/>
        <v>('PIN','International'),</v>
      </c>
      <c r="E45" t="s">
        <v>136</v>
      </c>
    </row>
    <row r="46" spans="1:5">
      <c r="A46" t="s">
        <v>46</v>
      </c>
      <c r="B46" t="s">
        <v>90</v>
      </c>
      <c r="C46" t="str">
        <f t="shared" si="0"/>
        <v>('RLY','International'),</v>
      </c>
      <c r="E46" t="s">
        <v>137</v>
      </c>
    </row>
    <row r="47" spans="1:5">
      <c r="A47" t="s">
        <v>47</v>
      </c>
      <c r="B47" t="s">
        <v>90</v>
      </c>
      <c r="C47" t="str">
        <f t="shared" si="0"/>
        <v>('SCHC','International'),</v>
      </c>
      <c r="E47" t="s">
        <v>138</v>
      </c>
    </row>
    <row r="48" spans="1:5">
      <c r="A48" t="s">
        <v>48</v>
      </c>
      <c r="B48" t="s">
        <v>90</v>
      </c>
      <c r="C48" t="str">
        <f t="shared" si="0"/>
        <v>('SCHE','International'),</v>
      </c>
      <c r="E48" t="s">
        <v>139</v>
      </c>
    </row>
    <row r="49" spans="1:5">
      <c r="A49" t="s">
        <v>49</v>
      </c>
      <c r="B49" t="s">
        <v>90</v>
      </c>
      <c r="C49" t="str">
        <f t="shared" si="0"/>
        <v>('SCHF','International'),</v>
      </c>
      <c r="E49" t="s">
        <v>140</v>
      </c>
    </row>
    <row r="50" spans="1:5">
      <c r="A50" t="s">
        <v>50</v>
      </c>
      <c r="B50" t="s">
        <v>90</v>
      </c>
      <c r="C50" t="str">
        <f t="shared" si="0"/>
        <v>('WDIV','International'),</v>
      </c>
      <c r="E50" t="s">
        <v>141</v>
      </c>
    </row>
    <row r="51" spans="1:5">
      <c r="A51" t="s">
        <v>51</v>
      </c>
      <c r="B51" t="s">
        <v>90</v>
      </c>
      <c r="C51" t="str">
        <f t="shared" si="0"/>
        <v>('YAO','International'),</v>
      </c>
      <c r="E51" t="s">
        <v>142</v>
      </c>
    </row>
    <row r="52" spans="1:5">
      <c r="A52" t="s">
        <v>52</v>
      </c>
      <c r="B52" t="s">
        <v>91</v>
      </c>
      <c r="C52" t="str">
        <f t="shared" si="0"/>
        <v>('BKLN','Bond'),</v>
      </c>
      <c r="E52" t="s">
        <v>143</v>
      </c>
    </row>
    <row r="53" spans="1:5">
      <c r="A53" t="s">
        <v>53</v>
      </c>
      <c r="B53" t="s">
        <v>91</v>
      </c>
      <c r="C53" t="str">
        <f t="shared" si="0"/>
        <v>('BSCE','Bond'),</v>
      </c>
      <c r="E53" t="s">
        <v>144</v>
      </c>
    </row>
    <row r="54" spans="1:5">
      <c r="A54" t="s">
        <v>54</v>
      </c>
      <c r="B54" t="s">
        <v>91</v>
      </c>
      <c r="C54" t="str">
        <f t="shared" si="0"/>
        <v>('BSCF','Bond'),</v>
      </c>
      <c r="E54" t="s">
        <v>145</v>
      </c>
    </row>
    <row r="55" spans="1:5">
      <c r="A55" t="s">
        <v>55</v>
      </c>
      <c r="B55" t="s">
        <v>91</v>
      </c>
      <c r="C55" t="str">
        <f t="shared" si="0"/>
        <v>('BSCG','Bond'),</v>
      </c>
      <c r="E55" t="s">
        <v>146</v>
      </c>
    </row>
    <row r="56" spans="1:5">
      <c r="A56" t="s">
        <v>56</v>
      </c>
      <c r="B56" t="s">
        <v>91</v>
      </c>
      <c r="C56" t="str">
        <f t="shared" si="0"/>
        <v>('BSCH','Bond'),</v>
      </c>
      <c r="E56" t="s">
        <v>147</v>
      </c>
    </row>
    <row r="57" spans="1:5">
      <c r="A57" t="s">
        <v>57</v>
      </c>
      <c r="B57" t="s">
        <v>91</v>
      </c>
      <c r="C57" t="str">
        <f t="shared" si="0"/>
        <v>('BSCI','Bond'),</v>
      </c>
      <c r="E57" t="s">
        <v>148</v>
      </c>
    </row>
    <row r="58" spans="1:5">
      <c r="A58" t="s">
        <v>58</v>
      </c>
      <c r="B58" t="s">
        <v>91</v>
      </c>
      <c r="C58" t="str">
        <f t="shared" si="0"/>
        <v>('BSCJ','Bond'),</v>
      </c>
      <c r="E58" t="s">
        <v>149</v>
      </c>
    </row>
    <row r="59" spans="1:5">
      <c r="A59" t="s">
        <v>59</v>
      </c>
      <c r="B59" t="s">
        <v>91</v>
      </c>
      <c r="C59" t="str">
        <f t="shared" si="0"/>
        <v>('BSCK','Bond'),</v>
      </c>
      <c r="E59" t="s">
        <v>150</v>
      </c>
    </row>
    <row r="60" spans="1:5">
      <c r="A60" t="s">
        <v>60</v>
      </c>
      <c r="B60" t="s">
        <v>91</v>
      </c>
      <c r="C60" t="str">
        <f t="shared" si="0"/>
        <v>('BSCL','Bond'),</v>
      </c>
      <c r="E60" t="s">
        <v>151</v>
      </c>
    </row>
    <row r="61" spans="1:5">
      <c r="A61" t="s">
        <v>61</v>
      </c>
      <c r="B61" t="s">
        <v>91</v>
      </c>
      <c r="C61" t="str">
        <f t="shared" si="0"/>
        <v>('BSCM','Bond'),</v>
      </c>
      <c r="E61" t="s">
        <v>152</v>
      </c>
    </row>
    <row r="62" spans="1:5">
      <c r="A62" t="s">
        <v>62</v>
      </c>
      <c r="B62" t="s">
        <v>91</v>
      </c>
      <c r="C62" t="str">
        <f t="shared" si="0"/>
        <v>('BSJE','Bond'),</v>
      </c>
      <c r="E62" t="s">
        <v>153</v>
      </c>
    </row>
    <row r="63" spans="1:5">
      <c r="A63" t="s">
        <v>63</v>
      </c>
      <c r="B63" t="s">
        <v>91</v>
      </c>
      <c r="C63" t="str">
        <f t="shared" si="0"/>
        <v>('BSJF','Bond'),</v>
      </c>
      <c r="E63" t="s">
        <v>154</v>
      </c>
    </row>
    <row r="64" spans="1:5">
      <c r="A64" t="s">
        <v>64</v>
      </c>
      <c r="B64" t="s">
        <v>91</v>
      </c>
      <c r="C64" t="str">
        <f t="shared" si="0"/>
        <v>('BSJG','Bond'),</v>
      </c>
      <c r="E64" t="s">
        <v>155</v>
      </c>
    </row>
    <row r="65" spans="1:5">
      <c r="A65" t="s">
        <v>65</v>
      </c>
      <c r="B65" t="s">
        <v>91</v>
      </c>
      <c r="C65" t="str">
        <f t="shared" si="0"/>
        <v>('BSJH','Bond'),</v>
      </c>
      <c r="E65" t="s">
        <v>156</v>
      </c>
    </row>
    <row r="66" spans="1:5">
      <c r="A66" t="s">
        <v>66</v>
      </c>
      <c r="B66" t="s">
        <v>91</v>
      </c>
      <c r="C66" t="str">
        <f t="shared" ref="C66:C88" si="1">"('"&amp;A66&amp;"','"&amp;B66&amp;"'),"</f>
        <v>('BSJI','Bond'),</v>
      </c>
      <c r="E66" t="s">
        <v>157</v>
      </c>
    </row>
    <row r="67" spans="1:5">
      <c r="A67" t="s">
        <v>67</v>
      </c>
      <c r="B67" t="s">
        <v>91</v>
      </c>
      <c r="C67" t="str">
        <f t="shared" si="1"/>
        <v>('BSJJ','Bond'),</v>
      </c>
      <c r="E67" t="s">
        <v>158</v>
      </c>
    </row>
    <row r="68" spans="1:5">
      <c r="A68" t="s">
        <v>68</v>
      </c>
      <c r="B68" t="s">
        <v>91</v>
      </c>
      <c r="C68" t="str">
        <f t="shared" si="1"/>
        <v>('BSJK','Bond'),</v>
      </c>
      <c r="E68" t="s">
        <v>159</v>
      </c>
    </row>
    <row r="69" spans="1:5">
      <c r="A69" t="s">
        <v>69</v>
      </c>
      <c r="B69" t="s">
        <v>91</v>
      </c>
      <c r="C69" t="str">
        <f t="shared" si="1"/>
        <v>('BWX','Bond'),</v>
      </c>
      <c r="E69" t="s">
        <v>160</v>
      </c>
    </row>
    <row r="70" spans="1:5">
      <c r="A70" t="s">
        <v>70</v>
      </c>
      <c r="B70" t="s">
        <v>91</v>
      </c>
      <c r="C70" t="str">
        <f t="shared" si="1"/>
        <v>('BWZ','Bond'),</v>
      </c>
      <c r="E70" t="s">
        <v>161</v>
      </c>
    </row>
    <row r="71" spans="1:5">
      <c r="A71" t="s">
        <v>71</v>
      </c>
      <c r="B71" t="s">
        <v>91</v>
      </c>
      <c r="C71" t="str">
        <f t="shared" si="1"/>
        <v>('CBND','Bond'),</v>
      </c>
      <c r="E71" t="s">
        <v>162</v>
      </c>
    </row>
    <row r="72" spans="1:5">
      <c r="A72" t="s">
        <v>72</v>
      </c>
      <c r="B72" t="s">
        <v>91</v>
      </c>
      <c r="C72" t="str">
        <f t="shared" si="1"/>
        <v>('CWB','Bond'),</v>
      </c>
      <c r="E72" t="s">
        <v>163</v>
      </c>
    </row>
    <row r="73" spans="1:5">
      <c r="A73" t="s">
        <v>73</v>
      </c>
      <c r="B73" t="s">
        <v>91</v>
      </c>
      <c r="C73" t="str">
        <f t="shared" si="1"/>
        <v>('DSUM','Bond'),</v>
      </c>
      <c r="E73" t="s">
        <v>164</v>
      </c>
    </row>
    <row r="74" spans="1:5">
      <c r="A74" t="s">
        <v>74</v>
      </c>
      <c r="B74" t="s">
        <v>91</v>
      </c>
      <c r="C74" t="str">
        <f t="shared" si="1"/>
        <v>('EBND','Bond'),</v>
      </c>
      <c r="E74" t="s">
        <v>165</v>
      </c>
    </row>
    <row r="75" spans="1:5">
      <c r="A75" t="s">
        <v>75</v>
      </c>
      <c r="B75" t="s">
        <v>91</v>
      </c>
      <c r="C75" t="str">
        <f t="shared" si="1"/>
        <v>('EMCD','Bond'),</v>
      </c>
      <c r="E75" t="s">
        <v>166</v>
      </c>
    </row>
    <row r="76" spans="1:5">
      <c r="A76" t="s">
        <v>76</v>
      </c>
      <c r="B76" t="s">
        <v>91</v>
      </c>
      <c r="C76" t="str">
        <f t="shared" si="1"/>
        <v>('HYMB','Bond'),</v>
      </c>
      <c r="E76" t="s">
        <v>167</v>
      </c>
    </row>
    <row r="77" spans="1:5">
      <c r="A77" t="s">
        <v>77</v>
      </c>
      <c r="B77" t="s">
        <v>91</v>
      </c>
      <c r="C77" t="str">
        <f t="shared" si="1"/>
        <v>('IBND','Bond'),</v>
      </c>
      <c r="E77" t="s">
        <v>168</v>
      </c>
    </row>
    <row r="78" spans="1:5">
      <c r="A78" t="s">
        <v>78</v>
      </c>
      <c r="B78" t="s">
        <v>91</v>
      </c>
      <c r="C78" t="str">
        <f t="shared" si="1"/>
        <v>('PCY','Bond'),</v>
      </c>
      <c r="E78" t="s">
        <v>169</v>
      </c>
    </row>
    <row r="79" spans="1:5">
      <c r="A79" t="s">
        <v>79</v>
      </c>
      <c r="B79" t="s">
        <v>91</v>
      </c>
      <c r="C79" t="str">
        <f t="shared" si="1"/>
        <v>('PHB','Bond'),</v>
      </c>
      <c r="E79" t="s">
        <v>170</v>
      </c>
    </row>
    <row r="80" spans="1:5">
      <c r="A80" t="s">
        <v>80</v>
      </c>
      <c r="B80" t="s">
        <v>91</v>
      </c>
      <c r="C80" t="str">
        <f t="shared" si="1"/>
        <v>('PWZ','Bond'),</v>
      </c>
      <c r="E80" t="s">
        <v>171</v>
      </c>
    </row>
    <row r="81" spans="1:5">
      <c r="A81" t="s">
        <v>81</v>
      </c>
      <c r="B81" t="s">
        <v>91</v>
      </c>
      <c r="C81" t="str">
        <f t="shared" si="1"/>
        <v>('PZT','Bond'),</v>
      </c>
      <c r="E81" t="s">
        <v>172</v>
      </c>
    </row>
    <row r="82" spans="1:5">
      <c r="A82" t="s">
        <v>82</v>
      </c>
      <c r="B82" t="s">
        <v>91</v>
      </c>
      <c r="C82" t="str">
        <f t="shared" si="1"/>
        <v>('SCHO','Bond'),</v>
      </c>
      <c r="E82" t="s">
        <v>173</v>
      </c>
    </row>
    <row r="83" spans="1:5">
      <c r="A83" t="s">
        <v>83</v>
      </c>
      <c r="B83" t="s">
        <v>91</v>
      </c>
      <c r="C83" t="str">
        <f t="shared" si="1"/>
        <v>('SCHP','Bond'),</v>
      </c>
      <c r="E83" t="s">
        <v>174</v>
      </c>
    </row>
    <row r="84" spans="1:5">
      <c r="A84" t="s">
        <v>84</v>
      </c>
      <c r="B84" t="s">
        <v>91</v>
      </c>
      <c r="C84" t="str">
        <f t="shared" si="1"/>
        <v>('SCHR','Bond'),</v>
      </c>
      <c r="E84" t="s">
        <v>175</v>
      </c>
    </row>
    <row r="85" spans="1:5">
      <c r="A85" t="s">
        <v>85</v>
      </c>
      <c r="B85" t="s">
        <v>91</v>
      </c>
      <c r="C85" t="str">
        <f t="shared" si="1"/>
        <v>('SCHZ','Bond'),</v>
      </c>
      <c r="E85" t="s">
        <v>176</v>
      </c>
    </row>
    <row r="86" spans="1:5">
      <c r="A86" t="s">
        <v>86</v>
      </c>
      <c r="B86" t="s">
        <v>91</v>
      </c>
      <c r="C86" t="str">
        <f t="shared" si="1"/>
        <v>('SHM','Bond'),</v>
      </c>
      <c r="E86" t="s">
        <v>177</v>
      </c>
    </row>
    <row r="87" spans="1:5">
      <c r="A87" t="s">
        <v>87</v>
      </c>
      <c r="B87" t="s">
        <v>91</v>
      </c>
      <c r="C87" t="str">
        <f t="shared" si="1"/>
        <v>('TFI','Bond'),</v>
      </c>
      <c r="E87" t="s">
        <v>178</v>
      </c>
    </row>
    <row r="88" spans="1:5">
      <c r="A88" t="s">
        <v>88</v>
      </c>
      <c r="B88" t="s">
        <v>91</v>
      </c>
      <c r="C88" t="str">
        <f t="shared" si="1"/>
        <v>('TLO','Bond'),</v>
      </c>
      <c r="E88" t="s">
        <v>179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B3" sqref="B3"/>
    </sheetView>
  </sheetViews>
  <sheetFormatPr baseColWidth="10" defaultRowHeight="15" x14ac:dyDescent="0"/>
  <cols>
    <col min="2" max="2" width="18" bestFit="1" customWidth="1"/>
  </cols>
  <sheetData>
    <row r="1" spans="1:3">
      <c r="A1" t="s">
        <v>0</v>
      </c>
    </row>
    <row r="2" spans="1:3">
      <c r="A2" t="s">
        <v>1</v>
      </c>
      <c r="B2" t="str">
        <f>"('"&amp;A2&amp;"','Domestic'),"</f>
        <v>('CVY','Domestic'),</v>
      </c>
      <c r="C2" t="str">
        <f>B2</f>
        <v>('CVY','Domestic'),</v>
      </c>
    </row>
    <row r="3" spans="1:3">
      <c r="A3" t="s">
        <v>2</v>
      </c>
      <c r="B3" t="str">
        <f t="shared" ref="B3:B22" si="0">"('"&amp;A3&amp;"','Domestic'),"</f>
        <v>('DEF','Domestic'),</v>
      </c>
      <c r="C3" t="str">
        <f>C2&amp;B3</f>
        <v>('CVY','Domestic'),('DEF','Domestic'),</v>
      </c>
    </row>
    <row r="4" spans="1:3">
      <c r="A4" t="s">
        <v>3</v>
      </c>
      <c r="B4" t="str">
        <f t="shared" si="0"/>
        <v>('EWRS','Domestic'),</v>
      </c>
      <c r="C4" t="str">
        <f t="shared" ref="C4:C22" si="1">C3&amp;B4</f>
        <v>('CVY','Domestic'),('DEF','Domestic'),('EWRS','Domestic'),</v>
      </c>
    </row>
    <row r="5" spans="1:3">
      <c r="A5" t="s">
        <v>4</v>
      </c>
      <c r="B5" t="str">
        <f t="shared" si="0"/>
        <v>('FNDA','Domestic'),</v>
      </c>
      <c r="C5" t="str">
        <f t="shared" si="1"/>
        <v>('CVY','Domestic'),('DEF','Domestic'),('EWRS','Domestic'),('FNDA','Domestic'),</v>
      </c>
    </row>
    <row r="6" spans="1:3">
      <c r="A6" t="s">
        <v>5</v>
      </c>
      <c r="B6" t="str">
        <f t="shared" si="0"/>
        <v>('FNDB','Domestic'),</v>
      </c>
      <c r="C6" t="str">
        <f t="shared" si="1"/>
        <v>('CVY','Domestic'),('DEF','Domestic'),('EWRS','Domestic'),('FNDA','Domestic'),('FNDB','Domestic'),</v>
      </c>
    </row>
    <row r="7" spans="1:3">
      <c r="A7" t="s">
        <v>6</v>
      </c>
      <c r="B7" t="str">
        <f t="shared" si="0"/>
        <v>('FNDX','Domestic'),</v>
      </c>
      <c r="C7" t="str">
        <f t="shared" si="1"/>
        <v>('CVY','Domestic'),('DEF','Domestic'),('EWRS','Domestic'),('FNDA','Domestic'),('FNDB','Domestic'),('FNDX','Domestic'),</v>
      </c>
    </row>
    <row r="8" spans="1:3">
      <c r="A8" t="s">
        <v>7</v>
      </c>
      <c r="B8" t="str">
        <f t="shared" si="0"/>
        <v>('MDYG','Domestic'),</v>
      </c>
      <c r="C8" t="str">
        <f t="shared" si="1"/>
        <v>('CVY','Domestic'),('DEF','Domestic'),('EWRS','Domestic'),('FNDA','Domestic'),('FNDB','Domestic'),('FNDX','Domestic'),('MDYG','Domestic'),</v>
      </c>
    </row>
    <row r="9" spans="1:3">
      <c r="A9" t="s">
        <v>8</v>
      </c>
      <c r="B9" t="str">
        <f t="shared" si="0"/>
        <v>('MDYV','Domestic'),</v>
      </c>
      <c r="C9" t="str">
        <f t="shared" si="1"/>
        <v>('CVY','Domestic'),('DEF','Domestic'),('EWRS','Domestic'),('FNDA','Domestic'),('FNDB','Domestic'),('FNDX','Domestic'),('MDYG','Domestic'),('MDYV','Domestic'),</v>
      </c>
    </row>
    <row r="10" spans="1:3">
      <c r="A10" t="s">
        <v>9</v>
      </c>
      <c r="B10" t="str">
        <f t="shared" si="0"/>
        <v>('RSP','Domestic'),</v>
      </c>
      <c r="C10" t="str">
        <f t="shared" si="1"/>
        <v>('CVY','Domestic'),('DEF','Domestic'),('EWRS','Domestic'),('FNDA','Domestic'),('FNDB','Domestic'),('FNDX','Domestic'),('MDYG','Domestic'),('MDYV','Domestic'),('RSP','Domestic'),</v>
      </c>
    </row>
    <row r="11" spans="1:3">
      <c r="A11" t="s">
        <v>10</v>
      </c>
      <c r="B11" t="str">
        <f t="shared" si="0"/>
        <v>('SCHA','Domestic'),</v>
      </c>
      <c r="C11" t="str">
        <f t="shared" si="1"/>
        <v>('CVY','Domestic'),('DEF','Domestic'),('EWRS','Domestic'),('FNDA','Domestic'),('FNDB','Domestic'),('FNDX','Domestic'),('MDYG','Domestic'),('MDYV','Domestic'),('RSP','Domestic'),('SCHA','Domestic'),</v>
      </c>
    </row>
    <row r="12" spans="1:3">
      <c r="A12" t="s">
        <v>11</v>
      </c>
      <c r="B12" t="str">
        <f t="shared" si="0"/>
        <v>('SCHB','Domestic'),</v>
      </c>
      <c r="C12" t="str">
        <f t="shared" si="1"/>
        <v>('CVY','Domestic'),('DEF','Domestic'),('EWRS','Domestic'),('FNDA','Domestic'),('FNDB','Domestic'),('FNDX','Domestic'),('MDYG','Domestic'),('MDYV','Domestic'),('RSP','Domestic'),('SCHA','Domestic'),('SCHB','Domestic'),</v>
      </c>
    </row>
    <row r="13" spans="1:3">
      <c r="A13" t="s">
        <v>12</v>
      </c>
      <c r="B13" t="str">
        <f t="shared" si="0"/>
        <v>('SCHD','Domestic'),</v>
      </c>
      <c r="C13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</v>
      </c>
    </row>
    <row r="14" spans="1:3">
      <c r="A14" t="s">
        <v>13</v>
      </c>
      <c r="B14" t="str">
        <f t="shared" si="0"/>
        <v>('SCHG','Domestic'),</v>
      </c>
      <c r="C14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('CVY','Domestic'),('DEF','Domestic'),('EWRS','Domestic'),('FNDA','Domestic'),('FNDB','Domestic'),('FNDX','Domestic'),('MDYG','Domestic'),('MDYV','Domestic'),('RSP','Domestic'),('SCHA','Domestic'),('SCHB','Domestic'),('SCHD','Domestic'),('SCHG','Domestic'),</v>
      </c>
    </row>
    <row r="15" spans="1:3">
      <c r="A15" t="s">
        <v>14</v>
      </c>
      <c r="B15" t="str">
        <f t="shared" si="0"/>
        <v>('SCHM','Domestic'),</v>
      </c>
      <c r="C15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('CVY','Domestic'),('DEF','Domestic'),('EWRS','Domestic'),('FNDA','Domestic'),('FNDB','Domestic'),('FNDX','Domestic'),('MDYG','Domestic'),('MDYV','Domestic'),('RSP','Domestic'),('SCHA','Domestic'),('SCHB','Domestic'),('SCHD','Domestic'),('SCHG','Domestic'),('SCHM','Domestic'),</v>
      </c>
    </row>
    <row r="16" spans="1:3">
      <c r="A16" t="s">
        <v>15</v>
      </c>
      <c r="B16" t="str">
        <f t="shared" si="0"/>
        <v>('SCHV','Domestic'),</v>
      </c>
      <c r="C16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('SCHG','Domestic'),('SCHM','Domestic'),('SCHV','Domestic'),</v>
      </c>
    </row>
    <row r="17" spans="1:3">
      <c r="A17" t="s">
        <v>16</v>
      </c>
      <c r="B17" t="str">
        <f t="shared" si="0"/>
        <v>('SCHX','Domestic'),</v>
      </c>
      <c r="C17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('SCHG','Domestic'),('SCHM','Domestic'),('SCHV','Domestic'),('SCHX','Domestic'),</v>
      </c>
    </row>
    <row r="18" spans="1:3">
      <c r="A18" t="s">
        <v>17</v>
      </c>
      <c r="B18" t="str">
        <f t="shared" si="0"/>
        <v>('SLYG','Domestic'),</v>
      </c>
      <c r="C18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('SCHG','Domestic'),('SCHM','Domestic'),('SCHV','Domestic'),('SCHX','Domestic'),('SLYG','Domestic'),</v>
      </c>
    </row>
    <row r="19" spans="1:3">
      <c r="A19" t="s">
        <v>18</v>
      </c>
      <c r="B19" t="str">
        <f t="shared" si="0"/>
        <v>('SLYV','Domestic'),</v>
      </c>
      <c r="C19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('SCHG','Domestic'),('SCHM','Domestic'),('SCHV','Domestic'),('SCHX','Domestic'),('SLYG','Domestic'),('SLYV','Domestic'),</v>
      </c>
    </row>
    <row r="20" spans="1:3">
      <c r="A20" t="s">
        <v>19</v>
      </c>
      <c r="B20" t="str">
        <f t="shared" si="0"/>
        <v>('SPHB','Domestic'),</v>
      </c>
      <c r="C20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('SCHG','Domestic'),('SCHM','Domestic'),('SCHV','Domestic'),('SCHX','Domestic'),('SLYG','Domestic'),('SLYV','Domestic'),('SPHB','Domestic'),</v>
      </c>
    </row>
    <row r="21" spans="1:3">
      <c r="A21" t="s">
        <v>20</v>
      </c>
      <c r="B21" t="str">
        <f t="shared" si="0"/>
        <v>('SPLV','Domestic'),</v>
      </c>
      <c r="C21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('SCHG','Domestic'),('SCHM','Domestic'),('SCHV','Domestic'),('SCHX','Domestic'),('SLYG','Domestic'),('SLYV','Domestic'),('SPHB','Domestic'),('SPLV','Domestic'),</v>
      </c>
    </row>
    <row r="22" spans="1:3">
      <c r="A22" t="s">
        <v>21</v>
      </c>
      <c r="B22" t="str">
        <f t="shared" si="0"/>
        <v>('XLG','Domestic'),</v>
      </c>
      <c r="C22" t="str">
        <f t="shared" si="1"/>
        <v>('CVY','Domestic'),('DEF','Domestic'),('EWRS','Domestic'),('FNDA','Domestic'),('FNDB','Domestic'),('FNDX','Domestic'),('MDYG','Domestic'),('MDYV','Domestic'),('RSP','Domestic'),('SCHA','Domestic'),('SCHB','Domestic'),('SCHD','Domestic'),('SCHG','Domestic'),('SCHM','Domestic'),('SCHV','Domestic'),('SCHX','Domestic'),('SLYG','Domestic'),('SLYV','Domestic'),('SPHB','Domestic'),('SPLV','Domestic'),('XLG','Domestic'),</v>
      </c>
    </row>
    <row r="25" spans="1:3">
      <c r="A25" t="s">
        <v>180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showRuler="0" workbookViewId="0">
      <selection activeCell="B3" sqref="B3"/>
    </sheetView>
  </sheetViews>
  <sheetFormatPr baseColWidth="10" defaultRowHeight="15" x14ac:dyDescent="0"/>
  <cols>
    <col min="2" max="2" width="18.33203125" bestFit="1" customWidth="1"/>
  </cols>
  <sheetData>
    <row r="1" spans="1:3">
      <c r="A1" t="s">
        <v>0</v>
      </c>
    </row>
    <row r="2" spans="1:3">
      <c r="A2" t="s">
        <v>22</v>
      </c>
      <c r="B2" t="str">
        <f>"('"&amp;A2&amp;"','International'),"</f>
        <v>('ACIM','International'),</v>
      </c>
      <c r="C2" t="str">
        <f>B2</f>
        <v>('ACIM','International'),</v>
      </c>
    </row>
    <row r="3" spans="1:3">
      <c r="A3" t="s">
        <v>23</v>
      </c>
      <c r="B3" t="str">
        <f t="shared" ref="B3:B31" si="0">"('"&amp;A3&amp;"','International'),"</f>
        <v>('CWI','International'),</v>
      </c>
      <c r="C3" t="str">
        <f>C2&amp;B3</f>
        <v>('ACIM','International'),('CWI','International'),</v>
      </c>
    </row>
    <row r="4" spans="1:3">
      <c r="A4" t="s">
        <v>24</v>
      </c>
      <c r="B4" t="str">
        <f t="shared" si="0"/>
        <v>('DWX','International'),</v>
      </c>
      <c r="C4" t="str">
        <f t="shared" ref="C4:C31" si="1">C3&amp;B4</f>
        <v>('ACIM','International'),('CWI','International'),('DWX','International'),</v>
      </c>
    </row>
    <row r="5" spans="1:3">
      <c r="A5" t="s">
        <v>25</v>
      </c>
      <c r="B5" t="str">
        <f t="shared" si="0"/>
        <v>('EDIV','International'),</v>
      </c>
      <c r="C5" t="str">
        <f t="shared" si="1"/>
        <v>('ACIM','International'),('CWI','International'),('DWX','International'),('EDIV','International'),</v>
      </c>
    </row>
    <row r="6" spans="1:3">
      <c r="A6" t="s">
        <v>26</v>
      </c>
      <c r="B6" t="str">
        <f t="shared" si="0"/>
        <v>('EEB','International'),</v>
      </c>
      <c r="C6" t="str">
        <f t="shared" si="1"/>
        <v>('ACIM','International'),('CWI','International'),('DWX','International'),('EDIV','International'),('EEB','International'),</v>
      </c>
    </row>
    <row r="7" spans="1:3">
      <c r="A7" t="s">
        <v>27</v>
      </c>
      <c r="B7" t="str">
        <f t="shared" si="0"/>
        <v>('EELV','International'),</v>
      </c>
      <c r="C7" t="str">
        <f t="shared" si="1"/>
        <v>('ACIM','International'),('CWI','International'),('DWX','International'),('EDIV','International'),('EEB','International'),('EELV','International'),</v>
      </c>
    </row>
    <row r="8" spans="1:3">
      <c r="A8" t="s">
        <v>28</v>
      </c>
      <c r="B8" t="str">
        <f t="shared" si="0"/>
        <v>('EWEM','International'),</v>
      </c>
      <c r="C8" t="str">
        <f t="shared" si="1"/>
        <v>('ACIM','International'),('CWI','International'),('DWX','International'),('EDIV','International'),('EEB','International'),('EELV','International'),('EWEM','International'),</v>
      </c>
    </row>
    <row r="9" spans="1:3">
      <c r="A9" t="s">
        <v>29</v>
      </c>
      <c r="B9" t="str">
        <f t="shared" si="0"/>
        <v>('EWX','International'),</v>
      </c>
      <c r="C9" t="str">
        <f t="shared" si="1"/>
        <v>('ACIM','International'),('CWI','International'),('DWX','International'),('EDIV','International'),('EEB','International'),('EELV','International'),('EWEM','International'),('EWX','International'),</v>
      </c>
    </row>
    <row r="10" spans="1:3">
      <c r="A10" t="s">
        <v>30</v>
      </c>
      <c r="B10" t="str">
        <f t="shared" si="0"/>
        <v>('FEU','International'),</v>
      </c>
      <c r="C10" t="str">
        <f t="shared" si="1"/>
        <v>('ACIM','International'),('CWI','International'),('DWX','International'),('EDIV','International'),('EEB','International'),('EELV','International'),('EWEM','International'),('EWX','International'),('FEU','International'),</v>
      </c>
    </row>
    <row r="11" spans="1:3">
      <c r="A11" t="s">
        <v>31</v>
      </c>
      <c r="B11" t="str">
        <f t="shared" si="0"/>
        <v>('FNDC','International'),</v>
      </c>
      <c r="C11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</v>
      </c>
    </row>
    <row r="12" spans="1:3">
      <c r="A12" t="s">
        <v>32</v>
      </c>
      <c r="B12" t="str">
        <f t="shared" si="0"/>
        <v>('FNDE','International'),</v>
      </c>
      <c r="C12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</v>
      </c>
    </row>
    <row r="13" spans="1:3">
      <c r="A13" t="s">
        <v>33</v>
      </c>
      <c r="B13" t="str">
        <f t="shared" si="0"/>
        <v>('FNDF','International'),</v>
      </c>
      <c r="C13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</v>
      </c>
    </row>
    <row r="14" spans="1:3">
      <c r="A14" t="s">
        <v>34</v>
      </c>
      <c r="B14" t="str">
        <f t="shared" si="0"/>
        <v>('FRN','International'),</v>
      </c>
      <c r="C14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</v>
      </c>
    </row>
    <row r="15" spans="1:3">
      <c r="A15" t="s">
        <v>35</v>
      </c>
      <c r="B15" t="str">
        <f t="shared" si="0"/>
        <v>('GAF','International'),</v>
      </c>
      <c r="C15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</v>
      </c>
    </row>
    <row r="16" spans="1:3">
      <c r="A16" t="s">
        <v>36</v>
      </c>
      <c r="B16" t="str">
        <f t="shared" si="0"/>
        <v>('GAL','International'),</v>
      </c>
      <c r="C16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</v>
      </c>
    </row>
    <row r="17" spans="1:3">
      <c r="A17" t="s">
        <v>37</v>
      </c>
      <c r="B17" t="str">
        <f t="shared" si="0"/>
        <v>('GMF','International'),</v>
      </c>
      <c r="C17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</v>
      </c>
    </row>
    <row r="18" spans="1:3">
      <c r="A18" t="s">
        <v>38</v>
      </c>
      <c r="B18" t="str">
        <f t="shared" si="0"/>
        <v>('GML','International'),</v>
      </c>
      <c r="C18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</v>
      </c>
    </row>
    <row r="19" spans="1:3">
      <c r="A19" t="s">
        <v>39</v>
      </c>
      <c r="B19" t="str">
        <f t="shared" si="0"/>
        <v>('HAO','International'),</v>
      </c>
      <c r="C19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</v>
      </c>
    </row>
    <row r="20" spans="1:3">
      <c r="A20" t="s">
        <v>40</v>
      </c>
      <c r="B20" t="str">
        <f t="shared" si="0"/>
        <v>('HGI','International'),</v>
      </c>
      <c r="C20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</v>
      </c>
    </row>
    <row r="21" spans="1:3">
      <c r="A21" t="s">
        <v>41</v>
      </c>
      <c r="B21" t="str">
        <f t="shared" si="0"/>
        <v>('IDLV','International'),</v>
      </c>
      <c r="C21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</v>
      </c>
    </row>
    <row r="22" spans="1:3">
      <c r="A22" t="s">
        <v>42</v>
      </c>
      <c r="B22" t="str">
        <f t="shared" si="0"/>
        <v>('INKM','International'),</v>
      </c>
      <c r="C22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</v>
      </c>
    </row>
    <row r="23" spans="1:3">
      <c r="A23" t="s">
        <v>43</v>
      </c>
      <c r="B23" t="str">
        <f t="shared" si="0"/>
        <v>('JPP','International'),</v>
      </c>
      <c r="C23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</v>
      </c>
    </row>
    <row r="24" spans="1:3">
      <c r="A24" t="s">
        <v>44</v>
      </c>
      <c r="B24" t="str">
        <f t="shared" si="0"/>
        <v>('MDD','International'),</v>
      </c>
      <c r="C24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('MDD','International'),</v>
      </c>
    </row>
    <row r="25" spans="1:3">
      <c r="A25" t="s">
        <v>45</v>
      </c>
      <c r="B25" t="str">
        <f t="shared" si="0"/>
        <v>('PIN','International'),</v>
      </c>
      <c r="C25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('MDD','International'),('PIN','International'),</v>
      </c>
    </row>
    <row r="26" spans="1:3">
      <c r="A26" t="s">
        <v>46</v>
      </c>
      <c r="B26" t="str">
        <f t="shared" si="0"/>
        <v>('RLY','International'),</v>
      </c>
      <c r="C26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('MDD','International'),('PIN','International'),('RLY','International'),</v>
      </c>
    </row>
    <row r="27" spans="1:3">
      <c r="A27" t="s">
        <v>47</v>
      </c>
      <c r="B27" t="str">
        <f t="shared" si="0"/>
        <v>('SCHC','International'),</v>
      </c>
      <c r="C27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('MDD','International'),('PIN','International'),('RLY','International'),('SCHC','International'),</v>
      </c>
    </row>
    <row r="28" spans="1:3">
      <c r="A28" t="s">
        <v>48</v>
      </c>
      <c r="B28" t="str">
        <f t="shared" si="0"/>
        <v>('SCHE','International'),</v>
      </c>
      <c r="C28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('MDD','International'),('PIN','International'),('RLY','International'),('SCHC','International'),('SCHE','International'),</v>
      </c>
    </row>
    <row r="29" spans="1:3">
      <c r="A29" t="s">
        <v>49</v>
      </c>
      <c r="B29" t="str">
        <f t="shared" si="0"/>
        <v>('SCHF','International'),</v>
      </c>
      <c r="C29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('MDD','International'),('PIN','International'),('RLY','International'),('SCHC','International'),('SCHE','International'),('SCHF','International'),</v>
      </c>
    </row>
    <row r="30" spans="1:3">
      <c r="A30" t="s">
        <v>50</v>
      </c>
      <c r="B30" t="str">
        <f t="shared" si="0"/>
        <v>('WDIV','International'),</v>
      </c>
      <c r="C30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('MDD','International'),('PIN','International'),('RLY','International'),('SCHC','International'),('SCHE','International'),('SCHF','International'),('WDIV','International'),</v>
      </c>
    </row>
    <row r="31" spans="1:3">
      <c r="A31" t="s">
        <v>51</v>
      </c>
      <c r="B31" t="str">
        <f t="shared" si="0"/>
        <v>('YAO','International'),</v>
      </c>
      <c r="C31" t="str">
        <f t="shared" si="1"/>
        <v>('ACIM','International'),('CWI','International'),('DWX','International'),('EDIV','International'),('EEB','International'),('EELV','International'),('EWEM','International'),('EWX','International'),('FEU','International'),('FNDC','International'),('FNDE','International'),('FNDF','International'),('FRN','International'),('GAF','International'),('GAL','International'),('GMF','International'),('GML','International'),('HAO','International'),('HGI','International'),('IDLV','International'),('INKM','International'),('JPP','International'),('MDD','International'),('PIN','International'),('RLY','International'),('SCHC','International'),('SCHE','International'),('SCHF','International'),('WDIV','International'),('YAO','International'),</v>
      </c>
    </row>
    <row r="33" spans="1:1">
      <c r="A33" t="s">
        <v>181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showRuler="0" workbookViewId="0">
      <selection activeCell="A41" sqref="A41"/>
    </sheetView>
  </sheetViews>
  <sheetFormatPr baseColWidth="10" defaultRowHeight="15" x14ac:dyDescent="0"/>
  <cols>
    <col min="2" max="2" width="14.6640625" bestFit="1" customWidth="1"/>
  </cols>
  <sheetData>
    <row r="1" spans="1:3">
      <c r="A1" t="s">
        <v>0</v>
      </c>
    </row>
    <row r="2" spans="1:3">
      <c r="A2" t="s">
        <v>52</v>
      </c>
      <c r="B2" t="str">
        <f>"('"&amp;A2&amp;"','Bond'),"</f>
        <v>('BKLN','Bond'),</v>
      </c>
      <c r="C2" t="str">
        <f>B2</f>
        <v>('BKLN','Bond'),</v>
      </c>
    </row>
    <row r="3" spans="1:3">
      <c r="A3" t="s">
        <v>53</v>
      </c>
      <c r="B3" t="str">
        <f t="shared" ref="B3:B38" si="0">"('"&amp;A3&amp;"','Bond'),"</f>
        <v>('BSCE','Bond'),</v>
      </c>
      <c r="C3" t="str">
        <f>C2&amp;B3</f>
        <v>('BKLN','Bond'),('BSCE','Bond'),</v>
      </c>
    </row>
    <row r="4" spans="1:3">
      <c r="A4" t="s">
        <v>54</v>
      </c>
      <c r="B4" t="str">
        <f t="shared" si="0"/>
        <v>('BSCF','Bond'),</v>
      </c>
      <c r="C4" t="str">
        <f t="shared" ref="C4:C38" si="1">C3&amp;B4</f>
        <v>('BKLN','Bond'),('BSCE','Bond'),('BSCF','Bond'),</v>
      </c>
    </row>
    <row r="5" spans="1:3">
      <c r="A5" t="s">
        <v>55</v>
      </c>
      <c r="B5" t="str">
        <f t="shared" si="0"/>
        <v>('BSCG','Bond'),</v>
      </c>
      <c r="C5" t="str">
        <f t="shared" si="1"/>
        <v>('BKLN','Bond'),('BSCE','Bond'),('BSCF','Bond'),('BSCG','Bond'),</v>
      </c>
    </row>
    <row r="6" spans="1:3">
      <c r="A6" t="s">
        <v>56</v>
      </c>
      <c r="B6" t="str">
        <f t="shared" si="0"/>
        <v>('BSCH','Bond'),</v>
      </c>
      <c r="C6" t="str">
        <f t="shared" si="1"/>
        <v>('BKLN','Bond'),('BSCE','Bond'),('BSCF','Bond'),('BSCG','Bond'),('BSCH','Bond'),</v>
      </c>
    </row>
    <row r="7" spans="1:3">
      <c r="A7" t="s">
        <v>57</v>
      </c>
      <c r="B7" t="str">
        <f t="shared" si="0"/>
        <v>('BSCI','Bond'),</v>
      </c>
      <c r="C7" t="str">
        <f t="shared" si="1"/>
        <v>('BKLN','Bond'),('BSCE','Bond'),('BSCF','Bond'),('BSCG','Bond'),('BSCH','Bond'),('BSCI','Bond'),</v>
      </c>
    </row>
    <row r="8" spans="1:3">
      <c r="A8" t="s">
        <v>58</v>
      </c>
      <c r="B8" t="str">
        <f t="shared" si="0"/>
        <v>('BSCJ','Bond'),</v>
      </c>
      <c r="C8" t="str">
        <f t="shared" si="1"/>
        <v>('BKLN','Bond'),('BSCE','Bond'),('BSCF','Bond'),('BSCG','Bond'),('BSCH','Bond'),('BSCI','Bond'),('BSCJ','Bond'),</v>
      </c>
    </row>
    <row r="9" spans="1:3">
      <c r="A9" t="s">
        <v>59</v>
      </c>
      <c r="B9" t="str">
        <f t="shared" si="0"/>
        <v>('BSCK','Bond'),</v>
      </c>
      <c r="C9" t="str">
        <f t="shared" si="1"/>
        <v>('BKLN','Bond'),('BSCE','Bond'),('BSCF','Bond'),('BSCG','Bond'),('BSCH','Bond'),('BSCI','Bond'),('BSCJ','Bond'),('BSCK','Bond'),</v>
      </c>
    </row>
    <row r="10" spans="1:3">
      <c r="A10" t="s">
        <v>60</v>
      </c>
      <c r="B10" t="str">
        <f t="shared" si="0"/>
        <v>('BSCL','Bond'),</v>
      </c>
      <c r="C10" t="str">
        <f t="shared" si="1"/>
        <v>('BKLN','Bond'),('BSCE','Bond'),('BSCF','Bond'),('BSCG','Bond'),('BSCH','Bond'),('BSCI','Bond'),('BSCJ','Bond'),('BSCK','Bond'),('BSCL','Bond'),</v>
      </c>
    </row>
    <row r="11" spans="1:3">
      <c r="A11" t="s">
        <v>61</v>
      </c>
      <c r="B11" t="str">
        <f t="shared" si="0"/>
        <v>('BSCM','Bond'),</v>
      </c>
      <c r="C11" t="str">
        <f t="shared" si="1"/>
        <v>('BKLN','Bond'),('BSCE','Bond'),('BSCF','Bond'),('BSCG','Bond'),('BSCH','Bond'),('BSCI','Bond'),('BSCJ','Bond'),('BSCK','Bond'),('BSCL','Bond'),('BSCM','Bond'),</v>
      </c>
    </row>
    <row r="12" spans="1:3">
      <c r="A12" t="s">
        <v>62</v>
      </c>
      <c r="B12" t="str">
        <f t="shared" si="0"/>
        <v>('BSJE','Bond'),</v>
      </c>
      <c r="C12" t="str">
        <f t="shared" si="1"/>
        <v>('BKLN','Bond'),('BSCE','Bond'),('BSCF','Bond'),('BSCG','Bond'),('BSCH','Bond'),('BSCI','Bond'),('BSCJ','Bond'),('BSCK','Bond'),('BSCL','Bond'),('BSCM','Bond'),('BSJE','Bond'),</v>
      </c>
    </row>
    <row r="13" spans="1:3">
      <c r="A13" t="s">
        <v>63</v>
      </c>
      <c r="B13" t="str">
        <f t="shared" si="0"/>
        <v>('BSJF','Bond'),</v>
      </c>
      <c r="C13" t="str">
        <f t="shared" si="1"/>
        <v>('BKLN','Bond'),('BSCE','Bond'),('BSCF','Bond'),('BSCG','Bond'),('BSCH','Bond'),('BSCI','Bond'),('BSCJ','Bond'),('BSCK','Bond'),('BSCL','Bond'),('BSCM','Bond'),('BSJE','Bond'),('BSJF','Bond'),</v>
      </c>
    </row>
    <row r="14" spans="1:3">
      <c r="A14" t="s">
        <v>64</v>
      </c>
      <c r="B14" t="str">
        <f t="shared" si="0"/>
        <v>('BSJG','Bond'),</v>
      </c>
      <c r="C14" t="str">
        <f t="shared" si="1"/>
        <v>('BKLN','Bond'),('BSCE','Bond'),('BSCF','Bond'),('BSCG','Bond'),('BSCH','Bond'),('BSCI','Bond'),('BSCJ','Bond'),('BSCK','Bond'),('BSCL','Bond'),('BSCM','Bond'),('BSJE','Bond'),('BSJF','Bond'),('BSJG','Bond'),</v>
      </c>
    </row>
    <row r="15" spans="1:3">
      <c r="A15" t="s">
        <v>65</v>
      </c>
      <c r="B15" t="str">
        <f t="shared" si="0"/>
        <v>('BSJH','Bond'),</v>
      </c>
      <c r="C15" t="str">
        <f t="shared" si="1"/>
        <v>('BKLN','Bond'),('BSCE','Bond'),('BSCF','Bond'),('BSCG','Bond'),('BSCH','Bond'),('BSCI','Bond'),('BSCJ','Bond'),('BSCK','Bond'),('BSCL','Bond'),('BSCM','Bond'),('BSJE','Bond'),('BSJF','Bond'),('BSJG','Bond'),('BSJH','Bond'),</v>
      </c>
    </row>
    <row r="16" spans="1:3">
      <c r="A16" t="s">
        <v>66</v>
      </c>
      <c r="B16" t="str">
        <f t="shared" si="0"/>
        <v>('BSJI','Bond'),</v>
      </c>
      <c r="C16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</v>
      </c>
    </row>
    <row r="17" spans="1:3">
      <c r="A17" t="s">
        <v>67</v>
      </c>
      <c r="B17" t="str">
        <f t="shared" si="0"/>
        <v>('BSJJ','Bond'),</v>
      </c>
      <c r="C17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</v>
      </c>
    </row>
    <row r="18" spans="1:3">
      <c r="A18" t="s">
        <v>68</v>
      </c>
      <c r="B18" t="str">
        <f t="shared" si="0"/>
        <v>('BSJK','Bond'),</v>
      </c>
      <c r="C18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</v>
      </c>
    </row>
    <row r="19" spans="1:3">
      <c r="A19" t="s">
        <v>69</v>
      </c>
      <c r="B19" t="str">
        <f t="shared" si="0"/>
        <v>('BWX','Bond'),</v>
      </c>
      <c r="C19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</v>
      </c>
    </row>
    <row r="20" spans="1:3">
      <c r="A20" t="s">
        <v>70</v>
      </c>
      <c r="B20" t="str">
        <f t="shared" si="0"/>
        <v>('BWZ','Bond'),</v>
      </c>
      <c r="C20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</v>
      </c>
    </row>
    <row r="21" spans="1:3">
      <c r="A21" t="s">
        <v>71</v>
      </c>
      <c r="B21" t="str">
        <f t="shared" si="0"/>
        <v>('CBND','Bond'),</v>
      </c>
      <c r="C21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</v>
      </c>
    </row>
    <row r="22" spans="1:3">
      <c r="A22" t="s">
        <v>72</v>
      </c>
      <c r="B22" t="str">
        <f t="shared" si="0"/>
        <v>('CWB','Bond'),</v>
      </c>
      <c r="C22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</v>
      </c>
    </row>
    <row r="23" spans="1:3">
      <c r="A23" t="s">
        <v>73</v>
      </c>
      <c r="B23" t="str">
        <f t="shared" si="0"/>
        <v>('DSUM','Bond'),</v>
      </c>
      <c r="C23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</v>
      </c>
    </row>
    <row r="24" spans="1:3">
      <c r="A24" t="s">
        <v>74</v>
      </c>
      <c r="B24" t="str">
        <f t="shared" si="0"/>
        <v>('EBND','Bond'),</v>
      </c>
      <c r="C24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</v>
      </c>
    </row>
    <row r="25" spans="1:3">
      <c r="A25" t="s">
        <v>75</v>
      </c>
      <c r="B25" t="str">
        <f t="shared" si="0"/>
        <v>('EMCD','Bond'),</v>
      </c>
      <c r="C25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</v>
      </c>
    </row>
    <row r="26" spans="1:3">
      <c r="A26" t="s">
        <v>76</v>
      </c>
      <c r="B26" t="str">
        <f t="shared" si="0"/>
        <v>('HYMB','Bond'),</v>
      </c>
      <c r="C26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</v>
      </c>
    </row>
    <row r="27" spans="1:3">
      <c r="A27" t="s">
        <v>77</v>
      </c>
      <c r="B27" t="str">
        <f t="shared" si="0"/>
        <v>('IBND','Bond'),</v>
      </c>
      <c r="C27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</v>
      </c>
    </row>
    <row r="28" spans="1:3">
      <c r="A28" t="s">
        <v>78</v>
      </c>
      <c r="B28" t="str">
        <f t="shared" si="0"/>
        <v>('PCY','Bond'),</v>
      </c>
      <c r="C28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</v>
      </c>
    </row>
    <row r="29" spans="1:3">
      <c r="A29" t="s">
        <v>79</v>
      </c>
      <c r="B29" t="str">
        <f t="shared" si="0"/>
        <v>('PHB','Bond'),</v>
      </c>
      <c r="C29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</v>
      </c>
    </row>
    <row r="30" spans="1:3">
      <c r="A30" t="s">
        <v>80</v>
      </c>
      <c r="B30" t="str">
        <f t="shared" si="0"/>
        <v>('PWZ','Bond'),</v>
      </c>
      <c r="C30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</v>
      </c>
    </row>
    <row r="31" spans="1:3">
      <c r="A31" t="s">
        <v>81</v>
      </c>
      <c r="B31" t="str">
        <f t="shared" si="0"/>
        <v>('PZT','Bond'),</v>
      </c>
      <c r="C31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('PZT','Bond'),</v>
      </c>
    </row>
    <row r="32" spans="1:3">
      <c r="A32" t="s">
        <v>82</v>
      </c>
      <c r="B32" t="str">
        <f t="shared" si="0"/>
        <v>('SCHO','Bond'),</v>
      </c>
      <c r="C32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('PZT','Bond'),('SCHO','Bond'),</v>
      </c>
    </row>
    <row r="33" spans="1:3">
      <c r="A33" t="s">
        <v>83</v>
      </c>
      <c r="B33" t="str">
        <f t="shared" si="0"/>
        <v>('SCHP','Bond'),</v>
      </c>
      <c r="C33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('PZT','Bond'),('SCHO','Bond'),('SCHP','Bond'),</v>
      </c>
    </row>
    <row r="34" spans="1:3">
      <c r="A34" t="s">
        <v>84</v>
      </c>
      <c r="B34" t="str">
        <f t="shared" si="0"/>
        <v>('SCHR','Bond'),</v>
      </c>
      <c r="C34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('PZT','Bond'),('SCHO','Bond'),('SCHP','Bond'),('SCHR','Bond'),</v>
      </c>
    </row>
    <row r="35" spans="1:3">
      <c r="A35" t="s">
        <v>85</v>
      </c>
      <c r="B35" t="str">
        <f t="shared" si="0"/>
        <v>('SCHZ','Bond'),</v>
      </c>
      <c r="C35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('PZT','Bond'),('SCHO','Bond'),('SCHP','Bond'),('SCHR','Bond'),('SCHZ','Bond'),</v>
      </c>
    </row>
    <row r="36" spans="1:3">
      <c r="A36" t="s">
        <v>86</v>
      </c>
      <c r="B36" t="str">
        <f t="shared" si="0"/>
        <v>('SHM','Bond'),</v>
      </c>
      <c r="C36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('PZT','Bond'),('SCHO','Bond'),('SCHP','Bond'),('SCHR','Bond'),('SCHZ','Bond'),('SHM','Bond'),</v>
      </c>
    </row>
    <row r="37" spans="1:3">
      <c r="A37" t="s">
        <v>87</v>
      </c>
      <c r="B37" t="str">
        <f t="shared" si="0"/>
        <v>('TFI','Bond'),</v>
      </c>
      <c r="C37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('PZT','Bond'),('SCHO','Bond'),('SCHP','Bond'),('SCHR','Bond'),('SCHZ','Bond'),('SHM','Bond'),('TFI','Bond'),</v>
      </c>
    </row>
    <row r="38" spans="1:3">
      <c r="A38" t="s">
        <v>88</v>
      </c>
      <c r="B38" t="str">
        <f t="shared" si="0"/>
        <v>('TLO','Bond'),</v>
      </c>
      <c r="C38" t="str">
        <f t="shared" si="1"/>
        <v>('BKLN','Bond'),('BSCE','Bond'),('BSCF','Bond'),('BSCG','Bond'),('BSCH','Bond'),('BSCI','Bond'),('BSCJ','Bond'),('BSCK','Bond'),('BSCL','Bond'),('BSCM','Bond'),('BSJE','Bond'),('BSJF','Bond'),('BSJG','Bond'),('BSJH','Bond'),('BSJI','Bond'),('BSJJ','Bond'),('BSJK','Bond'),('BWX','Bond'),('BWZ','Bond'),('CBND','Bond'),('CWB','Bond'),('DSUM','Bond'),('EBND','Bond'),('EMCD','Bond'),('HYMB','Bond'),('IBND','Bond'),('PCY','Bond'),('PHB','Bond'),('PWZ','Bond'),('PZT','Bond'),('SCHO','Bond'),('SCHP','Bond'),('SCHR','Bond'),('SCHZ','Bond'),('SHM','Bond'),('TFI','Bond'),('TLO','Bond'),</v>
      </c>
    </row>
    <row r="40" spans="1:3">
      <c r="A40" t="s"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Domestic</vt:lpstr>
      <vt:lpstr>International</vt:lpstr>
      <vt:lpstr>Bond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2014-06-17T22:46:37Z</dcterms:created>
  <dcterms:modified xsi:type="dcterms:W3CDTF">2014-06-20T02:10:38Z</dcterms:modified>
</cp:coreProperties>
</file>