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Examp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<sst xmlns="http://schemas.openxmlformats.org/spreadsheetml/2006/main" count="65" uniqueCount="30">
  <si>
    <t>Year</t>
  </si>
  <si>
    <t>Month</t>
  </si>
  <si>
    <t>Income</t>
  </si>
  <si>
    <t>Percentage</t>
  </si>
  <si>
    <t>Total Expenses</t>
  </si>
  <si>
    <t>Total Saving</t>
  </si>
  <si>
    <t>Date</t>
  </si>
  <si>
    <t>Travel</t>
  </si>
  <si>
    <t>Food</t>
  </si>
  <si>
    <t>Groceries</t>
  </si>
  <si>
    <t>Fun</t>
  </si>
  <si>
    <t>Category</t>
  </si>
  <si>
    <t>Amount</t>
  </si>
  <si>
    <t>Particulars</t>
  </si>
  <si>
    <t>Amt</t>
  </si>
  <si>
    <t>Total Travel</t>
  </si>
  <si>
    <t>SUM of Amount</t>
  </si>
  <si>
    <t>Total Food</t>
  </si>
  <si>
    <t xml:space="preserve">Gym </t>
  </si>
  <si>
    <t>Grand Total</t>
  </si>
  <si>
    <t>Rent</t>
  </si>
  <si>
    <t>Water bill</t>
  </si>
  <si>
    <t>Electricity</t>
  </si>
  <si>
    <t>Mobile Recharge</t>
  </si>
  <si>
    <t>Insurance</t>
  </si>
  <si>
    <t>Total</t>
  </si>
  <si>
    <t>Movie</t>
  </si>
  <si>
    <t>Shopping</t>
  </si>
  <si>
    <t>Ride</t>
  </si>
  <si>
    <t>Wifi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</si>
</sst>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FFFFFF"/>
      <name val="&quot;Söhne Mono&quot;"/>
    </font>
    <font>
      <sz val="11.0"/>
      <color theme="1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readingOrder="0" vertical="bottom"/>
    </xf>
    <xf borderId="0" fillId="3" fontId="2" numFmtId="0" xfId="0" applyAlignment="1" applyFill="1" applyFont="1">
      <alignment vertical="bottom"/>
    </xf>
    <xf borderId="0" fillId="0" fontId="2" numFmtId="10" xfId="0" applyAlignment="1" applyFont="1" applyNumberFormat="1">
      <alignment horizontal="center" vertical="bottom"/>
    </xf>
    <xf borderId="0" fillId="4" fontId="3" numFmtId="0" xfId="0" applyAlignment="1" applyFill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0" fillId="0" fontId="5" numFmtId="0" xfId="0" applyAlignment="1" applyFont="1">
      <alignment vertical="center"/>
    </xf>
    <xf borderId="3" fillId="0" fontId="4" numFmtId="0" xfId="0" applyBorder="1" applyFont="1"/>
    <xf borderId="1" fillId="2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2" fillId="2" fontId="1" numFmtId="0" xfId="0" applyAlignment="1" applyBorder="1" applyFont="1">
      <alignment vertical="bottom"/>
    </xf>
    <xf borderId="0" fillId="4" fontId="3" numFmtId="0" xfId="0" applyAlignment="1" applyFont="1">
      <alignment readingOrder="0" vertical="center"/>
    </xf>
    <xf borderId="0" fillId="4" fontId="3" numFmtId="0" xfId="0" applyAlignment="1" applyFont="1">
      <alignment vertical="center"/>
    </xf>
    <xf borderId="0" fillId="4" fontId="6" numFmtId="0" xfId="0" applyAlignment="1" applyFont="1">
      <alignment horizontal="left"/>
    </xf>
    <xf borderId="0" fillId="0" fontId="5" numFmtId="0" xfId="0" applyAlignment="1" applyFont="1">
      <alignment readingOrder="0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0" fillId="0" fontId="5" numFmtId="0" xfId="0" applyFont="1"/>
    <xf borderId="1" fillId="4" fontId="7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1" fillId="5" fontId="1" numFmtId="0" xfId="0" applyAlignment="1" applyBorder="1" applyFill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Template!$F$10:$F$40</c:f>
            </c:strRef>
          </c:cat>
          <c:val>
            <c:numRef>
              <c:f>Template!$G$10:$G$40</c:f>
              <c:numCache/>
            </c:numRef>
          </c:val>
        </c:ser>
        <c:axId val="1510044100"/>
        <c:axId val="109491795"/>
      </c:barChart>
      <c:catAx>
        <c:axId val="1510044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91795"/>
      </c:catAx>
      <c:valAx>
        <c:axId val="1094917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10044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Template!$I$10:$I$19</c:f>
            </c:strRef>
          </c:cat>
          <c:val>
            <c:numRef>
              <c:f>Template!$J$10:$J$19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Fun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Example!$F$9:$F$40</c:f>
            </c:strRef>
          </c:cat>
          <c:val>
            <c:numRef>
              <c:f>Example!$G$9:$G$40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Example!$I$10:$I$20</c:f>
            </c:strRef>
          </c:cat>
          <c:val>
            <c:numRef>
              <c:f>Example!$J$10:$J$20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21</xdr:row>
      <xdr:rowOff>200025</xdr:rowOff>
    </xdr:from>
    <xdr:ext cx="2990850" cy="183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942975</xdr:colOff>
      <xdr:row>32</xdr:row>
      <xdr:rowOff>190500</xdr:rowOff>
    </xdr:from>
    <xdr:ext cx="2990850" cy="1838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933450</xdr:colOff>
      <xdr:row>23</xdr:row>
      <xdr:rowOff>0</xdr:rowOff>
    </xdr:from>
    <xdr:ext cx="2962275" cy="1828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32</xdr:row>
      <xdr:rowOff>76200</xdr:rowOff>
    </xdr:from>
    <xdr:ext cx="2962275" cy="1828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9:G40" sheet="Template"/>
  </cacheSource>
  <cacheFields>
    <cacheField name="Category" numFmtId="0">
      <sharedItems containsString="0" containsBlank="1">
        <m/>
      </sharedItems>
    </cacheField>
    <cacheField name="Amount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9:G40" sheet="Example"/>
  </cacheSource>
  <cacheFields>
    <cacheField name="Category" numFmtId="0">
      <sharedItems containsBlank="1">
        <s v="Movie"/>
        <s v="Shopping"/>
        <m/>
        <s v="Ride"/>
      </sharedItems>
    </cacheField>
    <cacheField name="Amount" numFmtId="0">
      <sharedItems containsString="0" containsBlank="1" containsNumber="1" containsInteger="1">
        <n v="12.0"/>
        <n v="53.0"/>
        <m/>
        <n v="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mplate" cacheId="0" dataCaption="" compact="0" compactData="0">
  <location ref="L10:M12" firstHeaderRow="0" firstDataRow="1" firstDataCol="0"/>
  <pivotFields>
    <pivotField name="Category" axis="axisRow" compact="0" outline="0" multipleItemSelectionAllowed="1" showAll="0" sortType="a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mount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SUM of Amount" fld="1" baseField="0"/>
  </dataFields>
</pivotTableDefinition>
</file>

<file path=xl/pivotTables/pivotTable2.xml><?xml version="1.0" encoding="utf-8"?>
<pivotTableDefinition xmlns="http://schemas.openxmlformats.org/spreadsheetml/2006/main" name="Example" cacheId="1" dataCaption="" compact="0" compactData="0">
  <location ref="L10:M15" firstHeaderRow="0" firstDataRow="1" firstDataCol="0"/>
  <pivotFields>
    <pivotField name="Category" axis="axisRow" compact="0" outline="0" multipleItemSelectionAllowed="1" showAll="0" sortType="a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mount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SUM of Amount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63"/>
  </cols>
  <sheetData>
    <row r="2">
      <c r="A2" s="1" t="s">
        <v>0</v>
      </c>
      <c r="B2" s="2"/>
      <c r="C2" s="3"/>
    </row>
    <row r="3">
      <c r="A3" s="4" t="s">
        <v>1</v>
      </c>
      <c r="B3" s="5"/>
      <c r="C3" s="3"/>
    </row>
    <row r="4">
      <c r="A4" s="4" t="s">
        <v>2</v>
      </c>
      <c r="B4" s="6"/>
      <c r="C4" s="7" t="s">
        <v>3</v>
      </c>
    </row>
    <row r="5">
      <c r="A5" s="4" t="s">
        <v>4</v>
      </c>
      <c r="B5" s="5">
        <f>J20</f>
        <v>0</v>
      </c>
      <c r="C5" s="8" t="str">
        <f>(B5/B4)</f>
        <v>#DIV/0!</v>
      </c>
    </row>
    <row r="6">
      <c r="A6" s="4" t="s">
        <v>5</v>
      </c>
      <c r="B6" s="5">
        <f>B4-B5</f>
        <v>0</v>
      </c>
      <c r="C6" s="8" t="str">
        <f>(B6/B4)</f>
        <v>#DIV/0!</v>
      </c>
    </row>
    <row r="8">
      <c r="A8" s="9"/>
      <c r="B8" s="10" t="s">
        <v>6</v>
      </c>
      <c r="C8" s="10" t="s">
        <v>7</v>
      </c>
      <c r="D8" s="10" t="s">
        <v>8</v>
      </c>
      <c r="E8" s="10" t="s">
        <v>9</v>
      </c>
      <c r="F8" s="11" t="s">
        <v>10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B9" s="14"/>
      <c r="C9" s="14"/>
      <c r="D9" s="14"/>
      <c r="E9" s="14"/>
      <c r="F9" s="15" t="s">
        <v>11</v>
      </c>
      <c r="G9" s="15" t="s">
        <v>12</v>
      </c>
      <c r="H9" s="16"/>
      <c r="I9" s="1" t="s">
        <v>13</v>
      </c>
      <c r="J9" s="17" t="s">
        <v>14</v>
      </c>
      <c r="K9" s="16"/>
      <c r="L9" s="18"/>
      <c r="M9" s="18"/>
      <c r="N9" s="19"/>
      <c r="O9" s="20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1"/>
      <c r="B10" s="22" t="str">
        <f>Text(DATE($B$2, $B$3,1), "dd mmm")</f>
        <v>#NUM!</v>
      </c>
      <c r="C10" s="22"/>
      <c r="D10" s="22"/>
      <c r="E10" s="22"/>
      <c r="F10" s="23"/>
      <c r="G10" s="23"/>
      <c r="I10" s="24" t="s">
        <v>15</v>
      </c>
      <c r="J10" s="25">
        <f>sum(C10:C40)</f>
        <v>0</v>
      </c>
    </row>
    <row r="11">
      <c r="A11" s="21"/>
      <c r="B11" s="22" t="str">
        <f t="shared" ref="B11:B40" si="1">Text(B10+1, "dd mmm")</f>
        <v>#NUM!</v>
      </c>
      <c r="C11" s="22"/>
      <c r="D11" s="22"/>
      <c r="E11" s="22"/>
      <c r="F11" s="23"/>
      <c r="G11" s="23"/>
      <c r="I11" s="24" t="s">
        <v>17</v>
      </c>
      <c r="J11" s="27">
        <f>SUM(D10:D40)</f>
        <v>0</v>
      </c>
    </row>
    <row r="12">
      <c r="A12" s="21"/>
      <c r="B12" s="22" t="str">
        <f t="shared" si="1"/>
        <v>#NUM!</v>
      </c>
      <c r="C12" s="22"/>
      <c r="D12" s="22"/>
      <c r="E12" s="22"/>
      <c r="F12" s="23"/>
      <c r="G12" s="23"/>
      <c r="I12" s="24" t="s">
        <v>18</v>
      </c>
      <c r="J12" s="25">
        <v>0.0</v>
      </c>
    </row>
    <row r="13">
      <c r="A13" s="21"/>
      <c r="B13" s="22" t="str">
        <f t="shared" si="1"/>
        <v>#NUM!</v>
      </c>
      <c r="C13" s="22"/>
      <c r="D13" s="22"/>
      <c r="E13" s="22"/>
      <c r="F13" s="23"/>
      <c r="G13" s="23"/>
      <c r="I13" s="28" t="s">
        <v>20</v>
      </c>
      <c r="J13" s="25">
        <v>0.0</v>
      </c>
    </row>
    <row r="14">
      <c r="A14" s="21"/>
      <c r="B14" s="22" t="str">
        <f t="shared" si="1"/>
        <v>#NUM!</v>
      </c>
      <c r="C14" s="22"/>
      <c r="D14" s="22"/>
      <c r="E14" s="22"/>
      <c r="F14" s="23"/>
      <c r="G14" s="23"/>
      <c r="I14" s="28" t="s">
        <v>21</v>
      </c>
      <c r="J14" s="25">
        <v>0.0</v>
      </c>
    </row>
    <row r="15">
      <c r="A15" s="21"/>
      <c r="B15" s="22" t="str">
        <f t="shared" si="1"/>
        <v>#NUM!</v>
      </c>
      <c r="C15" s="22"/>
      <c r="D15" s="22"/>
      <c r="E15" s="22"/>
      <c r="F15" s="22"/>
      <c r="G15" s="22"/>
      <c r="I15" s="24" t="s">
        <v>22</v>
      </c>
      <c r="J15" s="25">
        <v>0.0</v>
      </c>
    </row>
    <row r="16">
      <c r="A16" s="21"/>
      <c r="B16" s="22" t="str">
        <f t="shared" si="1"/>
        <v>#NUM!</v>
      </c>
      <c r="C16" s="22"/>
      <c r="D16" s="22"/>
      <c r="E16" s="22"/>
      <c r="F16" s="22"/>
      <c r="G16" s="22"/>
      <c r="I16" s="24" t="s">
        <v>9</v>
      </c>
      <c r="J16" s="25">
        <f>SUM(E10:E40)</f>
        <v>0</v>
      </c>
    </row>
    <row r="17">
      <c r="A17" s="21"/>
      <c r="B17" s="22" t="str">
        <f t="shared" si="1"/>
        <v>#NUM!</v>
      </c>
      <c r="C17" s="22"/>
      <c r="D17" s="22"/>
      <c r="E17" s="22"/>
      <c r="F17" s="22"/>
      <c r="G17" s="22"/>
      <c r="I17" s="28" t="s">
        <v>23</v>
      </c>
      <c r="J17" s="25">
        <v>0.0</v>
      </c>
    </row>
    <row r="18">
      <c r="A18" s="21"/>
      <c r="B18" s="22" t="str">
        <f t="shared" si="1"/>
        <v>#NUM!</v>
      </c>
      <c r="C18" s="22"/>
      <c r="D18" s="22"/>
      <c r="E18" s="22"/>
      <c r="F18" s="22"/>
      <c r="G18" s="22"/>
      <c r="I18" s="28" t="s">
        <v>24</v>
      </c>
      <c r="J18" s="25">
        <v>0.0</v>
      </c>
    </row>
    <row r="19">
      <c r="A19" s="21"/>
      <c r="B19" s="22" t="str">
        <f t="shared" si="1"/>
        <v>#NUM!</v>
      </c>
      <c r="C19" s="22"/>
      <c r="D19" s="22"/>
      <c r="E19" s="22"/>
      <c r="F19" s="22"/>
      <c r="G19" s="22"/>
      <c r="I19" s="23" t="s">
        <v>10</v>
      </c>
      <c r="J19" s="22">
        <f>sum(G10:G40)</f>
        <v>0</v>
      </c>
    </row>
    <row r="20">
      <c r="A20" s="21"/>
      <c r="B20" s="22" t="str">
        <f t="shared" si="1"/>
        <v>#NUM!</v>
      </c>
      <c r="C20" s="22"/>
      <c r="D20" s="22"/>
      <c r="E20" s="22"/>
      <c r="F20" s="22"/>
      <c r="G20" s="22"/>
      <c r="I20" s="29" t="s">
        <v>25</v>
      </c>
      <c r="J20" s="25">
        <f>SUM(J10:J18)</f>
        <v>0</v>
      </c>
    </row>
    <row r="21">
      <c r="A21" s="21"/>
      <c r="B21" s="22" t="str">
        <f t="shared" si="1"/>
        <v>#NUM!</v>
      </c>
      <c r="C21" s="22"/>
      <c r="D21" s="22"/>
      <c r="E21" s="22"/>
      <c r="F21" s="22"/>
      <c r="G21" s="22"/>
    </row>
    <row r="22">
      <c r="A22" s="21"/>
      <c r="B22" s="22" t="str">
        <f t="shared" si="1"/>
        <v>#NUM!</v>
      </c>
      <c r="C22" s="22"/>
      <c r="D22" s="22"/>
      <c r="E22" s="22"/>
      <c r="F22" s="22"/>
      <c r="G22" s="22"/>
    </row>
    <row r="23">
      <c r="A23" s="21"/>
      <c r="B23" s="22" t="str">
        <f t="shared" si="1"/>
        <v>#NUM!</v>
      </c>
      <c r="C23" s="22"/>
      <c r="D23" s="22"/>
      <c r="E23" s="22"/>
      <c r="F23" s="22"/>
      <c r="G23" s="22"/>
    </row>
    <row r="24">
      <c r="A24" s="21"/>
      <c r="B24" s="22" t="str">
        <f t="shared" si="1"/>
        <v>#NUM!</v>
      </c>
      <c r="C24" s="22"/>
      <c r="D24" s="22"/>
      <c r="E24" s="22"/>
      <c r="F24" s="22"/>
      <c r="G24" s="22"/>
    </row>
    <row r="25">
      <c r="A25" s="21"/>
      <c r="B25" s="22" t="str">
        <f t="shared" si="1"/>
        <v>#NUM!</v>
      </c>
      <c r="C25" s="22"/>
      <c r="D25" s="22"/>
      <c r="E25" s="22"/>
      <c r="F25" s="22"/>
      <c r="G25" s="22"/>
    </row>
    <row r="26">
      <c r="A26" s="21"/>
      <c r="B26" s="22" t="str">
        <f t="shared" si="1"/>
        <v>#NUM!</v>
      </c>
      <c r="C26" s="22"/>
      <c r="D26" s="22"/>
      <c r="E26" s="22"/>
      <c r="F26" s="22"/>
      <c r="G26" s="22"/>
    </row>
    <row r="27">
      <c r="A27" s="21"/>
      <c r="B27" s="22" t="str">
        <f t="shared" si="1"/>
        <v>#NUM!</v>
      </c>
      <c r="C27" s="22"/>
      <c r="D27" s="22"/>
      <c r="E27" s="22"/>
      <c r="F27" s="22"/>
      <c r="G27" s="22"/>
    </row>
    <row r="28">
      <c r="A28" s="21"/>
      <c r="B28" s="22" t="str">
        <f t="shared" si="1"/>
        <v>#NUM!</v>
      </c>
      <c r="C28" s="22"/>
      <c r="D28" s="22"/>
      <c r="E28" s="22"/>
      <c r="F28" s="22"/>
      <c r="G28" s="22"/>
    </row>
    <row r="29">
      <c r="A29" s="21"/>
      <c r="B29" s="22" t="str">
        <f t="shared" si="1"/>
        <v>#NUM!</v>
      </c>
      <c r="C29" s="22"/>
      <c r="D29" s="22"/>
      <c r="E29" s="22"/>
      <c r="F29" s="22"/>
      <c r="G29" s="22"/>
    </row>
    <row r="30">
      <c r="A30" s="21"/>
      <c r="B30" s="22" t="str">
        <f t="shared" si="1"/>
        <v>#NUM!</v>
      </c>
      <c r="C30" s="22"/>
      <c r="D30" s="22"/>
      <c r="E30" s="22"/>
      <c r="F30" s="22"/>
      <c r="G30" s="22"/>
    </row>
    <row r="31">
      <c r="A31" s="21"/>
      <c r="B31" s="22" t="str">
        <f t="shared" si="1"/>
        <v>#NUM!</v>
      </c>
      <c r="C31" s="22"/>
      <c r="D31" s="22"/>
      <c r="E31" s="22"/>
      <c r="F31" s="22"/>
      <c r="G31" s="22"/>
    </row>
    <row r="32">
      <c r="A32" s="21"/>
      <c r="B32" s="22" t="str">
        <f t="shared" si="1"/>
        <v>#NUM!</v>
      </c>
      <c r="C32" s="22"/>
      <c r="D32" s="22"/>
      <c r="E32" s="22"/>
      <c r="F32" s="22"/>
      <c r="G32" s="22"/>
    </row>
    <row r="33">
      <c r="A33" s="21"/>
      <c r="B33" s="22" t="str">
        <f t="shared" si="1"/>
        <v>#NUM!</v>
      </c>
      <c r="C33" s="22"/>
      <c r="D33" s="22"/>
      <c r="E33" s="22"/>
      <c r="F33" s="22"/>
      <c r="G33" s="22"/>
    </row>
    <row r="34">
      <c r="A34" s="21"/>
      <c r="B34" s="22" t="str">
        <f t="shared" si="1"/>
        <v>#NUM!</v>
      </c>
      <c r="C34" s="22"/>
      <c r="D34" s="22"/>
      <c r="E34" s="22"/>
      <c r="F34" s="22"/>
      <c r="G34" s="22"/>
    </row>
    <row r="35">
      <c r="A35" s="21"/>
      <c r="B35" s="22" t="str">
        <f t="shared" si="1"/>
        <v>#NUM!</v>
      </c>
      <c r="C35" s="22"/>
      <c r="D35" s="22"/>
      <c r="E35" s="22"/>
      <c r="F35" s="22"/>
      <c r="G35" s="22"/>
    </row>
    <row r="36">
      <c r="A36" s="21"/>
      <c r="B36" s="22" t="str">
        <f t="shared" si="1"/>
        <v>#NUM!</v>
      </c>
      <c r="C36" s="22"/>
      <c r="D36" s="22"/>
      <c r="E36" s="22"/>
      <c r="F36" s="22"/>
      <c r="G36" s="22"/>
    </row>
    <row r="37">
      <c r="A37" s="21"/>
      <c r="B37" s="22" t="str">
        <f t="shared" si="1"/>
        <v>#NUM!</v>
      </c>
      <c r="C37" s="22"/>
      <c r="D37" s="22"/>
      <c r="E37" s="22"/>
      <c r="F37" s="22"/>
      <c r="G37" s="22"/>
    </row>
    <row r="38">
      <c r="A38" s="21"/>
      <c r="B38" s="22" t="str">
        <f t="shared" si="1"/>
        <v>#NUM!</v>
      </c>
      <c r="C38" s="22"/>
      <c r="D38" s="22"/>
      <c r="E38" s="22"/>
      <c r="F38" s="22"/>
      <c r="G38" s="22"/>
    </row>
    <row r="39">
      <c r="A39" s="21"/>
      <c r="B39" s="22" t="str">
        <f t="shared" si="1"/>
        <v>#NUM!</v>
      </c>
      <c r="C39" s="22"/>
      <c r="D39" s="22"/>
      <c r="E39" s="22"/>
      <c r="F39" s="22"/>
      <c r="G39" s="22"/>
    </row>
    <row r="40">
      <c r="A40" s="21"/>
      <c r="B40" s="22" t="str">
        <f t="shared" si="1"/>
        <v>#NUM!</v>
      </c>
      <c r="C40" s="22"/>
      <c r="D40" s="22"/>
      <c r="E40" s="22"/>
      <c r="F40" s="22"/>
      <c r="G40" s="22"/>
    </row>
  </sheetData>
  <mergeCells count="6">
    <mergeCell ref="A8:A9"/>
    <mergeCell ref="B8:B9"/>
    <mergeCell ref="C8:C9"/>
    <mergeCell ref="D8:D9"/>
    <mergeCell ref="E8:E9"/>
    <mergeCell ref="F8:G8"/>
  </mergeCell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3.63"/>
  </cols>
  <sheetData>
    <row r="2">
      <c r="A2" s="1" t="s">
        <v>0</v>
      </c>
      <c r="B2" s="30">
        <v>2024.0</v>
      </c>
      <c r="C2" s="3"/>
    </row>
    <row r="3">
      <c r="A3" s="4" t="s">
        <v>1</v>
      </c>
      <c r="B3" s="6">
        <v>1.0</v>
      </c>
      <c r="C3" s="3"/>
    </row>
    <row r="4">
      <c r="A4" s="4" t="s">
        <v>2</v>
      </c>
      <c r="B4" s="6">
        <v>2000.0</v>
      </c>
      <c r="C4" s="7" t="s">
        <v>3</v>
      </c>
    </row>
    <row r="5">
      <c r="A5" s="4" t="s">
        <v>4</v>
      </c>
      <c r="B5" s="5">
        <f>J21</f>
        <v>1035</v>
      </c>
      <c r="C5" s="8">
        <f>(B5/B4)</f>
        <v>0.5175</v>
      </c>
    </row>
    <row r="6">
      <c r="A6" s="4" t="s">
        <v>5</v>
      </c>
      <c r="B6" s="5">
        <f>B4-B5</f>
        <v>965</v>
      </c>
      <c r="C6" s="8">
        <f>(B6/B4)</f>
        <v>0.4825</v>
      </c>
    </row>
    <row r="8">
      <c r="A8" s="9"/>
      <c r="B8" s="10" t="s">
        <v>6</v>
      </c>
      <c r="C8" s="10" t="s">
        <v>7</v>
      </c>
      <c r="D8" s="10" t="s">
        <v>8</v>
      </c>
      <c r="E8" s="10" t="s">
        <v>9</v>
      </c>
      <c r="F8" s="11" t="s">
        <v>10</v>
      </c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B9" s="14"/>
      <c r="C9" s="14"/>
      <c r="D9" s="14"/>
      <c r="E9" s="14"/>
      <c r="F9" s="15" t="s">
        <v>11</v>
      </c>
      <c r="G9" s="15" t="s">
        <v>12</v>
      </c>
      <c r="H9" s="16"/>
      <c r="I9" s="1" t="s">
        <v>13</v>
      </c>
      <c r="J9" s="17" t="s">
        <v>14</v>
      </c>
      <c r="K9" s="16"/>
      <c r="L9" s="18"/>
      <c r="M9" s="18"/>
      <c r="N9" s="19"/>
      <c r="O9" s="20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1"/>
      <c r="B10" s="22" t="str">
        <f>Text(DATE($B$2, $B$3,1), "dd mmm")</f>
        <v>01 Jan</v>
      </c>
      <c r="C10" s="23">
        <v>2.0</v>
      </c>
      <c r="D10" s="23">
        <v>5.0</v>
      </c>
      <c r="E10" s="23">
        <v>40.0</v>
      </c>
      <c r="F10" s="23" t="s">
        <v>26</v>
      </c>
      <c r="G10" s="23">
        <v>12.0</v>
      </c>
      <c r="I10" s="24" t="s">
        <v>15</v>
      </c>
      <c r="J10" s="25">
        <f>sum(C10:C40)</f>
        <v>53</v>
      </c>
    </row>
    <row r="11">
      <c r="A11" s="21"/>
      <c r="B11" s="22" t="str">
        <f t="shared" ref="B11:B40" si="1">Text(B10+1, "dd mmm")</f>
        <v>02 Jan</v>
      </c>
      <c r="C11" s="22"/>
      <c r="D11" s="23">
        <v>5.0</v>
      </c>
      <c r="E11" s="22"/>
      <c r="F11" s="23" t="s">
        <v>27</v>
      </c>
      <c r="G11" s="23">
        <v>53.0</v>
      </c>
      <c r="I11" s="24" t="s">
        <v>17</v>
      </c>
      <c r="J11" s="27">
        <f>SUM(D10:D40)</f>
        <v>82</v>
      </c>
    </row>
    <row r="12">
      <c r="A12" s="21"/>
      <c r="B12" s="22" t="str">
        <f t="shared" si="1"/>
        <v>03 Jan</v>
      </c>
      <c r="C12" s="23">
        <v>2.0</v>
      </c>
      <c r="D12" s="23">
        <v>5.0</v>
      </c>
      <c r="E12" s="22"/>
      <c r="F12" s="23"/>
      <c r="G12" s="23"/>
      <c r="I12" s="24" t="s">
        <v>18</v>
      </c>
      <c r="J12" s="31">
        <v>11.0</v>
      </c>
    </row>
    <row r="13">
      <c r="A13" s="21"/>
      <c r="B13" s="22" t="str">
        <f t="shared" si="1"/>
        <v>04 Jan</v>
      </c>
      <c r="C13" s="23">
        <v>2.0</v>
      </c>
      <c r="D13" s="22"/>
      <c r="E13" s="22"/>
      <c r="F13" s="23"/>
      <c r="G13" s="23"/>
      <c r="I13" s="28" t="s">
        <v>20</v>
      </c>
      <c r="J13" s="31">
        <v>430.0</v>
      </c>
    </row>
    <row r="14">
      <c r="A14" s="21"/>
      <c r="B14" s="22" t="str">
        <f t="shared" si="1"/>
        <v>05 Jan</v>
      </c>
      <c r="C14" s="23">
        <v>2.0</v>
      </c>
      <c r="D14" s="22"/>
      <c r="E14" s="22"/>
      <c r="F14" s="23"/>
      <c r="G14" s="23"/>
      <c r="I14" s="28" t="s">
        <v>21</v>
      </c>
      <c r="J14" s="31">
        <v>20.0</v>
      </c>
    </row>
    <row r="15">
      <c r="A15" s="21"/>
      <c r="B15" s="22" t="str">
        <f t="shared" si="1"/>
        <v>06 Jan</v>
      </c>
      <c r="C15" s="23">
        <v>2.0</v>
      </c>
      <c r="D15" s="23">
        <v>5.0</v>
      </c>
      <c r="E15" s="22"/>
      <c r="F15" s="22"/>
      <c r="G15" s="22"/>
      <c r="I15" s="24" t="s">
        <v>22</v>
      </c>
      <c r="J15" s="31">
        <v>100.0</v>
      </c>
    </row>
    <row r="16">
      <c r="A16" s="21"/>
      <c r="B16" s="22" t="str">
        <f t="shared" si="1"/>
        <v>07 Jan</v>
      </c>
      <c r="C16" s="22"/>
      <c r="D16" s="22"/>
      <c r="E16" s="22"/>
      <c r="F16" s="22"/>
      <c r="G16" s="22"/>
      <c r="I16" s="24" t="s">
        <v>9</v>
      </c>
      <c r="J16" s="25">
        <f>SUM(E10:E40)</f>
        <v>172</v>
      </c>
    </row>
    <row r="17">
      <c r="A17" s="21"/>
      <c r="B17" s="22" t="str">
        <f t="shared" si="1"/>
        <v>08 Jan</v>
      </c>
      <c r="C17" s="22"/>
      <c r="D17" s="22"/>
      <c r="E17" s="23">
        <v>40.0</v>
      </c>
      <c r="F17" s="22"/>
      <c r="G17" s="22"/>
      <c r="I17" s="28" t="s">
        <v>23</v>
      </c>
      <c r="J17" s="31">
        <v>17.0</v>
      </c>
    </row>
    <row r="18">
      <c r="A18" s="21"/>
      <c r="B18" s="22" t="str">
        <f t="shared" si="1"/>
        <v>09 Jan</v>
      </c>
      <c r="C18" s="22"/>
      <c r="D18" s="22"/>
      <c r="E18" s="22"/>
      <c r="F18" s="22"/>
      <c r="G18" s="22"/>
      <c r="I18" s="28" t="s">
        <v>24</v>
      </c>
      <c r="J18" s="31">
        <v>50.0</v>
      </c>
    </row>
    <row r="19">
      <c r="A19" s="21"/>
      <c r="B19" s="22" t="str">
        <f t="shared" si="1"/>
        <v>10 Jan</v>
      </c>
      <c r="C19" s="22"/>
      <c r="D19" s="23">
        <v>5.0</v>
      </c>
      <c r="E19" s="22"/>
      <c r="F19" s="22"/>
      <c r="G19" s="22"/>
      <c r="I19" s="23" t="s">
        <v>10</v>
      </c>
      <c r="J19" s="22">
        <f>sum(G10:G40)</f>
        <v>85</v>
      </c>
    </row>
    <row r="20">
      <c r="A20" s="21"/>
      <c r="B20" s="22" t="str">
        <f t="shared" si="1"/>
        <v>11 Jan</v>
      </c>
      <c r="C20" s="23">
        <v>3.0</v>
      </c>
      <c r="D20" s="22"/>
      <c r="E20" s="22"/>
      <c r="F20" s="22"/>
      <c r="G20" s="22"/>
      <c r="I20" s="23" t="s">
        <v>29</v>
      </c>
      <c r="J20" s="23">
        <v>15.0</v>
      </c>
    </row>
    <row r="21">
      <c r="A21" s="21"/>
      <c r="B21" s="22" t="str">
        <f t="shared" si="1"/>
        <v>12 Jan</v>
      </c>
      <c r="C21" s="22"/>
      <c r="D21" s="22"/>
      <c r="E21" s="22"/>
      <c r="F21" s="22"/>
      <c r="G21" s="22"/>
      <c r="I21" s="29" t="s">
        <v>25</v>
      </c>
      <c r="J21" s="25">
        <f>SUM(J10:J20)</f>
        <v>1035</v>
      </c>
    </row>
    <row r="22">
      <c r="A22" s="21"/>
      <c r="B22" s="22" t="str">
        <f t="shared" si="1"/>
        <v>13 Jan</v>
      </c>
      <c r="C22" s="22"/>
      <c r="D22" s="22"/>
      <c r="E22" s="22"/>
      <c r="F22" s="23" t="s">
        <v>28</v>
      </c>
      <c r="G22" s="23">
        <v>20.0</v>
      </c>
    </row>
    <row r="23">
      <c r="A23" s="21"/>
      <c r="B23" s="22" t="str">
        <f t="shared" si="1"/>
        <v>14 Jan</v>
      </c>
      <c r="C23" s="23">
        <v>6.0</v>
      </c>
      <c r="D23" s="23">
        <v>12.0</v>
      </c>
      <c r="E23" s="22"/>
      <c r="F23" s="22"/>
      <c r="G23" s="22"/>
    </row>
    <row r="24">
      <c r="A24" s="21"/>
      <c r="B24" s="22" t="str">
        <f t="shared" si="1"/>
        <v>15 Jan</v>
      </c>
      <c r="C24" s="22"/>
      <c r="D24" s="22"/>
      <c r="E24" s="22"/>
      <c r="F24" s="22"/>
      <c r="G24" s="22"/>
    </row>
    <row r="25">
      <c r="A25" s="21"/>
      <c r="B25" s="22" t="str">
        <f t="shared" si="1"/>
        <v>16 Jan</v>
      </c>
      <c r="C25" s="23">
        <v>6.0</v>
      </c>
      <c r="D25" s="22"/>
      <c r="E25" s="22"/>
      <c r="F25" s="22"/>
      <c r="G25" s="22"/>
    </row>
    <row r="26">
      <c r="A26" s="21"/>
      <c r="B26" s="22" t="str">
        <f t="shared" si="1"/>
        <v>17 Jan</v>
      </c>
      <c r="C26" s="22"/>
      <c r="D26" s="22"/>
      <c r="E26" s="23">
        <v>40.0</v>
      </c>
      <c r="F26" s="22"/>
      <c r="G26" s="22"/>
    </row>
    <row r="27">
      <c r="A27" s="21"/>
      <c r="B27" s="22" t="str">
        <f t="shared" si="1"/>
        <v>18 Jan</v>
      </c>
      <c r="C27" s="23">
        <v>5.0</v>
      </c>
      <c r="D27" s="22"/>
      <c r="E27" s="22"/>
      <c r="F27" s="22"/>
      <c r="G27" s="22"/>
    </row>
    <row r="28">
      <c r="A28" s="21"/>
      <c r="B28" s="22" t="str">
        <f t="shared" si="1"/>
        <v>19 Jan</v>
      </c>
      <c r="C28" s="23">
        <v>4.0</v>
      </c>
      <c r="D28" s="23">
        <v>12.0</v>
      </c>
      <c r="E28" s="22"/>
      <c r="F28" s="22"/>
      <c r="G28" s="22"/>
    </row>
    <row r="29">
      <c r="A29" s="21"/>
      <c r="B29" s="22" t="str">
        <f t="shared" si="1"/>
        <v>20 Jan</v>
      </c>
      <c r="C29" s="22"/>
      <c r="D29" s="22"/>
      <c r="E29" s="22"/>
      <c r="F29" s="22"/>
      <c r="G29" s="22"/>
    </row>
    <row r="30">
      <c r="A30" s="21"/>
      <c r="B30" s="22" t="str">
        <f t="shared" si="1"/>
        <v>21 Jan</v>
      </c>
      <c r="C30" s="23">
        <v>3.0</v>
      </c>
      <c r="D30" s="22"/>
      <c r="E30" s="22"/>
      <c r="F30" s="22"/>
      <c r="G30" s="22"/>
    </row>
    <row r="31">
      <c r="A31" s="21"/>
      <c r="B31" s="22" t="str">
        <f t="shared" si="1"/>
        <v>22 Jan</v>
      </c>
      <c r="C31" s="23">
        <v>5.0</v>
      </c>
      <c r="D31" s="23">
        <v>12.0</v>
      </c>
      <c r="E31" s="22"/>
      <c r="F31" s="22"/>
      <c r="G31" s="22"/>
    </row>
    <row r="32">
      <c r="A32" s="21"/>
      <c r="B32" s="22" t="str">
        <f t="shared" si="1"/>
        <v>23 Jan</v>
      </c>
      <c r="C32" s="22"/>
      <c r="D32" s="22"/>
      <c r="E32" s="22"/>
      <c r="F32" s="22"/>
      <c r="G32" s="22"/>
    </row>
    <row r="33">
      <c r="A33" s="21"/>
      <c r="B33" s="22" t="str">
        <f t="shared" si="1"/>
        <v>24 Jan</v>
      </c>
      <c r="C33" s="22"/>
      <c r="D33" s="22"/>
      <c r="E33" s="23">
        <v>40.0</v>
      </c>
      <c r="F33" s="22"/>
      <c r="G33" s="22"/>
    </row>
    <row r="34">
      <c r="A34" s="21"/>
      <c r="B34" s="22" t="str">
        <f t="shared" si="1"/>
        <v>25 Jan</v>
      </c>
      <c r="C34" s="22"/>
      <c r="D34" s="23">
        <v>10.0</v>
      </c>
      <c r="E34" s="22"/>
      <c r="F34" s="22"/>
      <c r="G34" s="22"/>
    </row>
    <row r="35">
      <c r="A35" s="21"/>
      <c r="B35" s="22" t="str">
        <f t="shared" si="1"/>
        <v>26 Jan</v>
      </c>
      <c r="C35" s="23">
        <v>5.0</v>
      </c>
      <c r="D35" s="22"/>
      <c r="E35" s="22"/>
      <c r="F35" s="22"/>
      <c r="G35" s="22"/>
    </row>
    <row r="36">
      <c r="A36" s="21"/>
      <c r="B36" s="22" t="str">
        <f t="shared" si="1"/>
        <v>27 Jan</v>
      </c>
      <c r="C36" s="22"/>
      <c r="D36" s="22"/>
      <c r="E36" s="22"/>
      <c r="F36" s="22"/>
      <c r="G36" s="22"/>
    </row>
    <row r="37">
      <c r="A37" s="21"/>
      <c r="B37" s="22" t="str">
        <f t="shared" si="1"/>
        <v>28 Jan</v>
      </c>
      <c r="C37" s="23">
        <v>6.0</v>
      </c>
      <c r="D37" s="22"/>
      <c r="E37" s="22"/>
      <c r="F37" s="22"/>
      <c r="G37" s="22"/>
    </row>
    <row r="38">
      <c r="A38" s="21"/>
      <c r="B38" s="22" t="str">
        <f t="shared" si="1"/>
        <v>29 Jan</v>
      </c>
      <c r="C38" s="22"/>
      <c r="D38" s="23">
        <v>11.0</v>
      </c>
      <c r="E38" s="23">
        <v>12.0</v>
      </c>
      <c r="F38" s="22"/>
      <c r="G38" s="22"/>
    </row>
    <row r="39">
      <c r="A39" s="21"/>
      <c r="B39" s="22" t="str">
        <f t="shared" si="1"/>
        <v>30 Jan</v>
      </c>
      <c r="C39" s="22"/>
      <c r="D39" s="22"/>
      <c r="E39" s="22"/>
      <c r="F39" s="22"/>
      <c r="G39" s="22"/>
    </row>
    <row r="40">
      <c r="A40" s="21"/>
      <c r="B40" s="22" t="str">
        <f t="shared" si="1"/>
        <v>31 Jan</v>
      </c>
      <c r="C40" s="22"/>
      <c r="D40" s="22"/>
      <c r="E40" s="22"/>
      <c r="F40" s="22"/>
      <c r="G40" s="22"/>
    </row>
  </sheetData>
  <mergeCells count="6">
    <mergeCell ref="A8:A9"/>
    <mergeCell ref="B8:B9"/>
    <mergeCell ref="C8:C9"/>
    <mergeCell ref="D8:D9"/>
    <mergeCell ref="E8:E9"/>
    <mergeCell ref="F8:G8"/>
  </mergeCells>
  <drawing r:id="rId2"/>
</worksheet>
</file>