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<sst xmlns="http://schemas.openxmlformats.org/spreadsheetml/2006/main" count="30" uniqueCount="30">
  <si>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PRESBYTERY OF MELBOURNE EAST</t>
  </si>
  <si>
    <t xml:space="preserve">STATEMENT OF RECEIPTS &amp; EXPENDITURE</t>
  </si>
  <si>
    <t xml:space="preserve">FOR THE YEAR 1 APR 2019 – 31 MAR 2020</t>
  </si>
  <si>
    <t xml:space="preserve">Opening Balance</t>
  </si>
  <si>
    <t xml:space="preserve">Plus Receipts</t>
  </si>
  <si>
    <t xml:space="preserve">Parish levies</t>
  </si>
  <si>
    <t xml:space="preserve">Offerings Licensing &amp; Induction Services</t>
  </si>
  <si>
    <t xml:space="preserve">Interest</t>
  </si>
  <si>
    <t xml:space="preserve">Total Income</t>
  </si>
  <si>
    <t xml:space="preserve">Less Expenditure</t>
  </si>
  <si>
    <t xml:space="preserve">Clerk's Expenses</t>
  </si>
  <si>
    <t xml:space="preserve">Clerk's Honorarium (waived) **</t>
  </si>
  <si>
    <t xml:space="preserve">Student Support</t>
  </si>
  <si>
    <t xml:space="preserve">Audit Fee previous year</t>
  </si>
  <si>
    <t xml:space="preserve">Total Outgoings</t>
  </si>
  <si>
    <t xml:space="preserve">Closing Balance</t>
  </si>
  <si>
    <t xml:space="preserve">Bank Statement Balance 31 March</t>
  </si>
  <si>
    <t xml:space="preserve">**</t>
  </si>
  <si>
    <t xml:space="preserve">Presbytery approved an increase to $1500 but the Clerk waived the 2019 payment in view of his lengthy hospitalisation during the year</t>
  </si>
  <si>
    <t xml:space="preserve">Hon. Treasurer</t>
  </si>
  <si>
    <t xml:space="preserve">Auditor</t>
  </si>
  <si>
    <t xml:space="preserve">Elder John  Angelico</t>
  </si>
  <si>
    <t xml:space="preserve">Elder Dennis Wright</t>
  </si>
  <si>
    <t xml:space="preserve">Services </t>
  </si>
  <si>
    <t xml:space="preserve">Location</t>
  </si>
  <si>
    <t xml:space="preserve">Date</t>
  </si>
  <si>
    <t xml:space="preserve">$</t>
  </si>
  <si>
    <t xml:space="preserve">Parish</t>
  </si>
  <si>
    <t xml:space="preserve">Levies $</t>
  </si>
  <si>
    <t xml:space="preserve">2019-2020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</si>
</sst>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DD/MM/YY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1" sqref="H2:H9 G37"/>
    </sheetView>
  </sheetViews>
  <sheetFormatPr defaultRowHeight="15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1.71"/>
    <col collapsed="false" customWidth="true" hidden="false" outlineLevel="0" max="3" min="3" style="0" width="6.29"/>
    <col collapsed="false" customWidth="true" hidden="false" outlineLevel="0" max="4" min="4" style="0" width="24.87"/>
    <col collapsed="false" customWidth="true" hidden="false" outlineLevel="0" max="5" min="5" style="0" width="8.14"/>
    <col collapsed="false" customWidth="true" hidden="false" outlineLevel="0" max="6" min="6" style="0" width="9.86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" hidden="false" customHeight="true" outlineLevel="0" collapsed="false">
      <c r="A1" s="1"/>
      <c r="B1" s="1"/>
      <c r="C1" s="2"/>
      <c r="D1" s="3" t="s">
        <v>0</v>
      </c>
      <c r="E1" s="4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" hidden="false" customHeight="true" outlineLevel="0" collapsed="false">
      <c r="A2" s="1"/>
      <c r="B2" s="1"/>
      <c r="C2" s="2"/>
      <c r="D2" s="3" t="s">
        <v>1</v>
      </c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" hidden="false" customHeight="true" outlineLevel="0" collapsed="false">
      <c r="A3" s="1"/>
      <c r="B3" s="1"/>
      <c r="C3" s="2"/>
      <c r="D3" s="3" t="s">
        <v>2</v>
      </c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" hidden="false" customHeight="true" outlineLevel="0" collapsed="false">
      <c r="A4" s="1"/>
      <c r="B4" s="1"/>
      <c r="C4" s="2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" hidden="false" customHeight="true" outlineLevel="0" collapsed="false">
      <c r="A5" s="5" t="n">
        <v>2019</v>
      </c>
      <c r="B5" s="6"/>
      <c r="C5" s="3"/>
      <c r="D5" s="3"/>
      <c r="E5" s="7"/>
      <c r="F5" s="5" t="n">
        <v>2020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" hidden="false" customHeight="true" outlineLevel="0" collapsed="false">
      <c r="A6" s="5"/>
      <c r="B6" s="6"/>
      <c r="C6" s="3"/>
      <c r="D6" s="3"/>
      <c r="E6" s="7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" hidden="false" customHeight="true" outlineLevel="0" collapsed="false">
      <c r="A7" s="8" t="n">
        <v>2227.22</v>
      </c>
      <c r="B7" s="6"/>
      <c r="C7" s="9" t="s">
        <v>3</v>
      </c>
      <c r="D7" s="9"/>
      <c r="E7" s="8"/>
      <c r="F7" s="10" t="n">
        <f aca="false">A32</f>
        <v>7483.72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" hidden="false" customHeight="true" outlineLevel="0" collapsed="false">
      <c r="A8" s="6"/>
      <c r="B8" s="6"/>
      <c r="C8" s="9"/>
      <c r="D8" s="9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" hidden="false" customHeight="true" outlineLevel="0" collapsed="false">
      <c r="A9" s="1"/>
      <c r="B9" s="1"/>
      <c r="C9" s="9" t="s">
        <v>4</v>
      </c>
      <c r="D9" s="2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" hidden="false" customHeight="true" outlineLevel="0" collapsed="false">
      <c r="A10" s="1"/>
      <c r="B10" s="1"/>
      <c r="C10" s="2"/>
      <c r="D10" s="2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" hidden="false" customHeight="true" outlineLevel="0" collapsed="false">
      <c r="A11" s="1"/>
      <c r="B11" s="1"/>
      <c r="C11" s="2"/>
      <c r="D11" s="2" t="s">
        <v>5</v>
      </c>
      <c r="E11" s="4" t="n">
        <v>500</v>
      </c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3.1" hidden="false" customHeight="true" outlineLevel="0" collapsed="false">
      <c r="A12" s="1"/>
      <c r="B12" s="1"/>
      <c r="C12" s="2"/>
      <c r="D12" s="11" t="s">
        <v>6</v>
      </c>
      <c r="E12" s="4" t="n">
        <v>625.05</v>
      </c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" hidden="false" customHeight="true" outlineLevel="0" collapsed="false">
      <c r="A13" s="1"/>
      <c r="B13" s="1"/>
      <c r="C13" s="2"/>
      <c r="D13" s="2" t="s">
        <v>7</v>
      </c>
      <c r="E13" s="4" t="n">
        <v>0</v>
      </c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" hidden="false" customHeight="true" outlineLevel="0" collapsed="false">
      <c r="A14" s="1"/>
      <c r="B14" s="1"/>
      <c r="C14" s="2"/>
      <c r="D14" s="2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" hidden="false" customHeight="true" outlineLevel="0" collapsed="false">
      <c r="A15" s="6" t="n">
        <v>6522.5</v>
      </c>
      <c r="B15" s="1"/>
      <c r="C15" s="9" t="s">
        <v>8</v>
      </c>
      <c r="D15" s="2"/>
      <c r="E15" s="4"/>
      <c r="F15" s="8" t="n">
        <f aca="false">SUM(E11:E13)</f>
        <v>1125.05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" hidden="false" customHeight="true" outlineLevel="0" collapsed="false">
      <c r="A16" s="6"/>
      <c r="B16" s="1"/>
      <c r="C16" s="9"/>
      <c r="D16" s="2"/>
      <c r="E16" s="4"/>
      <c r="F16" s="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" hidden="false" customHeight="true" outlineLevel="0" collapsed="false">
      <c r="A17" s="6" t="n">
        <v>8749.72</v>
      </c>
      <c r="B17" s="1"/>
      <c r="C17" s="2"/>
      <c r="D17" s="2"/>
      <c r="E17" s="4"/>
      <c r="F17" s="8" t="n">
        <f aca="false">F7+F15</f>
        <v>8608.77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" hidden="false" customHeight="true" outlineLevel="0" collapsed="false">
      <c r="A18" s="1"/>
      <c r="B18" s="1"/>
      <c r="C18" s="2"/>
      <c r="D18" s="2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" hidden="false" customHeight="true" outlineLevel="0" collapsed="false">
      <c r="A19" s="1"/>
      <c r="B19" s="1"/>
      <c r="C19" s="9" t="s">
        <v>9</v>
      </c>
      <c r="D19" s="2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" hidden="false" customHeight="true" outlineLevel="0" collapsed="false">
      <c r="A20" s="1"/>
      <c r="B20" s="1"/>
      <c r="C20" s="2"/>
      <c r="D20" s="2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" hidden="false" customHeight="true" outlineLevel="0" collapsed="false">
      <c r="A21" s="1"/>
      <c r="B21" s="1"/>
      <c r="C21" s="2"/>
      <c r="D21" s="2" t="s">
        <v>10</v>
      </c>
      <c r="E21" s="4" t="n">
        <v>77.4</v>
      </c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" hidden="false" customHeight="true" outlineLevel="0" collapsed="false">
      <c r="A22" s="1"/>
      <c r="B22" s="1"/>
      <c r="C22" s="2"/>
      <c r="D22" s="2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" hidden="false" customHeight="true" outlineLevel="0" collapsed="false">
      <c r="A23" s="1" t="n">
        <v>1200</v>
      </c>
      <c r="B23" s="1"/>
      <c r="C23" s="2"/>
      <c r="D23" s="2" t="s">
        <v>11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" hidden="false" customHeight="true" outlineLevel="0" collapsed="false">
      <c r="A24" s="1"/>
      <c r="B24" s="1"/>
      <c r="C24" s="2"/>
      <c r="D24" s="2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" hidden="false" customHeight="true" outlineLevel="0" collapsed="false">
      <c r="A25" s="1"/>
      <c r="B25" s="1"/>
      <c r="C25" s="2"/>
      <c r="D25" s="2" t="s">
        <v>12</v>
      </c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" hidden="false" customHeight="true" outlineLevel="0" collapsed="false">
      <c r="A26" s="1"/>
      <c r="B26" s="1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" hidden="false" customHeight="true" outlineLevel="0" collapsed="false">
      <c r="A27" s="1" t="n">
        <v>66</v>
      </c>
      <c r="B27" s="1"/>
      <c r="C27" s="2"/>
      <c r="D27" s="2" t="s">
        <v>13</v>
      </c>
      <c r="E27" s="4" t="n">
        <v>66</v>
      </c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false" customHeight="true" outlineLevel="0" collapsed="false">
      <c r="A28" s="1"/>
      <c r="B28" s="1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false" customHeight="true" outlineLevel="0" collapsed="false">
      <c r="A29" s="6" t="n">
        <v>1266</v>
      </c>
      <c r="B29" s="1"/>
      <c r="C29" s="9" t="s">
        <v>14</v>
      </c>
      <c r="D29" s="2"/>
      <c r="E29" s="4"/>
      <c r="F29" s="8" t="n">
        <f aca="false">SUM(E21:E27)</f>
        <v>143.4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" hidden="false" customHeight="true" outlineLevel="0" collapsed="false">
      <c r="A30" s="6"/>
      <c r="B30" s="1"/>
      <c r="C30" s="9"/>
      <c r="D30" s="2"/>
      <c r="E30" s="4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" hidden="false" customHeight="true" outlineLevel="0" collapsed="false">
      <c r="A31" s="1"/>
      <c r="B31" s="1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" hidden="false" customHeight="true" outlineLevel="0" collapsed="false">
      <c r="A32" s="6" t="n">
        <v>7483.72</v>
      </c>
      <c r="B32" s="6"/>
      <c r="C32" s="9" t="s">
        <v>15</v>
      </c>
      <c r="D32" s="9"/>
      <c r="E32" s="8"/>
      <c r="F32" s="8" t="n">
        <f aca="false">F17-F29</f>
        <v>8465.37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" hidden="false" customHeight="true" outlineLevel="0" collapsed="false">
      <c r="A33" s="1"/>
      <c r="B33" s="1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" hidden="false" customHeight="true" outlineLevel="0" collapsed="false">
      <c r="A34" s="1"/>
      <c r="B34" s="1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" hidden="false" customHeight="true" outlineLevel="0" collapsed="false">
      <c r="A35" s="1"/>
      <c r="B35" s="1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" hidden="false" customHeight="true" outlineLevel="0" collapsed="false">
      <c r="A36" s="6" t="n">
        <v>7483.72</v>
      </c>
      <c r="B36" s="6"/>
      <c r="C36" s="9" t="s">
        <v>16</v>
      </c>
      <c r="D36" s="9"/>
      <c r="E36" s="8"/>
      <c r="F36" s="8" t="n">
        <f aca="false">F32+F34</f>
        <v>8465.37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" hidden="false" customHeight="true" outlineLevel="0" collapsed="false">
      <c r="A37" s="1"/>
      <c r="B37" s="1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" hidden="false" customHeight="true" outlineLevel="0" collapsed="false">
      <c r="A38" s="1"/>
      <c r="B38" s="2"/>
      <c r="C38" s="2"/>
      <c r="D38" s="2"/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71.95" hidden="false" customHeight="true" outlineLevel="0" collapsed="false">
      <c r="A39" s="1"/>
      <c r="B39" s="2"/>
      <c r="C39" s="12" t="s">
        <v>17</v>
      </c>
      <c r="D39" s="11" t="s">
        <v>18</v>
      </c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" hidden="false" customHeight="true" outlineLevel="0" collapsed="false">
      <c r="A40" s="1"/>
      <c r="B40" s="1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" hidden="false" customHeight="true" outlineLevel="0" collapsed="false">
      <c r="A41" s="1"/>
      <c r="B41" s="1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" hidden="false" customHeight="true" outlineLevel="0" collapsed="false">
      <c r="A42" s="1"/>
      <c r="B42" s="1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" hidden="false" customHeight="true" outlineLevel="0" collapsed="false">
      <c r="A43" s="1"/>
      <c r="B43" s="2" t="s">
        <v>19</v>
      </c>
      <c r="C43" s="2"/>
      <c r="D43" s="2"/>
      <c r="E43" s="4" t="s">
        <v>20</v>
      </c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" hidden="false" customHeight="true" outlineLevel="0" collapsed="false">
      <c r="A44" s="1"/>
      <c r="B44" s="2"/>
      <c r="C44" s="2"/>
      <c r="D44" s="2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" hidden="false" customHeight="true" outlineLevel="0" collapsed="false">
      <c r="A45" s="1"/>
      <c r="B45" s="2" t="s">
        <v>21</v>
      </c>
      <c r="C45" s="2"/>
      <c r="D45" s="2"/>
      <c r="E45" s="4" t="s">
        <v>22</v>
      </c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"/>
    </sheetView>
  </sheetViews>
  <sheetFormatPr defaultRowHeight="12.8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3.61"/>
    <col collapsed="false" customWidth="true" hidden="false" outlineLevel="0" max="6" min="6" style="0" width="13.75"/>
    <col collapsed="false" customWidth="false" hidden="false" outlineLevel="0" max="7" min="7" style="0" width="11.52"/>
    <col collapsed="false" customWidth="true" hidden="false" outlineLevel="0" max="8" min="8" style="0" width="3.6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23</v>
      </c>
      <c r="B1" s="13" t="s">
        <v>24</v>
      </c>
      <c r="C1" s="13" t="s">
        <v>25</v>
      </c>
      <c r="D1" s="13" t="s">
        <v>26</v>
      </c>
      <c r="E1" s="13"/>
      <c r="F1" s="13" t="s">
        <v>27</v>
      </c>
      <c r="G1" s="13" t="s">
        <v>28</v>
      </c>
    </row>
    <row r="2" customFormat="false" ht="12.8" hidden="false" customHeight="false" outlineLevel="0" collapsed="false">
      <c r="C2" s="14"/>
      <c r="D2" s="15"/>
      <c r="E2" s="15"/>
      <c r="G2" s="15"/>
    </row>
    <row r="3" customFormat="false" ht="12.8" hidden="false" customHeight="false" outlineLevel="0" collapsed="false">
      <c r="C3" s="14"/>
      <c r="D3" s="15"/>
      <c r="E3" s="15"/>
      <c r="G3" s="15"/>
    </row>
    <row r="4" customFormat="false" ht="12.8" hidden="false" customHeight="false" outlineLevel="0" collapsed="false">
      <c r="C4" s="14"/>
      <c r="D4" s="15"/>
      <c r="E4" s="15"/>
      <c r="G4" s="15"/>
    </row>
    <row r="5" customFormat="false" ht="12.8" hidden="false" customHeight="false" outlineLevel="0" collapsed="false">
      <c r="C5" s="14"/>
      <c r="D5" s="15"/>
      <c r="E5" s="15"/>
      <c r="G5" s="15"/>
    </row>
    <row r="6" customFormat="false" ht="12.8" hidden="false" customHeight="false" outlineLevel="0" collapsed="false">
      <c r="C6" s="14"/>
      <c r="D6" s="15"/>
      <c r="E6" s="15"/>
      <c r="G6" s="15"/>
    </row>
    <row r="7" customFormat="false" ht="12.8" hidden="false" customHeight="false" outlineLevel="0" collapsed="false">
      <c r="C7" s="14"/>
      <c r="D7" s="15"/>
      <c r="E7" s="15"/>
      <c r="G7" s="15"/>
    </row>
    <row r="8" customFormat="false" ht="12.8" hidden="false" customHeight="false" outlineLevel="0" collapsed="false">
      <c r="D8" s="15"/>
      <c r="E8" s="15"/>
      <c r="G8" s="15"/>
    </row>
    <row r="9" customFormat="false" ht="12.8" hidden="false" customHeight="false" outlineLevel="0" collapsed="false">
      <c r="D9" s="15"/>
      <c r="E9" s="15"/>
      <c r="G9" s="15"/>
    </row>
    <row r="10" customFormat="false" ht="12.8" hidden="false" customHeight="false" outlineLevel="0" collapsed="false">
      <c r="D10" s="15"/>
      <c r="E10" s="15"/>
      <c r="G10" s="15"/>
    </row>
    <row r="20" customFormat="false" ht="12.8" hidden="false" customHeight="false" outlineLevel="0" collapsed="false">
      <c r="A20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2020-06-23T15:40:10Z</dcterms:modified>
  <cp:revision>5</cp:revision>
  <dc:subject/>
  <dc:title/>
</cp:coreProperties>
</file>