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2"/>
  </bookViews>
  <sheets>
    <sheet name="Sheet2" sheetId="2" r:id="rId1"/>
    <sheet name="Sheet1" sheetId="3" r:id="rId2"/>
    <sheet name="Sheet3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2" i="3"/>
  <c r="D2" i="3"/>
  <c r="D3" i="3"/>
  <c r="D4" i="3"/>
  <c r="D5" i="3"/>
  <c r="D6" i="3"/>
  <c r="D7" i="3"/>
  <c r="F62" i="2" l="1"/>
  <c r="G62" i="2"/>
  <c r="F96" i="2"/>
  <c r="G96" i="2"/>
  <c r="F86" i="2"/>
  <c r="G86" i="2"/>
  <c r="F55" i="2"/>
  <c r="G55" i="2"/>
  <c r="F59" i="2"/>
  <c r="G59" i="2"/>
  <c r="F68" i="2"/>
  <c r="G68" i="2"/>
  <c r="F42" i="2"/>
  <c r="G42" i="2"/>
  <c r="F3" i="2"/>
  <c r="G3" i="2"/>
  <c r="F24" i="2"/>
  <c r="G24" i="2"/>
  <c r="F12" i="2"/>
  <c r="G12" i="2"/>
  <c r="F63" i="2"/>
  <c r="G63" i="2"/>
  <c r="F10" i="2"/>
  <c r="G10" i="2"/>
  <c r="F56" i="2"/>
  <c r="G56" i="2"/>
  <c r="F92" i="2"/>
  <c r="G92" i="2"/>
  <c r="F13" i="2"/>
  <c r="G13" i="2"/>
  <c r="F54" i="2"/>
  <c r="G54" i="2"/>
  <c r="F39" i="2"/>
  <c r="G39" i="2"/>
  <c r="F93" i="2"/>
  <c r="G93" i="2"/>
  <c r="F91" i="2"/>
  <c r="G91" i="2"/>
  <c r="F19" i="2"/>
  <c r="G19" i="2"/>
  <c r="F14" i="2"/>
  <c r="G14" i="2"/>
  <c r="F37" i="2"/>
  <c r="G37" i="2"/>
  <c r="F31" i="2"/>
  <c r="G31" i="2"/>
  <c r="F2" i="2"/>
  <c r="G2" i="2"/>
  <c r="F76" i="2"/>
  <c r="G76" i="2"/>
  <c r="F27" i="2"/>
  <c r="G27" i="2"/>
  <c r="F67" i="2"/>
  <c r="G67" i="2"/>
  <c r="F32" i="2"/>
  <c r="G32" i="2"/>
  <c r="F28" i="2"/>
  <c r="G28" i="2"/>
  <c r="F35" i="2"/>
  <c r="G35" i="2"/>
  <c r="F22" i="2"/>
  <c r="G22" i="2"/>
  <c r="F80" i="2"/>
  <c r="G80" i="2"/>
  <c r="F90" i="2"/>
  <c r="G90" i="2"/>
  <c r="F26" i="2"/>
  <c r="G26" i="2"/>
  <c r="F33" i="2"/>
  <c r="G33" i="2"/>
  <c r="F73" i="2"/>
  <c r="G73" i="2"/>
  <c r="F57" i="2"/>
  <c r="G57" i="2"/>
  <c r="F72" i="2"/>
  <c r="G72" i="2"/>
  <c r="F15" i="2"/>
  <c r="G15" i="2"/>
  <c r="F74" i="2"/>
  <c r="G74" i="2"/>
  <c r="F94" i="2"/>
  <c r="G94" i="2"/>
  <c r="F29" i="2"/>
  <c r="G29" i="2"/>
  <c r="F82" i="2"/>
  <c r="G82" i="2"/>
  <c r="F9" i="2"/>
  <c r="G9" i="2"/>
  <c r="F4" i="2"/>
  <c r="G4" i="2"/>
  <c r="F66" i="2"/>
  <c r="G66" i="2"/>
  <c r="F11" i="2"/>
  <c r="G11" i="2"/>
  <c r="F53" i="2"/>
  <c r="G53" i="2"/>
  <c r="F65" i="2"/>
  <c r="G65" i="2"/>
  <c r="F50" i="2"/>
  <c r="G50" i="2"/>
  <c r="F70" i="2"/>
  <c r="G70" i="2"/>
  <c r="F51" i="2"/>
  <c r="G51" i="2"/>
  <c r="F98" i="2"/>
  <c r="G98" i="2"/>
  <c r="F48" i="2"/>
  <c r="G48" i="2"/>
  <c r="F20" i="2"/>
  <c r="G20" i="2"/>
  <c r="F34" i="2"/>
  <c r="G34" i="2"/>
  <c r="F61" i="2"/>
  <c r="G61" i="2"/>
  <c r="F25" i="2"/>
  <c r="G25" i="2"/>
  <c r="F30" i="2"/>
  <c r="G30" i="2"/>
  <c r="F17" i="2"/>
  <c r="G17" i="2"/>
  <c r="F69" i="2"/>
  <c r="G69" i="2"/>
  <c r="F89" i="2"/>
  <c r="G89" i="2"/>
  <c r="F8" i="2"/>
  <c r="G8" i="2"/>
  <c r="F52" i="2"/>
  <c r="G52" i="2"/>
  <c r="F43" i="2"/>
  <c r="G43" i="2"/>
  <c r="F38" i="2"/>
  <c r="G38" i="2"/>
  <c r="F6" i="2"/>
  <c r="G6" i="2"/>
  <c r="F78" i="2"/>
  <c r="G78" i="2"/>
  <c r="F84" i="2"/>
  <c r="G84" i="2"/>
  <c r="F49" i="2"/>
  <c r="G49" i="2"/>
  <c r="F47" i="2"/>
  <c r="G47" i="2"/>
  <c r="F21" i="2"/>
  <c r="G21" i="2"/>
  <c r="F85" i="2"/>
  <c r="G85" i="2"/>
  <c r="F97" i="2"/>
  <c r="G97" i="2"/>
  <c r="F41" i="2"/>
  <c r="G41" i="2"/>
  <c r="F71" i="2"/>
  <c r="G71" i="2"/>
  <c r="F5" i="2"/>
  <c r="G5" i="2"/>
  <c r="F40" i="2"/>
  <c r="G40" i="2"/>
  <c r="F101" i="2"/>
  <c r="G101" i="2"/>
  <c r="F58" i="2"/>
  <c r="G58" i="2"/>
  <c r="F75" i="2"/>
  <c r="G75" i="2"/>
  <c r="F46" i="2"/>
  <c r="G46" i="2"/>
  <c r="F88" i="2"/>
  <c r="G88" i="2"/>
  <c r="F79" i="2"/>
  <c r="G79" i="2"/>
  <c r="F44" i="2"/>
  <c r="G44" i="2"/>
  <c r="F83" i="2"/>
  <c r="G83" i="2"/>
  <c r="F45" i="2"/>
  <c r="G45" i="2"/>
  <c r="F16" i="2"/>
  <c r="G16" i="2"/>
  <c r="F99" i="2"/>
  <c r="G99" i="2"/>
  <c r="F81" i="2"/>
  <c r="G81" i="2"/>
  <c r="F95" i="2"/>
  <c r="G95" i="2"/>
  <c r="F36" i="2"/>
  <c r="G36" i="2"/>
  <c r="F7" i="2"/>
  <c r="G7" i="2"/>
  <c r="F23" i="2"/>
  <c r="G23" i="2"/>
  <c r="F100" i="2"/>
  <c r="G100" i="2"/>
  <c r="F60" i="2"/>
  <c r="G60" i="2"/>
  <c r="F87" i="2"/>
  <c r="G87" i="2"/>
  <c r="F77" i="2"/>
  <c r="G77" i="2"/>
  <c r="F64" i="2"/>
  <c r="G64" i="2"/>
  <c r="G18" i="2"/>
  <c r="F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J62" i="2" l="1"/>
  <c r="J18" i="2"/>
</calcChain>
</file>

<file path=xl/sharedStrings.xml><?xml version="1.0" encoding="utf-8"?>
<sst xmlns="http://schemas.openxmlformats.org/spreadsheetml/2006/main" count="20" uniqueCount="20">
  <si>
    <t>Value</t>
  </si>
  <si>
    <t>Weight</t>
  </si>
  <si>
    <t>Value density</t>
  </si>
  <si>
    <t>Selection</t>
  </si>
  <si>
    <t>Total Weight</t>
  </si>
  <si>
    <t>Total Value</t>
  </si>
  <si>
    <t>Weight Contribution</t>
  </si>
  <si>
    <t>Value Contribution</t>
  </si>
  <si>
    <t>Item No</t>
  </si>
  <si>
    <t>Method</t>
  </si>
  <si>
    <t>Hill climbing with random walk</t>
  </si>
  <si>
    <t>Simulated Annealing</t>
  </si>
  <si>
    <t>Tabu Search</t>
  </si>
  <si>
    <t>Solution checked</t>
  </si>
  <si>
    <t>Hill climbing with best improvement (3 flip)</t>
  </si>
  <si>
    <t>Hill climbing with first improvement (3 flip)</t>
  </si>
  <si>
    <t xml:space="preserve">Hill climbing with random restarts (3 flip) </t>
  </si>
  <si>
    <t>Max value</t>
  </si>
  <si>
    <t>Percentage of search space evaluated</t>
  </si>
  <si>
    <t>Solution as % of global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</si>
</sst>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6" formatCode="0.0%"/>
    <numFmt numFmtId="174" formatCode="0.00000000000000000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4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E2" sqref="E2:E101"/>
    </sheetView>
  </sheetViews>
  <sheetFormatPr defaultRowHeight="15" x14ac:dyDescent="0.25"/>
  <cols>
    <col min="4" max="4" width="13.140625" customWidth="1"/>
    <col min="5" max="5" width="13.42578125" customWidth="1"/>
    <col min="6" max="6" width="19.42578125" customWidth="1"/>
    <col min="7" max="7" width="17.140625" customWidth="1"/>
    <col min="9" max="9" width="12.5703125" customWidth="1"/>
  </cols>
  <sheetData>
    <row r="1" spans="1:11" x14ac:dyDescent="0.25">
      <c r="A1" s="2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4" t="s">
        <v>7</v>
      </c>
    </row>
    <row r="2" spans="1:11" x14ac:dyDescent="0.25">
      <c r="A2" s="5">
        <v>1</v>
      </c>
      <c r="B2" s="6">
        <v>48.697572271187397</v>
      </c>
      <c r="C2" s="6">
        <v>6.7734783437114396</v>
      </c>
      <c r="D2" s="6">
        <f>B2/C2</f>
        <v>7.1894482864034952</v>
      </c>
      <c r="E2" s="23">
        <v>1</v>
      </c>
      <c r="F2" s="6">
        <f>C2*E2</f>
        <v>6.7734783437114396</v>
      </c>
      <c r="G2" s="7">
        <f>B2*E2</f>
        <v>48.697572271187397</v>
      </c>
    </row>
    <row r="3" spans="1:11" x14ac:dyDescent="0.25">
      <c r="A3" s="5">
        <v>2</v>
      </c>
      <c r="B3" s="6">
        <v>93.350293462395697</v>
      </c>
      <c r="C3" s="6">
        <v>9.12873639049422</v>
      </c>
      <c r="D3" s="6">
        <f>B3/C3</f>
        <v>10.225981939800741</v>
      </c>
      <c r="E3" s="23">
        <v>1</v>
      </c>
      <c r="F3" s="6">
        <f>C3*E3</f>
        <v>9.12873639049422</v>
      </c>
      <c r="G3" s="7">
        <f>B3*E3</f>
        <v>93.350293462395697</v>
      </c>
    </row>
    <row r="4" spans="1:11" x14ac:dyDescent="0.25">
      <c r="A4" s="5">
        <v>3</v>
      </c>
      <c r="B4" s="6">
        <v>53.3560829713361</v>
      </c>
      <c r="C4" s="6">
        <v>10.099931503083599</v>
      </c>
      <c r="D4" s="6">
        <f>B4/C4</f>
        <v>5.2828163196003866</v>
      </c>
      <c r="E4" s="23">
        <v>1</v>
      </c>
      <c r="F4" s="6">
        <f>C4*E4</f>
        <v>10.099931503083599</v>
      </c>
      <c r="G4" s="7">
        <f>B4*E4</f>
        <v>53.3560829713361</v>
      </c>
    </row>
    <row r="5" spans="1:11" s="1" customFormat="1" x14ac:dyDescent="0.25">
      <c r="A5" s="5">
        <v>4</v>
      </c>
      <c r="B5" s="6">
        <v>61.925649179890698</v>
      </c>
      <c r="C5" s="6">
        <v>19.440302117434399</v>
      </c>
      <c r="D5" s="6">
        <f>B5/C5</f>
        <v>3.1854262760841925</v>
      </c>
      <c r="E5" s="23">
        <v>0</v>
      </c>
      <c r="F5" s="6">
        <f>C5*E5</f>
        <v>0</v>
      </c>
      <c r="G5" s="7">
        <f>B5*E5</f>
        <v>0</v>
      </c>
      <c r="H5"/>
      <c r="I5"/>
      <c r="J5"/>
      <c r="K5"/>
    </row>
    <row r="6" spans="1:11" x14ac:dyDescent="0.25">
      <c r="A6" s="5">
        <v>5</v>
      </c>
      <c r="B6" s="6">
        <v>42.452340645673999</v>
      </c>
      <c r="C6" s="6">
        <v>10.534977485990799</v>
      </c>
      <c r="D6" s="6">
        <f>B6/C6</f>
        <v>4.0296565134691811</v>
      </c>
      <c r="E6" s="23">
        <v>0</v>
      </c>
      <c r="F6" s="6">
        <f>C6*E6</f>
        <v>0</v>
      </c>
      <c r="G6" s="7">
        <f>B6*E6</f>
        <v>0</v>
      </c>
    </row>
    <row r="7" spans="1:11" x14ac:dyDescent="0.25">
      <c r="A7" s="5">
        <v>6</v>
      </c>
      <c r="B7" s="6">
        <v>16.699296403920599</v>
      </c>
      <c r="C7" s="6">
        <v>8.56845921728622</v>
      </c>
      <c r="D7" s="6">
        <f>B7/C7</f>
        <v>1.9489264032710838</v>
      </c>
      <c r="E7" s="23">
        <v>0</v>
      </c>
      <c r="F7" s="6">
        <f>C7*E7</f>
        <v>0</v>
      </c>
      <c r="G7" s="7">
        <f>B7*E7</f>
        <v>0</v>
      </c>
    </row>
    <row r="8" spans="1:11" x14ac:dyDescent="0.25">
      <c r="A8" s="5">
        <v>7</v>
      </c>
      <c r="B8" s="6">
        <v>61.422774119681399</v>
      </c>
      <c r="C8" s="6">
        <v>13.6715298336626</v>
      </c>
      <c r="D8" s="6">
        <f>B8/C8</f>
        <v>4.4927506187671646</v>
      </c>
      <c r="E8" s="23">
        <v>0</v>
      </c>
      <c r="F8" s="6">
        <f>C8*E8</f>
        <v>0</v>
      </c>
      <c r="G8" s="7">
        <f>B8*E8</f>
        <v>0</v>
      </c>
    </row>
    <row r="9" spans="1:11" x14ac:dyDescent="0.25">
      <c r="A9" s="5">
        <v>8</v>
      </c>
      <c r="B9" s="6">
        <v>73.798161259560899</v>
      </c>
      <c r="C9" s="6">
        <v>13.8910550570782</v>
      </c>
      <c r="D9" s="6">
        <f>B9/C9</f>
        <v>5.3126390296723347</v>
      </c>
      <c r="E9" s="23">
        <v>1</v>
      </c>
      <c r="F9" s="6">
        <f>C9*E9</f>
        <v>13.8910550570782</v>
      </c>
      <c r="G9" s="7">
        <f>B9*E9</f>
        <v>73.798161259560899</v>
      </c>
    </row>
    <row r="10" spans="1:11" x14ac:dyDescent="0.25">
      <c r="A10" s="5">
        <v>9</v>
      </c>
      <c r="B10" s="6">
        <v>51.483698206219401</v>
      </c>
      <c r="C10" s="6">
        <v>5.5718161962181298</v>
      </c>
      <c r="D10" s="6">
        <f>B10/C10</f>
        <v>9.24002091834328</v>
      </c>
      <c r="E10" s="23">
        <v>1</v>
      </c>
      <c r="F10" s="6">
        <f>C10*E10</f>
        <v>5.5718161962181298</v>
      </c>
      <c r="G10" s="7">
        <f>B10*E10</f>
        <v>51.483698206219401</v>
      </c>
    </row>
    <row r="11" spans="1:11" x14ac:dyDescent="0.25">
      <c r="A11" s="5">
        <v>10</v>
      </c>
      <c r="B11" s="6">
        <v>49.574065975885397</v>
      </c>
      <c r="C11" s="6">
        <v>9.4968756405270103</v>
      </c>
      <c r="D11" s="6">
        <f>B11/C11</f>
        <v>5.2200395006051048</v>
      </c>
      <c r="E11" s="23">
        <v>0</v>
      </c>
      <c r="F11" s="6">
        <f>C11*E11</f>
        <v>0</v>
      </c>
      <c r="G11" s="7">
        <f>B11*E11</f>
        <v>0</v>
      </c>
    </row>
    <row r="12" spans="1:11" x14ac:dyDescent="0.25">
      <c r="A12" s="5">
        <v>11</v>
      </c>
      <c r="B12" s="6">
        <v>99.000396075583893</v>
      </c>
      <c r="C12" s="6">
        <v>10.4063262474954</v>
      </c>
      <c r="D12" s="6">
        <f>B12/C12</f>
        <v>9.5134818687249361</v>
      </c>
      <c r="E12" s="23">
        <v>1</v>
      </c>
      <c r="F12" s="6">
        <f>C12*E12</f>
        <v>10.4063262474954</v>
      </c>
      <c r="G12" s="7">
        <f>B12*E12</f>
        <v>99.000396075583893</v>
      </c>
    </row>
    <row r="13" spans="1:11" x14ac:dyDescent="0.25">
      <c r="A13" s="5">
        <v>12</v>
      </c>
      <c r="B13" s="6">
        <v>95.702032305485304</v>
      </c>
      <c r="C13" s="6">
        <v>11.1004633353194</v>
      </c>
      <c r="D13" s="6">
        <f>B13/C13</f>
        <v>8.6214448365394833</v>
      </c>
      <c r="E13" s="23">
        <v>1</v>
      </c>
      <c r="F13" s="6">
        <f>C13*E13</f>
        <v>11.1004633353194</v>
      </c>
      <c r="G13" s="7">
        <f>B13*E13</f>
        <v>95.702032305485304</v>
      </c>
    </row>
    <row r="14" spans="1:11" x14ac:dyDescent="0.25">
      <c r="A14" s="5">
        <v>13</v>
      </c>
      <c r="B14" s="6">
        <v>90.026641432750097</v>
      </c>
      <c r="C14" s="6">
        <v>11.9626533045488</v>
      </c>
      <c r="D14" s="6">
        <f>B14/C14</f>
        <v>7.5256416064918854</v>
      </c>
      <c r="E14" s="23">
        <v>1</v>
      </c>
      <c r="F14" s="6">
        <f>C14*E14</f>
        <v>11.9626533045488</v>
      </c>
      <c r="G14" s="7">
        <f>B14*E14</f>
        <v>90.026641432750097</v>
      </c>
    </row>
    <row r="15" spans="1:11" x14ac:dyDescent="0.25">
      <c r="A15" s="5">
        <v>14</v>
      </c>
      <c r="B15" s="6">
        <v>66.133629461677003</v>
      </c>
      <c r="C15" s="6">
        <v>12.1120859289701</v>
      </c>
      <c r="D15" s="6">
        <f>B15/C15</f>
        <v>5.4601354258473629</v>
      </c>
      <c r="E15" s="23">
        <v>1</v>
      </c>
      <c r="F15" s="6">
        <f>C15*E15</f>
        <v>12.1120859289701</v>
      </c>
      <c r="G15" s="7">
        <f>B15*E15</f>
        <v>66.133629461677003</v>
      </c>
    </row>
    <row r="16" spans="1:11" x14ac:dyDescent="0.25">
      <c r="A16" s="5">
        <v>15</v>
      </c>
      <c r="B16" s="6">
        <v>18.948690813713899</v>
      </c>
      <c r="C16" s="6">
        <v>8.2180277513708102</v>
      </c>
      <c r="D16" s="6">
        <f>B16/C16</f>
        <v>2.3057467542079251</v>
      </c>
      <c r="E16" s="23">
        <v>0</v>
      </c>
      <c r="F16" s="6">
        <f>C16*E16</f>
        <v>0</v>
      </c>
      <c r="G16" s="7">
        <f>B16*E16</f>
        <v>0</v>
      </c>
    </row>
    <row r="17" spans="1:10" x14ac:dyDescent="0.25">
      <c r="A17" s="5">
        <v>16</v>
      </c>
      <c r="B17" s="6">
        <v>87.000225797068097</v>
      </c>
      <c r="C17" s="6">
        <v>19.260613070117099</v>
      </c>
      <c r="D17" s="6">
        <f>B17/C17</f>
        <v>4.5170018981404709</v>
      </c>
      <c r="E17" s="23">
        <v>0</v>
      </c>
      <c r="F17" s="6">
        <f>C17*E17</f>
        <v>0</v>
      </c>
      <c r="G17" s="7">
        <f>B17*E17</f>
        <v>0</v>
      </c>
    </row>
    <row r="18" spans="1:10" x14ac:dyDescent="0.25">
      <c r="A18" s="5">
        <v>17</v>
      </c>
      <c r="B18" s="6">
        <v>88.0293694823864</v>
      </c>
      <c r="C18" s="6">
        <v>5.1107606811547504</v>
      </c>
      <c r="D18" s="6">
        <f>B18/C18</f>
        <v>17.224318447737726</v>
      </c>
      <c r="E18" s="23">
        <v>1</v>
      </c>
      <c r="F18" s="6">
        <f>C18*E18</f>
        <v>5.1107606811547504</v>
      </c>
      <c r="G18" s="7">
        <f>B18*E18</f>
        <v>88.0293694823864</v>
      </c>
      <c r="I18" s="1" t="s">
        <v>4</v>
      </c>
      <c r="J18" s="1">
        <f>SUM(F18:F117)</f>
        <v>408.39939719452332</v>
      </c>
    </row>
    <row r="19" spans="1:10" x14ac:dyDescent="0.25">
      <c r="A19" s="5">
        <v>18</v>
      </c>
      <c r="B19" s="6">
        <v>97.682829707445094</v>
      </c>
      <c r="C19" s="6">
        <v>12.9548812339464</v>
      </c>
      <c r="D19" s="6">
        <f>B19/C19</f>
        <v>7.540233518427117</v>
      </c>
      <c r="E19" s="23">
        <v>1</v>
      </c>
      <c r="F19" s="6">
        <f>C19*E19</f>
        <v>12.9548812339464</v>
      </c>
      <c r="G19" s="7">
        <f>B19*E19</f>
        <v>97.682829707445094</v>
      </c>
    </row>
    <row r="20" spans="1:10" x14ac:dyDescent="0.25">
      <c r="A20" s="5">
        <v>19</v>
      </c>
      <c r="B20" s="6">
        <v>55.657026412278697</v>
      </c>
      <c r="C20" s="6">
        <v>11.6818882300123</v>
      </c>
      <c r="D20" s="6">
        <f>B20/C20</f>
        <v>4.7643861434394239</v>
      </c>
      <c r="E20" s="23">
        <v>0</v>
      </c>
      <c r="F20" s="6">
        <f>C20*E20</f>
        <v>0</v>
      </c>
      <c r="G20" s="7">
        <f>B20*E20</f>
        <v>0</v>
      </c>
    </row>
    <row r="21" spans="1:10" x14ac:dyDescent="0.25">
      <c r="A21" s="5">
        <v>20</v>
      </c>
      <c r="B21" s="6">
        <v>52.3160463230207</v>
      </c>
      <c r="C21" s="6">
        <v>14.4608259597639</v>
      </c>
      <c r="D21" s="6">
        <f>B21/C21</f>
        <v>3.6177771911912875</v>
      </c>
      <c r="E21" s="23">
        <v>0</v>
      </c>
      <c r="F21" s="6">
        <f>C21*E21</f>
        <v>0</v>
      </c>
      <c r="G21" s="7">
        <f>B21*E21</f>
        <v>0</v>
      </c>
    </row>
    <row r="22" spans="1:10" x14ac:dyDescent="0.25">
      <c r="A22" s="5">
        <v>21</v>
      </c>
      <c r="B22" s="6">
        <v>41.799054860905699</v>
      </c>
      <c r="C22" s="6">
        <v>6.8746501123350097</v>
      </c>
      <c r="D22" s="6">
        <f>B22/C22</f>
        <v>6.0801719619019909</v>
      </c>
      <c r="E22" s="23">
        <v>1</v>
      </c>
      <c r="F22" s="6">
        <f>C22*E22</f>
        <v>6.8746501123350097</v>
      </c>
      <c r="G22" s="7">
        <f>B22*E22</f>
        <v>41.799054860905699</v>
      </c>
    </row>
    <row r="23" spans="1:10" x14ac:dyDescent="0.25">
      <c r="A23" s="5">
        <v>22</v>
      </c>
      <c r="B23" s="6">
        <v>38.083191640074297</v>
      </c>
      <c r="C23" s="6">
        <v>19.574939433517802</v>
      </c>
      <c r="D23" s="6">
        <f>B23/C23</f>
        <v>1.9455075081798292</v>
      </c>
      <c r="E23" s="23">
        <v>0</v>
      </c>
      <c r="F23" s="6">
        <f>C23*E23</f>
        <v>0</v>
      </c>
      <c r="G23" s="7">
        <f>B23*E23</f>
        <v>0</v>
      </c>
    </row>
    <row r="24" spans="1:10" x14ac:dyDescent="0.25">
      <c r="A24" s="5">
        <v>23</v>
      </c>
      <c r="B24" s="6">
        <v>89.396401693772205</v>
      </c>
      <c r="C24" s="6">
        <v>8.8626146700630706</v>
      </c>
      <c r="D24" s="6">
        <f>B24/C24</f>
        <v>10.086910581337056</v>
      </c>
      <c r="E24" s="23">
        <v>1</v>
      </c>
      <c r="F24" s="6">
        <f>C24*E24</f>
        <v>8.8626146700630706</v>
      </c>
      <c r="G24" s="7">
        <f>B24*E24</f>
        <v>89.396401693772205</v>
      </c>
    </row>
    <row r="25" spans="1:10" x14ac:dyDescent="0.25">
      <c r="A25" s="5">
        <v>24</v>
      </c>
      <c r="B25" s="6">
        <v>59.0838547899696</v>
      </c>
      <c r="C25" s="6">
        <v>12.720119151873799</v>
      </c>
      <c r="D25" s="6">
        <f>B25/C25</f>
        <v>4.6449136273433389</v>
      </c>
      <c r="E25" s="23">
        <v>0</v>
      </c>
      <c r="F25" s="6">
        <f>C25*E25</f>
        <v>0</v>
      </c>
      <c r="G25" s="7">
        <f>B25*E25</f>
        <v>0</v>
      </c>
    </row>
    <row r="26" spans="1:10" x14ac:dyDescent="0.25">
      <c r="A26" s="5">
        <v>25</v>
      </c>
      <c r="B26" s="6">
        <v>99.4974837681374</v>
      </c>
      <c r="C26" s="6">
        <v>16.9557405219816</v>
      </c>
      <c r="D26" s="6">
        <f>B26/C26</f>
        <v>5.8680706772522155</v>
      </c>
      <c r="E26" s="23">
        <v>1</v>
      </c>
      <c r="F26" s="6">
        <f>C26*E26</f>
        <v>16.9557405219816</v>
      </c>
      <c r="G26" s="7">
        <f>B26*E26</f>
        <v>99.4974837681374</v>
      </c>
    </row>
    <row r="27" spans="1:10" x14ac:dyDescent="0.25">
      <c r="A27" s="5">
        <v>26</v>
      </c>
      <c r="B27" s="6">
        <v>62.307163172430997</v>
      </c>
      <c r="C27" s="6">
        <v>9.1276796687975708</v>
      </c>
      <c r="D27" s="6">
        <f>B27/C27</f>
        <v>6.8261776742039189</v>
      </c>
      <c r="E27" s="23">
        <v>1</v>
      </c>
      <c r="F27" s="6">
        <f>C27*E27</f>
        <v>9.1276796687975708</v>
      </c>
      <c r="G27" s="7">
        <f>B27*E27</f>
        <v>62.307163172430997</v>
      </c>
    </row>
    <row r="28" spans="1:10" x14ac:dyDescent="0.25">
      <c r="A28" s="5">
        <v>27</v>
      </c>
      <c r="B28" s="6">
        <v>65.418511225641893</v>
      </c>
      <c r="C28" s="6">
        <v>10.069792497460799</v>
      </c>
      <c r="D28" s="6">
        <f>B28/C28</f>
        <v>6.4965103543233722</v>
      </c>
      <c r="E28" s="23">
        <v>1</v>
      </c>
      <c r="F28" s="6">
        <f>C28*E28</f>
        <v>10.069792497460799</v>
      </c>
      <c r="G28" s="7">
        <f>B28*E28</f>
        <v>65.418511225641893</v>
      </c>
    </row>
    <row r="29" spans="1:10" x14ac:dyDescent="0.25">
      <c r="A29" s="5">
        <v>28</v>
      </c>
      <c r="B29" s="6">
        <v>69.423319505839302</v>
      </c>
      <c r="C29" s="6">
        <v>13.006277007039399</v>
      </c>
      <c r="D29" s="6">
        <f>B29/C29</f>
        <v>5.3376780663878876</v>
      </c>
      <c r="E29" s="23">
        <v>1</v>
      </c>
      <c r="F29" s="6">
        <f>C29*E29</f>
        <v>13.006277007039399</v>
      </c>
      <c r="G29" s="7">
        <f>B29*E29</f>
        <v>69.423319505839302</v>
      </c>
    </row>
    <row r="30" spans="1:10" x14ac:dyDescent="0.25">
      <c r="A30" s="5">
        <v>29</v>
      </c>
      <c r="B30" s="6">
        <v>89.912200135076304</v>
      </c>
      <c r="C30" s="6">
        <v>19.890203288311898</v>
      </c>
      <c r="D30" s="6">
        <f>B30/C30</f>
        <v>4.5204264044858462</v>
      </c>
      <c r="E30" s="23">
        <v>0</v>
      </c>
      <c r="F30" s="6">
        <f>C30*E30</f>
        <v>0</v>
      </c>
      <c r="G30" s="7">
        <f>B30*E30</f>
        <v>0</v>
      </c>
    </row>
    <row r="31" spans="1:10" x14ac:dyDescent="0.25">
      <c r="A31" s="5">
        <v>30</v>
      </c>
      <c r="B31" s="6">
        <v>85.422810981962201</v>
      </c>
      <c r="C31" s="6">
        <v>11.6859386741428</v>
      </c>
      <c r="D31" s="6">
        <f>B31/C31</f>
        <v>7.3098801357716541</v>
      </c>
      <c r="E31" s="23">
        <v>1</v>
      </c>
      <c r="F31" s="6">
        <f>C31*E31</f>
        <v>11.6859386741428</v>
      </c>
      <c r="G31" s="7">
        <f>B31*E31</f>
        <v>85.422810981962201</v>
      </c>
    </row>
    <row r="32" spans="1:10" x14ac:dyDescent="0.25">
      <c r="A32" s="5">
        <v>31</v>
      </c>
      <c r="B32" s="6">
        <v>87.955954373999504</v>
      </c>
      <c r="C32" s="6">
        <v>13.529524812812699</v>
      </c>
      <c r="D32" s="6">
        <f>B32/C32</f>
        <v>6.5010379589018275</v>
      </c>
      <c r="E32" s="23">
        <v>1</v>
      </c>
      <c r="F32" s="6">
        <f>C32*E32</f>
        <v>13.529524812812699</v>
      </c>
      <c r="G32" s="7">
        <f>B32*E32</f>
        <v>87.955954373999504</v>
      </c>
    </row>
    <row r="33" spans="1:7" x14ac:dyDescent="0.25">
      <c r="A33" s="5">
        <v>32</v>
      </c>
      <c r="B33" s="6">
        <v>78.630816424166994</v>
      </c>
      <c r="C33" s="6">
        <v>13.544687121186399</v>
      </c>
      <c r="D33" s="6">
        <f>B33/C33</f>
        <v>5.8052885032075663</v>
      </c>
      <c r="E33" s="23">
        <v>1</v>
      </c>
      <c r="F33" s="6">
        <f>C33*E33</f>
        <v>13.544687121186399</v>
      </c>
      <c r="G33" s="7">
        <f>B33*E33</f>
        <v>78.630816424166994</v>
      </c>
    </row>
    <row r="34" spans="1:7" x14ac:dyDescent="0.25">
      <c r="A34" s="5">
        <v>33</v>
      </c>
      <c r="B34" s="6">
        <v>52.701231552696498</v>
      </c>
      <c r="C34" s="6">
        <v>11.0646490450205</v>
      </c>
      <c r="D34" s="6">
        <f>B34/C34</f>
        <v>4.7630278500712135</v>
      </c>
      <c r="E34" s="23">
        <v>0</v>
      </c>
      <c r="F34" s="6">
        <f>C34*E34</f>
        <v>0</v>
      </c>
      <c r="G34" s="7">
        <f>B34*E34</f>
        <v>0</v>
      </c>
    </row>
    <row r="35" spans="1:7" x14ac:dyDescent="0.25">
      <c r="A35" s="5">
        <v>34</v>
      </c>
      <c r="B35" s="6">
        <v>94.836500976562604</v>
      </c>
      <c r="C35" s="6">
        <v>14.6816011343974</v>
      </c>
      <c r="D35" s="6">
        <f>B35/C35</f>
        <v>6.4595475730757297</v>
      </c>
      <c r="E35" s="23">
        <v>1</v>
      </c>
      <c r="F35" s="6">
        <f>C35*E35</f>
        <v>14.6816011343974</v>
      </c>
      <c r="G35" s="7">
        <f>B35*E35</f>
        <v>94.836500976562604</v>
      </c>
    </row>
    <row r="36" spans="1:7" x14ac:dyDescent="0.25">
      <c r="A36" s="5">
        <v>35</v>
      </c>
      <c r="B36" s="6">
        <v>18.056548876042299</v>
      </c>
      <c r="C36" s="6">
        <v>9.13632689845182</v>
      </c>
      <c r="D36" s="6">
        <f>B36/C36</f>
        <v>1.9763466299681154</v>
      </c>
      <c r="E36" s="23">
        <v>0</v>
      </c>
      <c r="F36" s="6">
        <f>C36*E36</f>
        <v>0</v>
      </c>
      <c r="G36" s="7">
        <f>B36*E36</f>
        <v>0</v>
      </c>
    </row>
    <row r="37" spans="1:7" x14ac:dyDescent="0.25">
      <c r="A37" s="5">
        <v>36</v>
      </c>
      <c r="B37" s="6">
        <v>61.8228125478743</v>
      </c>
      <c r="C37" s="6">
        <v>8.4130424473653598</v>
      </c>
      <c r="D37" s="6">
        <f>B37/C37</f>
        <v>7.3484489035515113</v>
      </c>
      <c r="E37" s="23">
        <v>1</v>
      </c>
      <c r="F37" s="6">
        <f>C37*E37</f>
        <v>8.4130424473653598</v>
      </c>
      <c r="G37" s="7">
        <f>B37*E37</f>
        <v>61.8228125478743</v>
      </c>
    </row>
    <row r="38" spans="1:7" x14ac:dyDescent="0.25">
      <c r="A38" s="5">
        <v>37</v>
      </c>
      <c r="B38" s="6">
        <v>54.686323462248801</v>
      </c>
      <c r="C38" s="6">
        <v>12.720481440877499</v>
      </c>
      <c r="D38" s="6">
        <f>B38/C38</f>
        <v>4.2990765496118177</v>
      </c>
      <c r="E38" s="23">
        <v>0</v>
      </c>
      <c r="F38" s="6">
        <f>C38*E38</f>
        <v>0</v>
      </c>
      <c r="G38" s="7">
        <f>B38*E38</f>
        <v>0</v>
      </c>
    </row>
    <row r="39" spans="1:7" x14ac:dyDescent="0.25">
      <c r="A39" s="5">
        <v>38</v>
      </c>
      <c r="B39" s="6">
        <v>97.285303162972298</v>
      </c>
      <c r="C39" s="6">
        <v>12.1450673148727</v>
      </c>
      <c r="D39" s="6">
        <f>B39/C39</f>
        <v>8.0102728655804079</v>
      </c>
      <c r="E39" s="23">
        <v>1</v>
      </c>
      <c r="F39" s="6">
        <f>C39*E39</f>
        <v>12.1450673148727</v>
      </c>
      <c r="G39" s="7">
        <f>B39*E39</f>
        <v>97.285303162972298</v>
      </c>
    </row>
    <row r="40" spans="1:7" x14ac:dyDescent="0.25">
      <c r="A40" s="5">
        <v>39</v>
      </c>
      <c r="B40" s="6">
        <v>42.241191592002799</v>
      </c>
      <c r="C40" s="6">
        <v>14.0461027142427</v>
      </c>
      <c r="D40" s="6">
        <f>B40/C40</f>
        <v>3.0073246972037571</v>
      </c>
      <c r="E40" s="23">
        <v>0</v>
      </c>
      <c r="F40" s="6">
        <f>C40*E40</f>
        <v>0</v>
      </c>
      <c r="G40" s="7">
        <f>B40*E40</f>
        <v>0</v>
      </c>
    </row>
    <row r="41" spans="1:7" x14ac:dyDescent="0.25">
      <c r="A41" s="5">
        <v>40</v>
      </c>
      <c r="B41" s="6">
        <v>63.240907386971401</v>
      </c>
      <c r="C41" s="6">
        <v>19.634509766436501</v>
      </c>
      <c r="D41" s="6">
        <f>B41/C41</f>
        <v>3.2209058509357984</v>
      </c>
      <c r="E41" s="23">
        <v>0</v>
      </c>
      <c r="F41" s="6">
        <f>C41*E41</f>
        <v>0</v>
      </c>
      <c r="G41" s="7">
        <f>B41*E41</f>
        <v>0</v>
      </c>
    </row>
    <row r="42" spans="1:7" x14ac:dyDescent="0.25">
      <c r="A42" s="5">
        <v>41</v>
      </c>
      <c r="B42" s="6">
        <v>95.388450880573004</v>
      </c>
      <c r="C42" s="6">
        <v>7.9438709979376201</v>
      </c>
      <c r="D42" s="6">
        <f>B42/C42</f>
        <v>12.00780462136629</v>
      </c>
      <c r="E42" s="23">
        <v>1</v>
      </c>
      <c r="F42" s="6">
        <f>C42*E42</f>
        <v>7.9438709979376201</v>
      </c>
      <c r="G42" s="7">
        <f>B42*E42</f>
        <v>95.388450880573004</v>
      </c>
    </row>
    <row r="43" spans="1:7" x14ac:dyDescent="0.25">
      <c r="A43" s="5">
        <v>42</v>
      </c>
      <c r="B43" s="6">
        <v>81.692340929648296</v>
      </c>
      <c r="C43" s="6">
        <v>18.6528531065475</v>
      </c>
      <c r="D43" s="6">
        <f>B43/C43</f>
        <v>4.3796163762729012</v>
      </c>
      <c r="E43" s="23">
        <v>0</v>
      </c>
      <c r="F43" s="6">
        <f>C43*E43</f>
        <v>0</v>
      </c>
      <c r="G43" s="7">
        <f>B43*E43</f>
        <v>0</v>
      </c>
    </row>
    <row r="44" spans="1:7" x14ac:dyDescent="0.25">
      <c r="A44" s="5">
        <v>43</v>
      </c>
      <c r="B44" s="6">
        <v>31.1916167730224</v>
      </c>
      <c r="C44" s="6">
        <v>12.6072051524415</v>
      </c>
      <c r="D44" s="6">
        <f>B44/C44</f>
        <v>2.474110351649339</v>
      </c>
      <c r="E44" s="23">
        <v>0</v>
      </c>
      <c r="F44" s="6">
        <f>C44*E44</f>
        <v>0</v>
      </c>
      <c r="G44" s="7">
        <f>B44*E44</f>
        <v>0</v>
      </c>
    </row>
    <row r="45" spans="1:7" x14ac:dyDescent="0.25">
      <c r="A45" s="5">
        <v>44</v>
      </c>
      <c r="B45" s="6">
        <v>30.507361876289199</v>
      </c>
      <c r="C45" s="6">
        <v>12.5549248054987</v>
      </c>
      <c r="D45" s="6">
        <f>B45/C45</f>
        <v>2.4299119547835</v>
      </c>
      <c r="E45" s="23">
        <v>0</v>
      </c>
      <c r="F45" s="6">
        <f>C45*E45</f>
        <v>0</v>
      </c>
      <c r="G45" s="7">
        <f>B45*E45</f>
        <v>0</v>
      </c>
    </row>
    <row r="46" spans="1:7" x14ac:dyDescent="0.25">
      <c r="A46" s="5">
        <v>45</v>
      </c>
      <c r="B46" s="6">
        <v>52.647744658314899</v>
      </c>
      <c r="C46" s="6">
        <v>19.940197762065399</v>
      </c>
      <c r="D46" s="6">
        <f>B46/C46</f>
        <v>2.6402819714492973</v>
      </c>
      <c r="E46" s="23">
        <v>0</v>
      </c>
      <c r="F46" s="6">
        <f>C46*E46</f>
        <v>0</v>
      </c>
      <c r="G46" s="7">
        <f>B46*E46</f>
        <v>0</v>
      </c>
    </row>
    <row r="47" spans="1:7" x14ac:dyDescent="0.25">
      <c r="A47" s="5">
        <v>46</v>
      </c>
      <c r="B47" s="6">
        <v>56.045205045854203</v>
      </c>
      <c r="C47" s="6">
        <v>15.175422015484999</v>
      </c>
      <c r="D47" s="6">
        <f>B47/C47</f>
        <v>3.6931562752367402</v>
      </c>
      <c r="E47" s="23">
        <v>0</v>
      </c>
      <c r="F47" s="6">
        <f>C47*E47</f>
        <v>0</v>
      </c>
      <c r="G47" s="7">
        <f>B47*E47</f>
        <v>0</v>
      </c>
    </row>
    <row r="48" spans="1:7" x14ac:dyDescent="0.25">
      <c r="A48" s="5">
        <v>47</v>
      </c>
      <c r="B48" s="6">
        <v>41.074853508524299</v>
      </c>
      <c r="C48" s="6">
        <v>8.5943789571587992</v>
      </c>
      <c r="D48" s="6">
        <f>B48/C48</f>
        <v>4.7792695334094466</v>
      </c>
      <c r="E48" s="23">
        <v>0</v>
      </c>
      <c r="F48" s="6">
        <f>C48*E48</f>
        <v>0</v>
      </c>
      <c r="G48" s="7">
        <f>B48*E48</f>
        <v>0</v>
      </c>
    </row>
    <row r="49" spans="1:10" x14ac:dyDescent="0.25">
      <c r="A49" s="5">
        <v>48</v>
      </c>
      <c r="B49" s="6">
        <v>42.793030365723801</v>
      </c>
      <c r="C49" s="6">
        <v>11.1722692872652</v>
      </c>
      <c r="D49" s="6">
        <f>B49/C49</f>
        <v>3.8302899138406712</v>
      </c>
      <c r="E49" s="23">
        <v>0</v>
      </c>
      <c r="F49" s="6">
        <f>C49*E49</f>
        <v>0</v>
      </c>
      <c r="G49" s="7">
        <f>B49*E49</f>
        <v>0</v>
      </c>
    </row>
    <row r="50" spans="1:10" x14ac:dyDescent="0.25">
      <c r="A50" s="5">
        <v>49</v>
      </c>
      <c r="B50" s="6">
        <v>85.035786017786606</v>
      </c>
      <c r="C50" s="6">
        <v>16.972170147954301</v>
      </c>
      <c r="D50" s="6">
        <f>B50/C50</f>
        <v>5.0103071838480355</v>
      </c>
      <c r="E50" s="23">
        <v>0</v>
      </c>
      <c r="F50" s="6">
        <f>C50*E50</f>
        <v>0</v>
      </c>
      <c r="G50" s="7">
        <f>B50*E50</f>
        <v>0</v>
      </c>
    </row>
    <row r="51" spans="1:10" x14ac:dyDescent="0.25">
      <c r="A51" s="5">
        <v>50</v>
      </c>
      <c r="B51" s="6">
        <v>47.5321510458704</v>
      </c>
      <c r="C51" s="6">
        <v>9.7250223237463604</v>
      </c>
      <c r="D51" s="6">
        <f>B51/C51</f>
        <v>4.8876135666863574</v>
      </c>
      <c r="E51" s="23">
        <v>0</v>
      </c>
      <c r="F51" s="6">
        <f>C51*E51</f>
        <v>0</v>
      </c>
      <c r="G51" s="7">
        <f>B51*E51</f>
        <v>0</v>
      </c>
    </row>
    <row r="52" spans="1:10" x14ac:dyDescent="0.25">
      <c r="A52" s="5">
        <v>51</v>
      </c>
      <c r="B52" s="6">
        <v>71.299927833308303</v>
      </c>
      <c r="C52" s="6">
        <v>16.057838539765001</v>
      </c>
      <c r="D52" s="6">
        <f>B52/C52</f>
        <v>4.4401945913669492</v>
      </c>
      <c r="E52" s="23">
        <v>0</v>
      </c>
      <c r="F52" s="6">
        <f>C52*E52</f>
        <v>0</v>
      </c>
      <c r="G52" s="7">
        <f>B52*E52</f>
        <v>0</v>
      </c>
    </row>
    <row r="53" spans="1:10" x14ac:dyDescent="0.25">
      <c r="A53" s="5">
        <v>52</v>
      </c>
      <c r="B53" s="6">
        <v>93.296639279961596</v>
      </c>
      <c r="C53" s="6">
        <v>18.1285000371698</v>
      </c>
      <c r="D53" s="6">
        <f>B53/C53</f>
        <v>5.1464069883702832</v>
      </c>
      <c r="E53" s="23">
        <v>0</v>
      </c>
      <c r="F53" s="6">
        <f>C53*E53</f>
        <v>0</v>
      </c>
      <c r="G53" s="7">
        <f>B53*E53</f>
        <v>0</v>
      </c>
    </row>
    <row r="54" spans="1:10" x14ac:dyDescent="0.25">
      <c r="A54" s="5">
        <v>53</v>
      </c>
      <c r="B54" s="6">
        <v>99.466518629214505</v>
      </c>
      <c r="C54" s="6">
        <v>11.664165358392999</v>
      </c>
      <c r="D54" s="6">
        <f>B54/C54</f>
        <v>8.5275298808793849</v>
      </c>
      <c r="E54" s="23">
        <v>1</v>
      </c>
      <c r="F54" s="6">
        <f>C54*E54</f>
        <v>11.664165358392999</v>
      </c>
      <c r="G54" s="7">
        <f>B54*E54</f>
        <v>99.466518629214505</v>
      </c>
    </row>
    <row r="55" spans="1:10" x14ac:dyDescent="0.25">
      <c r="A55" s="5">
        <v>54</v>
      </c>
      <c r="B55" s="6">
        <v>81.763861731533098</v>
      </c>
      <c r="C55" s="6">
        <v>6.4425719194380102</v>
      </c>
      <c r="D55" s="6">
        <f>B55/C55</f>
        <v>12.691183389795269</v>
      </c>
      <c r="E55" s="23">
        <v>1</v>
      </c>
      <c r="F55" s="6">
        <f>C55*E55</f>
        <v>6.4425719194380102</v>
      </c>
      <c r="G55" s="7">
        <f>B55*E55</f>
        <v>81.763861731533098</v>
      </c>
    </row>
    <row r="56" spans="1:10" x14ac:dyDescent="0.25">
      <c r="A56" s="5">
        <v>55</v>
      </c>
      <c r="B56" s="6">
        <v>87.612349202740404</v>
      </c>
      <c r="C56" s="6">
        <v>10.0125254973391</v>
      </c>
      <c r="D56" s="6">
        <f>B56/C56</f>
        <v>8.750274765944317</v>
      </c>
      <c r="E56" s="23">
        <v>1</v>
      </c>
      <c r="F56" s="6">
        <f>C56*E56</f>
        <v>10.0125254973391</v>
      </c>
      <c r="G56" s="7">
        <f>B56*E56</f>
        <v>87.612349202740404</v>
      </c>
    </row>
    <row r="57" spans="1:10" x14ac:dyDescent="0.25">
      <c r="A57" s="5">
        <v>56</v>
      </c>
      <c r="B57" s="6">
        <v>73.536832525223303</v>
      </c>
      <c r="C57" s="6">
        <v>13.073979528560001</v>
      </c>
      <c r="D57" s="6">
        <f>B57/C57</f>
        <v>5.6246709247618671</v>
      </c>
      <c r="E57" s="23">
        <v>1</v>
      </c>
      <c r="F57" s="6">
        <f>C57*E57</f>
        <v>13.073979528560001</v>
      </c>
      <c r="G57" s="7">
        <f>B57*E57</f>
        <v>73.536832525223303</v>
      </c>
    </row>
    <row r="58" spans="1:10" x14ac:dyDescent="0.25">
      <c r="A58" s="5">
        <v>57</v>
      </c>
      <c r="B58" s="6">
        <v>54.614814271599997</v>
      </c>
      <c r="C58" s="6">
        <v>19.4770470419618</v>
      </c>
      <c r="D58" s="6">
        <f>B58/C58</f>
        <v>2.8040602948658786</v>
      </c>
      <c r="E58" s="23">
        <v>0</v>
      </c>
      <c r="F58" s="6">
        <f>C58*E58</f>
        <v>0</v>
      </c>
      <c r="G58" s="7">
        <f>B58*E58</f>
        <v>0</v>
      </c>
    </row>
    <row r="59" spans="1:10" x14ac:dyDescent="0.25">
      <c r="A59" s="5">
        <v>58</v>
      </c>
      <c r="B59" s="6">
        <v>64.456228304144005</v>
      </c>
      <c r="C59" s="6">
        <v>5.2471164467542497</v>
      </c>
      <c r="D59" s="6">
        <f>B59/C59</f>
        <v>12.284123853209929</v>
      </c>
      <c r="E59" s="23">
        <v>1</v>
      </c>
      <c r="F59" s="6">
        <f>C59*E59</f>
        <v>5.2471164467542497</v>
      </c>
      <c r="G59" s="7">
        <f>B59*E59</f>
        <v>64.456228304144005</v>
      </c>
    </row>
    <row r="60" spans="1:10" x14ac:dyDescent="0.25">
      <c r="A60" s="5">
        <v>59</v>
      </c>
      <c r="B60" s="6">
        <v>19.110955153612299</v>
      </c>
      <c r="C60" s="6">
        <v>13.939602397490001</v>
      </c>
      <c r="D60" s="6">
        <f>B60/C60</f>
        <v>1.3709828019953758</v>
      </c>
      <c r="E60" s="23">
        <v>0</v>
      </c>
      <c r="F60" s="6">
        <f>C60*E60</f>
        <v>0</v>
      </c>
      <c r="G60" s="7">
        <f>B60*E60</f>
        <v>0</v>
      </c>
    </row>
    <row r="61" spans="1:10" x14ac:dyDescent="0.25">
      <c r="A61" s="5">
        <v>60</v>
      </c>
      <c r="B61" s="6">
        <v>76.790197886033994</v>
      </c>
      <c r="C61" s="6">
        <v>16.434501035466099</v>
      </c>
      <c r="D61" s="6">
        <f>B61/C61</f>
        <v>4.6724995009169223</v>
      </c>
      <c r="E61" s="23">
        <v>0</v>
      </c>
      <c r="F61" s="6">
        <f>C61*E61</f>
        <v>0</v>
      </c>
      <c r="G61" s="7">
        <f>B61*E61</f>
        <v>0</v>
      </c>
    </row>
    <row r="62" spans="1:10" x14ac:dyDescent="0.25">
      <c r="A62" s="5">
        <v>61</v>
      </c>
      <c r="B62" s="6">
        <v>98.245097407332395</v>
      </c>
      <c r="C62" s="6">
        <v>6.4059351882152002</v>
      </c>
      <c r="D62" s="6">
        <f>B62/C62</f>
        <v>15.336573743061098</v>
      </c>
      <c r="E62" s="23">
        <v>1</v>
      </c>
      <c r="F62" s="6">
        <f>C62*E62</f>
        <v>6.4059351882152002</v>
      </c>
      <c r="G62" s="7">
        <f>B62*E62</f>
        <v>98.245097407332395</v>
      </c>
      <c r="I62" s="1" t="s">
        <v>5</v>
      </c>
      <c r="J62" s="1">
        <f>SUM(G61:G160)</f>
        <v>1445.4969261300821</v>
      </c>
    </row>
    <row r="63" spans="1:10" x14ac:dyDescent="0.25">
      <c r="A63" s="5">
        <v>62</v>
      </c>
      <c r="B63" s="6">
        <v>84.716116655947701</v>
      </c>
      <c r="C63" s="6">
        <v>9.1514713395200697</v>
      </c>
      <c r="D63" s="6">
        <f>B63/C63</f>
        <v>9.2571034222777193</v>
      </c>
      <c r="E63" s="23">
        <v>1</v>
      </c>
      <c r="F63" s="6">
        <f>C63*E63</f>
        <v>9.1514713395200697</v>
      </c>
      <c r="G63" s="7">
        <f>B63*E63</f>
        <v>84.716116655947701</v>
      </c>
    </row>
    <row r="64" spans="1:10" x14ac:dyDescent="0.25">
      <c r="A64" s="5">
        <v>63</v>
      </c>
      <c r="B64" s="6">
        <v>14.360563317467999</v>
      </c>
      <c r="C64" s="6">
        <v>16.2366143028379</v>
      </c>
      <c r="D64" s="6">
        <f>B64/C64</f>
        <v>0.8844555305448133</v>
      </c>
      <c r="E64" s="23">
        <v>0</v>
      </c>
      <c r="F64" s="6">
        <f>C64*E64</f>
        <v>0</v>
      </c>
      <c r="G64" s="7">
        <f>B64*E64</f>
        <v>0</v>
      </c>
    </row>
    <row r="65" spans="1:7" x14ac:dyDescent="0.25">
      <c r="A65" s="5">
        <v>64</v>
      </c>
      <c r="B65" s="6">
        <v>84.081734085369604</v>
      </c>
      <c r="C65" s="6">
        <v>16.6771343587417</v>
      </c>
      <c r="D65" s="6">
        <f>B65/C65</f>
        <v>5.0417375237668605</v>
      </c>
      <c r="E65" s="23">
        <v>0</v>
      </c>
      <c r="F65" s="6">
        <f>C65*E65</f>
        <v>0</v>
      </c>
      <c r="G65" s="7">
        <f>B65*E65</f>
        <v>0</v>
      </c>
    </row>
    <row r="66" spans="1:7" x14ac:dyDescent="0.25">
      <c r="A66" s="5">
        <v>65</v>
      </c>
      <c r="B66" s="6">
        <v>69.4551976075022</v>
      </c>
      <c r="C66" s="6">
        <v>13.151385428148499</v>
      </c>
      <c r="D66" s="6">
        <f>B66/C66</f>
        <v>5.2812076710065945</v>
      </c>
      <c r="E66" s="23">
        <v>1</v>
      </c>
      <c r="F66" s="6">
        <f>C66*E66</f>
        <v>13.151385428148499</v>
      </c>
      <c r="G66" s="7">
        <f>B66*E66</f>
        <v>69.4551976075022</v>
      </c>
    </row>
    <row r="67" spans="1:7" x14ac:dyDescent="0.25">
      <c r="A67" s="5">
        <v>66</v>
      </c>
      <c r="B67" s="6">
        <v>84.179459568496796</v>
      </c>
      <c r="C67" s="6">
        <v>12.5294479723708</v>
      </c>
      <c r="D67" s="6">
        <f>B67/C67</f>
        <v>6.7185290009683092</v>
      </c>
      <c r="E67" s="23">
        <v>1</v>
      </c>
      <c r="F67" s="6">
        <f>C67*E67</f>
        <v>12.5294479723708</v>
      </c>
      <c r="G67" s="7">
        <f>B67*E67</f>
        <v>84.179459568496796</v>
      </c>
    </row>
    <row r="68" spans="1:7" x14ac:dyDescent="0.25">
      <c r="A68" s="5">
        <v>67</v>
      </c>
      <c r="B68" s="6">
        <v>91.883142700781505</v>
      </c>
      <c r="C68" s="6">
        <v>7.6279274380861999</v>
      </c>
      <c r="D68" s="6">
        <f>B68/C68</f>
        <v>12.045623591279785</v>
      </c>
      <c r="E68" s="23">
        <v>1</v>
      </c>
      <c r="F68" s="6">
        <f>C68*E68</f>
        <v>7.6279274380861999</v>
      </c>
      <c r="G68" s="7">
        <f>B68*E68</f>
        <v>91.883142700781505</v>
      </c>
    </row>
    <row r="69" spans="1:7" x14ac:dyDescent="0.25">
      <c r="A69" s="5">
        <v>68</v>
      </c>
      <c r="B69" s="6">
        <v>62.420063816616398</v>
      </c>
      <c r="C69" s="6">
        <v>13.868040981244899</v>
      </c>
      <c r="D69" s="6">
        <f>B69/C69</f>
        <v>4.5010008191519715</v>
      </c>
      <c r="E69" s="23">
        <v>0</v>
      </c>
      <c r="F69" s="6">
        <f>C69*E69</f>
        <v>0</v>
      </c>
      <c r="G69" s="7">
        <f>B69*E69</f>
        <v>0</v>
      </c>
    </row>
    <row r="70" spans="1:7" x14ac:dyDescent="0.25">
      <c r="A70" s="5">
        <v>69</v>
      </c>
      <c r="B70" s="6">
        <v>46.236019274732797</v>
      </c>
      <c r="C70" s="6">
        <v>9.3430794659206402</v>
      </c>
      <c r="D70" s="6">
        <f>B70/C70</f>
        <v>4.9486916431976242</v>
      </c>
      <c r="E70" s="23">
        <v>0</v>
      </c>
      <c r="F70" s="6">
        <f>C70*E70</f>
        <v>0</v>
      </c>
      <c r="G70" s="7">
        <f>B70*E70</f>
        <v>0</v>
      </c>
    </row>
    <row r="71" spans="1:7" x14ac:dyDescent="0.25">
      <c r="A71" s="5">
        <v>70</v>
      </c>
      <c r="B71" s="6">
        <v>54.718514886270299</v>
      </c>
      <c r="C71" s="6">
        <v>17.1567688717431</v>
      </c>
      <c r="D71" s="6">
        <f>B71/C71</f>
        <v>3.1893251751144551</v>
      </c>
      <c r="E71" s="23">
        <v>0</v>
      </c>
      <c r="F71" s="6">
        <f>C71*E71</f>
        <v>0</v>
      </c>
      <c r="G71" s="7">
        <f>B71*E71</f>
        <v>0</v>
      </c>
    </row>
    <row r="72" spans="1:7" x14ac:dyDescent="0.25">
      <c r="A72" s="5">
        <v>71</v>
      </c>
      <c r="B72" s="6">
        <v>93.493416096286097</v>
      </c>
      <c r="C72" s="6">
        <v>16.836416543109198</v>
      </c>
      <c r="D72" s="6">
        <f>B72/C72</f>
        <v>5.5530472209985229</v>
      </c>
      <c r="E72" s="23">
        <v>1</v>
      </c>
      <c r="F72" s="6">
        <f>C72*E72</f>
        <v>16.836416543109198</v>
      </c>
      <c r="G72" s="7">
        <f>B72*E72</f>
        <v>93.493416096286097</v>
      </c>
    </row>
    <row r="73" spans="1:7" x14ac:dyDescent="0.25">
      <c r="A73" s="5">
        <v>72</v>
      </c>
      <c r="B73" s="6">
        <v>55.702825964552197</v>
      </c>
      <c r="C73" s="6">
        <v>9.8619037332386199</v>
      </c>
      <c r="D73" s="6">
        <f>B73/C73</f>
        <v>5.6482832799118752</v>
      </c>
      <c r="E73" s="23">
        <v>1</v>
      </c>
      <c r="F73" s="6">
        <f>C73*E73</f>
        <v>9.8619037332386199</v>
      </c>
      <c r="G73" s="7">
        <f>B73*E73</f>
        <v>55.702825964552197</v>
      </c>
    </row>
    <row r="74" spans="1:7" x14ac:dyDescent="0.25">
      <c r="A74" s="5">
        <v>73</v>
      </c>
      <c r="B74" s="6">
        <v>54.377514387651999</v>
      </c>
      <c r="C74" s="6">
        <v>9.9617775406499192</v>
      </c>
      <c r="D74" s="6">
        <f>B74/C74</f>
        <v>5.4586156100916448</v>
      </c>
      <c r="E74" s="23">
        <v>1</v>
      </c>
      <c r="F74" s="6">
        <f>C74*E74</f>
        <v>9.9617775406499192</v>
      </c>
      <c r="G74" s="7">
        <f>B74*E74</f>
        <v>54.377514387651999</v>
      </c>
    </row>
    <row r="75" spans="1:7" x14ac:dyDescent="0.25">
      <c r="A75" s="5">
        <v>74</v>
      </c>
      <c r="B75" s="6">
        <v>19.247481904628199</v>
      </c>
      <c r="C75" s="6">
        <v>7.1561924020185499</v>
      </c>
      <c r="D75" s="6">
        <f>B75/C75</f>
        <v>2.68962610608388</v>
      </c>
      <c r="E75" s="23">
        <v>0</v>
      </c>
      <c r="F75" s="6">
        <f>C75*E75</f>
        <v>0</v>
      </c>
      <c r="G75" s="7">
        <f>B75*E75</f>
        <v>0</v>
      </c>
    </row>
    <row r="76" spans="1:7" x14ac:dyDescent="0.25">
      <c r="A76" s="5">
        <v>75</v>
      </c>
      <c r="B76" s="6">
        <v>96.476289920573805</v>
      </c>
      <c r="C76" s="6">
        <v>13.756634677341699</v>
      </c>
      <c r="D76" s="6">
        <f>B76/C76</f>
        <v>7.0130734866048403</v>
      </c>
      <c r="E76" s="23">
        <v>1</v>
      </c>
      <c r="F76" s="6">
        <f>C76*E76</f>
        <v>13.756634677341699</v>
      </c>
      <c r="G76" s="7">
        <f>B76*E76</f>
        <v>96.476289920573805</v>
      </c>
    </row>
    <row r="77" spans="1:7" x14ac:dyDescent="0.25">
      <c r="A77" s="5">
        <v>76</v>
      </c>
      <c r="B77" s="6">
        <v>11.4246421645857</v>
      </c>
      <c r="C77" s="6">
        <v>10.3273181027796</v>
      </c>
      <c r="D77" s="6">
        <f>B77/C77</f>
        <v>1.1062545039172131</v>
      </c>
      <c r="E77" s="23">
        <v>0</v>
      </c>
      <c r="F77" s="6">
        <f>C77*E77</f>
        <v>0</v>
      </c>
      <c r="G77" s="7">
        <f>B77*E77</f>
        <v>0</v>
      </c>
    </row>
    <row r="78" spans="1:7" x14ac:dyDescent="0.25">
      <c r="A78" s="5">
        <v>77</v>
      </c>
      <c r="B78" s="6">
        <v>58.9907698250938</v>
      </c>
      <c r="C78" s="6">
        <v>14.641351659974401</v>
      </c>
      <c r="D78" s="6">
        <f>B78/C78</f>
        <v>4.0290521800906554</v>
      </c>
      <c r="E78" s="23">
        <v>0</v>
      </c>
      <c r="F78" s="6">
        <f>C78*E78</f>
        <v>0</v>
      </c>
      <c r="G78" s="7">
        <f>B78*E78</f>
        <v>0</v>
      </c>
    </row>
    <row r="79" spans="1:7" x14ac:dyDescent="0.25">
      <c r="A79" s="5">
        <v>78</v>
      </c>
      <c r="B79" s="6">
        <v>40.767933450043898</v>
      </c>
      <c r="C79" s="6">
        <v>16.2611623807162</v>
      </c>
      <c r="D79" s="6">
        <f>B79/C79</f>
        <v>2.507073756202681</v>
      </c>
      <c r="E79" s="23">
        <v>0</v>
      </c>
      <c r="F79" s="6">
        <f>C79*E79</f>
        <v>0</v>
      </c>
      <c r="G79" s="7">
        <f>B79*E79</f>
        <v>0</v>
      </c>
    </row>
    <row r="80" spans="1:7" x14ac:dyDescent="0.25">
      <c r="A80" s="5">
        <v>79</v>
      </c>
      <c r="B80" s="6">
        <v>87.635353494210094</v>
      </c>
      <c r="C80" s="6">
        <v>14.634831059350301</v>
      </c>
      <c r="D80" s="6">
        <f>B80/C80</f>
        <v>5.9881356428927974</v>
      </c>
      <c r="E80" s="23">
        <v>1</v>
      </c>
      <c r="F80" s="6">
        <f>C80*E80</f>
        <v>14.634831059350301</v>
      </c>
      <c r="G80" s="7">
        <f>B80*E80</f>
        <v>87.635353494210094</v>
      </c>
    </row>
    <row r="81" spans="1:11" x14ac:dyDescent="0.25">
      <c r="A81" s="5">
        <v>80</v>
      </c>
      <c r="B81" s="6">
        <v>42.374888431855197</v>
      </c>
      <c r="C81" s="6">
        <v>19.887459077011901</v>
      </c>
      <c r="D81" s="6">
        <f>B81/C81</f>
        <v>2.1307341610490966</v>
      </c>
      <c r="E81" s="23">
        <v>0</v>
      </c>
      <c r="F81" s="6">
        <f>C81*E81</f>
        <v>0</v>
      </c>
      <c r="G81" s="7">
        <f>B81*E81</f>
        <v>0</v>
      </c>
    </row>
    <row r="82" spans="1:11" x14ac:dyDescent="0.25">
      <c r="A82" s="5">
        <v>81</v>
      </c>
      <c r="B82" s="6">
        <v>75.204321876829596</v>
      </c>
      <c r="C82" s="6">
        <v>14.094858290578999</v>
      </c>
      <c r="D82" s="6">
        <f>B82/C82</f>
        <v>5.3355855253327489</v>
      </c>
      <c r="E82" s="23">
        <v>1</v>
      </c>
      <c r="F82" s="6">
        <f>C82*E82</f>
        <v>14.094858290578999</v>
      </c>
      <c r="G82" s="7">
        <f>B82*E82</f>
        <v>75.204321876829596</v>
      </c>
    </row>
    <row r="83" spans="1:11" x14ac:dyDescent="0.25">
      <c r="A83" s="5">
        <v>82</v>
      </c>
      <c r="B83" s="6">
        <v>39.673855903414797</v>
      </c>
      <c r="C83" s="6">
        <v>16.127068932861</v>
      </c>
      <c r="D83" s="6">
        <f>B83/C83</f>
        <v>2.460078521929931</v>
      </c>
      <c r="E83" s="23">
        <v>0</v>
      </c>
      <c r="F83" s="6">
        <f>C83*E83</f>
        <v>0</v>
      </c>
      <c r="G83" s="7">
        <f>B83*E83</f>
        <v>0</v>
      </c>
    </row>
    <row r="84" spans="1:11" x14ac:dyDescent="0.25">
      <c r="A84" s="5">
        <v>83</v>
      </c>
      <c r="B84" s="6">
        <v>55.132130758106797</v>
      </c>
      <c r="C84" s="6">
        <v>13.9158196815305</v>
      </c>
      <c r="D84" s="6">
        <f>B84/C84</f>
        <v>3.9618313559552543</v>
      </c>
      <c r="E84" s="23">
        <v>0</v>
      </c>
      <c r="F84" s="6">
        <f>C84*E84</f>
        <v>0</v>
      </c>
      <c r="G84" s="7">
        <f>B84*E84</f>
        <v>0</v>
      </c>
    </row>
    <row r="85" spans="1:11" x14ac:dyDescent="0.25">
      <c r="A85" s="5">
        <v>84</v>
      </c>
      <c r="B85" s="6">
        <v>25.384243204328001</v>
      </c>
      <c r="C85" s="6">
        <v>7.1063338976690096</v>
      </c>
      <c r="D85" s="6">
        <f>B85/C85</f>
        <v>3.5720588942006279</v>
      </c>
      <c r="E85" s="23">
        <v>0</v>
      </c>
      <c r="F85" s="6">
        <f>C85*E85</f>
        <v>0</v>
      </c>
      <c r="G85" s="7">
        <f>B85*E85</f>
        <v>0</v>
      </c>
    </row>
    <row r="86" spans="1:11" x14ac:dyDescent="0.25">
      <c r="A86" s="5">
        <v>85</v>
      </c>
      <c r="B86" s="6">
        <v>85.950164949615299</v>
      </c>
      <c r="C86" s="6">
        <v>6.0937254593514503</v>
      </c>
      <c r="D86" s="6">
        <f>B86/C86</f>
        <v>14.104699255480226</v>
      </c>
      <c r="E86" s="23">
        <v>1</v>
      </c>
      <c r="F86" s="6">
        <f>C86*E86</f>
        <v>6.0937254593514503</v>
      </c>
      <c r="G86" s="7">
        <f>B86*E86</f>
        <v>85.950164949615299</v>
      </c>
      <c r="H86" s="1"/>
      <c r="I86" s="1"/>
      <c r="J86" s="1"/>
      <c r="K86" s="1"/>
    </row>
    <row r="87" spans="1:11" x14ac:dyDescent="0.25">
      <c r="A87" s="5">
        <v>86</v>
      </c>
      <c r="B87" s="6">
        <v>10.7440122211593</v>
      </c>
      <c r="C87" s="6">
        <v>8.33221501446641</v>
      </c>
      <c r="D87" s="6">
        <f>B87/C87</f>
        <v>1.2894545090957834</v>
      </c>
      <c r="E87" s="23">
        <v>0</v>
      </c>
      <c r="F87" s="6">
        <f>C87*E87</f>
        <v>0</v>
      </c>
      <c r="G87" s="7">
        <f>B87*E87</f>
        <v>0</v>
      </c>
    </row>
    <row r="88" spans="1:11" x14ac:dyDescent="0.25">
      <c r="A88" s="5">
        <v>87</v>
      </c>
      <c r="B88" s="6">
        <v>21.3074143871868</v>
      </c>
      <c r="C88" s="6">
        <v>8.2763113193081992</v>
      </c>
      <c r="D88" s="6">
        <f>B88/C88</f>
        <v>2.5745061495545389</v>
      </c>
      <c r="E88" s="23">
        <v>0</v>
      </c>
      <c r="F88" s="6">
        <f>C88*E88</f>
        <v>0</v>
      </c>
      <c r="G88" s="7">
        <f>B88*E88</f>
        <v>0</v>
      </c>
    </row>
    <row r="89" spans="1:11" x14ac:dyDescent="0.25">
      <c r="A89" s="5">
        <v>88</v>
      </c>
      <c r="B89" s="6">
        <v>26.960984074881999</v>
      </c>
      <c r="C89" s="6">
        <v>6.0004854421073004</v>
      </c>
      <c r="D89" s="6">
        <f>B89/C89</f>
        <v>4.493133819755359</v>
      </c>
      <c r="E89" s="23">
        <v>0</v>
      </c>
      <c r="F89" s="6">
        <f>C89*E89</f>
        <v>0</v>
      </c>
      <c r="G89" s="7">
        <f>B89*E89</f>
        <v>0</v>
      </c>
    </row>
    <row r="90" spans="1:11" x14ac:dyDescent="0.25">
      <c r="A90" s="5">
        <v>89</v>
      </c>
      <c r="B90" s="6">
        <v>89.613862749279505</v>
      </c>
      <c r="C90" s="6">
        <v>15.133088218967099</v>
      </c>
      <c r="D90" s="6">
        <f>B90/C90</f>
        <v>5.9217168004718106</v>
      </c>
      <c r="E90" s="23">
        <v>1</v>
      </c>
      <c r="F90" s="6">
        <f>C90*E90</f>
        <v>15.133088218967099</v>
      </c>
      <c r="G90" s="7">
        <f>B90*E90</f>
        <v>89.613862749279505</v>
      </c>
    </row>
    <row r="91" spans="1:11" x14ac:dyDescent="0.25">
      <c r="A91" s="5">
        <v>90</v>
      </c>
      <c r="B91" s="6">
        <v>57.780112559501298</v>
      </c>
      <c r="C91" s="6">
        <v>7.3420670514184803</v>
      </c>
      <c r="D91" s="6">
        <f>B91/C91</f>
        <v>7.8697337078034773</v>
      </c>
      <c r="E91" s="23">
        <v>1</v>
      </c>
      <c r="F91" s="6">
        <f>C91*E91</f>
        <v>7.3420670514184803</v>
      </c>
      <c r="G91" s="7">
        <f>B91*E91</f>
        <v>57.780112559501298</v>
      </c>
    </row>
    <row r="92" spans="1:11" x14ac:dyDescent="0.25">
      <c r="A92" s="5">
        <v>91</v>
      </c>
      <c r="B92" s="6">
        <v>59.1989989610096</v>
      </c>
      <c r="C92" s="6">
        <v>6.8240215890918297</v>
      </c>
      <c r="D92" s="6">
        <f>B92/C92</f>
        <v>8.6750896356539897</v>
      </c>
      <c r="E92" s="23">
        <v>1</v>
      </c>
      <c r="F92" s="6">
        <f>C92*E92</f>
        <v>6.8240215890918297</v>
      </c>
      <c r="G92" s="7">
        <f>B92*E92</f>
        <v>59.1989989610096</v>
      </c>
    </row>
    <row r="93" spans="1:11" x14ac:dyDescent="0.25">
      <c r="A93" s="5">
        <v>92</v>
      </c>
      <c r="B93" s="6">
        <v>86.185243760703997</v>
      </c>
      <c r="C93" s="6">
        <v>10.886482512210099</v>
      </c>
      <c r="D93" s="6">
        <f>B93/C93</f>
        <v>7.9167209118317192</v>
      </c>
      <c r="E93" s="23">
        <v>1</v>
      </c>
      <c r="F93" s="6">
        <f>C93*E93</f>
        <v>10.886482512210099</v>
      </c>
      <c r="G93" s="7">
        <f>B93*E93</f>
        <v>86.185243760703997</v>
      </c>
    </row>
    <row r="94" spans="1:11" x14ac:dyDescent="0.25">
      <c r="A94" s="5">
        <v>93</v>
      </c>
      <c r="B94" s="6">
        <v>92.024469319844897</v>
      </c>
      <c r="C94" s="6">
        <v>16.908892584430099</v>
      </c>
      <c r="D94" s="6">
        <f>B94/C94</f>
        <v>5.4423711582733736</v>
      </c>
      <c r="E94" s="23">
        <v>1</v>
      </c>
      <c r="F94" s="6">
        <f>C94*E94</f>
        <v>16.908892584430099</v>
      </c>
      <c r="G94" s="7">
        <f>B94*E94</f>
        <v>92.024469319844897</v>
      </c>
    </row>
    <row r="95" spans="1:11" x14ac:dyDescent="0.25">
      <c r="A95" s="5">
        <v>94</v>
      </c>
      <c r="B95" s="6">
        <v>21.287473968616201</v>
      </c>
      <c r="C95" s="6">
        <v>10.479846787255701</v>
      </c>
      <c r="D95" s="6">
        <f>B95/C95</f>
        <v>2.0312772124210254</v>
      </c>
      <c r="E95" s="23">
        <v>0</v>
      </c>
      <c r="F95" s="6">
        <f>C95*E95</f>
        <v>0</v>
      </c>
      <c r="G95" s="7">
        <f>B95*E95</f>
        <v>0</v>
      </c>
    </row>
    <row r="96" spans="1:11" x14ac:dyDescent="0.25">
      <c r="A96" s="5">
        <v>95</v>
      </c>
      <c r="B96" s="6">
        <v>83.375338149963298</v>
      </c>
      <c r="C96" s="6">
        <v>5.85204292246679</v>
      </c>
      <c r="D96" s="6">
        <f>B96/C96</f>
        <v>14.247219177062769</v>
      </c>
      <c r="E96" s="23">
        <v>1</v>
      </c>
      <c r="F96" s="6">
        <f>C96*E96</f>
        <v>5.85204292246679</v>
      </c>
      <c r="G96" s="7">
        <f>B96*E96</f>
        <v>83.375338149963298</v>
      </c>
    </row>
    <row r="97" spans="1:7" x14ac:dyDescent="0.25">
      <c r="A97" s="5">
        <v>96</v>
      </c>
      <c r="B97" s="6">
        <v>56.258098245094203</v>
      </c>
      <c r="C97" s="6">
        <v>17.315756195945799</v>
      </c>
      <c r="D97" s="6">
        <f>B97/C97</f>
        <v>3.2489541668567798</v>
      </c>
      <c r="E97" s="23">
        <v>0</v>
      </c>
      <c r="F97" s="6">
        <f>C97*E97</f>
        <v>0</v>
      </c>
      <c r="G97" s="7">
        <f>B97*E97</f>
        <v>0</v>
      </c>
    </row>
    <row r="98" spans="1:7" x14ac:dyDescent="0.25">
      <c r="A98" s="5">
        <v>97</v>
      </c>
      <c r="B98" s="6">
        <v>83.824246352463206</v>
      </c>
      <c r="C98" s="6">
        <v>17.321785154383502</v>
      </c>
      <c r="D98" s="6">
        <f>B98/C98</f>
        <v>4.8392383120656817</v>
      </c>
      <c r="E98" s="23">
        <v>0</v>
      </c>
      <c r="F98" s="6">
        <f>C98*E98</f>
        <v>0</v>
      </c>
      <c r="G98" s="7">
        <f>B98*E98</f>
        <v>0</v>
      </c>
    </row>
    <row r="99" spans="1:7" x14ac:dyDescent="0.25">
      <c r="A99" s="5">
        <v>98</v>
      </c>
      <c r="B99" s="6">
        <v>23.852424834714402</v>
      </c>
      <c r="C99" s="6">
        <v>10.5053351181687</v>
      </c>
      <c r="D99" s="6">
        <f>B99/C99</f>
        <v>2.2705058493052985</v>
      </c>
      <c r="E99" s="23">
        <v>0</v>
      </c>
      <c r="F99" s="6">
        <f>C99*E99</f>
        <v>0</v>
      </c>
      <c r="G99" s="7">
        <f>B99*E99</f>
        <v>0</v>
      </c>
    </row>
    <row r="100" spans="1:7" x14ac:dyDescent="0.25">
      <c r="A100" s="5">
        <v>99</v>
      </c>
      <c r="B100" s="6">
        <v>19.4923413896441</v>
      </c>
      <c r="C100" s="6">
        <v>13.7693652869599</v>
      </c>
      <c r="D100" s="6">
        <f>B100/C100</f>
        <v>1.4156310754646091</v>
      </c>
      <c r="E100" s="23">
        <v>0</v>
      </c>
      <c r="F100" s="6">
        <f>C100*E100</f>
        <v>0</v>
      </c>
      <c r="G100" s="7">
        <f>B100*E100</f>
        <v>0</v>
      </c>
    </row>
    <row r="101" spans="1:7" ht="15.75" thickBot="1" x14ac:dyDescent="0.3">
      <c r="A101" s="8">
        <v>100</v>
      </c>
      <c r="B101" s="9">
        <v>39.283320637820097</v>
      </c>
      <c r="C101" s="9">
        <v>13.519225466843301</v>
      </c>
      <c r="D101" s="9">
        <f>B101/C101</f>
        <v>2.9057375168544057</v>
      </c>
      <c r="E101" s="24">
        <v>0</v>
      </c>
      <c r="F101" s="9">
        <f>C101*E101</f>
        <v>0</v>
      </c>
      <c r="G101" s="10">
        <f>B101*E101</f>
        <v>0</v>
      </c>
    </row>
  </sheetData>
  <sortState ref="A2:K106">
    <sortCondition ref="A2:A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2" sqref="B12"/>
    </sheetView>
  </sheetViews>
  <sheetFormatPr defaultRowHeight="15" x14ac:dyDescent="0.25"/>
  <cols>
    <col min="1" max="1" width="41.140625" customWidth="1"/>
    <col min="2" max="2" width="24.28515625" customWidth="1"/>
    <col min="4" max="4" width="36.85546875" customWidth="1"/>
    <col min="5" max="5" width="12" customWidth="1"/>
  </cols>
  <sheetData>
    <row r="1" spans="1:5" s="11" customFormat="1" ht="45" x14ac:dyDescent="0.25">
      <c r="A1" s="14" t="s">
        <v>9</v>
      </c>
      <c r="B1" s="15" t="s">
        <v>13</v>
      </c>
      <c r="C1" s="15" t="s">
        <v>17</v>
      </c>
      <c r="D1" s="15" t="s">
        <v>18</v>
      </c>
      <c r="E1" s="16" t="s">
        <v>19</v>
      </c>
    </row>
    <row r="2" spans="1:5" x14ac:dyDescent="0.25">
      <c r="A2" s="21" t="s">
        <v>14</v>
      </c>
      <c r="B2" s="12">
        <v>3395700</v>
      </c>
      <c r="C2" s="12">
        <v>3729</v>
      </c>
      <c r="D2" s="13">
        <f>B2*100/2^100</f>
        <v>2.6787349758589898E-22</v>
      </c>
      <c r="E2" s="17">
        <f>C2/3738</f>
        <v>0.9975922953451043</v>
      </c>
    </row>
    <row r="3" spans="1:5" x14ac:dyDescent="0.25">
      <c r="A3" s="21" t="s">
        <v>15</v>
      </c>
      <c r="B3" s="12">
        <v>475726</v>
      </c>
      <c r="C3" s="12">
        <v>3680</v>
      </c>
      <c r="D3" s="13">
        <f t="shared" ref="D3:D7" si="0">B3*100/2^100</f>
        <v>3.7528164299717106E-23</v>
      </c>
      <c r="E3" s="17">
        <f t="shared" ref="E3:E7" si="1">C3/3738</f>
        <v>0.98448368111289464</v>
      </c>
    </row>
    <row r="4" spans="1:5" x14ac:dyDescent="0.25">
      <c r="A4" s="21" t="s">
        <v>16</v>
      </c>
      <c r="B4" s="12">
        <v>315800100</v>
      </c>
      <c r="C4" s="12">
        <v>3710</v>
      </c>
      <c r="D4" s="13">
        <f t="shared" si="0"/>
        <v>2.4912235275488605E-20</v>
      </c>
      <c r="E4" s="17">
        <f t="shared" si="1"/>
        <v>0.99250936329588013</v>
      </c>
    </row>
    <row r="5" spans="1:5" x14ac:dyDescent="0.25">
      <c r="A5" s="21" t="s">
        <v>10</v>
      </c>
      <c r="B5" s="12">
        <v>56100</v>
      </c>
      <c r="C5" s="12">
        <v>3620</v>
      </c>
      <c r="D5" s="13">
        <f t="shared" si="0"/>
        <v>4.4255096782898762E-24</v>
      </c>
      <c r="E5" s="17">
        <f t="shared" si="1"/>
        <v>0.96843231674692354</v>
      </c>
    </row>
    <row r="6" spans="1:5" x14ac:dyDescent="0.25">
      <c r="A6" s="21" t="s">
        <v>11</v>
      </c>
      <c r="B6" s="12">
        <v>1599000</v>
      </c>
      <c r="C6" s="12">
        <v>3699</v>
      </c>
      <c r="D6" s="13">
        <f t="shared" si="0"/>
        <v>1.2613885874483979E-22</v>
      </c>
      <c r="E6" s="17">
        <f t="shared" si="1"/>
        <v>0.9895666131621188</v>
      </c>
    </row>
    <row r="7" spans="1:5" ht="15.75" thickBot="1" x14ac:dyDescent="0.3">
      <c r="A7" s="22" t="s">
        <v>12</v>
      </c>
      <c r="B7" s="18">
        <v>2506600</v>
      </c>
      <c r="C7" s="18">
        <v>3659</v>
      </c>
      <c r="D7" s="19">
        <f t="shared" si="0"/>
        <v>1.9773587450269882E-22</v>
      </c>
      <c r="E7" s="20">
        <f t="shared" si="1"/>
        <v>0.97886570358480474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tabSelected="1" workbookViewId="0">
      <selection sqref="A1:CV1"/>
    </sheetView>
  </sheetViews>
  <sheetFormatPr defaultRowHeight="15" x14ac:dyDescent="0.25"/>
  <sheetData>
    <row r="1" spans="1:100" ht="15.75" thickBot="1" x14ac:dyDescent="0.3">
      <c r="A1" s="23">
        <v>1</v>
      </c>
      <c r="B1" s="23">
        <v>1</v>
      </c>
      <c r="C1" s="23">
        <v>1</v>
      </c>
      <c r="D1" s="23">
        <v>0</v>
      </c>
      <c r="E1" s="23">
        <v>0</v>
      </c>
      <c r="F1" s="23">
        <v>0</v>
      </c>
      <c r="G1" s="23">
        <v>0</v>
      </c>
      <c r="H1" s="23">
        <v>1</v>
      </c>
      <c r="I1" s="23">
        <v>1</v>
      </c>
      <c r="J1" s="23">
        <v>0</v>
      </c>
      <c r="K1" s="23">
        <v>1</v>
      </c>
      <c r="L1" s="23">
        <v>1</v>
      </c>
      <c r="M1" s="23">
        <v>1</v>
      </c>
      <c r="N1" s="23">
        <v>1</v>
      </c>
      <c r="O1" s="23">
        <v>0</v>
      </c>
      <c r="P1" s="23">
        <v>0</v>
      </c>
      <c r="Q1" s="23">
        <v>1</v>
      </c>
      <c r="R1" s="23">
        <v>1</v>
      </c>
      <c r="S1" s="23">
        <v>0</v>
      </c>
      <c r="T1" s="23">
        <v>0</v>
      </c>
      <c r="U1" s="23">
        <v>1</v>
      </c>
      <c r="V1" s="23">
        <v>0</v>
      </c>
      <c r="W1" s="23">
        <v>1</v>
      </c>
      <c r="X1" s="23">
        <v>0</v>
      </c>
      <c r="Y1" s="23">
        <v>1</v>
      </c>
      <c r="Z1" s="23">
        <v>1</v>
      </c>
      <c r="AA1" s="23">
        <v>1</v>
      </c>
      <c r="AB1" s="23">
        <v>1</v>
      </c>
      <c r="AC1" s="23">
        <v>0</v>
      </c>
      <c r="AD1" s="23">
        <v>1</v>
      </c>
      <c r="AE1" s="23">
        <v>1</v>
      </c>
      <c r="AF1" s="23">
        <v>1</v>
      </c>
      <c r="AG1" s="23">
        <v>0</v>
      </c>
      <c r="AH1" s="23">
        <v>1</v>
      </c>
      <c r="AI1" s="23">
        <v>0</v>
      </c>
      <c r="AJ1" s="23">
        <v>1</v>
      </c>
      <c r="AK1" s="23">
        <v>0</v>
      </c>
      <c r="AL1" s="23">
        <v>1</v>
      </c>
      <c r="AM1" s="23">
        <v>0</v>
      </c>
      <c r="AN1" s="23">
        <v>0</v>
      </c>
      <c r="AO1" s="23">
        <v>1</v>
      </c>
      <c r="AP1" s="23">
        <v>0</v>
      </c>
      <c r="AQ1" s="23">
        <v>0</v>
      </c>
      <c r="AR1" s="23">
        <v>0</v>
      </c>
      <c r="AS1" s="23">
        <v>0</v>
      </c>
      <c r="AT1" s="23">
        <v>0</v>
      </c>
      <c r="AU1" s="23">
        <v>0</v>
      </c>
      <c r="AV1" s="23">
        <v>0</v>
      </c>
      <c r="AW1" s="23">
        <v>0</v>
      </c>
      <c r="AX1" s="23">
        <v>0</v>
      </c>
      <c r="AY1" s="23">
        <v>0</v>
      </c>
      <c r="AZ1" s="23">
        <v>0</v>
      </c>
      <c r="BA1" s="23">
        <v>1</v>
      </c>
      <c r="BB1" s="23">
        <v>1</v>
      </c>
      <c r="BC1" s="23">
        <v>1</v>
      </c>
      <c r="BD1" s="23">
        <v>1</v>
      </c>
      <c r="BE1" s="23">
        <v>0</v>
      </c>
      <c r="BF1" s="23">
        <v>1</v>
      </c>
      <c r="BG1" s="23">
        <v>0</v>
      </c>
      <c r="BH1" s="23">
        <v>0</v>
      </c>
      <c r="BI1" s="23">
        <v>1</v>
      </c>
      <c r="BJ1" s="23">
        <v>1</v>
      </c>
      <c r="BK1" s="23">
        <v>0</v>
      </c>
      <c r="BL1" s="23">
        <v>0</v>
      </c>
      <c r="BM1" s="23">
        <v>1</v>
      </c>
      <c r="BN1" s="23">
        <v>1</v>
      </c>
      <c r="BO1" s="23">
        <v>1</v>
      </c>
      <c r="BP1" s="23">
        <v>0</v>
      </c>
      <c r="BQ1" s="23">
        <v>0</v>
      </c>
      <c r="BR1" s="23">
        <v>0</v>
      </c>
      <c r="BS1" s="23">
        <v>1</v>
      </c>
      <c r="BT1" s="23">
        <v>1</v>
      </c>
      <c r="BU1" s="23">
        <v>1</v>
      </c>
      <c r="BV1" s="23">
        <v>0</v>
      </c>
      <c r="BW1" s="23">
        <v>1</v>
      </c>
      <c r="BX1" s="23">
        <v>0</v>
      </c>
      <c r="BY1" s="23">
        <v>0</v>
      </c>
      <c r="BZ1" s="23">
        <v>0</v>
      </c>
      <c r="CA1" s="23">
        <v>1</v>
      </c>
      <c r="CB1" s="23">
        <v>0</v>
      </c>
      <c r="CC1" s="23">
        <v>1</v>
      </c>
      <c r="CD1" s="23">
        <v>0</v>
      </c>
      <c r="CE1" s="23">
        <v>0</v>
      </c>
      <c r="CF1" s="23">
        <v>0</v>
      </c>
      <c r="CG1" s="23">
        <v>1</v>
      </c>
      <c r="CH1" s="23">
        <v>0</v>
      </c>
      <c r="CI1" s="23">
        <v>0</v>
      </c>
      <c r="CJ1" s="23">
        <v>0</v>
      </c>
      <c r="CK1" s="23">
        <v>1</v>
      </c>
      <c r="CL1" s="23">
        <v>1</v>
      </c>
      <c r="CM1" s="23">
        <v>1</v>
      </c>
      <c r="CN1" s="23">
        <v>1</v>
      </c>
      <c r="CO1" s="23">
        <v>1</v>
      </c>
      <c r="CP1" s="23">
        <v>0</v>
      </c>
      <c r="CQ1" s="23">
        <v>1</v>
      </c>
      <c r="CR1" s="23">
        <v>0</v>
      </c>
      <c r="CS1" s="23">
        <v>0</v>
      </c>
      <c r="CT1" s="23">
        <v>0</v>
      </c>
      <c r="CU1" s="23">
        <v>0</v>
      </c>
      <c r="CV1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2017-04-22T22:27:33Z</dcterms:modified>
</cp:coreProperties>
</file>