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1.Works\3TCloud.HKD\3TCloud.HKD.gh\Documents\"/>
    </mc:Choice>
  </mc:AlternateContent>
  <bookViews>
    <workbookView xWindow="-105" yWindow="-105" windowWidth="19425" windowHeight="11505" firstSheet="2" activeTab="6"/>
  </bookViews>
  <sheets>
    <sheet name="Tổng quan" sheetId="1" r:id="rId1"/>
    <sheet name="TT HKD" sheetId="4" r:id="rId2"/>
    <sheet name="Danh mục" sheetId="2" r:id="rId3"/>
    <sheet name="Đầu kỳ" sheetId="3" r:id="rId4"/>
    <sheet name="P Thu_B Có" sheetId="5" r:id="rId5"/>
    <sheet name="P Chi_B Nợ" sheetId="6" r:id="rId6"/>
    <sheet name="P Nhập mua" sheetId="7" r:id="rId7"/>
    <sheet name="HĐ bán hàng" sheetId="8" r:id="rId8"/>
    <sheet name="P xuất" sheetId="9" r:id="rId9"/>
    <sheet name="P xuất điều chuyển" sheetId="11" r:id="rId10"/>
    <sheet name="P kế toán" sheetId="10" r:id="rId11"/>
    <sheet name="Bảng lương" sheetId="12" r:id="rId12"/>
    <sheet name="Các mẫu sổ nội bộ" sheetId="13"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5" i="12" l="1"/>
  <c r="P15" i="12"/>
  <c r="K15" i="12"/>
  <c r="S15" i="12" l="1"/>
  <c r="U15" i="12"/>
</calcChain>
</file>

<file path=xl/comments1.xml><?xml version="1.0" encoding="utf-8"?>
<comments xmlns="http://schemas.openxmlformats.org/spreadsheetml/2006/main">
  <authors>
    <author>ADMIN</author>
  </authors>
  <commentList>
    <comment ref="B22" authorId="0" shapeId="0">
      <text>
        <r>
          <rPr>
            <sz val="9"/>
            <color indexed="81"/>
            <rFont val="Tahoma"/>
            <family val="2"/>
          </rPr>
          <t>Bằng giá trị Đơn vị + Cá nhân</t>
        </r>
      </text>
    </comment>
  </commentList>
</comments>
</file>

<file path=xl/comments10.xml><?xml version="1.0" encoding="utf-8"?>
<comments xmlns="http://schemas.openxmlformats.org/spreadsheetml/2006/main">
  <authors>
    <author>ADMIN</author>
    <author>Administrator</author>
  </authors>
  <commentList>
    <comment ref="B5" authorId="0" shapeId="0">
      <text>
        <r>
          <rPr>
            <sz val="9"/>
            <color indexed="81"/>
            <rFont val="Tahoma"/>
            <family val="2"/>
          </rPr>
          <t>Chọn tháng/năm</t>
        </r>
      </text>
    </comment>
    <comment ref="M13" authorId="1" shapeId="0">
      <text>
        <r>
          <rPr>
            <sz val="9"/>
            <color indexed="81"/>
            <rFont val="Tahoma"/>
            <family val="2"/>
          </rPr>
          <t>Hỗ trợ công thức tích theo tỷ lệ đã khai báo</t>
        </r>
      </text>
    </comment>
    <comment ref="V13" authorId="1" shapeId="0">
      <text>
        <r>
          <rPr>
            <sz val="9"/>
            <color indexed="81"/>
            <rFont val="Tahoma"/>
            <family val="2"/>
          </rPr>
          <t>Hỗ trợ công thức tích theo tỷ lệ đã khai báo</t>
        </r>
      </text>
    </comment>
    <comment ref="T14" authorId="1" shapeId="0">
      <text>
        <r>
          <rPr>
            <sz val="9"/>
            <color indexed="81"/>
            <rFont val="Tahoma"/>
            <family val="2"/>
          </rPr>
          <t xml:space="preserve">Hỗ trợ tính theo tỷ lệ thuế khai báo theo "Thu nhập tính thuế TNCN"
</t>
        </r>
      </text>
    </comment>
  </commentList>
</comments>
</file>

<file path=xl/comments2.xml><?xml version="1.0" encoding="utf-8"?>
<comments xmlns="http://schemas.openxmlformats.org/spreadsheetml/2006/main">
  <authors>
    <author>ADMIN</author>
  </authors>
  <commentList>
    <comment ref="B55" authorId="0" shapeId="0">
      <text>
        <r>
          <rPr>
            <b/>
            <sz val="9"/>
            <color indexed="81"/>
            <rFont val="Tahoma"/>
            <family val="2"/>
          </rPr>
          <t>ADMIN:</t>
        </r>
        <r>
          <rPr>
            <sz val="9"/>
            <color indexed="81"/>
            <rFont val="Tahoma"/>
            <family val="2"/>
          </rPr>
          <t xml:space="preserve">
1 - Hoạt động
0 - Đình chỉ</t>
        </r>
      </text>
    </comment>
    <comment ref="F55" authorId="0" shapeId="0">
      <text>
        <r>
          <rPr>
            <b/>
            <sz val="9"/>
            <color indexed="81"/>
            <rFont val="Tahoma"/>
            <family val="2"/>
          </rPr>
          <t>ADMIN:</t>
        </r>
        <r>
          <rPr>
            <sz val="9"/>
            <color indexed="81"/>
            <rFont val="Tahoma"/>
            <family val="2"/>
          </rPr>
          <t xml:space="preserve">
0 - Dịch vụ
2 - Vật tư, hàng hóa</t>
        </r>
      </text>
    </comment>
    <comment ref="B57" authorId="0" shapeId="0">
      <text>
        <r>
          <rPr>
            <b/>
            <sz val="9"/>
            <color indexed="81"/>
            <rFont val="Tahoma"/>
            <family val="2"/>
          </rPr>
          <t>ADMIN:</t>
        </r>
        <r>
          <rPr>
            <sz val="9"/>
            <color indexed="81"/>
            <rFont val="Tahoma"/>
            <family val="2"/>
          </rPr>
          <t xml:space="preserve">
Hiện bảng mã nhóm chi tiết. Để khách hàng tra cứu và chọn mã</t>
        </r>
      </text>
    </comment>
  </commentList>
</comments>
</file>

<file path=xl/comments3.xml><?xml version="1.0" encoding="utf-8"?>
<comments xmlns="http://schemas.openxmlformats.org/spreadsheetml/2006/main">
  <authors>
    <author>ADMIN</author>
  </authors>
  <commentList>
    <comment ref="B4" authorId="0" shapeId="0">
      <text>
        <r>
          <rPr>
            <b/>
            <sz val="9"/>
            <color indexed="81"/>
            <rFont val="Tahoma"/>
            <family val="2"/>
          </rPr>
          <t>ADMIN:</t>
        </r>
        <r>
          <rPr>
            <sz val="9"/>
            <color indexed="81"/>
            <rFont val="Tahoma"/>
            <family val="2"/>
          </rPr>
          <t xml:space="preserve">
111 - Tiền mặt
112 - Tiền gửi
131 - Nợ phải thu
331 - Nợ phải trả
334 - Phải trả lao động
3383 - Phải trả BHXH
3384 - Phải trả BHYT
3386 - Phải trả BHTN
3388 - Phải trả khác</t>
        </r>
      </text>
    </comment>
    <comment ref="B5" authorId="0" shapeId="0">
      <text>
        <r>
          <rPr>
            <b/>
            <sz val="9"/>
            <color indexed="81"/>
            <rFont val="Tahoma"/>
            <family val="2"/>
          </rPr>
          <t>ADMIN:</t>
        </r>
        <r>
          <rPr>
            <sz val="9"/>
            <color indexed="81"/>
            <rFont val="Tahoma"/>
            <family val="2"/>
          </rPr>
          <t xml:space="preserve">
Chọn số dư ngân hàng thì ô này buộc phải chọn TK.
Lâý từ thông tin tài khoản khai báo ở đơn vị cơ sở</t>
        </r>
      </text>
    </comment>
    <comment ref="B6" authorId="0" shapeId="0">
      <text>
        <r>
          <rPr>
            <b/>
            <sz val="9"/>
            <color indexed="81"/>
            <rFont val="Tahoma"/>
            <family val="2"/>
          </rPr>
          <t>ADMIN:</t>
        </r>
        <r>
          <rPr>
            <sz val="9"/>
            <color indexed="81"/>
            <rFont val="Tahoma"/>
            <family val="2"/>
          </rPr>
          <t xml:space="preserve">
Chọn Số dư công nợ thì ô này bắt buộc phải chọn Đối tượng</t>
        </r>
      </text>
    </comment>
  </commentList>
</comments>
</file>

<file path=xl/comments4.xml><?xml version="1.0" encoding="utf-8"?>
<comments xmlns="http://schemas.openxmlformats.org/spreadsheetml/2006/main">
  <authors>
    <author>ADMIN</author>
  </authors>
  <commentList>
    <comment ref="D7" authorId="0" shapeId="0">
      <text>
        <r>
          <rPr>
            <b/>
            <sz val="9"/>
            <color indexed="81"/>
            <rFont val="Tahoma"/>
            <family val="2"/>
          </rPr>
          <t>ADMIN:</t>
        </r>
        <r>
          <rPr>
            <sz val="9"/>
            <color indexed="81"/>
            <rFont val="Tahoma"/>
            <family val="2"/>
          </rPr>
          <t xml:space="preserve">
QL111 - Bán hàng thu tiền luôn
QL131 - Thu nợ
QL1112 - Rút tài khoản nhập quỹ:&lt;Điền thông tin tài khoản&gt;</t>
        </r>
      </text>
    </comment>
    <comment ref="D17" authorId="0" shapeId="0">
      <text>
        <r>
          <rPr>
            <b/>
            <sz val="9"/>
            <color indexed="81"/>
            <rFont val="Tahoma"/>
            <family val="2"/>
          </rPr>
          <t>Tương tự</t>
        </r>
      </text>
    </comment>
  </commentList>
</comments>
</file>

<file path=xl/comments5.xml><?xml version="1.0" encoding="utf-8"?>
<comments xmlns="http://schemas.openxmlformats.org/spreadsheetml/2006/main">
  <authors>
    <author>ADMIN</author>
  </authors>
  <commentList>
    <comment ref="D7" authorId="0" shapeId="0">
      <text>
        <r>
          <rPr>
            <b/>
            <sz val="9"/>
            <color indexed="81"/>
            <rFont val="Tahoma"/>
            <family val="2"/>
          </rPr>
          <t>ADMIN:</t>
        </r>
        <r>
          <rPr>
            <sz val="9"/>
            <color indexed="81"/>
            <rFont val="Tahoma"/>
            <family val="2"/>
          </rPr>
          <t xml:space="preserve">
Chọn lý do chi để phân loại chi phí.</t>
        </r>
      </text>
    </comment>
    <comment ref="B17" authorId="0" shapeId="0">
      <text>
        <r>
          <rPr>
            <b/>
            <sz val="9"/>
            <color indexed="81"/>
            <rFont val="Tahoma"/>
            <family val="2"/>
          </rPr>
          <t>ADMIN:</t>
        </r>
        <r>
          <rPr>
            <sz val="9"/>
            <color indexed="81"/>
            <rFont val="Tahoma"/>
            <family val="2"/>
          </rPr>
          <t xml:space="preserve">
Gõ - chọn số tài khoản</t>
        </r>
      </text>
    </comment>
    <comment ref="D18" authorId="0" shapeId="0">
      <text>
        <r>
          <rPr>
            <b/>
            <sz val="9"/>
            <color indexed="81"/>
            <rFont val="Tahoma"/>
            <family val="2"/>
          </rPr>
          <t>ADMIN:</t>
        </r>
        <r>
          <rPr>
            <sz val="9"/>
            <color indexed="81"/>
            <rFont val="Tahoma"/>
            <family val="2"/>
          </rPr>
          <t xml:space="preserve">
Chọn lý do chi để phân loại chi phí.</t>
        </r>
      </text>
    </comment>
  </commentList>
</comments>
</file>

<file path=xl/comments6.xml><?xml version="1.0" encoding="utf-8"?>
<comments xmlns="http://schemas.openxmlformats.org/spreadsheetml/2006/main">
  <authors>
    <author>ADMIN</author>
  </authors>
  <commentList>
    <comment ref="C8" authorId="0" shapeId="0">
      <text>
        <r>
          <rPr>
            <b/>
            <sz val="9"/>
            <color indexed="81"/>
            <rFont val="Tahoma"/>
            <family val="2"/>
          </rPr>
          <t>ADMIN:</t>
        </r>
        <r>
          <rPr>
            <sz val="9"/>
            <color indexed="81"/>
            <rFont val="Tahoma"/>
            <family val="2"/>
          </rPr>
          <t xml:space="preserve">
TM: Tiền mặt
CK: Chuyển khoản
NO: Nợ phải trả</t>
        </r>
      </text>
    </comment>
    <comment ref="C9" authorId="0" shapeId="0">
      <text>
        <r>
          <rPr>
            <b/>
            <sz val="9"/>
            <color indexed="81"/>
            <rFont val="Tahoma"/>
            <family val="2"/>
          </rPr>
          <t>ADMIN:</t>
        </r>
        <r>
          <rPr>
            <sz val="9"/>
            <color indexed="81"/>
            <rFont val="Tahoma"/>
            <family val="2"/>
          </rPr>
          <t xml:space="preserve">
CF - Nhập xuất thẳng chi phí: &lt;Chọn mã CF6425 hoặc 6428&gt;
QL156 - Nhập kho</t>
        </r>
      </text>
    </comment>
  </commentList>
</comments>
</file>

<file path=xl/comments7.xml><?xml version="1.0" encoding="utf-8"?>
<comments xmlns="http://schemas.openxmlformats.org/spreadsheetml/2006/main">
  <authors>
    <author>ADMIN</author>
  </authors>
  <commentList>
    <comment ref="K3" authorId="0" shapeId="0">
      <text>
        <r>
          <rPr>
            <sz val="9"/>
            <color indexed="81"/>
            <rFont val="Tahoma"/>
            <family val="2"/>
          </rPr>
          <t>1-Gốc
2-Thay thế
3-Huỷ</t>
        </r>
      </text>
    </comment>
    <comment ref="C10" authorId="0" shapeId="0">
      <text>
        <r>
          <rPr>
            <b/>
            <sz val="9"/>
            <color indexed="81"/>
            <rFont val="Tahoma"/>
            <family val="2"/>
          </rPr>
          <t>ADMIN:</t>
        </r>
        <r>
          <rPr>
            <sz val="9"/>
            <color indexed="81"/>
            <rFont val="Tahoma"/>
            <family val="2"/>
          </rPr>
          <t xml:space="preserve">
TM: Tiền mặt
CK: Chuyển khoản
NO: Nợ phải thu</t>
        </r>
      </text>
    </comment>
  </commentList>
</comments>
</file>

<file path=xl/comments8.xml><?xml version="1.0" encoding="utf-8"?>
<comments xmlns="http://schemas.openxmlformats.org/spreadsheetml/2006/main">
  <authors>
    <author>ADMIN</author>
  </authors>
  <commentList>
    <comment ref="C7" authorId="0" shapeId="0">
      <text>
        <r>
          <rPr>
            <sz val="9"/>
            <color indexed="81"/>
            <rFont val="Tahoma"/>
            <family val="2"/>
          </rPr>
          <t>Lựa chọn lý do xuất để xác định mục đích ghi nhận CF hay không</t>
        </r>
      </text>
    </comment>
  </commentList>
</comments>
</file>

<file path=xl/comments9.xml><?xml version="1.0" encoding="utf-8"?>
<comments xmlns="http://schemas.openxmlformats.org/spreadsheetml/2006/main">
  <authors>
    <author>ADMIN</author>
  </authors>
  <commentList>
    <comment ref="B7" authorId="0" shapeId="0">
      <text>
        <r>
          <rPr>
            <sz val="9"/>
            <color indexed="81"/>
            <rFont val="Tahoma"/>
            <family val="2"/>
          </rPr>
          <t>Nợ phải thu
Nợ phải trả</t>
        </r>
      </text>
    </comment>
    <comment ref="E7" authorId="0" shapeId="0">
      <text>
        <r>
          <rPr>
            <sz val="9"/>
            <color indexed="81"/>
            <rFont val="Tahoma"/>
            <family val="2"/>
          </rPr>
          <t>Chọn lý do để biết có ghi nhận vào CF không</t>
        </r>
      </text>
    </comment>
  </commentList>
</comments>
</file>

<file path=xl/sharedStrings.xml><?xml version="1.0" encoding="utf-8"?>
<sst xmlns="http://schemas.openxmlformats.org/spreadsheetml/2006/main" count="511" uniqueCount="367">
  <si>
    <t>Danh mục đối tượng</t>
  </si>
  <si>
    <t>Danh mục vật tư hàng hóa</t>
  </si>
  <si>
    <t>Thu - Chi</t>
  </si>
  <si>
    <t>Vật tư hàng hóa</t>
  </si>
  <si>
    <t>Phiếu thu</t>
  </si>
  <si>
    <t>Phiếu chi</t>
  </si>
  <si>
    <t>Báo Nợ</t>
  </si>
  <si>
    <t>Báo Có</t>
  </si>
  <si>
    <t>Hóa đơn bán hàng</t>
  </si>
  <si>
    <t>Phiếu nhập kho</t>
  </si>
  <si>
    <t>Báo cáo</t>
  </si>
  <si>
    <t>Tổng hợp</t>
  </si>
  <si>
    <t>Bảng lương</t>
  </si>
  <si>
    <t>S1-HKD - Sổ chi tiết doanh thu bán hàng hóa, dịch vụ</t>
  </si>
  <si>
    <t>S2-HKD - Sổ chi tiết vật liệu, dụng cụ, sản phẩm hàng hóa</t>
  </si>
  <si>
    <t>S3-HKD - Sổ chi phí sản xuất, kinh doanh</t>
  </si>
  <si>
    <t>S4-HKD - Sổ theo dõi tình hình thực hiện nghĩa vụ thuế với NSNN</t>
  </si>
  <si>
    <t>S5-HKD - Sổ theo dõi tình hình thanh toán lương và các khoảng nộp theo lương của người lao động</t>
  </si>
  <si>
    <t>S6-HKD - Sổ quỹ tiền mặt</t>
  </si>
  <si>
    <t>S7-HKD - Sổ tiền gửi ngân hàng</t>
  </si>
  <si>
    <t>Sổ tổng hợp phải thu</t>
  </si>
  <si>
    <t>Sổ tổng hợp phải trả</t>
  </si>
  <si>
    <t>Tổng hợp Nhập - Xuất - Tồn</t>
  </si>
  <si>
    <t>Đầu kỳ</t>
  </si>
  <si>
    <t>Tính giá vốn</t>
  </si>
  <si>
    <t>Thông tin hộ kinh doanh</t>
  </si>
  <si>
    <t>Tham số hệ thống</t>
  </si>
  <si>
    <t>DANH MỤC ĐỐI TƯỢNG</t>
  </si>
  <si>
    <t>DANH MỤC VẬT TƯ HÀNG HÓA</t>
  </si>
  <si>
    <t>Mã VT</t>
  </si>
  <si>
    <t>Tên VT</t>
  </si>
  <si>
    <t>Đơn vị tính</t>
  </si>
  <si>
    <t>Giá mua</t>
  </si>
  <si>
    <t>Giá bán</t>
  </si>
  <si>
    <t>Quy đổi 1</t>
  </si>
  <si>
    <t>Hệ số</t>
  </si>
  <si>
    <t>Quy đổi 2</t>
  </si>
  <si>
    <t>Quy đổi 3</t>
  </si>
  <si>
    <t>Quy đổi 4</t>
  </si>
  <si>
    <t>Chiết khấu</t>
  </si>
  <si>
    <t>(Misa cho khởi tạo nhiều mức chiết khấu theo mốc số lượng)</t>
  </si>
  <si>
    <t>Có giảm thuế GTGT hay không</t>
  </si>
  <si>
    <t>Đình chỉ giao dịch</t>
  </si>
  <si>
    <t>Loại vật tư</t>
  </si>
  <si>
    <t>Nhóm vật tư</t>
  </si>
  <si>
    <t>Nhóm ngành nghề</t>
  </si>
  <si>
    <t>Báo cáo bán hàng</t>
  </si>
  <si>
    <t>MÃ</t>
  </si>
  <si>
    <t>N01</t>
  </si>
  <si>
    <t>Phân phối, cung cấp hàng hóa</t>
  </si>
  <si>
    <t>Hoạt động bán buôn, bán lẻ các loại hàng hóa (trừ giá trị hàng hóa đại lý bán đúng giá hưởng hoa hồng);</t>
  </si>
  <si>
    <t>Khoản thưởng, hỗ trợ đạt doanh số, khuyến mại, chiết khấu thương mại, chiết khấu thanh toán, chi hỗ trợ bằng tiền hoặc không bằng tiền cho hộ khoán;</t>
  </si>
  <si>
    <t>Hoạt động phân phối, cung cấp hàng hóa không chịu thuế GTGT, không phải khai thuế GTGT, thuộc diện chịu thuế GTGT 0% theo pháp luật về thuế GTGT;</t>
  </si>
  <si>
    <t>Hoạt động hợp tác kinh doanh với tổ chức thuộc nhóm ngành nghề này mà tổ chức có trách nhiệm khai thuế GTGT đối với toàn bộ doanh thu của hoạt động hợp tác kinh doanh theo quy định;</t>
  </si>
  <si>
    <t>Khoản thưởng, hỗ trợ đạt doanh số, khuyến mại, chiết khấu thương mại, chiết khấu thanh toán, chi hỗ trợ bằng tiền hoặc không bằng tiền cho hộ khoán gắn với mua hàng hóa, dịch vụ thuộc đối tượng không chịu thuế GTGT, không phải khai thuế GTGT, thuộc diện chịu thuế GTGT 0% theo pháp luật về thuế GTGT;</t>
  </si>
  <si>
    <t>Khoản bồi thường vi phạm hợp đồng, bồi thường khác.</t>
  </si>
  <si>
    <t>N01.01</t>
  </si>
  <si>
    <t>N01.02</t>
  </si>
  <si>
    <t>N01.03</t>
  </si>
  <si>
    <t>N01.04</t>
  </si>
  <si>
    <t>N01.05</t>
  </si>
  <si>
    <t>N01.06</t>
  </si>
  <si>
    <t>N02</t>
  </si>
  <si>
    <t>% GTGT</t>
  </si>
  <si>
    <t>% TNCN</t>
  </si>
  <si>
    <t>Dịch vụ, xây dựng không bao thầu nguyên vật liệu</t>
  </si>
  <si>
    <t>Dịch vụ lưu trú gồm: Hoạt động cung cấp cơ sở lưu trú ngắn hạn cho khách du lịch, khách vãng lai khác; hoạt động cung cấp cơ sở lưu trú dài hạn không phải là căn hộ cho sinh viên, công nhân và những đối tượng tương tự; hoạt động cung cấp cơ sở lưu trú cùng dịch vụ ăn uống hoặc các phương tiện giải trí;</t>
  </si>
  <si>
    <t>Dịch vụ bốc xếp hàng hóa và hoạt động dịch vụ hỗ trợ khác liên quan đến vận tải như kinh doanh bến bãi, bán vé, trông giữ phương tiện;</t>
  </si>
  <si>
    <t>Dịch vụ bưu chính, chuyển phát thư tín và bưu kiện</t>
  </si>
  <si>
    <t>Dịch vụ môi giới, đấu giá và hoa hồng đại lý</t>
  </si>
  <si>
    <t>Dịch vụ tư vấn pháp luật, tư vấn tài chính, kế toán, kiểm toán; dịch vụ làm thủ tục hành chính thuế, hải quan</t>
  </si>
  <si>
    <t>Dịch vụ xử lý dữ liệu, cho thuê cổng thông tin, thiết bị công nghệ thông tin, viễn thông; quảng cáo trên sản phẩm, dịch vụ nội dung thông tin số</t>
  </si>
  <si>
    <t>Dịch vụ hỗ trợ văn phòng và các dịch vụ hỗ trợ kinh doanh khác</t>
  </si>
  <si>
    <t>Dịch vụ tắm hơi, massage, karaoke, vũ trường, bi-a, internet, game</t>
  </si>
  <si>
    <t>Dịch vụ may đo, giặt là; cắt tóc, làm đầu, gội đầu</t>
  </si>
  <si>
    <t>Dịch vụ sửa chữa khác bao gồm: sửa chữa máy vi tính và các đồ dùng gia đình</t>
  </si>
  <si>
    <t>Dịch vụ tư vấn, thiết kế, giám sát thi công xây dựng cơ bản</t>
  </si>
  <si>
    <t>Các dịch vụ khác thuộc đối tượng tính thuế GTGT theo phương pháp khấu trừ với mức thuế suất thuế GTGT 10%;</t>
  </si>
  <si>
    <t>Xây dựng, lắp đặt không bao thầu nguyên vật liệu (bao gồm cả lắp đặt máy móc, thiết bị công nghiệp);</t>
  </si>
  <si>
    <t>Hoạt động cung cấp dịch vụ không chịu thuế GTGT, không phải khai thuế GTGT, thuộc diện chịu thuế GTGT 0% theo pháp luật về thuế GTGT</t>
  </si>
  <si>
    <t>Hoạt động hợp tác kinh doanh với tổ chức thuộc nhóm ngành nghề này mà tổ chức có trách nhiệm khai thuế GTGT đối với toàn bộ doanh thu của hoạt động hợp tác kinh doanh theo quy định</t>
  </si>
  <si>
    <t>Khoản bồi thường vi phạm hợp đồng, bồi thường khác</t>
  </si>
  <si>
    <t>Cho thuê tài sản gồm:
+ Cho thuê nhà, đất, cửa hàng, nhà xưởng, kho bãi trừ dịch vụ lưu trú;
+ Cho thuê phương tiện vận tải, máy móc thiết bị không kèm theo người điều khiển;
+ Cho thuê tài sản khác không kèm theo dịch vụ</t>
  </si>
  <si>
    <t>Làm đại lý xổ số, đại lý bảo hiểm, bán hàng đa cấp;</t>
  </si>
  <si>
    <t>Sản xuất, vận tải, dịch vụ có gắn với hàng hóa, xây dựng có bao thầu nguyên vật liệu</t>
  </si>
  <si>
    <t>Hoạt động không chịu thuế GTGT, không phải khai thuế GTGT, thuộc diện chịu thuế GTGT 0% theo pháp luật về thuế GTGT;</t>
  </si>
  <si>
    <t>Hoạt động kinh doanh khác</t>
  </si>
  <si>
    <t>Sản xuất, gia công, chế biến sản phẩm hàng hóa;</t>
  </si>
  <si>
    <t>Khai thác, chế biến khoáng sản;</t>
  </si>
  <si>
    <t>Vận tải hàng hóa, vận tải hành khách;</t>
  </si>
  <si>
    <t>Dịch vụ kèm theo bán hàng hóa như dịch vụ đào tạo, bảo dưỡng, chuyển giao công nghệ kèm theo bán sản phẩm;</t>
  </si>
  <si>
    <t>Dịch vụ ăn uống;</t>
  </si>
  <si>
    <t>Dịch vụ sửa chữa và bảo dưỡng máy móc thiết bị, phương tiện vận tải, ô tô, mô tô, xe máy và xe có động cơ khác;</t>
  </si>
  <si>
    <t>Xây dựng, lắp đặt có bao thầu nguyên vật liệu (bao gồm cả lắp đặt máy móc, thiết bị công nghiệp);</t>
  </si>
  <si>
    <t>Hoạt động khác thuộc đối tượng tính thuế GTGT theo phương pháp khấu trừ với mức thuế suất thuế GTGT 10%;</t>
  </si>
  <si>
    <t>Hoạt động sản xuất các sản phẩm thuộc đối tượng tính thuế GTGT theo phương pháp khấu trừ với mức thuế suất thuế GTGT 5%;</t>
  </si>
  <si>
    <t>Hoạt động cung cấp các dịch vụ thuộc đối tượng tính thuế GTGT theo phương pháp khấu trừ với mức thuế suất thuế GTGT 5%;</t>
  </si>
  <si>
    <t>Hoạt động khác chưa được liệt kê ở các nhóm 1, 2, 3 nêu trên;</t>
  </si>
  <si>
    <t>N02.01</t>
  </si>
  <si>
    <t>N02.02</t>
  </si>
  <si>
    <t>N02.03</t>
  </si>
  <si>
    <t>N02.04</t>
  </si>
  <si>
    <t>N02.05</t>
  </si>
  <si>
    <t>N02.06</t>
  </si>
  <si>
    <t>N02.07</t>
  </si>
  <si>
    <t>N02.08</t>
  </si>
  <si>
    <t>N02.09</t>
  </si>
  <si>
    <t>N02.10</t>
  </si>
  <si>
    <t>N02.11</t>
  </si>
  <si>
    <t>N02.12</t>
  </si>
  <si>
    <t>N02.13</t>
  </si>
  <si>
    <t>N02.14</t>
  </si>
  <si>
    <t>N02.15</t>
  </si>
  <si>
    <t>N02.16</t>
  </si>
  <si>
    <t>N02.17</t>
  </si>
  <si>
    <t>N02.18</t>
  </si>
  <si>
    <t>N02.19</t>
  </si>
  <si>
    <t>N03.01</t>
  </si>
  <si>
    <t>N03</t>
  </si>
  <si>
    <t>N03.02</t>
  </si>
  <si>
    <t>N03.03</t>
  </si>
  <si>
    <t>N03.04</t>
  </si>
  <si>
    <t>N03.05</t>
  </si>
  <si>
    <t>N03.06</t>
  </si>
  <si>
    <t>N03.07</t>
  </si>
  <si>
    <t>N03.08</t>
  </si>
  <si>
    <t>N03.09</t>
  </si>
  <si>
    <t>N03.10</t>
  </si>
  <si>
    <t>N04</t>
  </si>
  <si>
    <t>N04.01</t>
  </si>
  <si>
    <t>N04.02</t>
  </si>
  <si>
    <t>N04.03</t>
  </si>
  <si>
    <t>Số dư đầu kỳ</t>
  </si>
  <si>
    <t>Tồn kho đầu kỳ</t>
  </si>
  <si>
    <t>Ngày đầu kỳ</t>
  </si>
  <si>
    <t>Số dư</t>
  </si>
  <si>
    <t>Giá trị</t>
  </si>
  <si>
    <t>Bảng kê chứng từ</t>
  </si>
  <si>
    <t>Đối tượng</t>
  </si>
  <si>
    <t>Ngân hàng</t>
  </si>
  <si>
    <t>THÔNG TIN HỘ KINH DOANH</t>
  </si>
  <si>
    <t>Tên HKD</t>
  </si>
  <si>
    <t>Địa chỉ</t>
  </si>
  <si>
    <t>MST</t>
  </si>
  <si>
    <t>Mã</t>
  </si>
  <si>
    <t>Tên</t>
  </si>
  <si>
    <t>Tài khoản tiền gửi</t>
  </si>
  <si>
    <t>Số TK</t>
  </si>
  <si>
    <t>Chi Nhánh</t>
  </si>
  <si>
    <t>Chủ tài khoản</t>
  </si>
  <si>
    <t>SỐ DƯ ĐẦU KỲ</t>
  </si>
  <si>
    <t>TỒN KHO ĐẦU KỲ</t>
  </si>
  <si>
    <t>Mã vật tư</t>
  </si>
  <si>
    <t>Số lượng</t>
  </si>
  <si>
    <t xml:space="preserve">Ngày </t>
  </si>
  <si>
    <t>Kho hàng</t>
  </si>
  <si>
    <t>Đơn giá</t>
  </si>
  <si>
    <t>Thành tiền</t>
  </si>
  <si>
    <t>THÔNG TIN ĐƠN VỊ CƠ SỞ</t>
  </si>
  <si>
    <t>DANH MỤC</t>
  </si>
  <si>
    <t>PHẦN HÀNH</t>
  </si>
  <si>
    <t>THAM SỐ CHUNG</t>
  </si>
  <si>
    <t>PHIẾU THU</t>
  </si>
  <si>
    <t>Ngày</t>
  </si>
  <si>
    <t>Số</t>
  </si>
  <si>
    <t>Tên đối tượng</t>
  </si>
  <si>
    <t>Diễn giải</t>
  </si>
  <si>
    <t>Số tiền thu</t>
  </si>
  <si>
    <t>BÁO CÓ</t>
  </si>
  <si>
    <t>Hiển thị nhưng ẩn thể hiện phiếu thu này được link tự động từ hóa đơn bán hàng</t>
  </si>
  <si>
    <t>Ghi nhận vào sổ công nợ của đối tượng</t>
  </si>
  <si>
    <t>PHIẾU CHI</t>
  </si>
  <si>
    <t>Đồng thời ghi nhận tăng số tiền gửi</t>
  </si>
  <si>
    <t>Đồng thời ghi nhận giảm số tiền gửi</t>
  </si>
  <si>
    <t>Các mã CF để phân loại ghi nhận vào Sổ chi phí: S3-HKD</t>
  </si>
  <si>
    <t>Số tiền chi</t>
  </si>
  <si>
    <t>Ngày chứng từ</t>
  </si>
  <si>
    <t>Ông bà</t>
  </si>
  <si>
    <t>Hình thức thanh toán</t>
  </si>
  <si>
    <t>Đvt</t>
  </si>
  <si>
    <t>Kho</t>
  </si>
  <si>
    <t>Thuế NK</t>
  </si>
  <si>
    <t>Thuế TTDB</t>
  </si>
  <si>
    <t>Hoa hồng</t>
  </si>
  <si>
    <t>Chi phí</t>
  </si>
  <si>
    <t>Thuế GTGT</t>
  </si>
  <si>
    <t>%</t>
  </si>
  <si>
    <t>Giá trị nhập kho</t>
  </si>
  <si>
    <t>Tổng giá trị trên phiếu ghi vào Sổ công nợ phải trả</t>
  </si>
  <si>
    <t>Chi tiết thông tin vật tư ghi vào Sổ chi tiết vật liệu S2-HKD; Tổng hợp NXT</t>
  </si>
  <si>
    <t>Tiền mặt =&gt; Tự động tạo phiếu chi. Chuyển khoản =&gt; Tự động tạo báo Nợ</t>
  </si>
  <si>
    <t>HÓA ĐƠN BÁN HÀNG</t>
  </si>
  <si>
    <t>PHIẾU NHẬP MUA</t>
  </si>
  <si>
    <t>Số hóa đơn</t>
  </si>
  <si>
    <t>Ngày hóa đơn</t>
  </si>
  <si>
    <t>Ký hiệu</t>
  </si>
  <si>
    <t>Tiền mặt =&gt; Tự động tạo phiếu thu. Chuyển khoản =&gt; Tự động tạo báo có</t>
  </si>
  <si>
    <t>Thành tiền sau CK</t>
  </si>
  <si>
    <t>Mẫu số</t>
  </si>
  <si>
    <t>Loại hóa đơn</t>
  </si>
  <si>
    <t>Mã KH</t>
  </si>
  <si>
    <t>Tên KH</t>
  </si>
  <si>
    <t>Mã số thuế</t>
  </si>
  <si>
    <t>Tổng giá trị trên phiếu ghi vào Sổ công nợ phải thu</t>
  </si>
  <si>
    <t>Phát hành hóa đơn điện tử</t>
  </si>
  <si>
    <t>Phiếu xuất</t>
  </si>
  <si>
    <t>PHIẾU XUẤT</t>
  </si>
  <si>
    <t>Phiếu xuất điều chuyển</t>
  </si>
  <si>
    <t>Số tiền ps</t>
  </si>
  <si>
    <t>BẢNG LƯƠNG</t>
  </si>
  <si>
    <t>Mã NV</t>
  </si>
  <si>
    <t>Tên NV</t>
  </si>
  <si>
    <t>Lương cơ bản</t>
  </si>
  <si>
    <t>Ngày công</t>
  </si>
  <si>
    <t>TĐ: Nhóm đối tượng</t>
  </si>
  <si>
    <t>TĐ: Đơn vị quy đổi</t>
  </si>
  <si>
    <t>Danh mục kho hàng</t>
  </si>
  <si>
    <t xml:space="preserve"> Số HĐ = Số chứng từ</t>
  </si>
  <si>
    <t>F4 tương tự là giá vốn - chi tiết</t>
  </si>
  <si>
    <t>TIỆN ÍCH</t>
  </si>
  <si>
    <t>Cập nhật excel</t>
  </si>
  <si>
    <t>Kết xuất HTKK</t>
  </si>
  <si>
    <t>Danh mục nhóm đối tượng</t>
  </si>
  <si>
    <t>Danh mục nhóm vật tư hàng hóa</t>
  </si>
  <si>
    <t>Vẫn nên có nhóm đối tượng để KH xem báo cáo bán hàng.</t>
  </si>
  <si>
    <t>Vẫn nên có đơn vị quy đổi vì nhiều đơn bị bán lẻ sẽ dùng đơn vị quy đổi thùng - cái, bao - cân, đối tượng thương mại mua sỉ bán lẻ,..</t>
  </si>
  <si>
    <t>Tổng hợp Nhập - Xuất - Tồn hai đơn vị tính</t>
  </si>
  <si>
    <t>Nên có tích năng quét mã vạch</t>
  </si>
  <si>
    <t>PHIẾU XUẤT ĐIỀU CHUYỂN</t>
  </si>
  <si>
    <t>Kho nhập</t>
  </si>
  <si>
    <t>Tổng hợp Nhập - Xuất - Tồn chi tiết theo kho</t>
  </si>
  <si>
    <t>Công nợ:</t>
  </si>
  <si>
    <t>Lý do ps</t>
  </si>
  <si>
    <t>Tỷ lệ bảo hiểm</t>
  </si>
  <si>
    <t>Tổng</t>
  </si>
  <si>
    <t>Đơn vị</t>
  </si>
  <si>
    <t>Cá nhân</t>
  </si>
  <si>
    <t>Bảo hiểm y tê</t>
  </si>
  <si>
    <t>Bảo hiểm y tế</t>
  </si>
  <si>
    <t>Bảo hiểm thất nghiệp</t>
  </si>
  <si>
    <t>Tỷ lệ thuế TNCN</t>
  </si>
  <si>
    <t>Giảm trừ bản thân</t>
  </si>
  <si>
    <t>Giảm trừ người phụ thuộc</t>
  </si>
  <si>
    <t>Tỷ lệ tính thuế</t>
  </si>
  <si>
    <t>Giá trị TN</t>
  </si>
  <si>
    <t>THAM SỐ LƯƠNG</t>
  </si>
  <si>
    <t>Kỳ tính lương</t>
  </si>
  <si>
    <t>Thêm mới</t>
  </si>
  <si>
    <t>Sửa</t>
  </si>
  <si>
    <t>Sao chép</t>
  </si>
  <si>
    <t>(Bảng lương tháng mm/yy)</t>
  </si>
  <si>
    <t>Giao diện bảng lương</t>
  </si>
  <si>
    <t>Ngày công/tháng</t>
  </si>
  <si>
    <t>Lương thời gian</t>
  </si>
  <si>
    <t>Lương tháng</t>
  </si>
  <si>
    <t>Lương sản phẩm</t>
  </si>
  <si>
    <t>Số SP</t>
  </si>
  <si>
    <t>Số tiền</t>
  </si>
  <si>
    <t>Phụ cấp thuộc quỹ lương</t>
  </si>
  <si>
    <t>Phụ cấp khác</t>
  </si>
  <si>
    <t>Tổng số</t>
  </si>
  <si>
    <t>BHXH</t>
  </si>
  <si>
    <t>BHYT</t>
  </si>
  <si>
    <t>BHTN</t>
  </si>
  <si>
    <t>Thuế TNCN</t>
  </si>
  <si>
    <t>Tiền thưởng</t>
  </si>
  <si>
    <t>Lương đóng BH</t>
  </si>
  <si>
    <t>Cộng</t>
  </si>
  <si>
    <t>QL</t>
  </si>
  <si>
    <t>THUE</t>
  </si>
  <si>
    <t>BH</t>
  </si>
  <si>
    <t>CF</t>
  </si>
  <si>
    <t>Mã BH ghi vào sổ Tình hình thanh toán tiền lương và các khoản trích theo lương S5-HKD</t>
  </si>
  <si>
    <t>Mã đối tượng</t>
  </si>
  <si>
    <t>Người mua hàng</t>
  </si>
  <si>
    <t>Email</t>
  </si>
  <si>
    <t>Số điên thoại</t>
  </si>
  <si>
    <t>Mặc định loại hoá đơn bán hàng</t>
  </si>
  <si>
    <t>Số tài khoản</t>
  </si>
  <si>
    <t>Tên ngân hàng</t>
  </si>
  <si>
    <t>Giá vốn</t>
  </si>
  <si>
    <t>Ghi lại</t>
  </si>
  <si>
    <t>Phát hành hoá đơn</t>
  </si>
  <si>
    <t>Lưu hoá đơn nháp</t>
  </si>
  <si>
    <t>- Khi chọn chức năng có tích hợp hoá đơn điện tử thì các tham số bôi màu sẽ hiện ra. Ô số hoá đơn ẩn - sẽ được cập nhật sau khi phát hành thành công.</t>
  </si>
  <si>
    <t>PHIẾU KẾ TOÁN</t>
  </si>
  <si>
    <t>Phiếu kế toán</t>
  </si>
  <si>
    <t>Ngày lập</t>
  </si>
  <si>
    <t>Các khoảng BH phải trừ vào lương</t>
  </si>
  <si>
    <t>Thu nhập tính thuế TNCN</t>
  </si>
  <si>
    <t>Giảm trừ NPT</t>
  </si>
  <si>
    <t>Số tiền lương thực lĩnh</t>
  </si>
  <si>
    <t>Các khoản BH đơn vị đóng</t>
  </si>
  <si>
    <t>Cập nhật hoá đơn điện tử đầu vào</t>
  </si>
  <si>
    <t>Hai ô Công nợ - Lý do ps</t>
  </si>
  <si>
    <t>Ô Công nợ có thể điền hoặc không. Không điền thì chọn Lý do ps CF để hạch toán trong trường hợp ghi nhận chi phí phân bổ hàng kỳ.</t>
  </si>
  <si>
    <t>Nếu chọn ô Công nợ thì chọn Phải thu ô Lý do sẽ ẩn. Chọn Phải trả ô Lý do sẽ hiện để chọn có muốn ghi nhận vào CF nào hay không.</t>
  </si>
  <si>
    <t>Ghi chú</t>
  </si>
  <si>
    <t>DANH MỤC NHÓM ĐỐI TƯỢNG</t>
  </si>
  <si>
    <t>DANH MỤC NHÓM VẬT TƯ HÀNG HÓA</t>
  </si>
  <si>
    <t>DANH MỤC KHO</t>
  </si>
  <si>
    <t>Tài khoản NH</t>
  </si>
  <si>
    <t>111 - Tiền mặt</t>
  </si>
  <si>
    <t>112 - Tiền gửi</t>
  </si>
  <si>
    <t>131 - Nợ phải thu</t>
  </si>
  <si>
    <t>331 - Nợ phải trả</t>
  </si>
  <si>
    <t>334 - Phải trả lao động</t>
  </si>
  <si>
    <t>3383 - Phải trả BHXH</t>
  </si>
  <si>
    <t>3384 - Phải trả BHYT</t>
  </si>
  <si>
    <t>3386 - Phải trả BHTN</t>
  </si>
  <si>
    <t>3388 - Phải trả khác</t>
  </si>
  <si>
    <t>QL131 - Thu nợ</t>
  </si>
  <si>
    <t>QL111M - Nhập hàng thanh toán luôn</t>
  </si>
  <si>
    <t>QL331 - Trả nợ</t>
  </si>
  <si>
    <t xml:space="preserve">QL111B - Bán hàng thu tiền luôn </t>
  </si>
  <si>
    <t>QL112B - Bán hàng thu tiền luôn</t>
  </si>
  <si>
    <t>Tài khoản NG</t>
  </si>
  <si>
    <r>
      <t xml:space="preserve">QL1112 - Gửi vào tài khoản: </t>
    </r>
    <r>
      <rPr>
        <b/>
        <sz val="10"/>
        <color rgb="FFFF0000"/>
        <rFont val="Arial"/>
        <family val="2"/>
      </rPr>
      <t>&lt;Số tài khoản&gt;</t>
    </r>
  </si>
  <si>
    <t>Mã "Lý do ps"</t>
  </si>
  <si>
    <r>
      <t xml:space="preserve">QL1112 - Rút tài khoản nhập quỹ </t>
    </r>
    <r>
      <rPr>
        <sz val="10"/>
        <color rgb="FFFF0000"/>
        <rFont val="Arial"/>
        <family val="2"/>
      </rPr>
      <t>&lt;Điền thông tin tài khoản rút&gt;</t>
    </r>
  </si>
  <si>
    <t>Chọn loại "Số dư":</t>
  </si>
  <si>
    <t>Hiển thị nhưng ẩn, thể hiện phiếu chi này được link tự động từ phiếu nhập mua</t>
  </si>
  <si>
    <t>THUE3331 - Nộp thuế GTGT</t>
  </si>
  <si>
    <t>THUE3335 - Nộp thuế TNCN</t>
  </si>
  <si>
    <t>CF334 - Nhân công</t>
  </si>
  <si>
    <t>CF6421 - Điện</t>
  </si>
  <si>
    <t>CF6422 - Nước</t>
  </si>
  <si>
    <t>CF6423 - Viễn thông</t>
  </si>
  <si>
    <t>CF6424 - Thuê kho bãi, mặt bằng</t>
  </si>
  <si>
    <t>CF6425 - Chi phí quản lý (Vpp, công cụ,..)</t>
  </si>
  <si>
    <t>BH3383 - Bảo hiểm xã hội</t>
  </si>
  <si>
    <t>BH3384 - Bảo hiểm y tế</t>
  </si>
  <si>
    <t>BH3385 - Bảo hiểm thất nghiệp</t>
  </si>
  <si>
    <t>THUE3338 - Các loại thuế khác (Phân biệt bằng nội dung diễn giải: Thuế TTDB, BVMT, Môn bài)</t>
  </si>
  <si>
    <t>Mã THUE ghi vào sổ thuế S4-HKD tương ứng từng loại</t>
  </si>
  <si>
    <t>CF6428 - Chi phí khác</t>
  </si>
  <si>
    <t>CF - Nhập xuất thẳng chi phí: &lt;Chọn mã CF6425 hoặc 6428&gt;</t>
  </si>
  <si>
    <t>QL156 - Nhập kho</t>
  </si>
  <si>
    <t>Lý do ps:</t>
  </si>
  <si>
    <t>Trường hợp mua về xuất thẳng vào chi phí</t>
  </si>
  <si>
    <t>Nhập vào kho để tồn. Sau này dùng vào mục đích gì thì làm phiếu xuất kho</t>
  </si>
  <si>
    <t>ô chọn C/K</t>
  </si>
  <si>
    <t>C</t>
  </si>
  <si>
    <t>QL156 - Xuất kho không ghi nhận CF</t>
  </si>
  <si>
    <t>CF6426 - Chi phí quản lý (Vpp, công cụ,..)</t>
  </si>
  <si>
    <t>Có F4 tương tự như 3TCloud để xác nhận có muốn K giá xuất không</t>
  </si>
  <si>
    <t>Tổng giá trị trên ghi vào sổ chi phí S3-HKD khi chọn Lý do ps là CF</t>
  </si>
  <si>
    <t>Nêú nhập xuất thẳng vào chi phí thì ghi vào sổ chi phí S3-HKD</t>
  </si>
  <si>
    <t>Chi tiết thông tin vật tư ghi vào Tổng hợp NXT</t>
  </si>
  <si>
    <t>Số tiền tại cột U - "Số tiền lương thực lĩnh" sẽ ghi vào cột "Số phải trả - Tiền lương và thu nhập của người lao động" mẫu S5-HKD</t>
  </si>
  <si>
    <t>Số tiền BH tương ứng bằng cột "Các khoản BH phải trừ vào lương" + "Các khoản BH đơn vị đóng" Ghi vào cột "Số phải trả - Các khoản BH tương ứng" trong mẫu S5-HKD</t>
  </si>
  <si>
    <t>BẢNG KÊ CHỨNG TỪ</t>
  </si>
  <si>
    <t>Chứng từ</t>
  </si>
  <si>
    <t>Tiền</t>
  </si>
  <si>
    <t>Đối tượng chứng từ</t>
  </si>
  <si>
    <t>Tổng cộng</t>
  </si>
  <si>
    <t>Hóa đơn</t>
  </si>
  <si>
    <t>Mấu số</t>
  </si>
  <si>
    <t>Ngày HĐ</t>
  </si>
  <si>
    <t>SỔ TỔNG HỢP PHẢI THU</t>
  </si>
  <si>
    <t>SỔ TỔNG HỢP PHẢI TRẢ</t>
  </si>
  <si>
    <t>BÁO CÁO BÁN HÀNG</t>
  </si>
  <si>
    <t>TỔNG HỢP NHẬP - XUẤT TỒN</t>
  </si>
  <si>
    <t>TỔNG HỢP NHẬP - XUẤT - TỒN (2 đơn vị tính)</t>
  </si>
  <si>
    <t>TỔNG HỢP NHẬP - XUẤT - TÔNG (chi tiết theo kho)</t>
  </si>
  <si>
    <t>Tương tự như 3TCloud</t>
  </si>
  <si>
    <t>PHẦN MỀM HỘ KINH DOANH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</si>
</sst>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x14ac:knownFonts="1">
    <font>
      <sz val="11"/>
      <color theme="1"/>
      <name val="Calibri"/>
      <family val="2"/>
      <scheme val="minor"/>
    </font>
    <font>
      <sz val="10"/>
      <color theme="1"/>
      <name val="Arial"/>
      <family val="2"/>
    </font>
    <font>
      <b/>
      <sz val="10"/>
      <color theme="1"/>
      <name val="Arial"/>
      <family val="2"/>
    </font>
    <font>
      <sz val="8"/>
      <name val="Calibri"/>
      <family val="2"/>
      <scheme val="minor"/>
    </font>
    <font>
      <i/>
      <sz val="10"/>
      <color rgb="FFFF0000"/>
      <name val="Arial"/>
      <family val="2"/>
    </font>
    <font>
      <sz val="10"/>
      <color rgb="FFFF0000"/>
      <name val="Arial"/>
      <family val="2"/>
    </font>
    <font>
      <sz val="9"/>
      <color indexed="81"/>
      <name val="Tahoma"/>
      <family val="2"/>
    </font>
    <font>
      <b/>
      <sz val="9"/>
      <color indexed="81"/>
      <name val="Tahoma"/>
      <family val="2"/>
    </font>
    <font>
      <i/>
      <sz val="10"/>
      <color theme="1"/>
      <name val="Arial"/>
      <family val="2"/>
    </font>
    <font>
      <sz val="11"/>
      <color theme="1"/>
      <name val="Arial"/>
      <family val="2"/>
    </font>
    <font>
      <sz val="11"/>
      <color theme="1"/>
      <name val="Calibri"/>
      <family val="2"/>
      <scheme val="minor"/>
    </font>
    <font>
      <b/>
      <sz val="11"/>
      <color theme="1"/>
      <name val="Arial"/>
      <family val="2"/>
    </font>
    <font>
      <b/>
      <sz val="9"/>
      <color theme="1"/>
      <name val="Arial"/>
      <family val="2"/>
    </font>
    <font>
      <b/>
      <sz val="8"/>
      <color theme="1"/>
      <name val="Arial"/>
      <family val="2"/>
    </font>
    <font>
      <b/>
      <sz val="10"/>
      <color rgb="FFFF0000"/>
      <name val="Arial"/>
      <family val="2"/>
    </font>
    <font>
      <sz val="10"/>
      <name val="Arial"/>
      <family val="2"/>
    </font>
    <font>
      <sz val="10"/>
      <color theme="2" tint="-9.9978637043366805E-2"/>
      <name val="Arial"/>
      <family val="2"/>
    </font>
    <font>
      <b/>
      <sz val="14"/>
      <color rgb="FFFF0000"/>
      <name val="Arial"/>
      <family val="2"/>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3">
    <xf numFmtId="0" fontId="0" fillId="0" borderId="0"/>
    <xf numFmtId="9" fontId="10" fillId="0" borderId="0" applyFont="0" applyFill="0" applyBorder="0" applyAlignment="0" applyProtection="0"/>
    <xf numFmtId="43" fontId="10" fillId="0" borderId="0" applyFont="0" applyFill="0" applyBorder="0" applyAlignment="0" applyProtection="0"/>
  </cellStyleXfs>
  <cellXfs count="97">
    <xf numFmtId="0" fontId="0" fillId="0" borderId="0" xfId="0"/>
    <xf numFmtId="0" fontId="1" fillId="0" borderId="0" xfId="0" applyFont="1"/>
    <xf numFmtId="0" fontId="1" fillId="0" borderId="1" xfId="0" applyFont="1" applyBorder="1"/>
    <xf numFmtId="0" fontId="4" fillId="0" borderId="0" xfId="0" applyFont="1"/>
    <xf numFmtId="0" fontId="5" fillId="0" borderId="0" xfId="0" applyFont="1"/>
    <xf numFmtId="0" fontId="1" fillId="0" borderId="0" xfId="0" applyFont="1" applyAlignment="1">
      <alignment horizontal="center"/>
    </xf>
    <xf numFmtId="0" fontId="2" fillId="0" borderId="0" xfId="0" applyFont="1"/>
    <xf numFmtId="0" fontId="2" fillId="0" borderId="1" xfId="0" applyFont="1" applyBorder="1" applyAlignment="1">
      <alignment horizontal="center"/>
    </xf>
    <xf numFmtId="0" fontId="2" fillId="3" borderId="1" xfId="0" applyFont="1" applyFill="1" applyBorder="1" applyAlignment="1">
      <alignment horizontal="center" vertical="center"/>
    </xf>
    <xf numFmtId="0" fontId="2" fillId="3" borderId="1" xfId="0" quotePrefix="1"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2" fillId="3" borderId="1" xfId="0" applyFont="1" applyFill="1" applyBorder="1" applyAlignment="1">
      <alignment vertical="center"/>
    </xf>
    <xf numFmtId="0" fontId="2" fillId="0" borderId="1" xfId="0" applyFont="1" applyBorder="1" applyAlignment="1">
      <alignment vertical="center"/>
    </xf>
    <xf numFmtId="0" fontId="8" fillId="0" borderId="0" xfId="0" applyFont="1"/>
    <xf numFmtId="0" fontId="2" fillId="0" borderId="1" xfId="0" applyFont="1" applyBorder="1" applyAlignment="1">
      <alignment horizontal="center" vertical="center"/>
    </xf>
    <xf numFmtId="0" fontId="1" fillId="0" borderId="0" xfId="0" applyFont="1" applyAlignment="1">
      <alignment horizontal="left"/>
    </xf>
    <xf numFmtId="0" fontId="9" fillId="0" borderId="0" xfId="0" applyFont="1"/>
    <xf numFmtId="0" fontId="2" fillId="0" borderId="1" xfId="0" applyFont="1" applyBorder="1" applyAlignment="1">
      <alignment horizontal="center" vertical="center" wrapText="1"/>
    </xf>
    <xf numFmtId="0" fontId="2" fillId="0" borderId="0" xfId="0" applyFont="1" applyAlignment="1">
      <alignment horizontal="center"/>
    </xf>
    <xf numFmtId="0" fontId="9" fillId="0" borderId="1" xfId="0" applyFont="1" applyBorder="1"/>
    <xf numFmtId="0" fontId="9" fillId="0" borderId="1" xfId="0" applyFont="1" applyBorder="1" applyAlignment="1">
      <alignment horizontal="center"/>
    </xf>
    <xf numFmtId="0" fontId="9" fillId="5" borderId="1" xfId="0" applyFont="1" applyFill="1" applyBorder="1"/>
    <xf numFmtId="0" fontId="11" fillId="0" borderId="0" xfId="0" applyFont="1"/>
    <xf numFmtId="164" fontId="5" fillId="6" borderId="1" xfId="2" applyNumberFormat="1" applyFont="1" applyFill="1" applyBorder="1"/>
    <xf numFmtId="9" fontId="5" fillId="6" borderId="1" xfId="1" applyFont="1" applyFill="1" applyBorder="1"/>
    <xf numFmtId="0" fontId="9" fillId="0" borderId="0" xfId="0" applyFont="1" applyAlignment="1">
      <alignment horizontal="center"/>
    </xf>
    <xf numFmtId="0" fontId="1" fillId="0" borderId="0" xfId="0" applyFont="1" applyAlignment="1">
      <alignment horizontal="center" vertical="center" wrapText="1"/>
    </xf>
    <xf numFmtId="0" fontId="12" fillId="0" borderId="1" xfId="0" applyFont="1" applyBorder="1" applyAlignment="1">
      <alignment horizontal="center" vertical="center" wrapText="1"/>
    </xf>
    <xf numFmtId="0" fontId="8" fillId="0" borderId="0" xfId="0" applyFont="1" applyAlignment="1">
      <alignment vertical="center"/>
    </xf>
    <xf numFmtId="0" fontId="1" fillId="0" borderId="0" xfId="0" applyFont="1" applyAlignment="1">
      <alignment vertical="center"/>
    </xf>
    <xf numFmtId="0" fontId="1" fillId="0" borderId="6" xfId="0" applyFont="1" applyBorder="1"/>
    <xf numFmtId="0" fontId="1" fillId="3" borderId="1" xfId="0" applyFont="1" applyFill="1" applyBorder="1"/>
    <xf numFmtId="0" fontId="2" fillId="0" borderId="1" xfId="0" applyFont="1" applyBorder="1" applyAlignment="1">
      <alignment vertical="center" wrapText="1"/>
    </xf>
    <xf numFmtId="0" fontId="1" fillId="5" borderId="1" xfId="0" applyFont="1" applyFill="1" applyBorder="1"/>
    <xf numFmtId="0" fontId="1" fillId="7" borderId="1" xfId="0" applyFont="1" applyFill="1" applyBorder="1"/>
    <xf numFmtId="0" fontId="1" fillId="8" borderId="1" xfId="0" applyFont="1" applyFill="1" applyBorder="1"/>
    <xf numFmtId="0" fontId="13" fillId="0" borderId="1" xfId="0" applyFont="1" applyBorder="1" applyAlignment="1">
      <alignment horizontal="center" vertical="center" wrapText="1"/>
    </xf>
    <xf numFmtId="0" fontId="1" fillId="9" borderId="1" xfId="0" applyFont="1" applyFill="1" applyBorder="1"/>
    <xf numFmtId="0" fontId="2" fillId="2" borderId="0" xfId="0" applyFont="1" applyFill="1" applyAlignment="1">
      <alignment horizontal="left" vertical="center"/>
    </xf>
    <xf numFmtId="0" fontId="1" fillId="10" borderId="1" xfId="0" applyFont="1" applyFill="1" applyBorder="1"/>
    <xf numFmtId="0" fontId="1" fillId="0" borderId="1" xfId="0" applyFont="1" applyBorder="1" applyAlignment="1">
      <alignment vertical="center"/>
    </xf>
    <xf numFmtId="0" fontId="1" fillId="0" borderId="0" xfId="0" applyFont="1" applyAlignment="1">
      <alignment vertical="center" wrapText="1"/>
    </xf>
    <xf numFmtId="0" fontId="4" fillId="0" borderId="0" xfId="0" applyFont="1" applyAlignment="1">
      <alignment vertical="center"/>
    </xf>
    <xf numFmtId="0" fontId="2" fillId="0" borderId="0" xfId="0" applyFont="1" applyAlignment="1">
      <alignment vertical="center"/>
    </xf>
    <xf numFmtId="0" fontId="1" fillId="0" borderId="0" xfId="0" applyFont="1" applyBorder="1" applyAlignment="1">
      <alignment vertical="center"/>
    </xf>
    <xf numFmtId="0" fontId="15" fillId="0" borderId="0" xfId="0" applyFont="1"/>
    <xf numFmtId="0" fontId="1" fillId="4" borderId="0" xfId="0" applyFont="1" applyFill="1" applyAlignment="1">
      <alignment vertical="center"/>
    </xf>
    <xf numFmtId="0" fontId="1" fillId="4" borderId="1" xfId="0" applyFont="1" applyFill="1" applyBorder="1" applyAlignment="1">
      <alignment vertical="center"/>
    </xf>
    <xf numFmtId="0" fontId="1" fillId="0" borderId="6" xfId="0" applyFont="1" applyBorder="1" applyAlignment="1">
      <alignment vertical="center"/>
    </xf>
    <xf numFmtId="0" fontId="1" fillId="4" borderId="6" xfId="0" applyFont="1" applyFill="1" applyBorder="1" applyAlignment="1">
      <alignment vertical="center"/>
    </xf>
    <xf numFmtId="0" fontId="1" fillId="4" borderId="7" xfId="0" applyFont="1" applyFill="1" applyBorder="1" applyAlignment="1">
      <alignment vertical="center"/>
    </xf>
    <xf numFmtId="0" fontId="1" fillId="4" borderId="0" xfId="0" applyFont="1" applyFill="1" applyAlignment="1">
      <alignment horizontal="left" vertical="center"/>
    </xf>
    <xf numFmtId="0" fontId="2" fillId="3" borderId="6" xfId="0" applyFont="1" applyFill="1" applyBorder="1" applyAlignment="1">
      <alignment horizontal="center" vertical="center"/>
    </xf>
    <xf numFmtId="0" fontId="1" fillId="0" borderId="0" xfId="0" quotePrefix="1" applyFont="1" applyAlignment="1">
      <alignment vertical="center"/>
    </xf>
    <xf numFmtId="0" fontId="16" fillId="8" borderId="1" xfId="0" applyFont="1" applyFill="1" applyBorder="1" applyAlignment="1">
      <alignment vertical="center"/>
    </xf>
    <xf numFmtId="49" fontId="2" fillId="0" borderId="1" xfId="0" applyNumberFormat="1" applyFont="1" applyBorder="1" applyAlignment="1">
      <alignment horizontal="center" vertical="center" wrapText="1"/>
    </xf>
    <xf numFmtId="49" fontId="2" fillId="8"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1" fillId="0" borderId="0" xfId="0" applyFont="1" applyAlignment="1">
      <alignment horizontal="center" vertical="center"/>
    </xf>
    <xf numFmtId="3" fontId="2" fillId="8"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7" fillId="2" borderId="0" xfId="0" applyFont="1" applyFill="1" applyAlignment="1">
      <alignment horizontal="left"/>
    </xf>
    <xf numFmtId="0" fontId="2" fillId="2" borderId="0" xfId="0" applyFont="1" applyFill="1" applyAlignment="1">
      <alignment horizontal="left"/>
    </xf>
    <xf numFmtId="0" fontId="9" fillId="0" borderId="5" xfId="0" applyFont="1" applyBorder="1" applyAlignment="1">
      <alignment horizontal="center"/>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xf>
    <xf numFmtId="0" fontId="2" fillId="2" borderId="0" xfId="0" applyFont="1" applyFill="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0" xfId="0" applyFont="1" applyAlignment="1">
      <alignment horizontal="left"/>
    </xf>
    <xf numFmtId="0" fontId="1" fillId="4" borderId="0" xfId="0" applyFont="1" applyFill="1" applyAlignment="1">
      <alignment horizontal="left" vertical="center"/>
    </xf>
    <xf numFmtId="0" fontId="1" fillId="4" borderId="8" xfId="0" applyFont="1" applyFill="1" applyBorder="1" applyAlignment="1">
      <alignment horizontal="left" vertical="center"/>
    </xf>
    <xf numFmtId="0" fontId="1" fillId="4" borderId="1" xfId="0" applyFont="1" applyFill="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8" xfId="0" applyFont="1" applyBorder="1" applyAlignment="1">
      <alignment horizontal="left"/>
    </xf>
    <xf numFmtId="0" fontId="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4" fillId="0" borderId="0" xfId="0" applyFont="1" applyAlignment="1">
      <alignment horizontal="left" vertical="center"/>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cellXfs>
  <cellStyles count="3">
    <cellStyle name="Comma 3" xfId="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127000</xdr:rowOff>
    </xdr:from>
    <xdr:to>
      <xdr:col>7</xdr:col>
      <xdr:colOff>549798</xdr:colOff>
      <xdr:row>42</xdr:row>
      <xdr:rowOff>203200</xdr:rowOff>
    </xdr:to>
    <xdr:pic>
      <xdr:nvPicPr>
        <xdr:cNvPr id="2" name="Picture 1">
          <a:extLst>
            <a:ext uri="{FF2B5EF4-FFF2-40B4-BE49-F238E27FC236}">
              <a16:creationId xmlns:a16="http://schemas.microsoft.com/office/drawing/2014/main" id="{852AE339-E4D2-37AE-2897-06D6968602AB}"/>
            </a:ext>
          </a:extLst>
        </xdr:cNvPr>
        <xdr:cNvPicPr>
          <a:picLocks noChangeAspect="1"/>
        </xdr:cNvPicPr>
      </xdr:nvPicPr>
      <xdr:blipFill>
        <a:blip xmlns:r="http://schemas.openxmlformats.org/officeDocument/2006/relationships" r:embed="rId1"/>
        <a:stretch>
          <a:fillRect/>
        </a:stretch>
      </xdr:blipFill>
      <xdr:spPr>
        <a:xfrm>
          <a:off x="0" y="6699250"/>
          <a:ext cx="5274198" cy="2705100"/>
        </a:xfrm>
        <a:prstGeom prst="rect">
          <a:avLst/>
        </a:prstGeom>
      </xdr:spPr>
    </xdr:pic>
    <xdr:clientData/>
  </xdr:twoCellAnchor>
  <xdr:twoCellAnchor editAs="oneCell">
    <xdr:from>
      <xdr:col>0</xdr:col>
      <xdr:colOff>0</xdr:colOff>
      <xdr:row>1</xdr:row>
      <xdr:rowOff>152401</xdr:rowOff>
    </xdr:from>
    <xdr:to>
      <xdr:col>6</xdr:col>
      <xdr:colOff>44450</xdr:colOff>
      <xdr:row>8</xdr:row>
      <xdr:rowOff>16235</xdr:rowOff>
    </xdr:to>
    <xdr:pic>
      <xdr:nvPicPr>
        <xdr:cNvPr id="3" name="Picture 2">
          <a:extLst>
            <a:ext uri="{FF2B5EF4-FFF2-40B4-BE49-F238E27FC236}">
              <a16:creationId xmlns:a16="http://schemas.microsoft.com/office/drawing/2014/main" id="{FC23E28F-13FF-78CE-EEBA-804FFEAAF601}"/>
            </a:ext>
          </a:extLst>
        </xdr:cNvPr>
        <xdr:cNvPicPr>
          <a:picLocks noChangeAspect="1"/>
        </xdr:cNvPicPr>
      </xdr:nvPicPr>
      <xdr:blipFill>
        <a:blip xmlns:r="http://schemas.openxmlformats.org/officeDocument/2006/relationships" r:embed="rId2"/>
        <a:stretch>
          <a:fillRect/>
        </a:stretch>
      </xdr:blipFill>
      <xdr:spPr>
        <a:xfrm>
          <a:off x="0" y="374651"/>
          <a:ext cx="4381500" cy="1419584"/>
        </a:xfrm>
        <a:prstGeom prst="rect">
          <a:avLst/>
        </a:prstGeom>
      </xdr:spPr>
    </xdr:pic>
    <xdr:clientData/>
  </xdr:twoCellAnchor>
  <xdr:twoCellAnchor editAs="oneCell">
    <xdr:from>
      <xdr:col>0</xdr:col>
      <xdr:colOff>0</xdr:colOff>
      <xdr:row>11</xdr:row>
      <xdr:rowOff>0</xdr:rowOff>
    </xdr:from>
    <xdr:to>
      <xdr:col>6</xdr:col>
      <xdr:colOff>50800</xdr:colOff>
      <xdr:row>17</xdr:row>
      <xdr:rowOff>96971</xdr:rowOff>
    </xdr:to>
    <xdr:pic>
      <xdr:nvPicPr>
        <xdr:cNvPr id="4" name="Picture 3">
          <a:extLst>
            <a:ext uri="{FF2B5EF4-FFF2-40B4-BE49-F238E27FC236}">
              <a16:creationId xmlns:a16="http://schemas.microsoft.com/office/drawing/2014/main" id="{11FF3B61-FE3D-0BA0-4FFF-E914E10FA187}"/>
            </a:ext>
          </a:extLst>
        </xdr:cNvPr>
        <xdr:cNvPicPr>
          <a:picLocks noChangeAspect="1"/>
        </xdr:cNvPicPr>
      </xdr:nvPicPr>
      <xdr:blipFill>
        <a:blip xmlns:r="http://schemas.openxmlformats.org/officeDocument/2006/relationships" r:embed="rId3"/>
        <a:stretch>
          <a:fillRect/>
        </a:stretch>
      </xdr:blipFill>
      <xdr:spPr>
        <a:xfrm>
          <a:off x="0" y="2444750"/>
          <a:ext cx="4387850" cy="1430471"/>
        </a:xfrm>
        <a:prstGeom prst="rect">
          <a:avLst/>
        </a:prstGeom>
      </xdr:spPr>
    </xdr:pic>
    <xdr:clientData/>
  </xdr:twoCellAnchor>
  <xdr:twoCellAnchor editAs="oneCell">
    <xdr:from>
      <xdr:col>0</xdr:col>
      <xdr:colOff>1</xdr:colOff>
      <xdr:row>21</xdr:row>
      <xdr:rowOff>1</xdr:rowOff>
    </xdr:from>
    <xdr:to>
      <xdr:col>6</xdr:col>
      <xdr:colOff>50801</xdr:colOff>
      <xdr:row>27</xdr:row>
      <xdr:rowOff>105665</xdr:rowOff>
    </xdr:to>
    <xdr:pic>
      <xdr:nvPicPr>
        <xdr:cNvPr id="5" name="Picture 4">
          <a:extLst>
            <a:ext uri="{FF2B5EF4-FFF2-40B4-BE49-F238E27FC236}">
              <a16:creationId xmlns:a16="http://schemas.microsoft.com/office/drawing/2014/main" id="{4315B786-473D-7F17-E840-477EFB44258F}"/>
            </a:ext>
          </a:extLst>
        </xdr:cNvPr>
        <xdr:cNvPicPr>
          <a:picLocks noChangeAspect="1"/>
        </xdr:cNvPicPr>
      </xdr:nvPicPr>
      <xdr:blipFill>
        <a:blip xmlns:r="http://schemas.openxmlformats.org/officeDocument/2006/relationships" r:embed="rId4"/>
        <a:stretch>
          <a:fillRect/>
        </a:stretch>
      </xdr:blipFill>
      <xdr:spPr>
        <a:xfrm>
          <a:off x="1" y="4667251"/>
          <a:ext cx="4387850" cy="14391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topLeftCell="A37" workbookViewId="0">
      <selection sqref="A1:G1"/>
    </sheetView>
  </sheetViews>
  <sheetFormatPr defaultColWidth="8.7109375" defaultRowHeight="18.600000000000001" customHeight="1" x14ac:dyDescent="0.2"/>
  <cols>
    <col min="1" max="16384" width="8.7109375" style="1"/>
  </cols>
  <sheetData>
    <row r="1" spans="1:7" ht="30.6" customHeight="1" x14ac:dyDescent="0.25">
      <c r="A1" s="63" t="s">
        <v>366</v>
      </c>
      <c r="B1" s="63"/>
      <c r="C1" s="63"/>
      <c r="D1" s="63"/>
      <c r="E1" s="63"/>
      <c r="F1" s="63"/>
      <c r="G1" s="63"/>
    </row>
    <row r="3" spans="1:7" ht="18.600000000000001" customHeight="1" x14ac:dyDescent="0.2">
      <c r="A3" s="6" t="s">
        <v>158</v>
      </c>
    </row>
    <row r="4" spans="1:7" ht="18.600000000000001" customHeight="1" x14ac:dyDescent="0.2">
      <c r="B4" s="1" t="s">
        <v>25</v>
      </c>
    </row>
    <row r="5" spans="1:7" ht="18.600000000000001" customHeight="1" x14ac:dyDescent="0.2">
      <c r="B5" s="1" t="s">
        <v>26</v>
      </c>
    </row>
    <row r="6" spans="1:7" ht="18.600000000000001" customHeight="1" x14ac:dyDescent="0.2">
      <c r="A6" s="6" t="s">
        <v>159</v>
      </c>
    </row>
    <row r="7" spans="1:7" ht="18.600000000000001" customHeight="1" x14ac:dyDescent="0.2">
      <c r="B7" s="1" t="s">
        <v>0</v>
      </c>
      <c r="E7" s="1" t="s">
        <v>222</v>
      </c>
    </row>
    <row r="8" spans="1:7" ht="18.600000000000001" customHeight="1" x14ac:dyDescent="0.2">
      <c r="B8" s="1" t="s">
        <v>1</v>
      </c>
      <c r="E8" s="1" t="s">
        <v>223</v>
      </c>
    </row>
    <row r="9" spans="1:7" ht="18.600000000000001" customHeight="1" x14ac:dyDescent="0.2">
      <c r="B9" s="1" t="s">
        <v>216</v>
      </c>
    </row>
    <row r="10" spans="1:7" ht="18.600000000000001" customHeight="1" x14ac:dyDescent="0.2">
      <c r="A10" s="6" t="s">
        <v>160</v>
      </c>
    </row>
    <row r="11" spans="1:7" ht="18.600000000000001" customHeight="1" x14ac:dyDescent="0.2">
      <c r="B11" s="1" t="s">
        <v>23</v>
      </c>
      <c r="C11" s="1" t="s">
        <v>132</v>
      </c>
    </row>
    <row r="12" spans="1:7" ht="18.600000000000001" customHeight="1" x14ac:dyDescent="0.2">
      <c r="C12" s="1" t="s">
        <v>133</v>
      </c>
    </row>
    <row r="13" spans="1:7" ht="18.600000000000001" customHeight="1" x14ac:dyDescent="0.2">
      <c r="B13" s="1" t="s">
        <v>2</v>
      </c>
    </row>
    <row r="14" spans="1:7" ht="18.600000000000001" customHeight="1" x14ac:dyDescent="0.2">
      <c r="C14" s="1" t="s">
        <v>4</v>
      </c>
    </row>
    <row r="15" spans="1:7" ht="18.600000000000001" customHeight="1" x14ac:dyDescent="0.2">
      <c r="C15" s="1" t="s">
        <v>5</v>
      </c>
    </row>
    <row r="16" spans="1:7" ht="18.600000000000001" customHeight="1" x14ac:dyDescent="0.2">
      <c r="C16" s="1" t="s">
        <v>6</v>
      </c>
    </row>
    <row r="17" spans="2:3" ht="18.600000000000001" customHeight="1" x14ac:dyDescent="0.2">
      <c r="C17" s="1" t="s">
        <v>7</v>
      </c>
    </row>
    <row r="18" spans="2:3" ht="18.600000000000001" customHeight="1" x14ac:dyDescent="0.2">
      <c r="B18" s="1" t="s">
        <v>3</v>
      </c>
    </row>
    <row r="19" spans="2:3" ht="18.600000000000001" customHeight="1" x14ac:dyDescent="0.2">
      <c r="C19" s="1" t="s">
        <v>9</v>
      </c>
    </row>
    <row r="20" spans="2:3" ht="18.600000000000001" customHeight="1" x14ac:dyDescent="0.2">
      <c r="C20" s="1" t="s">
        <v>8</v>
      </c>
    </row>
    <row r="21" spans="2:3" ht="18.600000000000001" customHeight="1" x14ac:dyDescent="0.2">
      <c r="C21" s="1" t="s">
        <v>205</v>
      </c>
    </row>
    <row r="22" spans="2:3" ht="18.600000000000001" customHeight="1" x14ac:dyDescent="0.2">
      <c r="C22" s="1" t="s">
        <v>207</v>
      </c>
    </row>
    <row r="24" spans="2:3" ht="18.600000000000001" customHeight="1" x14ac:dyDescent="0.2">
      <c r="B24" s="1" t="s">
        <v>11</v>
      </c>
      <c r="C24" s="1" t="s">
        <v>286</v>
      </c>
    </row>
    <row r="25" spans="2:3" ht="18.600000000000001" customHeight="1" x14ac:dyDescent="0.2">
      <c r="C25" s="1" t="s">
        <v>12</v>
      </c>
    </row>
    <row r="26" spans="2:3" ht="18.600000000000001" customHeight="1" x14ac:dyDescent="0.2">
      <c r="B26" s="1" t="s">
        <v>10</v>
      </c>
      <c r="C26" s="1" t="s">
        <v>13</v>
      </c>
    </row>
    <row r="27" spans="2:3" ht="18.600000000000001" customHeight="1" x14ac:dyDescent="0.2">
      <c r="C27" s="1" t="s">
        <v>14</v>
      </c>
    </row>
    <row r="28" spans="2:3" ht="18.600000000000001" customHeight="1" x14ac:dyDescent="0.2">
      <c r="C28" s="1" t="s">
        <v>15</v>
      </c>
    </row>
    <row r="29" spans="2:3" ht="18.600000000000001" customHeight="1" x14ac:dyDescent="0.2">
      <c r="C29" s="1" t="s">
        <v>16</v>
      </c>
    </row>
    <row r="30" spans="2:3" ht="18.600000000000001" customHeight="1" x14ac:dyDescent="0.2">
      <c r="C30" s="1" t="s">
        <v>17</v>
      </c>
    </row>
    <row r="31" spans="2:3" ht="18.600000000000001" customHeight="1" x14ac:dyDescent="0.2">
      <c r="C31" s="1" t="s">
        <v>18</v>
      </c>
    </row>
    <row r="32" spans="2:3" ht="18.600000000000001" customHeight="1" x14ac:dyDescent="0.2">
      <c r="C32" s="1" t="s">
        <v>19</v>
      </c>
    </row>
    <row r="33" spans="2:3" ht="18.600000000000001" customHeight="1" x14ac:dyDescent="0.2">
      <c r="C33" s="4" t="s">
        <v>137</v>
      </c>
    </row>
    <row r="34" spans="2:3" ht="18.600000000000001" customHeight="1" x14ac:dyDescent="0.2">
      <c r="C34" s="4" t="s">
        <v>20</v>
      </c>
    </row>
    <row r="35" spans="2:3" ht="18.600000000000001" customHeight="1" x14ac:dyDescent="0.2">
      <c r="C35" s="4" t="s">
        <v>21</v>
      </c>
    </row>
    <row r="36" spans="2:3" ht="18.600000000000001" customHeight="1" x14ac:dyDescent="0.2">
      <c r="C36" s="4" t="s">
        <v>46</v>
      </c>
    </row>
    <row r="37" spans="2:3" ht="18.600000000000001" customHeight="1" x14ac:dyDescent="0.2">
      <c r="C37" s="4" t="s">
        <v>22</v>
      </c>
    </row>
    <row r="38" spans="2:3" ht="18.600000000000001" customHeight="1" x14ac:dyDescent="0.2">
      <c r="C38" s="4" t="s">
        <v>226</v>
      </c>
    </row>
    <row r="39" spans="2:3" ht="18.600000000000001" customHeight="1" x14ac:dyDescent="0.2">
      <c r="C39" s="4" t="s">
        <v>230</v>
      </c>
    </row>
    <row r="40" spans="2:3" ht="18.600000000000001" customHeight="1" x14ac:dyDescent="0.2">
      <c r="B40" s="1" t="s">
        <v>219</v>
      </c>
      <c r="C40" s="1" t="s">
        <v>24</v>
      </c>
    </row>
    <row r="41" spans="2:3" ht="18.600000000000001" customHeight="1" x14ac:dyDescent="0.2">
      <c r="C41" s="1" t="s">
        <v>220</v>
      </c>
    </row>
    <row r="42" spans="2:3" ht="18.600000000000001" customHeight="1" x14ac:dyDescent="0.2">
      <c r="C42" s="1" t="s">
        <v>221</v>
      </c>
    </row>
    <row r="43" spans="2:3" ht="18.600000000000001" customHeight="1" x14ac:dyDescent="0.2">
      <c r="C43" s="4" t="s">
        <v>227</v>
      </c>
    </row>
    <row r="44" spans="2:3" ht="18.600000000000001" customHeight="1" x14ac:dyDescent="0.2">
      <c r="C44" s="1" t="s">
        <v>293</v>
      </c>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workbookViewId="0">
      <selection activeCell="G25" sqref="G25"/>
    </sheetView>
  </sheetViews>
  <sheetFormatPr defaultRowHeight="15" x14ac:dyDescent="0.25"/>
  <cols>
    <col min="7" max="7" width="10" customWidth="1"/>
  </cols>
  <sheetData>
    <row r="1" spans="1:7" s="1" customFormat="1" ht="16.5" customHeight="1" x14ac:dyDescent="0.2">
      <c r="A1" s="75" t="s">
        <v>228</v>
      </c>
      <c r="B1" s="75"/>
      <c r="C1" s="75"/>
      <c r="D1" s="75"/>
    </row>
    <row r="2" spans="1:7" s="1" customFormat="1" ht="16.5" customHeight="1" x14ac:dyDescent="0.2"/>
    <row r="3" spans="1:7" s="1" customFormat="1" ht="16.5" customHeight="1" x14ac:dyDescent="0.2">
      <c r="A3" s="78" t="s">
        <v>176</v>
      </c>
      <c r="B3" s="78"/>
      <c r="C3" s="2"/>
    </row>
    <row r="4" spans="1:7" s="1" customFormat="1" ht="16.5" customHeight="1" x14ac:dyDescent="0.2">
      <c r="A4" s="78" t="s">
        <v>164</v>
      </c>
      <c r="B4" s="78"/>
      <c r="C4" s="2"/>
    </row>
    <row r="5" spans="1:7" s="1" customFormat="1" ht="16.5" customHeight="1" x14ac:dyDescent="0.2">
      <c r="A5" s="78" t="s">
        <v>200</v>
      </c>
      <c r="B5" s="78"/>
      <c r="C5" s="2"/>
      <c r="D5" s="1" t="s">
        <v>201</v>
      </c>
    </row>
    <row r="6" spans="1:7" s="1" customFormat="1" ht="16.5" customHeight="1" x14ac:dyDescent="0.2">
      <c r="A6" s="78" t="s">
        <v>202</v>
      </c>
      <c r="B6" s="78"/>
      <c r="C6" s="2"/>
    </row>
    <row r="7" spans="1:7" s="1" customFormat="1" ht="16.5" customHeight="1" x14ac:dyDescent="0.2">
      <c r="A7" s="78" t="s">
        <v>166</v>
      </c>
      <c r="B7" s="78"/>
      <c r="C7" s="2"/>
    </row>
    <row r="8" spans="1:7" s="1" customFormat="1" ht="16.5" customHeight="1" x14ac:dyDescent="0.2"/>
    <row r="9" spans="1:7" s="1" customFormat="1" ht="16.5" customHeight="1" x14ac:dyDescent="0.2">
      <c r="A9" s="76" t="s">
        <v>144</v>
      </c>
      <c r="B9" s="76" t="s">
        <v>145</v>
      </c>
      <c r="C9" s="76" t="s">
        <v>179</v>
      </c>
      <c r="D9" s="76" t="s">
        <v>180</v>
      </c>
      <c r="E9" s="76" t="s">
        <v>153</v>
      </c>
      <c r="F9" s="76" t="s">
        <v>156</v>
      </c>
      <c r="G9" s="76" t="s">
        <v>157</v>
      </c>
    </row>
    <row r="10" spans="1:7" s="1" customFormat="1" ht="16.5" customHeight="1" x14ac:dyDescent="0.2">
      <c r="A10" s="76"/>
      <c r="B10" s="76"/>
      <c r="C10" s="76"/>
      <c r="D10" s="76"/>
      <c r="E10" s="76"/>
      <c r="F10" s="76"/>
      <c r="G10" s="76"/>
    </row>
    <row r="11" spans="1:7" s="1" customFormat="1" ht="16.5" customHeight="1" x14ac:dyDescent="0.2">
      <c r="A11" s="7"/>
      <c r="B11" s="7"/>
      <c r="C11" s="7"/>
      <c r="D11" s="7"/>
      <c r="E11" s="7"/>
      <c r="F11" s="7"/>
      <c r="G11" s="7"/>
    </row>
    <row r="12" spans="1:7" s="1" customFormat="1" ht="16.5" customHeight="1" x14ac:dyDescent="0.2">
      <c r="A12" s="7"/>
      <c r="B12" s="7"/>
      <c r="C12" s="7"/>
      <c r="D12" s="7"/>
      <c r="E12" s="7"/>
      <c r="F12" s="7"/>
      <c r="G12" s="7"/>
    </row>
    <row r="13" spans="1:7" s="1" customFormat="1" ht="16.5" customHeight="1" x14ac:dyDescent="0.2">
      <c r="A13" s="7"/>
      <c r="B13" s="7"/>
      <c r="C13" s="7"/>
      <c r="D13" s="7"/>
      <c r="E13" s="7"/>
      <c r="F13" s="7"/>
      <c r="G13" s="7"/>
    </row>
    <row r="14" spans="1:7" s="1" customFormat="1" ht="16.5" customHeight="1" x14ac:dyDescent="0.2">
      <c r="A14" s="7"/>
      <c r="B14" s="7"/>
      <c r="C14" s="7"/>
      <c r="D14" s="7"/>
      <c r="E14" s="7"/>
      <c r="F14" s="7"/>
      <c r="G14" s="7"/>
    </row>
    <row r="15" spans="1:7" s="1" customFormat="1" ht="16.5" customHeight="1" x14ac:dyDescent="0.2">
      <c r="A15" s="19"/>
      <c r="B15" s="19"/>
      <c r="C15" s="19"/>
      <c r="D15" s="19"/>
      <c r="E15" s="19"/>
      <c r="F15" s="19"/>
      <c r="G15" s="19"/>
    </row>
    <row r="16" spans="1:7" s="1" customFormat="1" ht="16.5" customHeight="1" x14ac:dyDescent="0.2">
      <c r="A16" s="1" t="s">
        <v>229</v>
      </c>
      <c r="B16" s="2"/>
    </row>
    <row r="17" spans="1:1" s="1" customFormat="1" ht="16.5" customHeight="1" x14ac:dyDescent="0.2"/>
    <row r="18" spans="1:1" x14ac:dyDescent="0.25">
      <c r="A18" s="3" t="s">
        <v>348</v>
      </c>
    </row>
  </sheetData>
  <mergeCells count="13">
    <mergeCell ref="F9:F10"/>
    <mergeCell ref="G9:G10"/>
    <mergeCell ref="A9:A10"/>
    <mergeCell ref="B9:B10"/>
    <mergeCell ref="C9:C10"/>
    <mergeCell ref="D9:D10"/>
    <mergeCell ref="E9:E10"/>
    <mergeCell ref="A7:B7"/>
    <mergeCell ref="A1:D1"/>
    <mergeCell ref="A3:B3"/>
    <mergeCell ref="A4:B4"/>
    <mergeCell ref="A5:B5"/>
    <mergeCell ref="A6:B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I17"/>
  <sheetViews>
    <sheetView workbookViewId="0">
      <selection activeCell="G45" sqref="G45"/>
    </sheetView>
  </sheetViews>
  <sheetFormatPr defaultColWidth="8.7109375" defaultRowHeight="12.75" x14ac:dyDescent="0.2"/>
  <cols>
    <col min="1" max="1" width="13.42578125" style="1" customWidth="1"/>
    <col min="2" max="16384" width="8.7109375" style="1"/>
  </cols>
  <sheetData>
    <row r="1" spans="1:9" x14ac:dyDescent="0.2">
      <c r="A1" s="64" t="s">
        <v>285</v>
      </c>
      <c r="B1" s="64"/>
      <c r="C1" s="64"/>
      <c r="D1" s="64"/>
    </row>
    <row r="3" spans="1:9" x14ac:dyDescent="0.2">
      <c r="A3" s="1" t="s">
        <v>163</v>
      </c>
      <c r="B3" s="2"/>
    </row>
    <row r="4" spans="1:9" x14ac:dyDescent="0.2">
      <c r="A4" s="1" t="s">
        <v>164</v>
      </c>
      <c r="B4" s="2"/>
    </row>
    <row r="5" spans="1:9" x14ac:dyDescent="0.2">
      <c r="A5" s="1" t="s">
        <v>138</v>
      </c>
      <c r="B5" s="2"/>
      <c r="C5" s="1" t="s">
        <v>165</v>
      </c>
    </row>
    <row r="6" spans="1:9" x14ac:dyDescent="0.2">
      <c r="A6" s="1" t="s">
        <v>166</v>
      </c>
      <c r="B6" s="2"/>
    </row>
    <row r="7" spans="1:9" x14ac:dyDescent="0.2">
      <c r="A7" s="1" t="s">
        <v>231</v>
      </c>
      <c r="B7" s="40"/>
      <c r="D7" s="1" t="s">
        <v>232</v>
      </c>
      <c r="E7" s="40"/>
      <c r="I7" s="1" t="s">
        <v>324</v>
      </c>
    </row>
    <row r="8" spans="1:9" x14ac:dyDescent="0.2">
      <c r="A8" s="1" t="s">
        <v>208</v>
      </c>
      <c r="B8" s="2"/>
      <c r="I8" s="1" t="s">
        <v>325</v>
      </c>
    </row>
    <row r="9" spans="1:9" x14ac:dyDescent="0.2">
      <c r="A9" s="1" t="s">
        <v>194</v>
      </c>
      <c r="B9" s="2"/>
      <c r="C9" s="1" t="s">
        <v>164</v>
      </c>
      <c r="D9" s="2"/>
      <c r="E9" s="1" t="s">
        <v>195</v>
      </c>
      <c r="F9" s="2"/>
      <c r="I9" s="1" t="s">
        <v>326</v>
      </c>
    </row>
    <row r="10" spans="1:9" x14ac:dyDescent="0.2">
      <c r="I10" s="1" t="s">
        <v>327</v>
      </c>
    </row>
    <row r="11" spans="1:9" x14ac:dyDescent="0.2">
      <c r="I11" s="1" t="s">
        <v>328</v>
      </c>
    </row>
    <row r="12" spans="1:9" x14ac:dyDescent="0.2">
      <c r="I12" s="1" t="s">
        <v>329</v>
      </c>
    </row>
    <row r="13" spans="1:9" x14ac:dyDescent="0.2">
      <c r="I13" s="1" t="s">
        <v>335</v>
      </c>
    </row>
    <row r="15" spans="1:9" x14ac:dyDescent="0.2">
      <c r="A15" s="3" t="s">
        <v>294</v>
      </c>
    </row>
    <row r="16" spans="1:9" x14ac:dyDescent="0.2">
      <c r="A16" s="3" t="s">
        <v>295</v>
      </c>
    </row>
    <row r="17" spans="1:1" x14ac:dyDescent="0.2">
      <c r="A17" s="3" t="s">
        <v>296</v>
      </c>
    </row>
  </sheetData>
  <mergeCells count="1">
    <mergeCell ref="A1:D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Z27"/>
  <sheetViews>
    <sheetView topLeftCell="A4" workbookViewId="0">
      <selection activeCell="G45" sqref="G45"/>
    </sheetView>
  </sheetViews>
  <sheetFormatPr defaultColWidth="8.7109375" defaultRowHeight="12.75" x14ac:dyDescent="0.2"/>
  <cols>
    <col min="1" max="1" width="16.140625" style="1" customWidth="1"/>
    <col min="2" max="2" width="12.42578125" style="1" customWidth="1"/>
    <col min="3" max="4" width="13.7109375" style="1" customWidth="1"/>
    <col min="5" max="5" width="12.42578125" style="1" customWidth="1"/>
    <col min="6" max="7" width="9.7109375" style="1" customWidth="1"/>
    <col min="8" max="8" width="9.42578125" style="1" customWidth="1"/>
    <col min="9" max="16384" width="8.7109375" style="1"/>
  </cols>
  <sheetData>
    <row r="1" spans="1:26" x14ac:dyDescent="0.2">
      <c r="A1" s="64" t="s">
        <v>209</v>
      </c>
      <c r="B1" s="64"/>
      <c r="C1" s="64"/>
      <c r="D1" s="64"/>
    </row>
    <row r="5" spans="1:26" x14ac:dyDescent="0.2">
      <c r="A5" s="1" t="s">
        <v>246</v>
      </c>
      <c r="B5" s="31"/>
    </row>
    <row r="6" spans="1:26" x14ac:dyDescent="0.2">
      <c r="A6" s="1" t="s">
        <v>287</v>
      </c>
      <c r="B6" s="31"/>
    </row>
    <row r="7" spans="1:26" x14ac:dyDescent="0.2">
      <c r="A7" s="32" t="s">
        <v>247</v>
      </c>
      <c r="B7" s="32" t="s">
        <v>248</v>
      </c>
      <c r="C7" s="32" t="s">
        <v>249</v>
      </c>
    </row>
    <row r="8" spans="1:26" x14ac:dyDescent="0.2">
      <c r="A8" s="14" t="s">
        <v>250</v>
      </c>
    </row>
    <row r="9" spans="1:26" x14ac:dyDescent="0.2">
      <c r="A9" s="1" t="s">
        <v>251</v>
      </c>
    </row>
    <row r="11" spans="1:26" x14ac:dyDescent="0.2">
      <c r="A11" s="1" t="s">
        <v>252</v>
      </c>
      <c r="B11" s="2"/>
    </row>
    <row r="13" spans="1:26" s="27" customFormat="1" ht="24" customHeight="1" x14ac:dyDescent="0.25">
      <c r="A13" s="88" t="s">
        <v>210</v>
      </c>
      <c r="B13" s="88" t="s">
        <v>211</v>
      </c>
      <c r="C13" s="88" t="s">
        <v>253</v>
      </c>
      <c r="D13" s="88"/>
      <c r="E13" s="88"/>
      <c r="F13" s="88" t="s">
        <v>255</v>
      </c>
      <c r="G13" s="88"/>
      <c r="H13" s="88" t="s">
        <v>258</v>
      </c>
      <c r="I13" s="88" t="s">
        <v>259</v>
      </c>
      <c r="J13" s="92" t="s">
        <v>265</v>
      </c>
      <c r="K13" s="92" t="s">
        <v>260</v>
      </c>
      <c r="L13" s="92" t="s">
        <v>266</v>
      </c>
      <c r="M13" s="89" t="s">
        <v>288</v>
      </c>
      <c r="N13" s="90"/>
      <c r="O13" s="90"/>
      <c r="P13" s="91"/>
      <c r="Q13" s="77" t="s">
        <v>264</v>
      </c>
      <c r="R13" s="77"/>
      <c r="S13" s="77"/>
      <c r="T13" s="77"/>
      <c r="U13" s="77" t="s">
        <v>291</v>
      </c>
      <c r="V13" s="88" t="s">
        <v>292</v>
      </c>
      <c r="W13" s="88"/>
      <c r="X13" s="88"/>
      <c r="Y13" s="88"/>
      <c r="Z13" s="87" t="s">
        <v>297</v>
      </c>
    </row>
    <row r="14" spans="1:26" s="27" customFormat="1" ht="44.1" customHeight="1" x14ac:dyDescent="0.25">
      <c r="A14" s="88"/>
      <c r="B14" s="88"/>
      <c r="C14" s="28" t="s">
        <v>213</v>
      </c>
      <c r="D14" s="28" t="s">
        <v>212</v>
      </c>
      <c r="E14" s="28" t="s">
        <v>254</v>
      </c>
      <c r="F14" s="28" t="s">
        <v>256</v>
      </c>
      <c r="G14" s="28" t="s">
        <v>257</v>
      </c>
      <c r="H14" s="88"/>
      <c r="I14" s="88"/>
      <c r="J14" s="93"/>
      <c r="K14" s="93"/>
      <c r="L14" s="93"/>
      <c r="M14" s="28" t="s">
        <v>261</v>
      </c>
      <c r="N14" s="28" t="s">
        <v>262</v>
      </c>
      <c r="O14" s="28" t="s">
        <v>263</v>
      </c>
      <c r="P14" s="28" t="s">
        <v>267</v>
      </c>
      <c r="Q14" s="33" t="s">
        <v>241</v>
      </c>
      <c r="R14" s="18" t="s">
        <v>290</v>
      </c>
      <c r="S14" s="37" t="s">
        <v>289</v>
      </c>
      <c r="T14" s="18" t="s">
        <v>264</v>
      </c>
      <c r="U14" s="77"/>
      <c r="V14" s="28" t="s">
        <v>261</v>
      </c>
      <c r="W14" s="28" t="s">
        <v>262</v>
      </c>
      <c r="X14" s="28" t="s">
        <v>263</v>
      </c>
      <c r="Y14" s="28" t="s">
        <v>267</v>
      </c>
      <c r="Z14" s="87"/>
    </row>
    <row r="15" spans="1:26" x14ac:dyDescent="0.2">
      <c r="A15" s="2"/>
      <c r="B15" s="2"/>
      <c r="C15" s="35"/>
      <c r="D15" s="35"/>
      <c r="E15" s="34"/>
      <c r="F15" s="35"/>
      <c r="G15" s="35"/>
      <c r="H15" s="35"/>
      <c r="I15" s="35"/>
      <c r="J15" s="35"/>
      <c r="K15" s="34">
        <f>E15+G15+H15+I15+J15</f>
        <v>0</v>
      </c>
      <c r="L15" s="35"/>
      <c r="M15" s="36"/>
      <c r="N15" s="36"/>
      <c r="O15" s="36"/>
      <c r="P15" s="36">
        <f>M15+N15+O15</f>
        <v>0</v>
      </c>
      <c r="Q15" s="36"/>
      <c r="R15" s="35"/>
      <c r="S15" s="38">
        <f>K15-P15-Q15-R15</f>
        <v>0</v>
      </c>
      <c r="T15" s="38"/>
      <c r="U15" s="38">
        <f>K15-P15-T15</f>
        <v>0</v>
      </c>
      <c r="V15" s="38"/>
      <c r="W15" s="38"/>
      <c r="X15" s="38"/>
      <c r="Y15" s="38">
        <f>V15+W15+X15</f>
        <v>0</v>
      </c>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6" spans="1:26" x14ac:dyDescent="0.2">
      <c r="A26" s="3" t="s">
        <v>349</v>
      </c>
    </row>
    <row r="27" spans="1:26" x14ac:dyDescent="0.2">
      <c r="A27" s="3" t="s">
        <v>350</v>
      </c>
    </row>
  </sheetData>
  <mergeCells count="15">
    <mergeCell ref="Z13:Z14"/>
    <mergeCell ref="U13:U14"/>
    <mergeCell ref="V13:Y13"/>
    <mergeCell ref="A1:D1"/>
    <mergeCell ref="C13:E13"/>
    <mergeCell ref="A13:A14"/>
    <mergeCell ref="B13:B14"/>
    <mergeCell ref="F13:G13"/>
    <mergeCell ref="M13:P13"/>
    <mergeCell ref="Q13:T13"/>
    <mergeCell ref="H13:H14"/>
    <mergeCell ref="I13:I14"/>
    <mergeCell ref="K13:K14"/>
    <mergeCell ref="J13:J14"/>
    <mergeCell ref="L13:L14"/>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H28" sqref="H28"/>
    </sheetView>
  </sheetViews>
  <sheetFormatPr defaultColWidth="8.7109375" defaultRowHeight="18" customHeight="1" x14ac:dyDescent="0.25"/>
  <cols>
    <col min="1" max="2" width="8.7109375" style="60"/>
    <col min="3" max="4" width="9.7109375" style="60" customWidth="1"/>
    <col min="5" max="5" width="16.5703125" style="60" customWidth="1"/>
    <col min="6" max="16384" width="8.7109375" style="60"/>
  </cols>
  <sheetData>
    <row r="1" spans="1:11" ht="18" customHeight="1" x14ac:dyDescent="0.25">
      <c r="A1" s="75" t="s">
        <v>351</v>
      </c>
      <c r="B1" s="75"/>
      <c r="C1" s="75"/>
      <c r="D1" s="75"/>
    </row>
    <row r="4" spans="1:11" ht="18" customHeight="1" x14ac:dyDescent="0.25">
      <c r="A4" s="95" t="s">
        <v>352</v>
      </c>
      <c r="B4" s="95"/>
      <c r="C4" s="95"/>
      <c r="D4" s="95"/>
      <c r="E4" s="96" t="s">
        <v>166</v>
      </c>
      <c r="F4" s="95" t="s">
        <v>232</v>
      </c>
      <c r="G4" s="95" t="s">
        <v>353</v>
      </c>
      <c r="H4" s="69" t="s">
        <v>356</v>
      </c>
      <c r="I4" s="69"/>
      <c r="J4" s="69"/>
      <c r="K4" s="69"/>
    </row>
    <row r="5" spans="1:11" ht="18" customHeight="1" x14ac:dyDescent="0.25">
      <c r="A5" s="95" t="s">
        <v>163</v>
      </c>
      <c r="B5" s="95" t="s">
        <v>164</v>
      </c>
      <c r="C5" s="95" t="s">
        <v>354</v>
      </c>
      <c r="D5" s="95"/>
      <c r="E5" s="96"/>
      <c r="F5" s="95"/>
      <c r="G5" s="95"/>
      <c r="H5" s="69"/>
      <c r="I5" s="69"/>
      <c r="J5" s="69"/>
      <c r="K5" s="69"/>
    </row>
    <row r="6" spans="1:11" ht="18" customHeight="1" x14ac:dyDescent="0.25">
      <c r="A6" s="95"/>
      <c r="B6" s="95"/>
      <c r="C6" s="58" t="s">
        <v>144</v>
      </c>
      <c r="D6" s="59" t="s">
        <v>145</v>
      </c>
      <c r="E6" s="96"/>
      <c r="F6" s="95"/>
      <c r="G6" s="95"/>
      <c r="H6" s="8" t="s">
        <v>164</v>
      </c>
      <c r="I6" s="8" t="s">
        <v>357</v>
      </c>
      <c r="J6" s="8" t="s">
        <v>195</v>
      </c>
      <c r="K6" s="8" t="s">
        <v>358</v>
      </c>
    </row>
    <row r="7" spans="1:11" ht="18" customHeight="1" x14ac:dyDescent="0.25">
      <c r="A7" s="18"/>
      <c r="B7" s="18"/>
      <c r="C7" s="18"/>
      <c r="D7" s="56"/>
      <c r="E7" s="56"/>
      <c r="F7" s="18"/>
      <c r="G7" s="18"/>
      <c r="H7" s="15"/>
      <c r="I7" s="15"/>
      <c r="J7" s="15"/>
      <c r="K7" s="15"/>
    </row>
    <row r="8" spans="1:11" ht="18" customHeight="1" x14ac:dyDescent="0.25">
      <c r="A8" s="18"/>
      <c r="B8" s="18"/>
      <c r="C8" s="18"/>
      <c r="D8" s="56"/>
      <c r="E8" s="56"/>
      <c r="F8" s="18"/>
      <c r="G8" s="18"/>
      <c r="H8" s="15"/>
      <c r="I8" s="15"/>
      <c r="J8" s="15"/>
      <c r="K8" s="15"/>
    </row>
    <row r="9" spans="1:11" ht="18" customHeight="1" x14ac:dyDescent="0.25">
      <c r="A9" s="18"/>
      <c r="B9" s="18"/>
      <c r="C9" s="18"/>
      <c r="D9" s="56"/>
      <c r="E9" s="56"/>
      <c r="F9" s="18"/>
      <c r="G9" s="18"/>
      <c r="H9" s="15"/>
      <c r="I9" s="15"/>
      <c r="J9" s="15"/>
      <c r="K9" s="15"/>
    </row>
    <row r="10" spans="1:11" ht="18" customHeight="1" x14ac:dyDescent="0.25">
      <c r="A10" s="57"/>
      <c r="B10" s="57"/>
      <c r="C10" s="57"/>
      <c r="D10" s="57"/>
      <c r="E10" s="57" t="s">
        <v>355</v>
      </c>
      <c r="F10" s="61"/>
      <c r="G10" s="61"/>
      <c r="H10" s="62"/>
      <c r="I10" s="62"/>
      <c r="J10" s="62"/>
      <c r="K10" s="62"/>
    </row>
    <row r="12" spans="1:11" ht="18" customHeight="1" x14ac:dyDescent="0.25">
      <c r="A12" s="75" t="s">
        <v>359</v>
      </c>
      <c r="B12" s="75"/>
      <c r="C12" s="75"/>
      <c r="D12" s="75"/>
      <c r="F12" s="94" t="s">
        <v>365</v>
      </c>
      <c r="G12" s="94"/>
      <c r="H12" s="94"/>
      <c r="I12" s="94"/>
      <c r="J12" s="94"/>
      <c r="K12" s="94"/>
    </row>
    <row r="13" spans="1:11" ht="18" customHeight="1" x14ac:dyDescent="0.25">
      <c r="A13" s="75" t="s">
        <v>360</v>
      </c>
      <c r="B13" s="75"/>
      <c r="C13" s="75"/>
      <c r="D13" s="75"/>
      <c r="F13" s="94"/>
      <c r="G13" s="94"/>
      <c r="H13" s="94"/>
      <c r="I13" s="94"/>
      <c r="J13" s="94"/>
      <c r="K13" s="94"/>
    </row>
    <row r="14" spans="1:11" ht="18" customHeight="1" x14ac:dyDescent="0.25">
      <c r="A14" s="75" t="s">
        <v>361</v>
      </c>
      <c r="B14" s="75"/>
      <c r="C14" s="75"/>
      <c r="D14" s="75"/>
      <c r="F14" s="94"/>
      <c r="G14" s="94"/>
      <c r="H14" s="94"/>
      <c r="I14" s="94"/>
      <c r="J14" s="94"/>
      <c r="K14" s="94"/>
    </row>
    <row r="15" spans="1:11" ht="18" customHeight="1" x14ac:dyDescent="0.25">
      <c r="A15" s="75" t="s">
        <v>362</v>
      </c>
      <c r="B15" s="75"/>
      <c r="C15" s="75"/>
      <c r="D15" s="75"/>
      <c r="F15" s="94"/>
      <c r="G15" s="94"/>
      <c r="H15" s="94"/>
      <c r="I15" s="94"/>
      <c r="J15" s="94"/>
      <c r="K15" s="94"/>
    </row>
    <row r="16" spans="1:11" ht="18" customHeight="1" x14ac:dyDescent="0.25">
      <c r="A16" s="75" t="s">
        <v>363</v>
      </c>
      <c r="B16" s="75"/>
      <c r="C16" s="75"/>
      <c r="D16" s="75"/>
      <c r="F16" s="94"/>
      <c r="G16" s="94"/>
      <c r="H16" s="94"/>
      <c r="I16" s="94"/>
      <c r="J16" s="94"/>
      <c r="K16" s="94"/>
    </row>
    <row r="17" spans="1:11" ht="18" customHeight="1" x14ac:dyDescent="0.25">
      <c r="A17" s="75" t="s">
        <v>364</v>
      </c>
      <c r="B17" s="75"/>
      <c r="C17" s="75"/>
      <c r="D17" s="75"/>
      <c r="F17" s="94"/>
      <c r="G17" s="94"/>
      <c r="H17" s="94"/>
      <c r="I17" s="94"/>
      <c r="J17" s="94"/>
      <c r="K17" s="94"/>
    </row>
  </sheetData>
  <mergeCells count="16">
    <mergeCell ref="A1:D1"/>
    <mergeCell ref="A12:D12"/>
    <mergeCell ref="A13:D13"/>
    <mergeCell ref="A14:D14"/>
    <mergeCell ref="A4:D4"/>
    <mergeCell ref="A5:A6"/>
    <mergeCell ref="B5:B6"/>
    <mergeCell ref="C5:D5"/>
    <mergeCell ref="A15:D15"/>
    <mergeCell ref="A16:D16"/>
    <mergeCell ref="A17:D17"/>
    <mergeCell ref="F12:K17"/>
    <mergeCell ref="H4:K5"/>
    <mergeCell ref="E4:E6"/>
    <mergeCell ref="G4:G6"/>
    <mergeCell ref="F4: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37"/>
  <sheetViews>
    <sheetView topLeftCell="A13" workbookViewId="0">
      <selection activeCell="G45" sqref="G45"/>
    </sheetView>
  </sheetViews>
  <sheetFormatPr defaultColWidth="8.7109375" defaultRowHeight="12.75" x14ac:dyDescent="0.2"/>
  <cols>
    <col min="1" max="1" width="24.140625" style="1" customWidth="1"/>
    <col min="2" max="2" width="11.85546875" style="1" customWidth="1"/>
    <col min="3" max="3" width="13.85546875" style="1" customWidth="1"/>
    <col min="4" max="4" width="16.140625" style="1" customWidth="1"/>
    <col min="5" max="16384" width="8.7109375" style="1"/>
  </cols>
  <sheetData>
    <row r="1" spans="1:4" x14ac:dyDescent="0.2">
      <c r="A1" s="64" t="s">
        <v>140</v>
      </c>
      <c r="B1" s="64"/>
      <c r="C1" s="64"/>
    </row>
    <row r="3" spans="1:4" x14ac:dyDescent="0.2">
      <c r="A3" s="1" t="s">
        <v>141</v>
      </c>
      <c r="B3" s="2"/>
    </row>
    <row r="4" spans="1:4" x14ac:dyDescent="0.2">
      <c r="A4" s="1" t="s">
        <v>142</v>
      </c>
      <c r="B4" s="2"/>
    </row>
    <row r="5" spans="1:4" x14ac:dyDescent="0.2">
      <c r="A5" s="1" t="s">
        <v>143</v>
      </c>
      <c r="B5" s="2"/>
    </row>
    <row r="7" spans="1:4" x14ac:dyDescent="0.2">
      <c r="A7" s="1" t="s">
        <v>146</v>
      </c>
    </row>
    <row r="8" spans="1:4" x14ac:dyDescent="0.2">
      <c r="A8" s="1" t="s">
        <v>147</v>
      </c>
      <c r="B8" s="1" t="s">
        <v>148</v>
      </c>
      <c r="C8" s="1" t="s">
        <v>139</v>
      </c>
      <c r="D8" s="1" t="s">
        <v>149</v>
      </c>
    </row>
    <row r="9" spans="1:4" x14ac:dyDescent="0.2">
      <c r="A9" s="2"/>
      <c r="B9" s="2"/>
      <c r="C9" s="2"/>
      <c r="D9" s="2"/>
    </row>
    <row r="12" spans="1:4" x14ac:dyDescent="0.2">
      <c r="A12" s="64" t="s">
        <v>161</v>
      </c>
      <c r="B12" s="64"/>
      <c r="C12" s="64"/>
    </row>
    <row r="19" spans="1:4" s="17" customFormat="1" ht="14.25" x14ac:dyDescent="0.2">
      <c r="A19" s="64" t="s">
        <v>245</v>
      </c>
      <c r="B19" s="64"/>
      <c r="C19" s="64"/>
    </row>
    <row r="20" spans="1:4" s="17" customFormat="1" ht="14.25" x14ac:dyDescent="0.2"/>
    <row r="21" spans="1:4" s="17" customFormat="1" ht="15" x14ac:dyDescent="0.25">
      <c r="A21" s="23" t="s">
        <v>233</v>
      </c>
    </row>
    <row r="22" spans="1:4" s="17" customFormat="1" ht="14.25" x14ac:dyDescent="0.2">
      <c r="B22" s="21" t="s">
        <v>234</v>
      </c>
      <c r="C22" s="21" t="s">
        <v>235</v>
      </c>
      <c r="D22" s="21" t="s">
        <v>236</v>
      </c>
    </row>
    <row r="23" spans="1:4" s="17" customFormat="1" ht="14.25" x14ac:dyDescent="0.2">
      <c r="A23" s="17" t="s">
        <v>238</v>
      </c>
      <c r="B23" s="22"/>
      <c r="C23" s="20"/>
      <c r="D23" s="20"/>
    </row>
    <row r="24" spans="1:4" s="17" customFormat="1" ht="14.25" x14ac:dyDescent="0.2">
      <c r="A24" s="17" t="s">
        <v>237</v>
      </c>
      <c r="B24" s="22"/>
      <c r="C24" s="20"/>
      <c r="D24" s="20"/>
    </row>
    <row r="25" spans="1:4" s="17" customFormat="1" ht="14.25" x14ac:dyDescent="0.2">
      <c r="A25" s="17" t="s">
        <v>239</v>
      </c>
      <c r="B25" s="22"/>
      <c r="C25" s="20"/>
      <c r="D25" s="20"/>
    </row>
    <row r="26" spans="1:4" s="17" customFormat="1" ht="14.25" x14ac:dyDescent="0.2"/>
    <row r="27" spans="1:4" s="17" customFormat="1" ht="15" x14ac:dyDescent="0.25">
      <c r="A27" s="23" t="s">
        <v>240</v>
      </c>
    </row>
    <row r="28" spans="1:4" s="17" customFormat="1" ht="14.25" x14ac:dyDescent="0.2">
      <c r="A28" s="17" t="s">
        <v>241</v>
      </c>
      <c r="B28" s="20"/>
    </row>
    <row r="29" spans="1:4" s="17" customFormat="1" ht="14.25" x14ac:dyDescent="0.2">
      <c r="A29" s="17" t="s">
        <v>242</v>
      </c>
      <c r="B29" s="20"/>
    </row>
    <row r="30" spans="1:4" s="17" customFormat="1" ht="14.25" x14ac:dyDescent="0.2">
      <c r="A30" s="17" t="s">
        <v>243</v>
      </c>
      <c r="B30" s="65" t="s">
        <v>244</v>
      </c>
      <c r="C30" s="65"/>
      <c r="D30" s="26" t="s">
        <v>186</v>
      </c>
    </row>
    <row r="31" spans="1:4" s="17" customFormat="1" ht="14.25" x14ac:dyDescent="0.2">
      <c r="B31" s="24">
        <v>5000000</v>
      </c>
      <c r="C31" s="24"/>
      <c r="D31" s="25">
        <v>0.05</v>
      </c>
    </row>
    <row r="32" spans="1:4" s="17" customFormat="1" ht="14.25" x14ac:dyDescent="0.2">
      <c r="B32" s="24">
        <v>5000000</v>
      </c>
      <c r="C32" s="24">
        <v>10000000</v>
      </c>
      <c r="D32" s="25">
        <v>0.1</v>
      </c>
    </row>
    <row r="33" spans="2:4" s="17" customFormat="1" ht="14.25" x14ac:dyDescent="0.2">
      <c r="B33" s="24">
        <v>10000000</v>
      </c>
      <c r="C33" s="24">
        <v>18000000</v>
      </c>
      <c r="D33" s="25">
        <v>0.15</v>
      </c>
    </row>
    <row r="34" spans="2:4" s="17" customFormat="1" ht="14.25" x14ac:dyDescent="0.2">
      <c r="B34" s="24">
        <v>18000000</v>
      </c>
      <c r="C34" s="24">
        <v>32000000</v>
      </c>
      <c r="D34" s="25">
        <v>0.2</v>
      </c>
    </row>
    <row r="35" spans="2:4" s="17" customFormat="1" ht="14.25" x14ac:dyDescent="0.2">
      <c r="B35" s="24">
        <v>32000000</v>
      </c>
      <c r="C35" s="24">
        <v>52000000</v>
      </c>
      <c r="D35" s="25">
        <v>0.25</v>
      </c>
    </row>
    <row r="36" spans="2:4" s="17" customFormat="1" ht="14.25" x14ac:dyDescent="0.2">
      <c r="B36" s="24">
        <v>52000000</v>
      </c>
      <c r="C36" s="24">
        <v>80000000</v>
      </c>
      <c r="D36" s="25">
        <v>0.3</v>
      </c>
    </row>
    <row r="37" spans="2:4" s="17" customFormat="1" ht="14.25" x14ac:dyDescent="0.2">
      <c r="B37" s="24">
        <v>80000000</v>
      </c>
      <c r="C37" s="24"/>
      <c r="D37" s="25">
        <v>0.35</v>
      </c>
    </row>
  </sheetData>
  <mergeCells count="4">
    <mergeCell ref="A1:C1"/>
    <mergeCell ref="A12:C12"/>
    <mergeCell ref="B30:C30"/>
    <mergeCell ref="A19:C1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99"/>
  <sheetViews>
    <sheetView topLeftCell="A31" workbookViewId="0">
      <selection activeCell="G45" sqref="G45"/>
    </sheetView>
  </sheetViews>
  <sheetFormatPr defaultColWidth="8.7109375" defaultRowHeight="17.45" customHeight="1" x14ac:dyDescent="0.2"/>
  <cols>
    <col min="1" max="1" width="16.85546875" style="1" customWidth="1"/>
    <col min="2" max="4" width="8.7109375" style="1"/>
    <col min="5" max="5" width="10.42578125" style="1" customWidth="1"/>
    <col min="6" max="14" width="8.7109375" style="1"/>
    <col min="15" max="16" width="9.7109375" style="5" customWidth="1"/>
    <col min="17" max="16384" width="8.7109375" style="1"/>
  </cols>
  <sheetData>
    <row r="1" spans="1:3" ht="17.45" customHeight="1" x14ac:dyDescent="0.2">
      <c r="A1" s="64" t="s">
        <v>298</v>
      </c>
      <c r="B1" s="64"/>
      <c r="C1" s="64"/>
    </row>
    <row r="10" spans="1:3" ht="17.45" customHeight="1" x14ac:dyDescent="0.2">
      <c r="A10" s="64" t="s">
        <v>299</v>
      </c>
      <c r="B10" s="64"/>
      <c r="C10" s="64"/>
    </row>
    <row r="20" spans="1:3" ht="17.45" customHeight="1" x14ac:dyDescent="0.2">
      <c r="A20" s="64" t="s">
        <v>300</v>
      </c>
      <c r="B20" s="64"/>
      <c r="C20" s="64"/>
    </row>
    <row r="30" spans="1:3" ht="17.45" customHeight="1" x14ac:dyDescent="0.2">
      <c r="A30" s="64" t="s">
        <v>27</v>
      </c>
      <c r="B30" s="64"/>
      <c r="C30" s="64"/>
    </row>
    <row r="36" spans="1:14" ht="17.45" customHeight="1" x14ac:dyDescent="0.2">
      <c r="I36" s="3"/>
    </row>
    <row r="42" spans="1:14" ht="17.45" customHeight="1" x14ac:dyDescent="0.2">
      <c r="I42" s="14" t="s">
        <v>214</v>
      </c>
    </row>
    <row r="43" spans="1:14" ht="17.45" customHeight="1" x14ac:dyDescent="0.2">
      <c r="I43" s="74" t="s">
        <v>224</v>
      </c>
      <c r="J43" s="74"/>
      <c r="K43" s="74"/>
      <c r="L43" s="74"/>
      <c r="M43" s="74"/>
      <c r="N43" s="74"/>
    </row>
    <row r="45" spans="1:14" ht="17.45" customHeight="1" x14ac:dyDescent="0.2">
      <c r="A45" s="64" t="s">
        <v>28</v>
      </c>
      <c r="B45" s="64"/>
      <c r="C45" s="64"/>
      <c r="D45" s="64"/>
    </row>
    <row r="47" spans="1:14" ht="17.45" customHeight="1" x14ac:dyDescent="0.2">
      <c r="A47" s="1" t="s">
        <v>29</v>
      </c>
      <c r="B47" s="2"/>
    </row>
    <row r="48" spans="1:14" ht="17.45" customHeight="1" x14ac:dyDescent="0.2">
      <c r="A48" s="1" t="s">
        <v>30</v>
      </c>
      <c r="B48" s="2"/>
    </row>
    <row r="49" spans="1:17" ht="17.45" customHeight="1" x14ac:dyDescent="0.2">
      <c r="A49" s="1" t="s">
        <v>31</v>
      </c>
      <c r="B49" s="2"/>
      <c r="E49" s="1" t="s">
        <v>32</v>
      </c>
      <c r="F49" s="2"/>
      <c r="G49" s="1" t="s">
        <v>33</v>
      </c>
      <c r="H49" s="2"/>
      <c r="J49" s="14" t="s">
        <v>215</v>
      </c>
    </row>
    <row r="50" spans="1:17" ht="17.45" customHeight="1" x14ac:dyDescent="0.2">
      <c r="A50" s="1" t="s">
        <v>34</v>
      </c>
      <c r="B50" s="2"/>
      <c r="C50" s="1" t="s">
        <v>35</v>
      </c>
      <c r="D50" s="2"/>
      <c r="E50" s="1" t="s">
        <v>32</v>
      </c>
      <c r="F50" s="2"/>
      <c r="G50" s="1" t="s">
        <v>33</v>
      </c>
      <c r="H50" s="2"/>
      <c r="J50" s="73" t="s">
        <v>225</v>
      </c>
      <c r="K50" s="73"/>
      <c r="L50" s="73"/>
      <c r="M50" s="73"/>
      <c r="N50" s="73"/>
      <c r="O50" s="73"/>
      <c r="P50" s="73"/>
      <c r="Q50" s="73"/>
    </row>
    <row r="51" spans="1:17" ht="17.45" customHeight="1" x14ac:dyDescent="0.2">
      <c r="A51" s="1" t="s">
        <v>36</v>
      </c>
      <c r="B51" s="2"/>
      <c r="C51" s="1" t="s">
        <v>35</v>
      </c>
      <c r="D51" s="2"/>
      <c r="E51" s="1" t="s">
        <v>32</v>
      </c>
      <c r="F51" s="2"/>
      <c r="G51" s="1" t="s">
        <v>33</v>
      </c>
      <c r="H51" s="2"/>
      <c r="J51" s="73"/>
      <c r="K51" s="73"/>
      <c r="L51" s="73"/>
      <c r="M51" s="73"/>
      <c r="N51" s="73"/>
      <c r="O51" s="73"/>
      <c r="P51" s="73"/>
      <c r="Q51" s="73"/>
    </row>
    <row r="52" spans="1:17" ht="17.45" customHeight="1" x14ac:dyDescent="0.2">
      <c r="A52" s="1" t="s">
        <v>37</v>
      </c>
      <c r="B52" s="2"/>
      <c r="C52" s="1" t="s">
        <v>35</v>
      </c>
      <c r="D52" s="2"/>
      <c r="E52" s="1" t="s">
        <v>32</v>
      </c>
      <c r="F52" s="2"/>
      <c r="G52" s="1" t="s">
        <v>33</v>
      </c>
      <c r="H52" s="2"/>
    </row>
    <row r="53" spans="1:17" ht="17.45" customHeight="1" x14ac:dyDescent="0.2">
      <c r="A53" s="1" t="s">
        <v>38</v>
      </c>
      <c r="B53" s="2"/>
      <c r="C53" s="1" t="s">
        <v>35</v>
      </c>
      <c r="D53" s="2"/>
      <c r="E53" s="1" t="s">
        <v>32</v>
      </c>
      <c r="F53" s="2"/>
      <c r="G53" s="1" t="s">
        <v>33</v>
      </c>
      <c r="H53" s="2"/>
    </row>
    <row r="54" spans="1:17" ht="17.45" customHeight="1" x14ac:dyDescent="0.2">
      <c r="A54" s="4" t="s">
        <v>41</v>
      </c>
      <c r="D54" s="2"/>
      <c r="E54" s="1" t="s">
        <v>39</v>
      </c>
      <c r="F54" s="2"/>
      <c r="G54" s="3" t="s">
        <v>40</v>
      </c>
    </row>
    <row r="55" spans="1:17" ht="17.45" customHeight="1" x14ac:dyDescent="0.2">
      <c r="A55" s="1" t="s">
        <v>42</v>
      </c>
      <c r="B55" s="2"/>
      <c r="E55" s="1" t="s">
        <v>43</v>
      </c>
      <c r="F55" s="2"/>
    </row>
    <row r="56" spans="1:17" ht="17.45" customHeight="1" x14ac:dyDescent="0.2">
      <c r="A56" s="1" t="s">
        <v>44</v>
      </c>
      <c r="B56" s="2"/>
    </row>
    <row r="57" spans="1:17" ht="17.45" customHeight="1" x14ac:dyDescent="0.2">
      <c r="A57" s="1" t="s">
        <v>45</v>
      </c>
      <c r="B57" s="2"/>
      <c r="E57" s="69" t="s">
        <v>47</v>
      </c>
      <c r="F57" s="69"/>
      <c r="G57" s="69"/>
      <c r="H57" s="69"/>
      <c r="I57" s="69"/>
      <c r="J57" s="69"/>
      <c r="K57" s="69"/>
      <c r="L57" s="69"/>
      <c r="M57" s="69"/>
      <c r="N57" s="69"/>
      <c r="O57" s="8" t="s">
        <v>63</v>
      </c>
      <c r="P57" s="8" t="s">
        <v>64</v>
      </c>
    </row>
    <row r="58" spans="1:17" ht="17.45" customHeight="1" x14ac:dyDescent="0.2">
      <c r="E58" s="9" t="s">
        <v>48</v>
      </c>
      <c r="F58" s="68" t="s">
        <v>49</v>
      </c>
      <c r="G58" s="68"/>
      <c r="H58" s="68"/>
      <c r="I58" s="68"/>
      <c r="J58" s="68"/>
      <c r="K58" s="68"/>
      <c r="L58" s="68"/>
      <c r="M58" s="68"/>
      <c r="N58" s="68"/>
      <c r="O58" s="10"/>
      <c r="P58" s="10"/>
    </row>
    <row r="59" spans="1:17" ht="30.6" customHeight="1" x14ac:dyDescent="0.2">
      <c r="E59" s="13" t="s">
        <v>56</v>
      </c>
      <c r="F59" s="66" t="s">
        <v>50</v>
      </c>
      <c r="G59" s="66"/>
      <c r="H59" s="66"/>
      <c r="I59" s="66"/>
      <c r="J59" s="66"/>
      <c r="K59" s="66"/>
      <c r="L59" s="66"/>
      <c r="M59" s="66"/>
      <c r="N59" s="66"/>
      <c r="O59" s="11">
        <v>1</v>
      </c>
      <c r="P59" s="11">
        <v>0.5</v>
      </c>
    </row>
    <row r="60" spans="1:17" ht="39" customHeight="1" x14ac:dyDescent="0.2">
      <c r="E60" s="13" t="s">
        <v>57</v>
      </c>
      <c r="F60" s="66" t="s">
        <v>51</v>
      </c>
      <c r="G60" s="66"/>
      <c r="H60" s="66"/>
      <c r="I60" s="66"/>
      <c r="J60" s="66"/>
      <c r="K60" s="66"/>
      <c r="L60" s="66"/>
      <c r="M60" s="66"/>
      <c r="N60" s="66"/>
      <c r="O60" s="11">
        <v>1</v>
      </c>
      <c r="P60" s="11">
        <v>0.5</v>
      </c>
    </row>
    <row r="61" spans="1:17" ht="39.950000000000003" customHeight="1" x14ac:dyDescent="0.2">
      <c r="E61" s="13" t="s">
        <v>58</v>
      </c>
      <c r="F61" s="66" t="s">
        <v>52</v>
      </c>
      <c r="G61" s="66"/>
      <c r="H61" s="66"/>
      <c r="I61" s="66"/>
      <c r="J61" s="66"/>
      <c r="K61" s="66"/>
      <c r="L61" s="66"/>
      <c r="M61" s="66"/>
      <c r="N61" s="66"/>
      <c r="O61" s="11">
        <v>0</v>
      </c>
      <c r="P61" s="11">
        <v>0.5</v>
      </c>
    </row>
    <row r="62" spans="1:17" ht="38.450000000000003" customHeight="1" x14ac:dyDescent="0.2">
      <c r="E62" s="13" t="s">
        <v>59</v>
      </c>
      <c r="F62" s="66" t="s">
        <v>53</v>
      </c>
      <c r="G62" s="66"/>
      <c r="H62" s="66"/>
      <c r="I62" s="66"/>
      <c r="J62" s="66"/>
      <c r="K62" s="66"/>
      <c r="L62" s="66"/>
      <c r="M62" s="66"/>
      <c r="N62" s="66"/>
      <c r="O62" s="11">
        <v>0</v>
      </c>
      <c r="P62" s="11">
        <v>0.5</v>
      </c>
    </row>
    <row r="63" spans="1:17" ht="51.95" customHeight="1" x14ac:dyDescent="0.2">
      <c r="E63" s="13" t="s">
        <v>60</v>
      </c>
      <c r="F63" s="66" t="s">
        <v>54</v>
      </c>
      <c r="G63" s="66"/>
      <c r="H63" s="66"/>
      <c r="I63" s="66"/>
      <c r="J63" s="66"/>
      <c r="K63" s="66"/>
      <c r="L63" s="66"/>
      <c r="M63" s="66"/>
      <c r="N63" s="66"/>
      <c r="O63" s="11">
        <v>0</v>
      </c>
      <c r="P63" s="11">
        <v>0.5</v>
      </c>
    </row>
    <row r="64" spans="1:17" ht="17.45" customHeight="1" x14ac:dyDescent="0.2">
      <c r="E64" s="13" t="s">
        <v>61</v>
      </c>
      <c r="F64" s="66" t="s">
        <v>55</v>
      </c>
      <c r="G64" s="66"/>
      <c r="H64" s="66"/>
      <c r="I64" s="66"/>
      <c r="J64" s="66"/>
      <c r="K64" s="66"/>
      <c r="L64" s="66"/>
      <c r="M64" s="66"/>
      <c r="N64" s="66"/>
      <c r="O64" s="11">
        <v>0</v>
      </c>
      <c r="P64" s="11">
        <v>0.5</v>
      </c>
    </row>
    <row r="65" spans="5:16" ht="17.45" customHeight="1" x14ac:dyDescent="0.2">
      <c r="E65" s="12" t="s">
        <v>62</v>
      </c>
      <c r="F65" s="68" t="s">
        <v>65</v>
      </c>
      <c r="G65" s="68"/>
      <c r="H65" s="68"/>
      <c r="I65" s="68"/>
      <c r="J65" s="68"/>
      <c r="K65" s="68"/>
      <c r="L65" s="68"/>
      <c r="M65" s="68"/>
      <c r="N65" s="68"/>
      <c r="O65" s="10"/>
      <c r="P65" s="10"/>
    </row>
    <row r="66" spans="5:16" ht="53.1" customHeight="1" x14ac:dyDescent="0.2">
      <c r="E66" s="13" t="s">
        <v>98</v>
      </c>
      <c r="F66" s="66" t="s">
        <v>66</v>
      </c>
      <c r="G66" s="66"/>
      <c r="H66" s="66"/>
      <c r="I66" s="66"/>
      <c r="J66" s="66"/>
      <c r="K66" s="66"/>
      <c r="L66" s="66"/>
      <c r="M66" s="66"/>
      <c r="N66" s="66"/>
      <c r="O66" s="11">
        <v>5</v>
      </c>
      <c r="P66" s="11">
        <v>2</v>
      </c>
    </row>
    <row r="67" spans="5:16" ht="32.1" customHeight="1" x14ac:dyDescent="0.2">
      <c r="E67" s="13" t="s">
        <v>99</v>
      </c>
      <c r="F67" s="66" t="s">
        <v>67</v>
      </c>
      <c r="G67" s="66"/>
      <c r="H67" s="66"/>
      <c r="I67" s="66"/>
      <c r="J67" s="66"/>
      <c r="K67" s="66"/>
      <c r="L67" s="66"/>
      <c r="M67" s="66"/>
      <c r="N67" s="66"/>
      <c r="O67" s="11">
        <v>5</v>
      </c>
      <c r="P67" s="11">
        <v>2</v>
      </c>
    </row>
    <row r="68" spans="5:16" ht="17.45" customHeight="1" x14ac:dyDescent="0.2">
      <c r="E68" s="13" t="s">
        <v>100</v>
      </c>
      <c r="F68" s="66" t="s">
        <v>68</v>
      </c>
      <c r="G68" s="66"/>
      <c r="H68" s="66"/>
      <c r="I68" s="66"/>
      <c r="J68" s="66"/>
      <c r="K68" s="66"/>
      <c r="L68" s="66"/>
      <c r="M68" s="66"/>
      <c r="N68" s="66"/>
      <c r="O68" s="11">
        <v>5</v>
      </c>
      <c r="P68" s="11">
        <v>2</v>
      </c>
    </row>
    <row r="69" spans="5:16" ht="17.45" customHeight="1" x14ac:dyDescent="0.2">
      <c r="E69" s="13" t="s">
        <v>101</v>
      </c>
      <c r="F69" s="66" t="s">
        <v>69</v>
      </c>
      <c r="G69" s="66"/>
      <c r="H69" s="66"/>
      <c r="I69" s="66"/>
      <c r="J69" s="66"/>
      <c r="K69" s="66"/>
      <c r="L69" s="66"/>
      <c r="M69" s="66"/>
      <c r="N69" s="66"/>
      <c r="O69" s="11">
        <v>5</v>
      </c>
      <c r="P69" s="11">
        <v>2</v>
      </c>
    </row>
    <row r="70" spans="5:16" ht="25.5" customHeight="1" x14ac:dyDescent="0.2">
      <c r="E70" s="13" t="s">
        <v>102</v>
      </c>
      <c r="F70" s="66" t="s">
        <v>70</v>
      </c>
      <c r="G70" s="66"/>
      <c r="H70" s="66"/>
      <c r="I70" s="66"/>
      <c r="J70" s="66"/>
      <c r="K70" s="66"/>
      <c r="L70" s="66"/>
      <c r="M70" s="66"/>
      <c r="N70" s="66"/>
      <c r="O70" s="11">
        <v>5</v>
      </c>
      <c r="P70" s="11">
        <v>2</v>
      </c>
    </row>
    <row r="71" spans="5:16" ht="24.95" customHeight="1" x14ac:dyDescent="0.2">
      <c r="E71" s="13" t="s">
        <v>103</v>
      </c>
      <c r="F71" s="66" t="s">
        <v>71</v>
      </c>
      <c r="G71" s="66"/>
      <c r="H71" s="66"/>
      <c r="I71" s="66"/>
      <c r="J71" s="66"/>
      <c r="K71" s="66"/>
      <c r="L71" s="66"/>
      <c r="M71" s="66"/>
      <c r="N71" s="66"/>
      <c r="O71" s="11">
        <v>5</v>
      </c>
      <c r="P71" s="11">
        <v>2</v>
      </c>
    </row>
    <row r="72" spans="5:16" ht="17.45" customHeight="1" x14ac:dyDescent="0.2">
      <c r="E72" s="13" t="s">
        <v>104</v>
      </c>
      <c r="F72" s="66" t="s">
        <v>72</v>
      </c>
      <c r="G72" s="66"/>
      <c r="H72" s="66"/>
      <c r="I72" s="66"/>
      <c r="J72" s="66"/>
      <c r="K72" s="66"/>
      <c r="L72" s="66"/>
      <c r="M72" s="66"/>
      <c r="N72" s="66"/>
      <c r="O72" s="11">
        <v>5</v>
      </c>
      <c r="P72" s="11">
        <v>2</v>
      </c>
    </row>
    <row r="73" spans="5:16" ht="17.45" customHeight="1" x14ac:dyDescent="0.2">
      <c r="E73" s="13" t="s">
        <v>105</v>
      </c>
      <c r="F73" s="66" t="s">
        <v>73</v>
      </c>
      <c r="G73" s="66"/>
      <c r="H73" s="66"/>
      <c r="I73" s="66"/>
      <c r="J73" s="66"/>
      <c r="K73" s="66"/>
      <c r="L73" s="66"/>
      <c r="M73" s="66"/>
      <c r="N73" s="66"/>
      <c r="O73" s="11">
        <v>5</v>
      </c>
      <c r="P73" s="11">
        <v>2</v>
      </c>
    </row>
    <row r="74" spans="5:16" ht="17.45" customHeight="1" x14ac:dyDescent="0.2">
      <c r="E74" s="13" t="s">
        <v>106</v>
      </c>
      <c r="F74" s="66" t="s">
        <v>74</v>
      </c>
      <c r="G74" s="66"/>
      <c r="H74" s="66"/>
      <c r="I74" s="66"/>
      <c r="J74" s="66"/>
      <c r="K74" s="66"/>
      <c r="L74" s="66"/>
      <c r="M74" s="66"/>
      <c r="N74" s="66"/>
      <c r="O74" s="11">
        <v>5</v>
      </c>
      <c r="P74" s="11">
        <v>2</v>
      </c>
    </row>
    <row r="75" spans="5:16" ht="17.45" customHeight="1" x14ac:dyDescent="0.2">
      <c r="E75" s="13" t="s">
        <v>107</v>
      </c>
      <c r="F75" s="66" t="s">
        <v>75</v>
      </c>
      <c r="G75" s="66"/>
      <c r="H75" s="66"/>
      <c r="I75" s="66"/>
      <c r="J75" s="66"/>
      <c r="K75" s="66"/>
      <c r="L75" s="66"/>
      <c r="M75" s="66"/>
      <c r="N75" s="66"/>
      <c r="O75" s="11">
        <v>5</v>
      </c>
      <c r="P75" s="11">
        <v>2</v>
      </c>
    </row>
    <row r="76" spans="5:16" ht="17.45" customHeight="1" x14ac:dyDescent="0.2">
      <c r="E76" s="13" t="s">
        <v>108</v>
      </c>
      <c r="F76" s="66" t="s">
        <v>76</v>
      </c>
      <c r="G76" s="66"/>
      <c r="H76" s="66"/>
      <c r="I76" s="66"/>
      <c r="J76" s="66"/>
      <c r="K76" s="66"/>
      <c r="L76" s="66"/>
      <c r="M76" s="66"/>
      <c r="N76" s="66"/>
      <c r="O76" s="11">
        <v>5</v>
      </c>
      <c r="P76" s="11">
        <v>2</v>
      </c>
    </row>
    <row r="77" spans="5:16" ht="28.5" customHeight="1" x14ac:dyDescent="0.2">
      <c r="E77" s="13" t="s">
        <v>109</v>
      </c>
      <c r="F77" s="66" t="s">
        <v>77</v>
      </c>
      <c r="G77" s="66"/>
      <c r="H77" s="66"/>
      <c r="I77" s="66"/>
      <c r="J77" s="66"/>
      <c r="K77" s="66"/>
      <c r="L77" s="66"/>
      <c r="M77" s="66"/>
      <c r="N77" s="66"/>
      <c r="O77" s="11">
        <v>5</v>
      </c>
      <c r="P77" s="11">
        <v>2</v>
      </c>
    </row>
    <row r="78" spans="5:16" ht="27.95" customHeight="1" x14ac:dyDescent="0.2">
      <c r="E78" s="13" t="s">
        <v>110</v>
      </c>
      <c r="F78" s="66" t="s">
        <v>78</v>
      </c>
      <c r="G78" s="66"/>
      <c r="H78" s="66"/>
      <c r="I78" s="66"/>
      <c r="J78" s="66"/>
      <c r="K78" s="66"/>
      <c r="L78" s="66"/>
      <c r="M78" s="66"/>
      <c r="N78" s="66"/>
      <c r="O78" s="11">
        <v>5</v>
      </c>
      <c r="P78" s="11">
        <v>2</v>
      </c>
    </row>
    <row r="79" spans="5:16" ht="27.6" customHeight="1" x14ac:dyDescent="0.2">
      <c r="E79" s="13" t="s">
        <v>111</v>
      </c>
      <c r="F79" s="66" t="s">
        <v>79</v>
      </c>
      <c r="G79" s="66"/>
      <c r="H79" s="66"/>
      <c r="I79" s="66"/>
      <c r="J79" s="66"/>
      <c r="K79" s="66"/>
      <c r="L79" s="66"/>
      <c r="M79" s="66"/>
      <c r="N79" s="66"/>
      <c r="O79" s="11">
        <v>0</v>
      </c>
      <c r="P79" s="11">
        <v>2</v>
      </c>
    </row>
    <row r="80" spans="5:16" ht="26.1" customHeight="1" x14ac:dyDescent="0.2">
      <c r="E80" s="13" t="s">
        <v>112</v>
      </c>
      <c r="F80" s="66" t="s">
        <v>80</v>
      </c>
      <c r="G80" s="66"/>
      <c r="H80" s="66"/>
      <c r="I80" s="66"/>
      <c r="J80" s="66"/>
      <c r="K80" s="66"/>
      <c r="L80" s="66"/>
      <c r="M80" s="66"/>
      <c r="N80" s="66"/>
      <c r="O80" s="11">
        <v>0</v>
      </c>
      <c r="P80" s="11">
        <v>2</v>
      </c>
    </row>
    <row r="81" spans="5:16" ht="17.45" customHeight="1" x14ac:dyDescent="0.2">
      <c r="E81" s="13" t="s">
        <v>113</v>
      </c>
      <c r="F81" s="70" t="s">
        <v>81</v>
      </c>
      <c r="G81" s="71"/>
      <c r="H81" s="71"/>
      <c r="I81" s="71"/>
      <c r="J81" s="71"/>
      <c r="K81" s="71"/>
      <c r="L81" s="71"/>
      <c r="M81" s="71"/>
      <c r="N81" s="72"/>
      <c r="O81" s="11">
        <v>0</v>
      </c>
      <c r="P81" s="11">
        <v>2</v>
      </c>
    </row>
    <row r="82" spans="5:16" ht="53.1" customHeight="1" x14ac:dyDescent="0.2">
      <c r="E82" s="13" t="s">
        <v>114</v>
      </c>
      <c r="F82" s="66" t="s">
        <v>82</v>
      </c>
      <c r="G82" s="66"/>
      <c r="H82" s="66"/>
      <c r="I82" s="66"/>
      <c r="J82" s="66"/>
      <c r="K82" s="66"/>
      <c r="L82" s="66"/>
      <c r="M82" s="66"/>
      <c r="N82" s="66"/>
      <c r="O82" s="11">
        <v>5</v>
      </c>
      <c r="P82" s="11">
        <v>5</v>
      </c>
    </row>
    <row r="83" spans="5:16" ht="17.45" customHeight="1" x14ac:dyDescent="0.2">
      <c r="E83" s="13" t="s">
        <v>115</v>
      </c>
      <c r="F83" s="66" t="s">
        <v>83</v>
      </c>
      <c r="G83" s="66"/>
      <c r="H83" s="66"/>
      <c r="I83" s="66"/>
      <c r="J83" s="66"/>
      <c r="K83" s="66"/>
      <c r="L83" s="66"/>
      <c r="M83" s="66"/>
      <c r="N83" s="66"/>
      <c r="O83" s="11">
        <v>0</v>
      </c>
      <c r="P83" s="11">
        <v>5</v>
      </c>
    </row>
    <row r="84" spans="5:16" ht="17.45" customHeight="1" x14ac:dyDescent="0.2">
      <c r="E84" s="13" t="s">
        <v>116</v>
      </c>
      <c r="F84" s="66" t="s">
        <v>55</v>
      </c>
      <c r="G84" s="66"/>
      <c r="H84" s="66"/>
      <c r="I84" s="66"/>
      <c r="J84" s="66"/>
      <c r="K84" s="66"/>
      <c r="L84" s="66"/>
      <c r="M84" s="66"/>
      <c r="N84" s="66"/>
      <c r="O84" s="11">
        <v>0</v>
      </c>
      <c r="P84" s="11">
        <v>5</v>
      </c>
    </row>
    <row r="85" spans="5:16" ht="17.45" customHeight="1" x14ac:dyDescent="0.2">
      <c r="E85" s="12" t="s">
        <v>118</v>
      </c>
      <c r="F85" s="68" t="s">
        <v>84</v>
      </c>
      <c r="G85" s="68"/>
      <c r="H85" s="68"/>
      <c r="I85" s="68"/>
      <c r="J85" s="68"/>
      <c r="K85" s="68"/>
      <c r="L85" s="68"/>
      <c r="M85" s="68"/>
      <c r="N85" s="68"/>
      <c r="O85" s="10"/>
      <c r="P85" s="10"/>
    </row>
    <row r="86" spans="5:16" ht="17.45" customHeight="1" x14ac:dyDescent="0.2">
      <c r="E86" s="13" t="s">
        <v>117</v>
      </c>
      <c r="F86" s="66" t="s">
        <v>87</v>
      </c>
      <c r="G86" s="66"/>
      <c r="H86" s="66"/>
      <c r="I86" s="66"/>
      <c r="J86" s="66"/>
      <c r="K86" s="66"/>
      <c r="L86" s="66"/>
      <c r="M86" s="66"/>
      <c r="N86" s="66"/>
      <c r="O86" s="11">
        <v>3</v>
      </c>
      <c r="P86" s="11">
        <v>1.5</v>
      </c>
    </row>
    <row r="87" spans="5:16" ht="17.45" customHeight="1" x14ac:dyDescent="0.2">
      <c r="E87" s="13" t="s">
        <v>119</v>
      </c>
      <c r="F87" s="66" t="s">
        <v>88</v>
      </c>
      <c r="G87" s="66"/>
      <c r="H87" s="66"/>
      <c r="I87" s="66"/>
      <c r="J87" s="66"/>
      <c r="K87" s="66"/>
      <c r="L87" s="66"/>
      <c r="M87" s="66"/>
      <c r="N87" s="66"/>
      <c r="O87" s="11">
        <v>3</v>
      </c>
      <c r="P87" s="11">
        <v>1.5</v>
      </c>
    </row>
    <row r="88" spans="5:16" ht="17.45" customHeight="1" x14ac:dyDescent="0.2">
      <c r="E88" s="13" t="s">
        <v>120</v>
      </c>
      <c r="F88" s="66" t="s">
        <v>89</v>
      </c>
      <c r="G88" s="66"/>
      <c r="H88" s="66"/>
      <c r="I88" s="66"/>
      <c r="J88" s="66"/>
      <c r="K88" s="66"/>
      <c r="L88" s="66"/>
      <c r="M88" s="66"/>
      <c r="N88" s="66"/>
      <c r="O88" s="11">
        <v>3</v>
      </c>
      <c r="P88" s="11">
        <v>1.5</v>
      </c>
    </row>
    <row r="89" spans="5:16" ht="26.45" customHeight="1" x14ac:dyDescent="0.2">
      <c r="E89" s="13" t="s">
        <v>121</v>
      </c>
      <c r="F89" s="66" t="s">
        <v>90</v>
      </c>
      <c r="G89" s="66"/>
      <c r="H89" s="66"/>
      <c r="I89" s="66"/>
      <c r="J89" s="66"/>
      <c r="K89" s="66"/>
      <c r="L89" s="66"/>
      <c r="M89" s="66"/>
      <c r="N89" s="66"/>
      <c r="O89" s="11">
        <v>3</v>
      </c>
      <c r="P89" s="11">
        <v>1.5</v>
      </c>
    </row>
    <row r="90" spans="5:16" ht="17.45" customHeight="1" x14ac:dyDescent="0.2">
      <c r="E90" s="13" t="s">
        <v>122</v>
      </c>
      <c r="F90" s="66" t="s">
        <v>91</v>
      </c>
      <c r="G90" s="66"/>
      <c r="H90" s="66"/>
      <c r="I90" s="66"/>
      <c r="J90" s="66"/>
      <c r="K90" s="66"/>
      <c r="L90" s="66"/>
      <c r="M90" s="66"/>
      <c r="N90" s="66"/>
      <c r="O90" s="11">
        <v>3</v>
      </c>
      <c r="P90" s="11">
        <v>1.5</v>
      </c>
    </row>
    <row r="91" spans="5:16" ht="27.6" customHeight="1" x14ac:dyDescent="0.2">
      <c r="E91" s="13" t="s">
        <v>123</v>
      </c>
      <c r="F91" s="66" t="s">
        <v>92</v>
      </c>
      <c r="G91" s="66"/>
      <c r="H91" s="66"/>
      <c r="I91" s="66"/>
      <c r="J91" s="66"/>
      <c r="K91" s="66"/>
      <c r="L91" s="66"/>
      <c r="M91" s="66"/>
      <c r="N91" s="66"/>
      <c r="O91" s="11">
        <v>3</v>
      </c>
      <c r="P91" s="11">
        <v>1.5</v>
      </c>
    </row>
    <row r="92" spans="5:16" ht="24.6" customHeight="1" x14ac:dyDescent="0.2">
      <c r="E92" s="13" t="s">
        <v>124</v>
      </c>
      <c r="F92" s="66" t="s">
        <v>93</v>
      </c>
      <c r="G92" s="66"/>
      <c r="H92" s="66"/>
      <c r="I92" s="66"/>
      <c r="J92" s="66"/>
      <c r="K92" s="66"/>
      <c r="L92" s="66"/>
      <c r="M92" s="66"/>
      <c r="N92" s="66"/>
      <c r="O92" s="11">
        <v>3</v>
      </c>
      <c r="P92" s="11">
        <v>1.5</v>
      </c>
    </row>
    <row r="93" spans="5:16" ht="28.5" customHeight="1" x14ac:dyDescent="0.2">
      <c r="E93" s="13" t="s">
        <v>125</v>
      </c>
      <c r="F93" s="66" t="s">
        <v>94</v>
      </c>
      <c r="G93" s="66"/>
      <c r="H93" s="66"/>
      <c r="I93" s="66"/>
      <c r="J93" s="66"/>
      <c r="K93" s="66"/>
      <c r="L93" s="66"/>
      <c r="M93" s="66"/>
      <c r="N93" s="66"/>
      <c r="O93" s="11">
        <v>3</v>
      </c>
      <c r="P93" s="11">
        <v>1.5</v>
      </c>
    </row>
    <row r="94" spans="5:16" ht="27.95" customHeight="1" x14ac:dyDescent="0.2">
      <c r="E94" s="13" t="s">
        <v>126</v>
      </c>
      <c r="F94" s="66" t="s">
        <v>85</v>
      </c>
      <c r="G94" s="66"/>
      <c r="H94" s="66"/>
      <c r="I94" s="66"/>
      <c r="J94" s="66"/>
      <c r="K94" s="66"/>
      <c r="L94" s="66"/>
      <c r="M94" s="66"/>
      <c r="N94" s="66"/>
      <c r="O94" s="11">
        <v>0</v>
      </c>
      <c r="P94" s="11">
        <v>1.5</v>
      </c>
    </row>
    <row r="95" spans="5:16" ht="27.6" customHeight="1" x14ac:dyDescent="0.2">
      <c r="E95" s="13" t="s">
        <v>127</v>
      </c>
      <c r="F95" s="66" t="s">
        <v>80</v>
      </c>
      <c r="G95" s="66"/>
      <c r="H95" s="66"/>
      <c r="I95" s="66"/>
      <c r="J95" s="66"/>
      <c r="K95" s="66"/>
      <c r="L95" s="66"/>
      <c r="M95" s="66"/>
      <c r="N95" s="66"/>
      <c r="O95" s="11">
        <v>0</v>
      </c>
      <c r="P95" s="11">
        <v>1.5</v>
      </c>
    </row>
    <row r="96" spans="5:16" ht="17.45" customHeight="1" x14ac:dyDescent="0.2">
      <c r="E96" s="12" t="s">
        <v>128</v>
      </c>
      <c r="F96" s="67" t="s">
        <v>86</v>
      </c>
      <c r="G96" s="67"/>
      <c r="H96" s="67"/>
      <c r="I96" s="67"/>
      <c r="J96" s="67"/>
      <c r="K96" s="67"/>
      <c r="L96" s="67"/>
      <c r="M96" s="67"/>
      <c r="N96" s="67"/>
      <c r="O96" s="10"/>
      <c r="P96" s="10"/>
    </row>
    <row r="97" spans="5:16" ht="30.6" customHeight="1" x14ac:dyDescent="0.2">
      <c r="E97" s="13" t="s">
        <v>129</v>
      </c>
      <c r="F97" s="66" t="s">
        <v>95</v>
      </c>
      <c r="G97" s="66"/>
      <c r="H97" s="66"/>
      <c r="I97" s="66"/>
      <c r="J97" s="66"/>
      <c r="K97" s="66"/>
      <c r="L97" s="66"/>
      <c r="M97" s="66"/>
      <c r="N97" s="66"/>
      <c r="O97" s="11">
        <v>2</v>
      </c>
      <c r="P97" s="11">
        <v>1</v>
      </c>
    </row>
    <row r="98" spans="5:16" ht="29.45" customHeight="1" x14ac:dyDescent="0.2">
      <c r="E98" s="13" t="s">
        <v>130</v>
      </c>
      <c r="F98" s="66" t="s">
        <v>96</v>
      </c>
      <c r="G98" s="66"/>
      <c r="H98" s="66"/>
      <c r="I98" s="66"/>
      <c r="J98" s="66"/>
      <c r="K98" s="66"/>
      <c r="L98" s="66"/>
      <c r="M98" s="66"/>
      <c r="N98" s="66"/>
      <c r="O98" s="11">
        <v>2</v>
      </c>
      <c r="P98" s="11">
        <v>1</v>
      </c>
    </row>
    <row r="99" spans="5:16" ht="17.45" customHeight="1" x14ac:dyDescent="0.2">
      <c r="E99" s="13" t="s">
        <v>131</v>
      </c>
      <c r="F99" s="66" t="s">
        <v>97</v>
      </c>
      <c r="G99" s="66"/>
      <c r="H99" s="66"/>
      <c r="I99" s="66"/>
      <c r="J99" s="66"/>
      <c r="K99" s="66"/>
      <c r="L99" s="66"/>
      <c r="M99" s="66"/>
      <c r="N99" s="66"/>
      <c r="O99" s="11">
        <v>2</v>
      </c>
      <c r="P99" s="11">
        <v>1</v>
      </c>
    </row>
  </sheetData>
  <mergeCells count="50">
    <mergeCell ref="J50:Q51"/>
    <mergeCell ref="F74:N74"/>
    <mergeCell ref="F75:N75"/>
    <mergeCell ref="A30:C30"/>
    <mergeCell ref="A45:D45"/>
    <mergeCell ref="F69:N69"/>
    <mergeCell ref="F70:N70"/>
    <mergeCell ref="F71:N71"/>
    <mergeCell ref="F72:N72"/>
    <mergeCell ref="F73:N73"/>
    <mergeCell ref="F64:N64"/>
    <mergeCell ref="F65:N65"/>
    <mergeCell ref="F66:N66"/>
    <mergeCell ref="F67:N67"/>
    <mergeCell ref="F68:N68"/>
    <mergeCell ref="I43:N43"/>
    <mergeCell ref="F76:N76"/>
    <mergeCell ref="F77:N77"/>
    <mergeCell ref="F78:N78"/>
    <mergeCell ref="F79:N79"/>
    <mergeCell ref="F58:N58"/>
    <mergeCell ref="F59:N59"/>
    <mergeCell ref="F60:N60"/>
    <mergeCell ref="F61:N61"/>
    <mergeCell ref="F62:N62"/>
    <mergeCell ref="F63:N63"/>
    <mergeCell ref="F97:N97"/>
    <mergeCell ref="F98:N98"/>
    <mergeCell ref="F99:N99"/>
    <mergeCell ref="F90:N90"/>
    <mergeCell ref="F91:N91"/>
    <mergeCell ref="F92:N92"/>
    <mergeCell ref="F93:N93"/>
    <mergeCell ref="F94:N94"/>
    <mergeCell ref="A1:C1"/>
    <mergeCell ref="A10:C10"/>
    <mergeCell ref="A20:C20"/>
    <mergeCell ref="F95:N95"/>
    <mergeCell ref="F96:N96"/>
    <mergeCell ref="F85:N85"/>
    <mergeCell ref="F86:N86"/>
    <mergeCell ref="F87:N87"/>
    <mergeCell ref="F88:N88"/>
    <mergeCell ref="F89:N89"/>
    <mergeCell ref="F80:N80"/>
    <mergeCell ref="E57:N57"/>
    <mergeCell ref="F82:N82"/>
    <mergeCell ref="F83:N83"/>
    <mergeCell ref="F84:N84"/>
    <mergeCell ref="F81:N81"/>
  </mergeCells>
  <phoneticPr fontId="3" type="noConversion"/>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15"/>
  <sheetViews>
    <sheetView topLeftCell="A13" workbookViewId="0">
      <selection activeCell="G45" sqref="G45"/>
    </sheetView>
  </sheetViews>
  <sheetFormatPr defaultColWidth="8.7109375" defaultRowHeight="17.100000000000001" customHeight="1" x14ac:dyDescent="0.2"/>
  <cols>
    <col min="1" max="1" width="12.140625" style="1" customWidth="1"/>
    <col min="2" max="3" width="8.7109375" style="1"/>
    <col min="4" max="4" width="10.140625" style="1" customWidth="1"/>
    <col min="5" max="5" width="9.7109375" style="1" customWidth="1"/>
    <col min="6" max="16384" width="8.7109375" style="1"/>
  </cols>
  <sheetData>
    <row r="1" spans="1:6" ht="17.100000000000001" customHeight="1" x14ac:dyDescent="0.2">
      <c r="A1" s="64" t="s">
        <v>150</v>
      </c>
      <c r="B1" s="64"/>
      <c r="C1" s="64"/>
    </row>
    <row r="2" spans="1:6" ht="17.100000000000001" customHeight="1" x14ac:dyDescent="0.2">
      <c r="E2" s="6" t="s">
        <v>320</v>
      </c>
    </row>
    <row r="3" spans="1:6" ht="17.100000000000001" customHeight="1" x14ac:dyDescent="0.2">
      <c r="A3" s="1" t="s">
        <v>134</v>
      </c>
      <c r="B3" s="2"/>
      <c r="E3" s="14" t="s">
        <v>302</v>
      </c>
    </row>
    <row r="4" spans="1:6" ht="17.100000000000001" customHeight="1" x14ac:dyDescent="0.2">
      <c r="A4" s="1" t="s">
        <v>135</v>
      </c>
      <c r="B4" s="2"/>
      <c r="E4" s="14" t="s">
        <v>303</v>
      </c>
    </row>
    <row r="5" spans="1:6" ht="17.100000000000001" customHeight="1" x14ac:dyDescent="0.2">
      <c r="A5" s="1" t="s">
        <v>301</v>
      </c>
      <c r="B5" s="2"/>
      <c r="D5" s="14"/>
      <c r="E5" s="14" t="s">
        <v>304</v>
      </c>
    </row>
    <row r="6" spans="1:6" ht="17.100000000000001" customHeight="1" x14ac:dyDescent="0.2">
      <c r="A6" s="1" t="s">
        <v>138</v>
      </c>
      <c r="B6" s="2"/>
      <c r="D6" s="14"/>
      <c r="E6" s="14" t="s">
        <v>305</v>
      </c>
    </row>
    <row r="7" spans="1:6" ht="17.100000000000001" customHeight="1" x14ac:dyDescent="0.2">
      <c r="A7" s="1" t="s">
        <v>136</v>
      </c>
      <c r="B7" s="2"/>
      <c r="D7" s="14"/>
      <c r="E7" s="14" t="s">
        <v>306</v>
      </c>
    </row>
    <row r="8" spans="1:6" ht="17.100000000000001" customHeight="1" x14ac:dyDescent="0.2">
      <c r="D8" s="14"/>
      <c r="E8" s="14" t="s">
        <v>307</v>
      </c>
    </row>
    <row r="9" spans="1:6" ht="17.100000000000001" customHeight="1" x14ac:dyDescent="0.2">
      <c r="A9" s="64" t="s">
        <v>151</v>
      </c>
      <c r="B9" s="64"/>
      <c r="C9" s="64"/>
      <c r="D9" s="14"/>
      <c r="E9" s="14" t="s">
        <v>308</v>
      </c>
    </row>
    <row r="10" spans="1:6" ht="17.100000000000001" customHeight="1" x14ac:dyDescent="0.2">
      <c r="D10" s="14"/>
      <c r="E10" s="14" t="s">
        <v>309</v>
      </c>
    </row>
    <row r="11" spans="1:6" ht="17.100000000000001" customHeight="1" x14ac:dyDescent="0.2">
      <c r="A11" s="1" t="s">
        <v>154</v>
      </c>
      <c r="B11" s="2"/>
      <c r="D11" s="14"/>
      <c r="E11" s="14" t="s">
        <v>310</v>
      </c>
    </row>
    <row r="12" spans="1:6" ht="17.100000000000001" customHeight="1" x14ac:dyDescent="0.2">
      <c r="A12" s="1" t="s">
        <v>155</v>
      </c>
      <c r="B12" s="2"/>
    </row>
    <row r="13" spans="1:6" ht="17.100000000000001" customHeight="1" x14ac:dyDescent="0.2">
      <c r="A13" s="1" t="s">
        <v>152</v>
      </c>
      <c r="B13" s="2"/>
      <c r="C13" s="1" t="s">
        <v>145</v>
      </c>
    </row>
    <row r="14" spans="1:6" ht="17.100000000000001" customHeight="1" x14ac:dyDescent="0.2">
      <c r="A14" s="1" t="s">
        <v>31</v>
      </c>
      <c r="B14" s="2"/>
    </row>
    <row r="15" spans="1:6" ht="17.100000000000001" customHeight="1" x14ac:dyDescent="0.2">
      <c r="A15" s="1" t="s">
        <v>153</v>
      </c>
      <c r="B15" s="2"/>
      <c r="C15" s="1" t="s">
        <v>156</v>
      </c>
      <c r="D15" s="2"/>
      <c r="E15" s="1" t="s">
        <v>157</v>
      </c>
      <c r="F15" s="2"/>
    </row>
  </sheetData>
  <mergeCells count="2">
    <mergeCell ref="A1:C1"/>
    <mergeCell ref="A9:C9"/>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18"/>
  <sheetViews>
    <sheetView topLeftCell="A4" workbookViewId="0">
      <selection activeCell="F8" sqref="F8"/>
    </sheetView>
  </sheetViews>
  <sheetFormatPr defaultColWidth="8.7109375" defaultRowHeight="17.45" customHeight="1" x14ac:dyDescent="0.25"/>
  <cols>
    <col min="1" max="1" width="12.42578125" style="30" customWidth="1"/>
    <col min="2" max="2" width="8.7109375" style="30"/>
    <col min="3" max="3" width="10.140625" style="30" customWidth="1"/>
    <col min="4" max="5" width="8.7109375" style="30"/>
    <col min="6" max="6" width="34.85546875" style="30" customWidth="1"/>
    <col min="7" max="16384" width="8.7109375" style="30"/>
  </cols>
  <sheetData>
    <row r="1" spans="1:7" ht="17.45" customHeight="1" x14ac:dyDescent="0.25">
      <c r="A1" s="75" t="s">
        <v>162</v>
      </c>
      <c r="B1" s="75"/>
      <c r="C1" s="75"/>
      <c r="D1" s="75"/>
    </row>
    <row r="3" spans="1:7" ht="17.45" customHeight="1" x14ac:dyDescent="0.25">
      <c r="A3" s="30" t="s">
        <v>163</v>
      </c>
      <c r="B3" s="41"/>
    </row>
    <row r="4" spans="1:7" ht="17.45" customHeight="1" x14ac:dyDescent="0.25">
      <c r="A4" s="30" t="s">
        <v>164</v>
      </c>
      <c r="B4" s="41"/>
    </row>
    <row r="5" spans="1:7" ht="17.45" customHeight="1" x14ac:dyDescent="0.25">
      <c r="A5" s="30" t="s">
        <v>138</v>
      </c>
      <c r="B5" s="41"/>
      <c r="C5" s="30" t="s">
        <v>165</v>
      </c>
    </row>
    <row r="6" spans="1:7" ht="17.45" customHeight="1" x14ac:dyDescent="0.25">
      <c r="A6" s="30" t="s">
        <v>166</v>
      </c>
      <c r="B6" s="41"/>
      <c r="F6" s="44" t="s">
        <v>318</v>
      </c>
    </row>
    <row r="7" spans="1:7" ht="17.45" customHeight="1" x14ac:dyDescent="0.25">
      <c r="A7" s="30" t="s">
        <v>167</v>
      </c>
      <c r="B7" s="41"/>
      <c r="C7" s="30" t="s">
        <v>232</v>
      </c>
      <c r="D7" s="41"/>
      <c r="F7" s="30" t="s">
        <v>314</v>
      </c>
      <c r="G7" s="29" t="s">
        <v>169</v>
      </c>
    </row>
    <row r="8" spans="1:7" ht="17.45" customHeight="1" x14ac:dyDescent="0.25">
      <c r="F8" s="30" t="s">
        <v>311</v>
      </c>
      <c r="G8" s="29" t="s">
        <v>170</v>
      </c>
    </row>
    <row r="9" spans="1:7" ht="35.450000000000003" customHeight="1" x14ac:dyDescent="0.25">
      <c r="F9" s="42" t="s">
        <v>319</v>
      </c>
      <c r="G9" s="29" t="s">
        <v>173</v>
      </c>
    </row>
    <row r="10" spans="1:7" ht="17.45" customHeight="1" x14ac:dyDescent="0.25">
      <c r="A10" s="75" t="s">
        <v>168</v>
      </c>
      <c r="B10" s="75"/>
      <c r="C10" s="75"/>
      <c r="D10" s="75"/>
    </row>
    <row r="12" spans="1:7" ht="17.45" customHeight="1" x14ac:dyDescent="0.25">
      <c r="A12" s="30" t="s">
        <v>163</v>
      </c>
      <c r="B12" s="41"/>
    </row>
    <row r="13" spans="1:7" ht="17.45" customHeight="1" x14ac:dyDescent="0.25">
      <c r="A13" s="30" t="s">
        <v>164</v>
      </c>
      <c r="B13" s="41"/>
    </row>
    <row r="14" spans="1:7" ht="17.45" customHeight="1" x14ac:dyDescent="0.25">
      <c r="A14" s="30" t="s">
        <v>138</v>
      </c>
      <c r="B14" s="41"/>
      <c r="C14" s="30" t="s">
        <v>165</v>
      </c>
    </row>
    <row r="15" spans="1:7" ht="17.45" customHeight="1" x14ac:dyDescent="0.25">
      <c r="A15" s="30" t="s">
        <v>166</v>
      </c>
      <c r="B15" s="41"/>
    </row>
    <row r="16" spans="1:7" ht="17.45" customHeight="1" x14ac:dyDescent="0.25">
      <c r="A16" s="30" t="s">
        <v>301</v>
      </c>
      <c r="B16" s="41"/>
      <c r="F16" s="44" t="s">
        <v>318</v>
      </c>
    </row>
    <row r="17" spans="1:7" ht="17.45" customHeight="1" x14ac:dyDescent="0.25">
      <c r="A17" s="30" t="s">
        <v>167</v>
      </c>
      <c r="B17" s="41"/>
      <c r="C17" s="30" t="s">
        <v>232</v>
      </c>
      <c r="D17" s="41"/>
      <c r="F17" s="30" t="s">
        <v>315</v>
      </c>
      <c r="G17" s="29" t="s">
        <v>169</v>
      </c>
    </row>
    <row r="18" spans="1:7" ht="17.45" customHeight="1" x14ac:dyDescent="0.25">
      <c r="F18" s="30" t="s">
        <v>311</v>
      </c>
      <c r="G18" s="29" t="s">
        <v>170</v>
      </c>
    </row>
  </sheetData>
  <mergeCells count="2">
    <mergeCell ref="A1:D1"/>
    <mergeCell ref="A10:D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O23"/>
  <sheetViews>
    <sheetView topLeftCell="A13" workbookViewId="0">
      <selection activeCell="I18" sqref="I18"/>
    </sheetView>
  </sheetViews>
  <sheetFormatPr defaultColWidth="8.7109375" defaultRowHeight="18" customHeight="1" x14ac:dyDescent="0.25"/>
  <cols>
    <col min="1" max="1" width="12.140625" style="30" customWidth="1"/>
    <col min="2" max="5" width="8.7109375" style="30"/>
    <col min="6" max="6" width="9.7109375" style="30" customWidth="1"/>
    <col min="7" max="7" width="13.140625" style="30" customWidth="1"/>
    <col min="8" max="8" width="6.42578125" style="30" customWidth="1"/>
    <col min="9" max="9" width="30.140625" style="30" customWidth="1"/>
    <col min="10" max="16384" width="8.7109375" style="30"/>
  </cols>
  <sheetData>
    <row r="1" spans="1:15" ht="18" customHeight="1" x14ac:dyDescent="0.25">
      <c r="A1" s="75" t="s">
        <v>171</v>
      </c>
      <c r="B1" s="75"/>
      <c r="C1" s="75"/>
      <c r="D1" s="75"/>
    </row>
    <row r="3" spans="1:15" ht="18" customHeight="1" x14ac:dyDescent="0.25">
      <c r="A3" s="30" t="s">
        <v>163</v>
      </c>
      <c r="B3" s="41"/>
    </row>
    <row r="4" spans="1:15" ht="18" customHeight="1" x14ac:dyDescent="0.25">
      <c r="A4" s="30" t="s">
        <v>164</v>
      </c>
      <c r="B4" s="41"/>
    </row>
    <row r="5" spans="1:15" ht="18" customHeight="1" x14ac:dyDescent="0.25">
      <c r="A5" s="30" t="s">
        <v>138</v>
      </c>
      <c r="B5" s="41"/>
      <c r="C5" s="30" t="s">
        <v>165</v>
      </c>
    </row>
    <row r="6" spans="1:15" ht="18" customHeight="1" x14ac:dyDescent="0.25">
      <c r="A6" s="30" t="s">
        <v>166</v>
      </c>
      <c r="B6" s="41"/>
    </row>
    <row r="7" spans="1:15" ht="18" customHeight="1" x14ac:dyDescent="0.25">
      <c r="A7" s="30" t="s">
        <v>175</v>
      </c>
      <c r="B7" s="41"/>
      <c r="C7" s="30" t="s">
        <v>232</v>
      </c>
      <c r="D7" s="41"/>
      <c r="H7" s="44" t="s">
        <v>318</v>
      </c>
    </row>
    <row r="8" spans="1:15" ht="18.600000000000001" customHeight="1" x14ac:dyDescent="0.25">
      <c r="A8" s="30" t="s">
        <v>194</v>
      </c>
      <c r="B8" s="41"/>
      <c r="C8" s="30" t="s">
        <v>164</v>
      </c>
      <c r="D8" s="41"/>
      <c r="E8" s="30" t="s">
        <v>195</v>
      </c>
      <c r="F8" s="41"/>
      <c r="H8" s="44" t="s">
        <v>268</v>
      </c>
      <c r="I8" s="30" t="s">
        <v>312</v>
      </c>
      <c r="J8" s="29" t="s">
        <v>321</v>
      </c>
    </row>
    <row r="9" spans="1:15" ht="18.600000000000001" customHeight="1" x14ac:dyDescent="0.25">
      <c r="B9" s="45"/>
      <c r="D9" s="45"/>
      <c r="F9" s="45"/>
      <c r="I9" s="30" t="s">
        <v>313</v>
      </c>
      <c r="J9" s="29" t="s">
        <v>170</v>
      </c>
    </row>
    <row r="10" spans="1:15" ht="35.450000000000003" customHeight="1" x14ac:dyDescent="0.25">
      <c r="B10" s="45"/>
      <c r="D10" s="45"/>
      <c r="F10" s="45"/>
      <c r="I10" s="42" t="s">
        <v>317</v>
      </c>
      <c r="J10" s="29" t="s">
        <v>172</v>
      </c>
    </row>
    <row r="11" spans="1:15" ht="18" customHeight="1" x14ac:dyDescent="0.25">
      <c r="A11" s="39" t="s">
        <v>168</v>
      </c>
      <c r="B11" s="39"/>
      <c r="C11" s="39"/>
      <c r="D11" s="39"/>
      <c r="H11" s="44" t="s">
        <v>271</v>
      </c>
      <c r="I11" s="30" t="s">
        <v>324</v>
      </c>
      <c r="J11" s="29" t="s">
        <v>174</v>
      </c>
    </row>
    <row r="12" spans="1:15" ht="18" customHeight="1" x14ac:dyDescent="0.25">
      <c r="I12" s="30" t="s">
        <v>325</v>
      </c>
    </row>
    <row r="13" spans="1:15" ht="18" customHeight="1" x14ac:dyDescent="0.25">
      <c r="A13" s="30" t="s">
        <v>163</v>
      </c>
      <c r="B13" s="41"/>
      <c r="I13" s="30" t="s">
        <v>326</v>
      </c>
      <c r="K13" s="29"/>
      <c r="L13" s="29"/>
      <c r="M13" s="29"/>
      <c r="N13" s="29"/>
      <c r="O13" s="29"/>
    </row>
    <row r="14" spans="1:15" ht="18" customHeight="1" x14ac:dyDescent="0.25">
      <c r="A14" s="30" t="s">
        <v>164</v>
      </c>
      <c r="B14" s="41"/>
      <c r="I14" s="30" t="s">
        <v>327</v>
      </c>
      <c r="K14" s="29"/>
      <c r="L14" s="29"/>
      <c r="M14" s="29"/>
      <c r="N14" s="29"/>
      <c r="O14" s="29"/>
    </row>
    <row r="15" spans="1:15" ht="18" customHeight="1" x14ac:dyDescent="0.25">
      <c r="A15" s="30" t="s">
        <v>138</v>
      </c>
      <c r="B15" s="41"/>
      <c r="C15" s="30" t="s">
        <v>165</v>
      </c>
      <c r="I15" s="30" t="s">
        <v>328</v>
      </c>
      <c r="K15" s="29"/>
      <c r="L15" s="29"/>
      <c r="M15" s="29"/>
      <c r="N15" s="29"/>
      <c r="O15" s="29"/>
    </row>
    <row r="16" spans="1:15" ht="18" customHeight="1" x14ac:dyDescent="0.25">
      <c r="A16" s="30" t="s">
        <v>166</v>
      </c>
      <c r="B16" s="41"/>
      <c r="I16" s="30" t="s">
        <v>329</v>
      </c>
      <c r="K16" s="29"/>
      <c r="L16" s="29"/>
      <c r="M16" s="29"/>
      <c r="N16" s="29"/>
      <c r="O16" s="29"/>
    </row>
    <row r="17" spans="1:15" ht="18" customHeight="1" x14ac:dyDescent="0.25">
      <c r="A17" s="30" t="s">
        <v>316</v>
      </c>
      <c r="B17" s="41"/>
      <c r="I17" s="30" t="s">
        <v>335</v>
      </c>
      <c r="K17" s="29"/>
      <c r="L17" s="29"/>
      <c r="M17" s="29"/>
      <c r="N17" s="29"/>
      <c r="O17" s="29"/>
    </row>
    <row r="18" spans="1:15" ht="18" customHeight="1" x14ac:dyDescent="0.25">
      <c r="A18" s="30" t="s">
        <v>175</v>
      </c>
      <c r="B18" s="41"/>
      <c r="C18" s="30" t="s">
        <v>232</v>
      </c>
      <c r="D18" s="41"/>
      <c r="H18" s="44" t="s">
        <v>269</v>
      </c>
      <c r="I18" s="30" t="s">
        <v>322</v>
      </c>
      <c r="J18" s="29" t="s">
        <v>334</v>
      </c>
      <c r="K18" s="29"/>
      <c r="L18" s="29"/>
      <c r="M18" s="29"/>
      <c r="N18" s="29"/>
      <c r="O18" s="29"/>
    </row>
    <row r="19" spans="1:15" ht="18" customHeight="1" x14ac:dyDescent="0.25">
      <c r="A19" s="30" t="s">
        <v>194</v>
      </c>
      <c r="B19" s="41"/>
      <c r="C19" s="30" t="s">
        <v>164</v>
      </c>
      <c r="D19" s="41"/>
      <c r="E19" s="30" t="s">
        <v>195</v>
      </c>
      <c r="F19" s="41"/>
      <c r="I19" s="30" t="s">
        <v>323</v>
      </c>
      <c r="K19" s="29"/>
      <c r="L19" s="29"/>
      <c r="M19" s="29"/>
    </row>
    <row r="20" spans="1:15" ht="18" customHeight="1" x14ac:dyDescent="0.25">
      <c r="I20" s="30" t="s">
        <v>333</v>
      </c>
    </row>
    <row r="21" spans="1:15" ht="18" customHeight="1" x14ac:dyDescent="0.25">
      <c r="H21" s="44" t="s">
        <v>270</v>
      </c>
      <c r="I21" s="30" t="s">
        <v>330</v>
      </c>
      <c r="J21" s="29" t="s">
        <v>272</v>
      </c>
    </row>
    <row r="22" spans="1:15" ht="18" customHeight="1" x14ac:dyDescent="0.25">
      <c r="I22" s="30" t="s">
        <v>331</v>
      </c>
      <c r="J22" s="29"/>
    </row>
    <row r="23" spans="1:15" ht="18" customHeight="1" x14ac:dyDescent="0.25">
      <c r="I23" s="30" t="s">
        <v>332</v>
      </c>
      <c r="J23" s="29"/>
    </row>
  </sheetData>
  <mergeCells count="1">
    <mergeCell ref="A1:D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P25"/>
  <sheetViews>
    <sheetView tabSelected="1" topLeftCell="A13" workbookViewId="0">
      <selection activeCell="N17" sqref="N17"/>
    </sheetView>
  </sheetViews>
  <sheetFormatPr defaultColWidth="8.7109375" defaultRowHeight="16.5" customHeight="1" x14ac:dyDescent="0.2"/>
  <cols>
    <col min="1" max="1" width="10.42578125" style="1" customWidth="1"/>
    <col min="2" max="6" width="8.7109375" style="1"/>
    <col min="7" max="7" width="10.28515625" style="1" customWidth="1"/>
    <col min="8" max="9" width="8.7109375" style="1"/>
    <col min="10" max="10" width="11.140625" style="1" customWidth="1"/>
    <col min="11" max="11" width="8.7109375" style="1"/>
    <col min="12" max="12" width="10.140625" style="1" customWidth="1"/>
    <col min="13" max="14" width="8.7109375" style="1"/>
    <col min="15" max="15" width="11.5703125" style="1" customWidth="1"/>
    <col min="16" max="16384" width="8.7109375" style="1"/>
  </cols>
  <sheetData>
    <row r="1" spans="1:16" ht="16.5" customHeight="1" x14ac:dyDescent="0.2">
      <c r="A1" s="75" t="s">
        <v>192</v>
      </c>
      <c r="B1" s="75"/>
      <c r="C1" s="75"/>
      <c r="D1" s="75"/>
    </row>
    <row r="3" spans="1:16" ht="16.5" customHeight="1" x14ac:dyDescent="0.2">
      <c r="A3" s="78" t="s">
        <v>176</v>
      </c>
      <c r="B3" s="78"/>
      <c r="C3" s="2"/>
    </row>
    <row r="4" spans="1:16" ht="16.5" customHeight="1" x14ac:dyDescent="0.2">
      <c r="A4" s="78" t="s">
        <v>164</v>
      </c>
      <c r="B4" s="78"/>
      <c r="C4" s="2"/>
    </row>
    <row r="5" spans="1:16" ht="16.5" customHeight="1" x14ac:dyDescent="0.2">
      <c r="A5" s="78" t="s">
        <v>138</v>
      </c>
      <c r="B5" s="78"/>
      <c r="C5" s="2"/>
    </row>
    <row r="6" spans="1:16" ht="16.5" customHeight="1" x14ac:dyDescent="0.2">
      <c r="A6" s="78" t="s">
        <v>177</v>
      </c>
      <c r="B6" s="78"/>
      <c r="C6" s="2"/>
    </row>
    <row r="7" spans="1:16" ht="16.5" customHeight="1" x14ac:dyDescent="0.2">
      <c r="A7" s="78" t="s">
        <v>166</v>
      </c>
      <c r="B7" s="78"/>
      <c r="C7" s="2"/>
    </row>
    <row r="8" spans="1:16" ht="16.5" customHeight="1" x14ac:dyDescent="0.2">
      <c r="A8" s="78" t="s">
        <v>178</v>
      </c>
      <c r="B8" s="78"/>
      <c r="C8" s="2"/>
      <c r="E8" s="3" t="s">
        <v>190</v>
      </c>
    </row>
    <row r="9" spans="1:16" ht="16.5" customHeight="1" x14ac:dyDescent="0.2">
      <c r="A9" s="16" t="s">
        <v>232</v>
      </c>
      <c r="B9" s="16"/>
      <c r="C9" s="2"/>
      <c r="E9" s="6" t="s">
        <v>338</v>
      </c>
    </row>
    <row r="10" spans="1:16" ht="16.5" customHeight="1" x14ac:dyDescent="0.2">
      <c r="E10" s="46" t="s">
        <v>336</v>
      </c>
      <c r="K10" s="14" t="s">
        <v>339</v>
      </c>
    </row>
    <row r="11" spans="1:16" ht="16.5" customHeight="1" x14ac:dyDescent="0.2">
      <c r="E11" s="46" t="s">
        <v>337</v>
      </c>
      <c r="K11" s="14" t="s">
        <v>340</v>
      </c>
    </row>
    <row r="14" spans="1:16" ht="16.5" customHeight="1" x14ac:dyDescent="0.2">
      <c r="A14" s="76" t="s">
        <v>144</v>
      </c>
      <c r="B14" s="76" t="s">
        <v>145</v>
      </c>
      <c r="C14" s="76" t="s">
        <v>179</v>
      </c>
      <c r="D14" s="76" t="s">
        <v>180</v>
      </c>
      <c r="E14" s="76" t="s">
        <v>153</v>
      </c>
      <c r="F14" s="76" t="s">
        <v>156</v>
      </c>
      <c r="G14" s="76" t="s">
        <v>157</v>
      </c>
      <c r="H14" s="76" t="s">
        <v>181</v>
      </c>
      <c r="I14" s="76" t="s">
        <v>182</v>
      </c>
      <c r="J14" s="76"/>
      <c r="K14" s="76" t="s">
        <v>183</v>
      </c>
      <c r="L14" s="76"/>
      <c r="M14" s="76" t="s">
        <v>184</v>
      </c>
      <c r="N14" s="76" t="s">
        <v>185</v>
      </c>
      <c r="O14" s="76"/>
      <c r="P14" s="77" t="s">
        <v>187</v>
      </c>
    </row>
    <row r="15" spans="1:16" ht="16.5" customHeight="1" x14ac:dyDescent="0.2">
      <c r="A15" s="76"/>
      <c r="B15" s="76"/>
      <c r="C15" s="76"/>
      <c r="D15" s="76"/>
      <c r="E15" s="76"/>
      <c r="F15" s="76"/>
      <c r="G15" s="76"/>
      <c r="H15" s="76"/>
      <c r="I15" s="7" t="s">
        <v>186</v>
      </c>
      <c r="J15" s="7" t="s">
        <v>157</v>
      </c>
      <c r="K15" s="7" t="s">
        <v>186</v>
      </c>
      <c r="L15" s="7" t="s">
        <v>157</v>
      </c>
      <c r="M15" s="76"/>
      <c r="N15" s="7" t="s">
        <v>186</v>
      </c>
      <c r="O15" s="7" t="s">
        <v>157</v>
      </c>
      <c r="P15" s="77"/>
    </row>
    <row r="16" spans="1:16" ht="16.5" customHeight="1" x14ac:dyDescent="0.2">
      <c r="A16" s="7"/>
      <c r="B16" s="7"/>
      <c r="C16" s="7"/>
      <c r="D16" s="7"/>
      <c r="E16" s="7"/>
      <c r="F16" s="7"/>
      <c r="G16" s="7"/>
      <c r="H16" s="7"/>
      <c r="I16" s="7"/>
      <c r="J16" s="7"/>
      <c r="K16" s="7"/>
      <c r="L16" s="7"/>
      <c r="M16" s="7"/>
      <c r="N16" s="7"/>
      <c r="O16" s="7"/>
      <c r="P16" s="7"/>
    </row>
    <row r="17" spans="1:16" ht="16.5" customHeight="1" x14ac:dyDescent="0.2">
      <c r="A17" s="7"/>
      <c r="B17" s="7"/>
      <c r="C17" s="7"/>
      <c r="D17" s="7"/>
      <c r="E17" s="7"/>
      <c r="F17" s="7"/>
      <c r="G17" s="7"/>
      <c r="H17" s="7"/>
      <c r="I17" s="7"/>
      <c r="J17" s="7"/>
      <c r="K17" s="7"/>
      <c r="L17" s="7"/>
      <c r="M17" s="7"/>
      <c r="N17" s="7"/>
      <c r="O17" s="7"/>
      <c r="P17" s="7"/>
    </row>
    <row r="18" spans="1:16" ht="16.5" customHeight="1" x14ac:dyDescent="0.2">
      <c r="A18" s="7"/>
      <c r="B18" s="7"/>
      <c r="C18" s="7"/>
      <c r="D18" s="7"/>
      <c r="E18" s="7"/>
      <c r="F18" s="7"/>
      <c r="G18" s="7"/>
      <c r="H18" s="7"/>
      <c r="I18" s="7"/>
      <c r="J18" s="7"/>
      <c r="K18" s="7"/>
      <c r="L18" s="7"/>
      <c r="M18" s="7"/>
      <c r="N18" s="7"/>
      <c r="O18" s="7"/>
      <c r="P18" s="7"/>
    </row>
    <row r="19" spans="1:16" ht="16.5" customHeight="1" x14ac:dyDescent="0.2">
      <c r="A19" s="7"/>
      <c r="B19" s="7"/>
      <c r="C19" s="7"/>
      <c r="D19" s="7"/>
      <c r="E19" s="7"/>
      <c r="F19" s="7"/>
      <c r="G19" s="7"/>
      <c r="H19" s="7"/>
      <c r="I19" s="7"/>
      <c r="J19" s="7"/>
      <c r="K19" s="7"/>
      <c r="L19" s="7"/>
      <c r="M19" s="7"/>
      <c r="N19" s="7"/>
      <c r="O19" s="7"/>
      <c r="P19" s="7"/>
    </row>
    <row r="21" spans="1:16" ht="16.5" customHeight="1" x14ac:dyDescent="0.2">
      <c r="A21" s="1" t="s">
        <v>193</v>
      </c>
      <c r="B21" s="2"/>
      <c r="C21" s="1" t="s">
        <v>198</v>
      </c>
      <c r="D21" s="2"/>
      <c r="E21" s="1" t="s">
        <v>195</v>
      </c>
      <c r="F21" s="2"/>
      <c r="G21" s="1" t="s">
        <v>163</v>
      </c>
      <c r="H21" s="2"/>
    </row>
    <row r="23" spans="1:16" ht="16.5" customHeight="1" x14ac:dyDescent="0.2">
      <c r="A23" s="3" t="s">
        <v>188</v>
      </c>
    </row>
    <row r="24" spans="1:16" ht="16.5" customHeight="1" x14ac:dyDescent="0.2">
      <c r="A24" s="3" t="s">
        <v>189</v>
      </c>
    </row>
    <row r="25" spans="1:16" ht="16.5" customHeight="1" x14ac:dyDescent="0.2">
      <c r="A25" s="3" t="s">
        <v>347</v>
      </c>
    </row>
  </sheetData>
  <mergeCells count="20">
    <mergeCell ref="A1:D1"/>
    <mergeCell ref="A8:B8"/>
    <mergeCell ref="A3:B3"/>
    <mergeCell ref="A4:B4"/>
    <mergeCell ref="A5:B5"/>
    <mergeCell ref="A6:B6"/>
    <mergeCell ref="A7:B7"/>
    <mergeCell ref="A14:A15"/>
    <mergeCell ref="B14:B15"/>
    <mergeCell ref="C14:C15"/>
    <mergeCell ref="D14:D15"/>
    <mergeCell ref="E14:E15"/>
    <mergeCell ref="N14:O14"/>
    <mergeCell ref="P14:P15"/>
    <mergeCell ref="F14:F15"/>
    <mergeCell ref="G14:G15"/>
    <mergeCell ref="H14:H15"/>
    <mergeCell ref="M14:M15"/>
    <mergeCell ref="I14:J14"/>
    <mergeCell ref="K14:L1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N25"/>
  <sheetViews>
    <sheetView workbookViewId="0">
      <selection activeCell="G5" sqref="G5:K5"/>
    </sheetView>
  </sheetViews>
  <sheetFormatPr defaultColWidth="8.7109375" defaultRowHeight="16.5" customHeight="1" x14ac:dyDescent="0.25"/>
  <cols>
    <col min="1" max="1" width="10" style="30" customWidth="1"/>
    <col min="2" max="2" width="11.85546875" style="30" customWidth="1"/>
    <col min="3" max="3" width="8.7109375" style="30"/>
    <col min="4" max="4" width="15" style="30" customWidth="1"/>
    <col min="5" max="5" width="10" style="30" customWidth="1"/>
    <col min="6" max="6" width="8.7109375" style="30"/>
    <col min="7" max="7" width="10.28515625" style="30" customWidth="1"/>
    <col min="8" max="8" width="8.7109375" style="30"/>
    <col min="9" max="9" width="10.85546875" style="30" customWidth="1"/>
    <col min="10" max="10" width="11.140625" style="30" customWidth="1"/>
    <col min="11" max="11" width="8.7109375" style="30"/>
    <col min="12" max="12" width="10.140625" style="30" customWidth="1"/>
    <col min="13" max="14" width="10.85546875" style="30" customWidth="1"/>
    <col min="15" max="15" width="11.5703125" style="30" customWidth="1"/>
    <col min="16" max="16384" width="8.7109375" style="30"/>
  </cols>
  <sheetData>
    <row r="1" spans="1:14" ht="16.5" customHeight="1" x14ac:dyDescent="0.25">
      <c r="A1" s="75" t="s">
        <v>191</v>
      </c>
      <c r="B1" s="75"/>
      <c r="C1" s="75"/>
      <c r="D1" s="75"/>
    </row>
    <row r="3" spans="1:14" ht="16.5" customHeight="1" x14ac:dyDescent="0.25">
      <c r="A3" s="83" t="s">
        <v>176</v>
      </c>
      <c r="B3" s="83"/>
      <c r="C3" s="41"/>
      <c r="D3" s="47" t="s">
        <v>193</v>
      </c>
      <c r="E3" s="55"/>
      <c r="F3" s="47" t="s">
        <v>198</v>
      </c>
      <c r="G3" s="48"/>
      <c r="H3" s="47" t="s">
        <v>195</v>
      </c>
      <c r="I3" s="48"/>
      <c r="J3" s="47" t="s">
        <v>199</v>
      </c>
      <c r="K3" s="48"/>
      <c r="L3" s="30" t="s">
        <v>217</v>
      </c>
    </row>
    <row r="4" spans="1:14" ht="16.5" customHeight="1" x14ac:dyDescent="0.25">
      <c r="A4" s="83" t="s">
        <v>164</v>
      </c>
      <c r="B4" s="83"/>
      <c r="C4" s="41"/>
      <c r="L4" s="30" t="s">
        <v>277</v>
      </c>
    </row>
    <row r="5" spans="1:14" ht="16.5" customHeight="1" x14ac:dyDescent="0.25">
      <c r="A5" s="83" t="s">
        <v>273</v>
      </c>
      <c r="B5" s="83"/>
      <c r="C5" s="41"/>
      <c r="D5" s="47" t="s">
        <v>202</v>
      </c>
      <c r="E5" s="48"/>
    </row>
    <row r="6" spans="1:14" ht="16.5" customHeight="1" x14ac:dyDescent="0.25">
      <c r="A6" s="83" t="s">
        <v>165</v>
      </c>
      <c r="B6" s="83"/>
      <c r="C6" s="49"/>
      <c r="D6" s="47" t="s">
        <v>274</v>
      </c>
      <c r="E6" s="50"/>
    </row>
    <row r="7" spans="1:14" ht="16.5" customHeight="1" x14ac:dyDescent="0.25">
      <c r="A7" s="79" t="s">
        <v>142</v>
      </c>
      <c r="B7" s="79"/>
      <c r="C7" s="81"/>
      <c r="D7" s="81"/>
      <c r="E7" s="81"/>
      <c r="F7" s="81"/>
      <c r="G7" s="81"/>
      <c r="H7" s="81"/>
      <c r="I7" s="81"/>
      <c r="J7" s="81"/>
      <c r="K7" s="81"/>
    </row>
    <row r="8" spans="1:14" ht="16.5" customHeight="1" x14ac:dyDescent="0.25">
      <c r="A8" s="79" t="s">
        <v>275</v>
      </c>
      <c r="B8" s="80"/>
      <c r="C8" s="51"/>
      <c r="D8" s="47" t="s">
        <v>276</v>
      </c>
      <c r="E8" s="51"/>
    </row>
    <row r="9" spans="1:14" ht="16.5" customHeight="1" x14ac:dyDescent="0.25">
      <c r="A9" s="52" t="s">
        <v>278</v>
      </c>
      <c r="B9" s="52"/>
      <c r="C9" s="48"/>
      <c r="D9" s="47" t="s">
        <v>279</v>
      </c>
      <c r="E9" s="48"/>
    </row>
    <row r="10" spans="1:14" ht="16.5" customHeight="1" x14ac:dyDescent="0.25">
      <c r="A10" s="83" t="s">
        <v>178</v>
      </c>
      <c r="B10" s="83"/>
      <c r="C10" s="41"/>
      <c r="E10" s="43" t="s">
        <v>196</v>
      </c>
    </row>
    <row r="11" spans="1:14" ht="16.5" customHeight="1" x14ac:dyDescent="0.25">
      <c r="L11" s="43" t="s">
        <v>218</v>
      </c>
    </row>
    <row r="12" spans="1:14" ht="16.5" customHeight="1" x14ac:dyDescent="0.25">
      <c r="A12" s="76" t="s">
        <v>144</v>
      </c>
      <c r="B12" s="76" t="s">
        <v>145</v>
      </c>
      <c r="C12" s="76" t="s">
        <v>179</v>
      </c>
      <c r="D12" s="76" t="s">
        <v>180</v>
      </c>
      <c r="E12" s="76" t="s">
        <v>153</v>
      </c>
      <c r="F12" s="76" t="s">
        <v>156</v>
      </c>
      <c r="G12" s="76" t="s">
        <v>157</v>
      </c>
      <c r="H12" s="76" t="s">
        <v>39</v>
      </c>
      <c r="I12" s="76"/>
      <c r="J12" s="77" t="s">
        <v>197</v>
      </c>
      <c r="L12" s="82" t="s">
        <v>341</v>
      </c>
      <c r="M12" s="84" t="s">
        <v>280</v>
      </c>
      <c r="N12" s="85"/>
    </row>
    <row r="13" spans="1:14" ht="16.5" customHeight="1" x14ac:dyDescent="0.25">
      <c r="A13" s="76"/>
      <c r="B13" s="76"/>
      <c r="C13" s="76"/>
      <c r="D13" s="76"/>
      <c r="E13" s="76"/>
      <c r="F13" s="76"/>
      <c r="G13" s="76"/>
      <c r="H13" s="15" t="s">
        <v>186</v>
      </c>
      <c r="I13" s="15" t="s">
        <v>157</v>
      </c>
      <c r="J13" s="77"/>
      <c r="L13" s="82"/>
      <c r="M13" s="11" t="s">
        <v>156</v>
      </c>
      <c r="N13" s="11" t="s">
        <v>157</v>
      </c>
    </row>
    <row r="14" spans="1:14" ht="16.5" customHeight="1" x14ac:dyDescent="0.25">
      <c r="A14" s="15"/>
      <c r="B14" s="15"/>
      <c r="C14" s="15"/>
      <c r="D14" s="15"/>
      <c r="E14" s="15"/>
      <c r="F14" s="15"/>
      <c r="G14" s="15"/>
      <c r="H14" s="41"/>
      <c r="I14" s="41"/>
      <c r="J14" s="41"/>
      <c r="L14" s="11" t="s">
        <v>342</v>
      </c>
      <c r="M14" s="41"/>
      <c r="N14" s="41"/>
    </row>
    <row r="15" spans="1:14" ht="16.5" customHeight="1" x14ac:dyDescent="0.25">
      <c r="A15" s="15"/>
      <c r="B15" s="15"/>
      <c r="C15" s="15"/>
      <c r="D15" s="15"/>
      <c r="E15" s="15"/>
      <c r="F15" s="15"/>
      <c r="G15" s="15"/>
      <c r="H15" s="41"/>
      <c r="I15" s="41"/>
      <c r="J15" s="41"/>
      <c r="L15" s="11" t="s">
        <v>342</v>
      </c>
      <c r="M15" s="41"/>
      <c r="N15" s="41"/>
    </row>
    <row r="16" spans="1:14" ht="16.5" customHeight="1" x14ac:dyDescent="0.25">
      <c r="A16" s="15"/>
      <c r="B16" s="15"/>
      <c r="C16" s="15"/>
      <c r="D16" s="15"/>
      <c r="E16" s="15"/>
      <c r="F16" s="15"/>
      <c r="G16" s="15"/>
      <c r="H16" s="41"/>
      <c r="I16" s="41"/>
      <c r="J16" s="41"/>
      <c r="L16" s="11" t="s">
        <v>342</v>
      </c>
      <c r="M16" s="41"/>
      <c r="N16" s="41"/>
    </row>
    <row r="17" spans="1:14" ht="16.5" customHeight="1" x14ac:dyDescent="0.25">
      <c r="A17" s="15"/>
      <c r="B17" s="15"/>
      <c r="C17" s="15"/>
      <c r="D17" s="15"/>
      <c r="E17" s="15"/>
      <c r="F17" s="15"/>
      <c r="G17" s="15"/>
      <c r="H17" s="41"/>
      <c r="I17" s="41"/>
      <c r="J17" s="41"/>
      <c r="L17" s="11"/>
      <c r="M17" s="41"/>
      <c r="N17" s="41"/>
    </row>
    <row r="19" spans="1:14" ht="16.5" customHeight="1" x14ac:dyDescent="0.25">
      <c r="A19" s="53" t="s">
        <v>281</v>
      </c>
      <c r="B19" s="53" t="s">
        <v>247</v>
      </c>
    </row>
    <row r="20" spans="1:14" ht="16.5" customHeight="1" x14ac:dyDescent="0.25">
      <c r="A20" s="69" t="s">
        <v>282</v>
      </c>
      <c r="B20" s="69"/>
      <c r="C20" s="69" t="s">
        <v>283</v>
      </c>
      <c r="D20" s="69"/>
    </row>
    <row r="22" spans="1:14" ht="16.5" customHeight="1" x14ac:dyDescent="0.25">
      <c r="A22" s="43" t="s">
        <v>203</v>
      </c>
    </row>
    <row r="23" spans="1:14" ht="16.5" customHeight="1" x14ac:dyDescent="0.25">
      <c r="A23" s="43" t="s">
        <v>189</v>
      </c>
    </row>
    <row r="24" spans="1:14" ht="16.5" customHeight="1" x14ac:dyDescent="0.25">
      <c r="A24" s="43" t="s">
        <v>204</v>
      </c>
    </row>
    <row r="25" spans="1:14" ht="16.5" customHeight="1" x14ac:dyDescent="0.25">
      <c r="A25" s="54" t="s">
        <v>284</v>
      </c>
    </row>
  </sheetData>
  <mergeCells count="22">
    <mergeCell ref="A1:D1"/>
    <mergeCell ref="A3:B3"/>
    <mergeCell ref="A4:B4"/>
    <mergeCell ref="A5:B5"/>
    <mergeCell ref="A6:B6"/>
    <mergeCell ref="M12:N12"/>
    <mergeCell ref="H12:I12"/>
    <mergeCell ref="J12:J13"/>
    <mergeCell ref="F12:F13"/>
    <mergeCell ref="G12:G13"/>
    <mergeCell ref="A20:B20"/>
    <mergeCell ref="C20:D20"/>
    <mergeCell ref="A8:B8"/>
    <mergeCell ref="C7:K7"/>
    <mergeCell ref="L12:L13"/>
    <mergeCell ref="A10:B10"/>
    <mergeCell ref="A12:A13"/>
    <mergeCell ref="B12:B13"/>
    <mergeCell ref="C12:C13"/>
    <mergeCell ref="D12:D13"/>
    <mergeCell ref="E12:E13"/>
    <mergeCell ref="A7:B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I18"/>
  <sheetViews>
    <sheetView workbookViewId="0">
      <selection activeCell="I21" sqref="I21"/>
    </sheetView>
  </sheetViews>
  <sheetFormatPr defaultColWidth="8.7109375" defaultRowHeight="16.5" customHeight="1" x14ac:dyDescent="0.2"/>
  <cols>
    <col min="1" max="1" width="8.42578125" style="1" customWidth="1"/>
    <col min="2" max="3" width="8.7109375" style="1"/>
    <col min="4" max="4" width="10.5703125" style="1" customWidth="1"/>
    <col min="5" max="5" width="10" style="1" customWidth="1"/>
    <col min="6" max="6" width="8.7109375" style="1"/>
    <col min="7" max="7" width="10.28515625" style="1" customWidth="1"/>
    <col min="8" max="8" width="8.7109375" style="1"/>
    <col min="9" max="9" width="10.85546875" style="1" customWidth="1"/>
    <col min="10" max="10" width="11.140625" style="1" customWidth="1"/>
    <col min="11" max="11" width="8.7109375" style="1"/>
    <col min="12" max="12" width="10.140625" style="1" customWidth="1"/>
    <col min="13" max="14" width="8.7109375" style="1"/>
    <col min="15" max="15" width="11.5703125" style="1" customWidth="1"/>
    <col min="16" max="16384" width="8.7109375" style="1"/>
  </cols>
  <sheetData>
    <row r="1" spans="1:9" ht="16.5" customHeight="1" x14ac:dyDescent="0.2">
      <c r="A1" s="75" t="s">
        <v>206</v>
      </c>
      <c r="B1" s="75"/>
      <c r="C1" s="75"/>
      <c r="D1" s="75"/>
    </row>
    <row r="3" spans="1:9" ht="16.5" customHeight="1" x14ac:dyDescent="0.2">
      <c r="A3" s="78" t="s">
        <v>176</v>
      </c>
      <c r="B3" s="78"/>
      <c r="C3" s="2"/>
    </row>
    <row r="4" spans="1:9" ht="16.5" customHeight="1" x14ac:dyDescent="0.2">
      <c r="A4" s="78" t="s">
        <v>164</v>
      </c>
      <c r="B4" s="78"/>
      <c r="C4" s="2"/>
    </row>
    <row r="5" spans="1:9" ht="16.5" customHeight="1" x14ac:dyDescent="0.2">
      <c r="A5" s="78" t="s">
        <v>200</v>
      </c>
      <c r="B5" s="78"/>
      <c r="C5" s="2"/>
      <c r="D5" s="1" t="s">
        <v>201</v>
      </c>
      <c r="E5" s="6" t="s">
        <v>338</v>
      </c>
    </row>
    <row r="6" spans="1:9" ht="16.5" customHeight="1" x14ac:dyDescent="0.2">
      <c r="A6" s="78" t="s">
        <v>166</v>
      </c>
      <c r="B6" s="86"/>
      <c r="C6" s="2"/>
      <c r="E6" s="1" t="s">
        <v>343</v>
      </c>
    </row>
    <row r="7" spans="1:9" ht="16.5" customHeight="1" x14ac:dyDescent="0.2">
      <c r="A7" s="78" t="s">
        <v>232</v>
      </c>
      <c r="B7" s="78"/>
      <c r="C7" s="2"/>
      <c r="E7" s="1" t="s">
        <v>344</v>
      </c>
    </row>
    <row r="8" spans="1:9" ht="16.5" customHeight="1" x14ac:dyDescent="0.2">
      <c r="E8" s="1" t="s">
        <v>335</v>
      </c>
    </row>
    <row r="10" spans="1:9" ht="16.5" customHeight="1" x14ac:dyDescent="0.2">
      <c r="A10" s="76" t="s">
        <v>144</v>
      </c>
      <c r="B10" s="76" t="s">
        <v>145</v>
      </c>
      <c r="C10" s="76" t="s">
        <v>179</v>
      </c>
      <c r="D10" s="76" t="s">
        <v>180</v>
      </c>
      <c r="E10" s="76" t="s">
        <v>153</v>
      </c>
      <c r="F10" s="76" t="s">
        <v>156</v>
      </c>
      <c r="G10" s="76" t="s">
        <v>157</v>
      </c>
      <c r="I10" s="3" t="s">
        <v>345</v>
      </c>
    </row>
    <row r="11" spans="1:9" ht="16.5" customHeight="1" x14ac:dyDescent="0.2">
      <c r="A11" s="76"/>
      <c r="B11" s="76"/>
      <c r="C11" s="76"/>
      <c r="D11" s="76"/>
      <c r="E11" s="76"/>
      <c r="F11" s="76"/>
      <c r="G11" s="76"/>
    </row>
    <row r="12" spans="1:9" ht="16.5" customHeight="1" x14ac:dyDescent="0.2">
      <c r="A12" s="7"/>
      <c r="B12" s="7"/>
      <c r="C12" s="7"/>
      <c r="D12" s="7"/>
      <c r="E12" s="7"/>
      <c r="F12" s="7"/>
      <c r="G12" s="7"/>
    </row>
    <row r="13" spans="1:9" ht="16.5" customHeight="1" x14ac:dyDescent="0.2">
      <c r="A13" s="7"/>
      <c r="B13" s="7"/>
      <c r="C13" s="7"/>
      <c r="D13" s="7"/>
      <c r="E13" s="7"/>
      <c r="F13" s="7"/>
      <c r="G13" s="7"/>
    </row>
    <row r="14" spans="1:9" ht="16.5" customHeight="1" x14ac:dyDescent="0.2">
      <c r="A14" s="7"/>
      <c r="B14" s="7"/>
      <c r="C14" s="7"/>
      <c r="D14" s="7"/>
      <c r="E14" s="7"/>
      <c r="F14" s="7"/>
      <c r="G14" s="7"/>
    </row>
    <row r="15" spans="1:9" ht="16.5" customHeight="1" x14ac:dyDescent="0.2">
      <c r="A15" s="7"/>
      <c r="B15" s="7"/>
      <c r="C15" s="7"/>
      <c r="D15" s="7"/>
      <c r="E15" s="7"/>
      <c r="F15" s="7"/>
      <c r="G15" s="7"/>
    </row>
    <row r="17" spans="1:1" ht="16.5" customHeight="1" x14ac:dyDescent="0.2">
      <c r="A17" s="3" t="s">
        <v>346</v>
      </c>
    </row>
    <row r="18" spans="1:1" ht="16.5" customHeight="1" x14ac:dyDescent="0.2">
      <c r="A18" s="3" t="s">
        <v>189</v>
      </c>
    </row>
  </sheetData>
  <mergeCells count="13">
    <mergeCell ref="F10:F11"/>
    <mergeCell ref="G10:G11"/>
    <mergeCell ref="A7:B7"/>
    <mergeCell ref="A10:A11"/>
    <mergeCell ref="B10:B11"/>
    <mergeCell ref="C10:C11"/>
    <mergeCell ref="D10:D11"/>
    <mergeCell ref="E10:E11"/>
    <mergeCell ref="A1:D1"/>
    <mergeCell ref="A3:B3"/>
    <mergeCell ref="A4:B4"/>
    <mergeCell ref="A5:B5"/>
    <mergeCell ref="A6:B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Tổng quan</vt:lpstr>
      <vt:lpstr>TT HKD</vt:lpstr>
      <vt:lpstr>Danh mục</vt:lpstr>
      <vt:lpstr>Đầu kỳ</vt:lpstr>
      <vt:lpstr>P Thu_B Có</vt:lpstr>
      <vt:lpstr>P Chi_B Nợ</vt:lpstr>
      <vt:lpstr>P Nhập mua</vt:lpstr>
      <vt:lpstr>HĐ bán hàng</vt:lpstr>
      <vt:lpstr>P xuất</vt:lpstr>
      <vt:lpstr>P xuất điều chuyển</vt:lpstr>
      <vt:lpstr>P kế toán</vt:lpstr>
      <vt:lpstr>Bảng lương</vt:lpstr>
      <vt:lpstr>Các mẫu sổ nội bộ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TAMNV</cp:lastModifiedBy>
  <dcterms:created xsi:type="dcterms:W3CDTF">2023-10-18T07:35:32Z</dcterms:created>
  <dcterms:modified xsi:type="dcterms:W3CDTF">2023-11-06T09:06:48Z</dcterms:modified>
</cp:coreProperties>
</file>