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111Center\Design\"/>
    </mc:Choice>
  </mc:AlternateContent>
  <bookViews>
    <workbookView xWindow="0" yWindow="180" windowWidth="15132" windowHeight="2148" tabRatio="896" activeTab="1"/>
  </bookViews>
  <sheets>
    <sheet name="function list" sheetId="1" r:id="rId1"/>
    <sheet name="API List" sheetId="14" r:id="rId2"/>
    <sheet name="LichSuTuVan" sheetId="18" r:id="rId3"/>
    <sheet name="DonViTuVanJson" sheetId="16" r:id="rId4"/>
    <sheet name="UserJson" sheetId="17" r:id="rId5"/>
    <sheet name="Sheet1" sheetId="15" r:id="rId6"/>
    <sheet name="Signalr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4" l="1"/>
  <c r="B108" i="14" l="1"/>
  <c r="B107" i="14" l="1"/>
  <c r="B109" i="14"/>
  <c r="B106" i="14" l="1"/>
  <c r="B103" i="14" l="1"/>
  <c r="B102" i="14"/>
  <c r="B105" i="14"/>
  <c r="B104" i="14"/>
  <c r="B100" i="14" l="1"/>
  <c r="B99" i="14"/>
  <c r="B97" i="14" l="1"/>
  <c r="B96" i="14"/>
  <c r="B101" i="14"/>
  <c r="B98" i="14"/>
  <c r="B94" i="14" l="1"/>
  <c r="B93" i="14"/>
  <c r="B92" i="14"/>
  <c r="B91" i="14" l="1"/>
  <c r="B95" i="14"/>
  <c r="B110" i="14"/>
  <c r="B90" i="14" l="1"/>
  <c r="B89" i="14" l="1"/>
  <c r="B88" i="14"/>
  <c r="B84" i="14" l="1"/>
  <c r="B86" i="14"/>
  <c r="B85" i="14"/>
  <c r="B87" i="14"/>
  <c r="B81" i="14" l="1"/>
  <c r="B80" i="14"/>
  <c r="B77" i="14" l="1"/>
  <c r="B76" i="14"/>
  <c r="B79" i="14"/>
  <c r="B78" i="14"/>
  <c r="B83" i="14"/>
  <c r="B82" i="14"/>
  <c r="B75" i="14"/>
  <c r="B74" i="14"/>
  <c r="B73" i="14" l="1"/>
  <c r="B72" i="14"/>
  <c r="B71" i="14"/>
  <c r="B70" i="14"/>
  <c r="B69" i="14" l="1"/>
  <c r="B68" i="14"/>
  <c r="B67" i="14" l="1"/>
  <c r="B66" i="14"/>
  <c r="B63" i="14" l="1"/>
  <c r="B62" i="14"/>
  <c r="B60" i="14" l="1"/>
  <c r="B59" i="14"/>
  <c r="B58" i="14"/>
  <c r="B56" i="14" l="1"/>
  <c r="B55" i="14" l="1"/>
  <c r="B54" i="14"/>
  <c r="B57" i="14"/>
  <c r="B64" i="14"/>
  <c r="B61" i="14"/>
  <c r="B65" i="14"/>
  <c r="B53" i="14" l="1"/>
  <c r="B50" i="14" l="1"/>
  <c r="B49" i="14"/>
  <c r="B48" i="14"/>
  <c r="B47" i="14"/>
  <c r="B52" i="14"/>
  <c r="B51" i="14"/>
  <c r="B45" i="14" l="1"/>
  <c r="B44" i="14"/>
  <c r="B43" i="14" l="1"/>
  <c r="B42" i="14" l="1"/>
  <c r="B41" i="14"/>
  <c r="B40" i="14" l="1"/>
  <c r="B39" i="14"/>
  <c r="B38" i="14"/>
  <c r="B37" i="14"/>
  <c r="B46" i="14"/>
  <c r="B14" i="14" l="1"/>
  <c r="B13" i="14"/>
  <c r="B35" i="14" l="1"/>
  <c r="B11" i="14" l="1"/>
  <c r="B12" i="14" l="1"/>
  <c r="B10" i="14"/>
  <c r="B8" i="14" l="1"/>
  <c r="B7" i="14" l="1"/>
  <c r="B36" i="14"/>
  <c r="B34" i="14"/>
  <c r="B29" i="14"/>
  <c r="B9" i="14"/>
  <c r="B26" i="14"/>
  <c r="B27" i="14"/>
  <c r="B28" i="14"/>
  <c r="B22" i="14"/>
  <c r="B23" i="14"/>
  <c r="B24" i="14"/>
  <c r="B21" i="14"/>
  <c r="B20" i="14"/>
  <c r="B25" i="14"/>
  <c r="B18" i="14"/>
  <c r="B19" i="14"/>
  <c r="B33" i="14"/>
  <c r="B32" i="14"/>
  <c r="B31" i="14"/>
  <c r="B30" i="14"/>
  <c r="B17" i="14"/>
  <c r="B16" i="14"/>
  <c r="B15" i="14"/>
  <c r="B6" i="14"/>
  <c r="B5" i="14"/>
  <c r="B4" i="14"/>
  <c r="K1" i="12" l="1"/>
  <c r="K2" i="12" s="1"/>
</calcChain>
</file>

<file path=xl/sharedStrings.xml><?xml version="1.0" encoding="utf-8"?>
<sst xmlns="http://schemas.openxmlformats.org/spreadsheetml/2006/main" count="552" uniqueCount="343">
  <si>
    <t>API</t>
  </si>
  <si>
    <t>Web</t>
  </si>
  <si>
    <t>Function</t>
  </si>
  <si>
    <t>Catagory</t>
  </si>
  <si>
    <t>No</t>
  </si>
  <si>
    <t>Type</t>
  </si>
  <si>
    <t>API Name</t>
  </si>
  <si>
    <t>Path</t>
  </si>
  <si>
    <t>POST</t>
  </si>
  <si>
    <t>PUT</t>
  </si>
  <si>
    <t>LayDanhSachCaTuVan</t>
    <phoneticPr fontId="2"/>
  </si>
  <si>
    <t>GET</t>
    <phoneticPr fontId="2"/>
  </si>
  <si>
    <t>Check Login</t>
    <phoneticPr fontId="2"/>
  </si>
  <si>
    <t>LayThongTinTinh</t>
    <phoneticPr fontId="2"/>
  </si>
  <si>
    <t>LayThongTinHuyen</t>
    <phoneticPr fontId="2"/>
  </si>
  <si>
    <t>LayThongTinPhuongXa</t>
    <phoneticPr fontId="2"/>
  </si>
  <si>
    <t>LayThongTinDanToc</t>
    <phoneticPr fontId="2"/>
  </si>
  <si>
    <t>LayThongTinCapDo</t>
    <phoneticPr fontId="2"/>
  </si>
  <si>
    <t>POST</t>
    <phoneticPr fontId="2"/>
  </si>
  <si>
    <t>Pds</t>
    <phoneticPr fontId="2"/>
  </si>
  <si>
    <t>DELETE</t>
  </si>
  <si>
    <t>LogOut</t>
    <phoneticPr fontId="2"/>
  </si>
  <si>
    <t>Resource format (JSON) / Response</t>
  </si>
  <si>
    <t>Url Param</t>
  </si>
  <si>
    <t>Resource format (JSON) / Request raw</t>
  </si>
  <si>
    <t>/api/tdqg/login</t>
  </si>
  <si>
    <t>/api/tdqg/DSTinhTP</t>
  </si>
  <si>
    <t>/api/tdqg/DSQuanHuyen</t>
  </si>
  <si>
    <t>/api/tdqg/DSPhuongXa</t>
  </si>
  <si>
    <t>/api/tdqg/DSVungMien</t>
  </si>
  <si>
    <t>LayThongTin vung mien</t>
  </si>
  <si>
    <t>/api/tdqg/DSChinhSach</t>
  </si>
  <si>
    <t>LayThongTin chinh sach</t>
  </si>
  <si>
    <t>/api/tdqg/DSLoaiCuocGoi</t>
  </si>
  <si>
    <t>LayThongTin loai cuoc goi</t>
  </si>
  <si>
    <t>/api/tdqg/DSKhuVuc</t>
  </si>
  <si>
    <t>LayThongTin khu vuc</t>
  </si>
  <si>
    <t>LayThongTin cuoc goi xau</t>
  </si>
  <si>
    <t>api/tdqg/cuocgoixau/danhsach</t>
  </si>
  <si>
    <t>Them cuoc goi xau</t>
  </si>
  <si>
    <t>sua cuoc goi xau</t>
  </si>
  <si>
    <t>xoa cuoc goi xau</t>
  </si>
  <si>
    <t>api/tdqg/cuocgoixau</t>
  </si>
  <si>
    <t>api/tdqg/cuocgoixau/{id}</t>
  </si>
  <si>
    <t>/api/tdqg/DSTinhChatCuocGoi</t>
  </si>
  <si>
    <t>LayThongTin tinh chat cuoc goi</t>
  </si>
  <si>
    <t>/api/tdqg/DSDoiTuongGoi</t>
  </si>
  <si>
    <t>LayThongTin doi tuong goi</t>
  </si>
  <si>
    <t>LayThongTin duong day nong</t>
  </si>
  <si>
    <t>/api/tdqg/DSDuongDayNong</t>
  </si>
  <si>
    <t>Search</t>
  </si>
  <si>
    <t>Create/Update</t>
  </si>
  <si>
    <t>Delete</t>
  </si>
  <si>
    <t>nguoiDung</t>
  </si>
  <si>
    <t>accessToken</t>
  </si>
  <si>
    <t>data</t>
  </si>
  <si>
    <t>id</t>
  </si>
  <si>
    <t>keyWord</t>
  </si>
  <si>
    <t>pageNumber</t>
  </si>
  <si>
    <t>pageSize</t>
  </si>
  <si>
    <t>LayThongTin nguoi su dung</t>
  </si>
  <si>
    <t>LayThongTin gioi tinh</t>
  </si>
  <si>
    <t>/api/tdqg/dsgioitinh</t>
  </si>
  <si>
    <t>/api/tdqg/dsTrinhDoVanHoa</t>
  </si>
  <si>
    <t>/api/tdqg/dsDanToc</t>
  </si>
  <si>
    <t>/api/tdqg/dsVanDe</t>
  </si>
  <si>
    <t>/api/tdqg/dsCapDo</t>
  </si>
  <si>
    <t>LayThongTin doi tuong tre</t>
  </si>
  <si>
    <t>/api/tdqg/dsdoituongtre</t>
  </si>
  <si>
    <t>text</t>
  </si>
  <si>
    <t>List master tra ve</t>
  </si>
  <si>
    <t>Truong hop cac van de</t>
  </si>
  <si>
    <t>---id</t>
  </si>
  <si>
    <t>---text</t>
  </si>
  <si>
    <t>-------list:[</t>
  </si>
  <si>
    <t>--------------id</t>
  </si>
  <si>
    <t>--------------text</t>
  </si>
  <si>
    <t>-------------]</t>
  </si>
  <si>
    <t>LayThongTinTrinhDoVanHoa</t>
    <phoneticPr fontId="2"/>
  </si>
  <si>
    <t>LayThongTinVanDe</t>
    <phoneticPr fontId="2"/>
  </si>
  <si>
    <t>?maTinh=</t>
  </si>
  <si>
    <t>/api/tdqg/dsnguoituvan</t>
    <phoneticPr fontId="2"/>
  </si>
  <si>
    <t>?maHuyen=</t>
    <phoneticPr fontId="2"/>
  </si>
  <si>
    <t>PUT</t>
    <phoneticPr fontId="2"/>
  </si>
  <si>
    <t>POST</t>
    <phoneticPr fontId="2"/>
  </si>
  <si>
    <t>/api/tdqg/catuvan/danhsach</t>
    <phoneticPr fontId="2"/>
  </si>
  <si>
    <t>XoaCaTuVan</t>
  </si>
  <si>
    <t>LayThongTin doi tuong xam hai</t>
  </si>
  <si>
    <t>/api/tdqg/catuvan/dsdoituong</t>
  </si>
  <si>
    <t>Sua ThongTin doi tuong xam hai</t>
  </si>
  <si>
    <t>Them ThongTin doi tuong xam hai</t>
  </si>
  <si>
    <t>/api/tdqg/catuvan/dsdoituong/{doiTuongXamHaiId}</t>
  </si>
  <si>
    <t>LayThongTin hinh thuc lien he</t>
    <phoneticPr fontId="2"/>
  </si>
  <si>
    <t>/api/tdqg/dshinhthuclienhe</t>
    <phoneticPr fontId="2"/>
  </si>
  <si>
    <t>Lay thong tin nguoi lien he</t>
    <phoneticPr fontId="2"/>
  </si>
  <si>
    <t>Lay thong tin list cac lan lien he</t>
    <phoneticPr fontId="2"/>
  </si>
  <si>
    <t>/api/tdqg/catuvan/dslanlienhetheohoso</t>
    <phoneticPr fontId="2"/>
  </si>
  <si>
    <t>Them moi noi dung bo sung</t>
    <phoneticPr fontId="2"/>
  </si>
  <si>
    <t>POST</t>
    <phoneticPr fontId="2"/>
  </si>
  <si>
    <t>/api/tdqg/catuvan/ndbosung</t>
    <phoneticPr fontId="2"/>
  </si>
  <si>
    <t>/api/tdqg/logout</t>
    <phoneticPr fontId="2"/>
  </si>
  <si>
    <t>?state=</t>
    <phoneticPr fontId="2"/>
  </si>
  <si>
    <t>GET</t>
    <phoneticPr fontId="2"/>
  </si>
  <si>
    <t>LayThongTin tre</t>
    <phoneticPr fontId="2"/>
  </si>
  <si>
    <t>Them tre</t>
    <phoneticPr fontId="2"/>
  </si>
  <si>
    <t>DELETE</t>
    <phoneticPr fontId="2"/>
  </si>
  <si>
    <t>Xoa tre</t>
    <phoneticPr fontId="2"/>
  </si>
  <si>
    <t>/api/tdqg/catuvan/tre/{treId}</t>
    <phoneticPr fontId="2"/>
  </si>
  <si>
    <t>/api/tdqg/catuvan/tre</t>
    <phoneticPr fontId="2"/>
  </si>
  <si>
    <t>/api/tdqg/catuvan/ca/{id}</t>
    <phoneticPr fontId="2"/>
  </si>
  <si>
    <t>Tao ho so add ca tu van</t>
    <phoneticPr fontId="2"/>
  </si>
  <si>
    <t>Sua ho so add ca tu van</t>
    <phoneticPr fontId="2"/>
  </si>
  <si>
    <t>/api/tdqg/catuvan/hoso</t>
    <phoneticPr fontId="2"/>
  </si>
  <si>
    <t>/api/tdgg/catuvan/hoso/{id}</t>
    <phoneticPr fontId="2"/>
  </si>
  <si>
    <t>LayThongTin lchuc nang don vi</t>
    <phoneticPr fontId="2"/>
  </si>
  <si>
    <t>/api/tdqg/dschucnangdonvi</t>
    <phoneticPr fontId="2"/>
  </si>
  <si>
    <t>/api/tdqg/dsloaihinhdonvi</t>
    <phoneticPr fontId="2"/>
  </si>
  <si>
    <t>LayThongTin loai hinh don vi</t>
    <phoneticPr fontId="2"/>
  </si>
  <si>
    <t>POST</t>
    <phoneticPr fontId="2"/>
  </si>
  <si>
    <t>LayThongTin don vi tu van</t>
    <phoneticPr fontId="2"/>
  </si>
  <si>
    <t>TimKiemDanhSachHoSo</t>
    <phoneticPr fontId="2"/>
  </si>
  <si>
    <t>Them Moi Ho So</t>
    <phoneticPr fontId="2"/>
  </si>
  <si>
    <t>POST</t>
    <phoneticPr fontId="2"/>
  </si>
  <si>
    <t>api/tdqg/hoso</t>
    <phoneticPr fontId="2"/>
  </si>
  <si>
    <t>Xoa ho so</t>
    <phoneticPr fontId="2"/>
  </si>
  <si>
    <t>DELETE</t>
    <phoneticPr fontId="2"/>
  </si>
  <si>
    <t>api/tdqg/hoso/{id}</t>
    <phoneticPr fontId="2"/>
  </si>
  <si>
    <t>LayThongTin ca nhan tu van</t>
  </si>
  <si>
    <t>api/tdqg/donvituvan/canhan</t>
  </si>
  <si>
    <t>api/tdqg/donvituvan/tonghop</t>
  </si>
  <si>
    <t>LayThongTin tap the ca nhan tu van</t>
  </si>
  <si>
    <t>api/tdqg/donvituvan/tochuc</t>
  </si>
  <si>
    <t>LayThongTin trang thai ho so</t>
  </si>
  <si>
    <t>/api/tdqg/dstrangthaihoso</t>
  </si>
  <si>
    <t>LayThongTin moi truong xam hai</t>
  </si>
  <si>
    <t>/api/tdqg/dsmoitruongxamhai</t>
  </si>
  <si>
    <t>LayThongTin phan loai ho so</t>
  </si>
  <si>
    <t>/api/tdqg/dsphanloaihoso</t>
  </si>
  <si>
    <t>LayThongTin quan he voi nan nhan</t>
  </si>
  <si>
    <t>/api/tdqg/dsquanhevoinannhan</t>
  </si>
  <si>
    <t>Xóa cuộc gọi xấu sau 7 ngày</t>
  </si>
  <si>
    <t>GET</t>
  </si>
  <si>
    <t>api/tdqg/ext/xoacuocgoixau</t>
  </si>
  <si>
    <t>Lay thong tin ket qua ho tro can thiep</t>
  </si>
  <si>
    <t>/api/tdqg/dsketquahotrocanthiep</t>
  </si>
  <si>
    <t>Lay thong tin nguoi tu van on / off</t>
  </si>
  <si>
    <t>/api/tdqg/call/nguoituvan</t>
  </si>
  <si>
    <t>LayThongTin loai ho so</t>
  </si>
  <si>
    <t>/api/tdqg/dsloaihoso</t>
  </si>
  <si>
    <t>Call lên call center</t>
  </si>
  <si>
    <t>/api/tdqg/call</t>
  </si>
  <si>
    <t>Bao cao can thiep tuoi gioi tinh dan toc</t>
  </si>
  <si>
    <t>/api/tdqg/baocao/canthiep/tuoigioitinhdantoc</t>
  </si>
  <si>
    <t>Export Bao cao can thiep tuoi gioi tinh dan toc</t>
  </si>
  <si>
    <t>/api/tdqg/baocao/canthiep/tuoigioitinhdantoc/export</t>
  </si>
  <si>
    <t>Bao cao can thiep tuoi dia ban tre</t>
  </si>
  <si>
    <t>Export Bao cao can thiep dia ban tre</t>
  </si>
  <si>
    <t>/api/tdqg/baocao/canthiep/diabantre</t>
  </si>
  <si>
    <t>/api/tdqg/baocao/canthiep/diabantre/export</t>
  </si>
  <si>
    <t>Bao cao can thiep loai ca moi truong</t>
  </si>
  <si>
    <t>Export Bao cao can thiep loai ca moi truong</t>
  </si>
  <si>
    <t>/api/tdqg/baocao/canthiep/loaicamoitruong</t>
  </si>
  <si>
    <t>/api/tdqg/baocao/canthiep/loaicamoitruong/export</t>
  </si>
  <si>
    <t>Bao cao can thiep ket qua ho tro</t>
  </si>
  <si>
    <t>Export Bao cao can thiep ket qua ho tro</t>
  </si>
  <si>
    <t>/api/tdqg/baocao/canthiep/ketquahotro</t>
  </si>
  <si>
    <t>/api/tdqg/baocao/canthiep/ketquahotro/export</t>
  </si>
  <si>
    <t>?tuNgay=&amp;denNgay=</t>
  </si>
  <si>
    <t>LayThongTin loai doi tuong xam hai</t>
  </si>
  <si>
    <t>/api/tdqg/dsloaidoituongxamhai</t>
  </si>
  <si>
    <t>LayThongTin nguon thong tin</t>
  </si>
  <si>
    <t>/api/tdqg/dsnguonthongtin</t>
  </si>
  <si>
    <t>Bao cao nguon thong tin</t>
  </si>
  <si>
    <t>Export Bao cao nguon thong tin</t>
  </si>
  <si>
    <t>/api/tdqg/baocao/nguonthongtin</t>
  </si>
  <si>
    <t>/api/tdqg/baocao/nguonthongtin/export</t>
  </si>
  <si>
    <t>Bao cao doi tuong cung cap thong tin</t>
  </si>
  <si>
    <t>Export Bao cao doi tuong cung cap thong tin</t>
  </si>
  <si>
    <t>/api/tdqg/baocao/doituongcungcapthongtin</t>
  </si>
  <si>
    <t>/api/tdqg/baocao/doituongcungcapthongtin/export</t>
  </si>
  <si>
    <t>Bao cao noi dung ca tu van</t>
  </si>
  <si>
    <t>Export Bao cao noi dung ca tu van</t>
  </si>
  <si>
    <t>/api/tdqg/baocao/noidungcatuvan</t>
  </si>
  <si>
    <t>/api/tdqg/baocao/noidungcatuvan/export</t>
  </si>
  <si>
    <t>Bao cao thu pham bao luc tre em</t>
  </si>
  <si>
    <t>Export Bao cao thu pham bao luc tre em</t>
  </si>
  <si>
    <t>/api/tdqg/baocao/thuphambaoluctreem</t>
  </si>
  <si>
    <t>/api/tdqg/baocao/thuphambaoluctreem/export</t>
  </si>
  <si>
    <t>Bao cao thu pham mua ban tre em</t>
  </si>
  <si>
    <t>Export Bao cao thu pham mua ban tre em</t>
  </si>
  <si>
    <t>/api/tdqg/baocao/thuphammuabantreem</t>
  </si>
  <si>
    <t>/api/tdqg/baocao/thuphammuabantreem/export</t>
  </si>
  <si>
    <t>Bao cao thu pham xam hai tinh duc tre em</t>
  </si>
  <si>
    <t>Export Bao cao thu pham xam hai tinh duc tre em</t>
  </si>
  <si>
    <t>/api/tdqg/baocao/thuphamxamhaitinhductreem</t>
  </si>
  <si>
    <t>/api/tdqg/baocao/thuphamxamhaitinhductreem/export</t>
  </si>
  <si>
    <t>Bao cao thu pham xam hai tre em</t>
  </si>
  <si>
    <t>Export Bao cao thu pham  xam hai tre em</t>
  </si>
  <si>
    <t>/api/tdqg/baocao/thuphamxamhaitreem</t>
  </si>
  <si>
    <t>/api/tdqg/baocao/thuphamxamhaitreem/export</t>
  </si>
  <si>
    <t>/api/tdqg/catuvan/dstre</t>
  </si>
  <si>
    <t>Bao cao ca tu van lien quan internet</t>
  </si>
  <si>
    <t>Export Bao cao ca tu van lien quan internet</t>
  </si>
  <si>
    <t>/api/tdqg/baocao/catuvanlienquaninternet</t>
  </si>
  <si>
    <t>/api/tdqg/baocao/catuvanlienquaninternet/export</t>
  </si>
  <si>
    <t>Send email</t>
  </si>
  <si>
    <t>/api/tdqg/sendemail</t>
  </si>
  <si>
    <t>/api/tdqg/catuvan/hosochitiet</t>
  </si>
  <si>
    <t>?maSoHoSo=</t>
  </si>
  <si>
    <t>Upload file</t>
  </si>
  <si>
    <t>api/tdqg/file/upload</t>
  </si>
  <si>
    <t>Multipart/ Form-Data</t>
  </si>
  <si>
    <t>Xoa File attach</t>
  </si>
  <si>
    <t>api/tdqg/file/xoa</t>
  </si>
  <si>
    <t>Download file attach</t>
  </si>
  <si>
    <t>api/tdqg/file/tai</t>
  </si>
  <si>
    <t>Nhan notify mail co file attach</t>
  </si>
  <si>
    <t>Se tra ve list url cac file attach da upload len server khi nhan duoc mail co file attach</t>
  </si>
  <si>
    <t>update trang thai email</t>
  </si>
  <si>
    <t>update trang thai mang xa hoi</t>
  </si>
  <si>
    <t>api/tdqg/email/capnhattrangthai</t>
  </si>
  <si>
    <t>api/tdqg/mangxahoi/capnhattrangthai</t>
  </si>
  <si>
    <t>update heartbeat</t>
  </si>
  <si>
    <t>api/tdqg/heartbeat</t>
  </si>
  <si>
    <t>?user=</t>
  </si>
  <si>
    <t>lay trang thai nguoi dung</t>
  </si>
  <si>
    <t>api/tdqg/trangthainguoidung</t>
  </si>
  <si>
    <t>Them don vi tu van</t>
  </si>
  <si>
    <t>Sua don vi tu van</t>
  </si>
  <si>
    <t>Chi tiet don vi tu van</t>
  </si>
  <si>
    <t>Xoa don vi tu van</t>
  </si>
  <si>
    <t>api/tdqg/donvituvan</t>
  </si>
  <si>
    <t>api/tdqg/donvituvan/{id}</t>
  </si>
  <si>
    <t>api/tdqg/donvituvan/chitietdonvituvan</t>
  </si>
  <si>
    <t>?id=</t>
  </si>
  <si>
    <t xml:space="preserve">        public string TenDonVi { get; set; }</t>
  </si>
  <si>
    <t xml:space="preserve">        [JsonProperty("maTinh")]</t>
  </si>
  <si>
    <t xml:space="preserve">        public int MaTinh { get; set; }</t>
  </si>
  <si>
    <t xml:space="preserve">        [JsonProperty("maHuyen")]</t>
  </si>
  <si>
    <t xml:space="preserve">        public int MaHuyen { get; set; }</t>
  </si>
  <si>
    <t xml:space="preserve">        [JsonProperty("maXa")]</t>
  </si>
  <si>
    <t xml:space="preserve">        public int MaXa { get; set; }</t>
  </si>
  <si>
    <t xml:space="preserve">        [JsonProperty("donViTrucTiepQuanLy")]</t>
  </si>
  <si>
    <t xml:space="preserve">        public string DonViTrucTiepQuanLy { get; set; }</t>
  </si>
  <si>
    <t xml:space="preserve">        [JsonProperty("maLoaiHinhDonVi")]</t>
  </si>
  <si>
    <t xml:space="preserve">        public int MaLoaiHinhDonVi { get; set; }</t>
  </si>
  <si>
    <t xml:space="preserve">        [JsonProperty("maChucNangDonVi")]</t>
  </si>
  <si>
    <t xml:space="preserve">        public int MaChucNangDonVi { get; set; }</t>
  </si>
  <si>
    <t xml:space="preserve">        [JsonProperty("doiTuongQuanLy")]</t>
  </si>
  <si>
    <t xml:space="preserve">        public string DoiTuongQuanLy { get; set; }</t>
  </si>
  <si>
    <t xml:space="preserve">        [JsonProperty("chinhSachTiepNhan")]</t>
  </si>
  <si>
    <t xml:space="preserve">        public string ChinhSachTiepNhan { get; set; }</t>
  </si>
  <si>
    <t xml:space="preserve">        [JsonProperty("thoiGianLamViec")]</t>
  </si>
  <si>
    <t xml:space="preserve">        public string ThoiGianLamViec { get; set; }</t>
  </si>
  <si>
    <t xml:space="preserve">        [JsonProperty("diaChi")]</t>
  </si>
  <si>
    <t xml:space="preserve">        public string DiaChi { get; set; }</t>
  </si>
  <si>
    <t xml:space="preserve">        [JsonProperty("soDienThoai")]</t>
  </si>
  <si>
    <t xml:space="preserve">        public string SoDienThoai { get; set; }</t>
  </si>
  <si>
    <t xml:space="preserve">        [JsonProperty("fax")]</t>
  </si>
  <si>
    <t xml:space="preserve">        public string Fax { get; set; }</t>
  </si>
  <si>
    <t xml:space="preserve">        [JsonProperty("nPTTen")]</t>
  </si>
  <si>
    <t xml:space="preserve">        public string NPTTen { get; set; }</t>
  </si>
  <si>
    <t xml:space="preserve">        [JsonProperty("nPTChucDanh")]</t>
  </si>
  <si>
    <t xml:space="preserve">        public string NPTChucDanh { get; set; }</t>
  </si>
  <si>
    <t xml:space="preserve">        [JsonProperty("nPTDienThoai")]</t>
  </si>
  <si>
    <t xml:space="preserve">        public string NPTDienThoai { get; set; }</t>
  </si>
  <si>
    <t xml:space="preserve">        [JsonProperty("nPTEmail")]</t>
  </si>
  <si>
    <t xml:space="preserve">        public string NPTEmail { get; set; }</t>
  </si>
  <si>
    <t xml:space="preserve">        [JsonProperty("nLHTen")]</t>
  </si>
  <si>
    <t xml:space="preserve">        public string NLHTen { get; set; }</t>
  </si>
  <si>
    <t xml:space="preserve">        [JsonProperty("nLHChucDanh")]</t>
  </si>
  <si>
    <t xml:space="preserve">        public string NLHChucDanh { get; set; }</t>
  </si>
  <si>
    <t xml:space="preserve">        [JsonProperty("nLHDienThoai")]</t>
  </si>
  <si>
    <t xml:space="preserve">        public string NLHDienThoai { get; set; }</t>
  </si>
  <si>
    <t xml:space="preserve">        [JsonProperty("nLHEmail")]</t>
  </si>
  <si>
    <t xml:space="preserve">        public string NLHEmail { get; set; }</t>
  </si>
  <si>
    <t xml:space="preserve">        [JsonProperty("ghiChu")]</t>
  </si>
  <si>
    <t xml:space="preserve">        public string GhiChu { get; set; }</t>
  </si>
  <si>
    <t xml:space="preserve">        [JsonProperty("email")]</t>
  </si>
  <si>
    <t xml:space="preserve">        public string Email { get; set; }</t>
  </si>
  <si>
    <t xml:space="preserve">        [JsonProperty("tenDonVi")]</t>
  </si>
  <si>
    <t>Refer sheet DonViTuVanJson</t>
  </si>
  <si>
    <t>Lay danh sach user ldap</t>
  </si>
  <si>
    <t>?tuKhoa=</t>
  </si>
  <si>
    <t>api/tdqg/dkuser</t>
  </si>
  <si>
    <t>them user moi</t>
  </si>
  <si>
    <t>[FromQuery(Name = "tenDangNhap")]</t>
  </si>
  <si>
    <t xml:space="preserve">        public string TenDangNhap { get; set; }</t>
  </si>
  <si>
    <t xml:space="preserve">        [FromQuery(Name = "tenDayDu")]</t>
  </si>
  <si>
    <t xml:space="preserve">        public string TenDayDu { get; set; }</t>
  </si>
  <si>
    <t xml:space="preserve">        [FromQuery(Name = "tinhThanh")]</t>
  </si>
  <si>
    <t xml:space="preserve">        public int TinhThanh { get; set; }</t>
  </si>
  <si>
    <t xml:space="preserve">        [FromQuery(Name = "quyenHan")]</t>
  </si>
  <si>
    <t xml:space="preserve">        public int QuyenHan { get; set; }</t>
  </si>
  <si>
    <t>Refer sheet UserJson</t>
  </si>
  <si>
    <t>api/tdqg/users</t>
  </si>
  <si>
    <t>api/tdqg/usersldap</t>
  </si>
  <si>
    <t>Lay danh sach user trong he thong cua minh</t>
  </si>
  <si>
    <t>[JsonProperty("nguoiDung")]</t>
  </si>
  <si>
    <t xml:space="preserve">        public int NguoiDung { get; set; }</t>
  </si>
  <si>
    <t>api/tdqg/users/{id}</t>
  </si>
  <si>
    <t>xoa nguoi dung</t>
  </si>
  <si>
    <t>Sua nguoi dung</t>
  </si>
  <si>
    <t>bao cao tong ket</t>
  </si>
  <si>
    <t>api/tdqg/baocao/baocaotongket/export</t>
  </si>
  <si>
    <t>Lay danh sach lich su tu van</t>
  </si>
  <si>
    <t>api/tdqg/lichsutuvan/danhsach</t>
  </si>
  <si>
    <t>Them lich su tu van</t>
  </si>
  <si>
    <t>api/tdqg/lichsutuvan</t>
  </si>
  <si>
    <t>Refer sheet Lich su tu van</t>
  </si>
  <si>
    <t>[JsonProperty("agentId")]</t>
  </si>
  <si>
    <t xml:space="preserve">        public string AgentId { get; set; }</t>
  </si>
  <si>
    <t xml:space="preserve">        [JsonProperty("phanLoaiTuVan")]</t>
  </si>
  <si>
    <t xml:space="preserve">        public int PhanLoaiTuVan { get; set; }</t>
  </si>
  <si>
    <t xml:space="preserve">        [JsonProperty("tuVanNhanGui")]</t>
  </si>
  <si>
    <t xml:space="preserve">        public string TuVanNhanGui { get; set; }</t>
  </si>
  <si>
    <t xml:space="preserve">        [JsonProperty("doiTuongLichSu")]</t>
  </si>
  <si>
    <t xml:space="preserve">        public string DoiTuongLichSu { get; set; }</t>
  </si>
  <si>
    <t xml:space="preserve">        [JsonProperty("noiDungLichSu")]</t>
  </si>
  <si>
    <t xml:space="preserve">        public string NoiDungLichSu { get; set; }</t>
  </si>
  <si>
    <t>Lay lan gan nhat syncdata</t>
  </si>
  <si>
    <t>api/tdqg/ext/langannhatsyncdata</t>
  </si>
  <si>
    <t>Sync data</t>
  </si>
  <si>
    <t>api/tdqg/ext/syncdata</t>
  </si>
  <si>
    <t>api/tdqg/hoso/timkiem</t>
  </si>
  <si>
    <t>api/tdqg/hoso/dstheosodienthoai</t>
  </si>
  <si>
    <t>TimKiemDanhSachHoSo theo so dien thoai</t>
  </si>
  <si>
    <t>?soDienThoai=</t>
  </si>
  <si>
    <t>/api/tdqg/dsvandekhac</t>
  </si>
  <si>
    <t>LayThongTinVanDe Khac</t>
  </si>
  <si>
    <t>Kiem tra cuoc goi xau</t>
  </si>
  <si>
    <t>api/tdqg/cuocgoixau/kiemtrasodienthoai</t>
  </si>
  <si>
    <t>Cần thay đổi</t>
  </si>
  <si>
    <t>Nội dung</t>
  </si>
  <si>
    <t>x</t>
  </si>
  <si>
    <t>Clone API cũ ra API mới với dữ liệu thu gọn hơn</t>
  </si>
  <si>
    <t>Sửa đổi kiểm tra dữ liệu input</t>
  </si>
  <si>
    <t>Cập nhật Token cho user ko theo domain</t>
  </si>
  <si>
    <t>Thêm vấn đề theo xã báo cáo</t>
  </si>
  <si>
    <t>Thêm hỗ trợ cá nhân từ xã qua mobile</t>
  </si>
  <si>
    <t>Phân loại thêm nguồn thông tin</t>
  </si>
  <si>
    <t>Kiểm tra dữ liệu đầu vào</t>
  </si>
  <si>
    <t>SỐ API cần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</si>
</sst>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quotePrefix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5" borderId="1" xfId="0" applyFill="1" applyBorder="1"/>
    <xf numFmtId="0" fontId="0" fillId="5" borderId="0" xfId="0" applyFill="1"/>
    <xf numFmtId="0" fontId="1" fillId="2" borderId="1" xfId="0" applyFont="1" applyFill="1" applyBorder="1"/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5" borderId="1" xfId="0" applyFill="1" applyBorder="1" applyAlignment="1"/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/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0" xfId="0" applyFill="1" applyBorder="1"/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10</xdr:row>
      <xdr:rowOff>38100</xdr:rowOff>
    </xdr:from>
    <xdr:to>
      <xdr:col>9</xdr:col>
      <xdr:colOff>352425</xdr:colOff>
      <xdr:row>48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43100"/>
          <a:ext cx="130111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1647825</xdr:colOff>
      <xdr:row>18</xdr:row>
      <xdr:rowOff>114300</xdr:rowOff>
    </xdr:from>
    <xdr:to>
      <xdr:col>5</xdr:col>
      <xdr:colOff>571500</xdr:colOff>
      <xdr:row>22</xdr:row>
      <xdr:rowOff>76200</xdr:rowOff>
    </xdr:to>
    <xdr:sp macro="" textlink="">
      <xdr:nvSpPr>
        <xdr:cNvPr id="4" name="Rectangular Callout 3"/>
        <xdr:cNvSpPr/>
      </xdr:nvSpPr>
      <xdr:spPr>
        <a:xfrm>
          <a:off x="4857750" y="3543300"/>
          <a:ext cx="1352550" cy="723900"/>
        </a:xfrm>
        <a:prstGeom prst="wedgeRectCallout">
          <a:avLst>
            <a:gd name="adj1" fmla="val -81396"/>
            <a:gd name="adj2" fmla="val 506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Notify</a:t>
          </a:r>
          <a:r>
            <a:rPr lang="en-US" sz="1100" baseline="0"/>
            <a:t> Call center</a:t>
          </a:r>
          <a:endParaRPr lang="en-US" sz="1100"/>
        </a:p>
      </xdr:txBody>
    </xdr:sp>
    <xdr:clientData/>
  </xdr:twoCellAnchor>
  <xdr:twoCellAnchor>
    <xdr:from>
      <xdr:col>6</xdr:col>
      <xdr:colOff>885825</xdr:colOff>
      <xdr:row>19</xdr:row>
      <xdr:rowOff>104775</xdr:rowOff>
    </xdr:from>
    <xdr:to>
      <xdr:col>7</xdr:col>
      <xdr:colOff>323850</xdr:colOff>
      <xdr:row>23</xdr:row>
      <xdr:rowOff>66675</xdr:rowOff>
    </xdr:to>
    <xdr:sp macro="" textlink="">
      <xdr:nvSpPr>
        <xdr:cNvPr id="5" name="Rectangular Callout 4"/>
        <xdr:cNvSpPr/>
      </xdr:nvSpPr>
      <xdr:spPr>
        <a:xfrm>
          <a:off x="8105775" y="3724275"/>
          <a:ext cx="1352550" cy="723900"/>
        </a:xfrm>
        <a:prstGeom prst="wedgeRectCallout">
          <a:avLst>
            <a:gd name="adj1" fmla="val -87734"/>
            <a:gd name="adj2" fmla="val 7565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Notify</a:t>
          </a:r>
          <a:r>
            <a:rPr lang="en-US" sz="1100" baseline="0"/>
            <a:t> Gmail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"/>
  <sheetViews>
    <sheetView zoomScaleNormal="100" workbookViewId="0">
      <selection activeCell="B3" sqref="B3:L18"/>
    </sheetView>
  </sheetViews>
  <sheetFormatPr defaultRowHeight="14.4"/>
  <cols>
    <col min="1" max="1" width="4.44140625" customWidth="1"/>
    <col min="2" max="2" width="6.88671875" customWidth="1"/>
    <col min="3" max="3" width="17" customWidth="1"/>
    <col min="4" max="4" width="30" customWidth="1"/>
    <col min="7" max="7" width="18.6640625" customWidth="1"/>
    <col min="10" max="10" width="13.5546875" customWidth="1"/>
  </cols>
  <sheetData>
    <row r="2" spans="2:6">
      <c r="B2" s="1" t="s">
        <v>4</v>
      </c>
      <c r="C2" s="1" t="s">
        <v>3</v>
      </c>
      <c r="D2" s="1" t="s">
        <v>2</v>
      </c>
      <c r="E2" s="1" t="s">
        <v>0</v>
      </c>
      <c r="F2" s="1" t="s">
        <v>1</v>
      </c>
    </row>
  </sheetData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"/>
  <sheetViews>
    <sheetView tabSelected="1" topLeftCell="C1" zoomScale="85" zoomScaleNormal="85" workbookViewId="0">
      <pane ySplit="3" topLeftCell="A4" activePane="bottomLeft" state="frozen"/>
      <selection pane="bottomLeft" activeCell="E16" sqref="E16"/>
    </sheetView>
  </sheetViews>
  <sheetFormatPr defaultRowHeight="14.4"/>
  <cols>
    <col min="1" max="1" width="2.6640625" customWidth="1"/>
    <col min="2" max="2" width="4.109375" bestFit="1" customWidth="1"/>
    <col min="3" max="3" width="45" bestFit="1" customWidth="1"/>
    <col min="4" max="4" width="7.109375" bestFit="1" customWidth="1"/>
    <col min="5" max="5" width="48.77734375" bestFit="1" customWidth="1"/>
    <col min="6" max="6" width="19.109375" bestFit="1" customWidth="1"/>
    <col min="7" max="7" width="35.88671875" hidden="1" customWidth="1"/>
    <col min="8" max="8" width="33" hidden="1" customWidth="1"/>
    <col min="9" max="9" width="14.109375" customWidth="1"/>
    <col min="10" max="10" width="29.5546875" style="16" customWidth="1"/>
  </cols>
  <sheetData>
    <row r="2" spans="2:10">
      <c r="I2" s="29">
        <f>COUNTA(I4:I200)</f>
        <v>44</v>
      </c>
      <c r="J2" s="30" t="s">
        <v>342</v>
      </c>
    </row>
    <row r="3" spans="2:10">
      <c r="B3" s="15" t="s">
        <v>4</v>
      </c>
      <c r="C3" s="15" t="s">
        <v>6</v>
      </c>
      <c r="D3" s="15" t="s">
        <v>5</v>
      </c>
      <c r="E3" s="15" t="s">
        <v>7</v>
      </c>
      <c r="F3" s="15" t="s">
        <v>23</v>
      </c>
      <c r="G3" s="15" t="s">
        <v>24</v>
      </c>
      <c r="H3" s="15" t="s">
        <v>22</v>
      </c>
      <c r="I3" s="15" t="s">
        <v>332</v>
      </c>
      <c r="J3" s="17" t="s">
        <v>333</v>
      </c>
    </row>
    <row r="4" spans="2:10">
      <c r="B4" s="2">
        <f>ROW()-2</f>
        <v>2</v>
      </c>
      <c r="C4" s="2" t="s">
        <v>12</v>
      </c>
      <c r="D4" s="2" t="s">
        <v>8</v>
      </c>
      <c r="E4" s="2" t="s">
        <v>25</v>
      </c>
      <c r="F4" s="2"/>
      <c r="G4" s="3"/>
      <c r="H4" s="3"/>
      <c r="I4" s="3"/>
      <c r="J4" s="18"/>
    </row>
    <row r="5" spans="2:10" s="7" customFormat="1">
      <c r="B5" s="5">
        <f>ROW()-2</f>
        <v>3</v>
      </c>
      <c r="C5" s="5" t="s">
        <v>21</v>
      </c>
      <c r="D5" s="5" t="s">
        <v>102</v>
      </c>
      <c r="E5" s="5" t="s">
        <v>100</v>
      </c>
      <c r="F5" s="5" t="s">
        <v>101</v>
      </c>
      <c r="G5" s="6"/>
      <c r="H5" s="3"/>
      <c r="I5" s="3"/>
      <c r="J5" s="18"/>
    </row>
    <row r="6" spans="2:10" s="12" customFormat="1">
      <c r="B6" s="4">
        <f t="shared" ref="B6:B110" si="0">ROW()-2</f>
        <v>4</v>
      </c>
      <c r="C6" s="4" t="s">
        <v>10</v>
      </c>
      <c r="D6" s="4" t="s">
        <v>8</v>
      </c>
      <c r="E6" s="4" t="s">
        <v>85</v>
      </c>
      <c r="G6" s="11"/>
      <c r="H6" s="11"/>
      <c r="I6" s="11" t="s">
        <v>334</v>
      </c>
      <c r="J6" s="19" t="s">
        <v>335</v>
      </c>
    </row>
    <row r="7" spans="2:10" s="12" customFormat="1">
      <c r="B7" s="4">
        <f t="shared" si="0"/>
        <v>5</v>
      </c>
      <c r="C7" s="4" t="s">
        <v>110</v>
      </c>
      <c r="D7" s="4" t="s">
        <v>84</v>
      </c>
      <c r="E7" s="4" t="s">
        <v>112</v>
      </c>
      <c r="F7" s="4"/>
      <c r="G7" s="11"/>
      <c r="H7" s="11"/>
      <c r="I7" s="11" t="s">
        <v>334</v>
      </c>
      <c r="J7" s="19" t="s">
        <v>336</v>
      </c>
    </row>
    <row r="8" spans="2:10" s="12" customFormat="1">
      <c r="B8" s="4">
        <f t="shared" si="0"/>
        <v>6</v>
      </c>
      <c r="C8" s="4" t="s">
        <v>111</v>
      </c>
      <c r="D8" s="4" t="s">
        <v>83</v>
      </c>
      <c r="E8" s="4" t="s">
        <v>113</v>
      </c>
      <c r="F8" s="4"/>
      <c r="G8" s="11"/>
      <c r="H8" s="11"/>
      <c r="I8" s="11" t="s">
        <v>334</v>
      </c>
      <c r="J8" s="19" t="s">
        <v>336</v>
      </c>
    </row>
    <row r="9" spans="2:10" s="12" customFormat="1">
      <c r="B9" s="4">
        <f t="shared" si="0"/>
        <v>7</v>
      </c>
      <c r="C9" s="4" t="s">
        <v>86</v>
      </c>
      <c r="D9" s="4" t="s">
        <v>20</v>
      </c>
      <c r="E9" s="4" t="s">
        <v>109</v>
      </c>
      <c r="F9" s="4"/>
      <c r="G9" s="11"/>
      <c r="H9" s="11"/>
      <c r="I9" s="11"/>
      <c r="J9" s="19"/>
    </row>
    <row r="10" spans="2:10" s="12" customFormat="1">
      <c r="B10" s="4">
        <f t="shared" si="0"/>
        <v>8</v>
      </c>
      <c r="C10" s="4" t="s">
        <v>87</v>
      </c>
      <c r="D10" s="4" t="s">
        <v>11</v>
      </c>
      <c r="E10" s="4" t="s">
        <v>88</v>
      </c>
      <c r="F10" s="4" t="s">
        <v>208</v>
      </c>
      <c r="G10" s="11"/>
      <c r="H10" s="11"/>
      <c r="I10" s="11" t="s">
        <v>334</v>
      </c>
      <c r="J10" s="19" t="s">
        <v>337</v>
      </c>
    </row>
    <row r="11" spans="2:10" s="12" customFormat="1">
      <c r="B11" s="4">
        <f t="shared" si="0"/>
        <v>9</v>
      </c>
      <c r="C11" s="4" t="s">
        <v>90</v>
      </c>
      <c r="D11" s="4" t="s">
        <v>8</v>
      </c>
      <c r="E11" s="4" t="s">
        <v>88</v>
      </c>
      <c r="F11" s="4"/>
      <c r="G11" s="11"/>
      <c r="H11" s="11"/>
      <c r="I11" s="11" t="s">
        <v>334</v>
      </c>
      <c r="J11" s="19" t="s">
        <v>337</v>
      </c>
    </row>
    <row r="12" spans="2:10" s="12" customFormat="1">
      <c r="B12" s="4">
        <f t="shared" si="0"/>
        <v>10</v>
      </c>
      <c r="C12" s="4" t="s">
        <v>89</v>
      </c>
      <c r="D12" s="4" t="s">
        <v>9</v>
      </c>
      <c r="E12" s="4" t="s">
        <v>91</v>
      </c>
      <c r="F12" s="4"/>
      <c r="G12" s="11"/>
      <c r="H12" s="11"/>
      <c r="I12" s="11" t="s">
        <v>334</v>
      </c>
      <c r="J12" s="19" t="s">
        <v>337</v>
      </c>
    </row>
    <row r="13" spans="2:10" s="12" customFormat="1">
      <c r="B13" s="4">
        <f t="shared" si="0"/>
        <v>11</v>
      </c>
      <c r="C13" s="4" t="s">
        <v>94</v>
      </c>
      <c r="D13" s="4" t="s">
        <v>11</v>
      </c>
      <c r="E13" s="4" t="s">
        <v>207</v>
      </c>
      <c r="F13" s="4" t="s">
        <v>208</v>
      </c>
      <c r="G13" s="11"/>
      <c r="H13" s="11"/>
      <c r="I13" s="11" t="s">
        <v>334</v>
      </c>
      <c r="J13" s="19" t="s">
        <v>337</v>
      </c>
    </row>
    <row r="14" spans="2:10" s="12" customFormat="1">
      <c r="B14" s="4">
        <f t="shared" si="0"/>
        <v>12</v>
      </c>
      <c r="C14" s="4" t="s">
        <v>95</v>
      </c>
      <c r="D14" s="4" t="s">
        <v>11</v>
      </c>
      <c r="E14" s="4" t="s">
        <v>96</v>
      </c>
      <c r="F14" s="4" t="s">
        <v>208</v>
      </c>
      <c r="G14" s="11"/>
      <c r="H14" s="11"/>
      <c r="I14" s="11" t="s">
        <v>334</v>
      </c>
      <c r="J14" s="19" t="s">
        <v>337</v>
      </c>
    </row>
    <row r="15" spans="2:10">
      <c r="B15" s="2">
        <f t="shared" si="0"/>
        <v>13</v>
      </c>
      <c r="C15" s="4" t="s">
        <v>13</v>
      </c>
      <c r="D15" s="2" t="s">
        <v>11</v>
      </c>
      <c r="E15" s="2" t="s">
        <v>26</v>
      </c>
      <c r="F15" s="2"/>
      <c r="G15" s="3"/>
      <c r="H15" s="3"/>
      <c r="I15" s="3" t="s">
        <v>334</v>
      </c>
      <c r="J15" s="19" t="s">
        <v>337</v>
      </c>
    </row>
    <row r="16" spans="2:10">
      <c r="B16" s="2">
        <f t="shared" si="0"/>
        <v>14</v>
      </c>
      <c r="C16" s="4" t="s">
        <v>14</v>
      </c>
      <c r="D16" s="2" t="s">
        <v>11</v>
      </c>
      <c r="E16" s="2" t="s">
        <v>27</v>
      </c>
      <c r="F16" s="2" t="s">
        <v>80</v>
      </c>
      <c r="G16" s="3"/>
      <c r="H16" s="3"/>
      <c r="I16" s="3" t="s">
        <v>334</v>
      </c>
      <c r="J16" s="19" t="s">
        <v>337</v>
      </c>
    </row>
    <row r="17" spans="2:10">
      <c r="B17" s="2">
        <f t="shared" si="0"/>
        <v>15</v>
      </c>
      <c r="C17" s="4" t="s">
        <v>15</v>
      </c>
      <c r="D17" s="2" t="s">
        <v>11</v>
      </c>
      <c r="E17" s="2" t="s">
        <v>28</v>
      </c>
      <c r="F17" s="2" t="s">
        <v>82</v>
      </c>
      <c r="G17" s="3"/>
      <c r="H17" s="3"/>
      <c r="I17" s="3" t="s">
        <v>334</v>
      </c>
      <c r="J17" s="19" t="s">
        <v>337</v>
      </c>
    </row>
    <row r="18" spans="2:10">
      <c r="B18" s="2">
        <f t="shared" si="0"/>
        <v>16</v>
      </c>
      <c r="C18" s="4" t="s">
        <v>30</v>
      </c>
      <c r="D18" s="2" t="s">
        <v>11</v>
      </c>
      <c r="E18" s="2" t="s">
        <v>29</v>
      </c>
      <c r="F18" s="2"/>
      <c r="G18" s="3"/>
      <c r="H18" s="3"/>
      <c r="I18" s="3" t="s">
        <v>334</v>
      </c>
      <c r="J18" s="19" t="s">
        <v>337</v>
      </c>
    </row>
    <row r="19" spans="2:10">
      <c r="B19" s="2">
        <f t="shared" si="0"/>
        <v>17</v>
      </c>
      <c r="C19" s="4" t="s">
        <v>32</v>
      </c>
      <c r="D19" s="2" t="s">
        <v>11</v>
      </c>
      <c r="E19" s="2" t="s">
        <v>31</v>
      </c>
      <c r="F19" s="2"/>
      <c r="G19" s="3"/>
      <c r="H19" s="3"/>
      <c r="I19" s="3" t="s">
        <v>334</v>
      </c>
      <c r="J19" s="19" t="s">
        <v>337</v>
      </c>
    </row>
    <row r="20" spans="2:10">
      <c r="B20" s="2">
        <f t="shared" si="0"/>
        <v>18</v>
      </c>
      <c r="C20" s="4" t="s">
        <v>34</v>
      </c>
      <c r="D20" s="2" t="s">
        <v>11</v>
      </c>
      <c r="E20" s="2" t="s">
        <v>33</v>
      </c>
      <c r="F20" s="2"/>
      <c r="G20" s="3"/>
      <c r="H20" s="3"/>
      <c r="I20" s="3" t="s">
        <v>334</v>
      </c>
      <c r="J20" s="19" t="s">
        <v>337</v>
      </c>
    </row>
    <row r="21" spans="2:10">
      <c r="B21" s="21">
        <f t="shared" si="0"/>
        <v>19</v>
      </c>
      <c r="C21" s="22" t="s">
        <v>36</v>
      </c>
      <c r="D21" s="21" t="s">
        <v>11</v>
      </c>
      <c r="E21" s="21" t="s">
        <v>35</v>
      </c>
      <c r="F21" s="21"/>
      <c r="G21" s="23"/>
      <c r="H21" s="23"/>
      <c r="I21" s="23" t="s">
        <v>334</v>
      </c>
      <c r="J21" s="24" t="s">
        <v>337</v>
      </c>
    </row>
    <row r="22" spans="2:10" s="28" customFormat="1">
      <c r="B22" s="4">
        <f t="shared" si="0"/>
        <v>20</v>
      </c>
      <c r="C22" s="4" t="s">
        <v>37</v>
      </c>
      <c r="D22" s="4" t="s">
        <v>8</v>
      </c>
      <c r="E22" s="4" t="s">
        <v>38</v>
      </c>
      <c r="F22" s="4"/>
      <c r="G22" s="4"/>
      <c r="H22" s="4"/>
      <c r="I22" s="4"/>
      <c r="J22" s="19"/>
    </row>
    <row r="23" spans="2:10" s="28" customFormat="1">
      <c r="B23" s="4">
        <f t="shared" si="0"/>
        <v>21</v>
      </c>
      <c r="C23" s="4" t="s">
        <v>39</v>
      </c>
      <c r="D23" s="4" t="s">
        <v>8</v>
      </c>
      <c r="E23" s="4" t="s">
        <v>42</v>
      </c>
      <c r="F23" s="4"/>
      <c r="G23" s="4"/>
      <c r="H23" s="4"/>
      <c r="I23" s="4"/>
      <c r="J23" s="19"/>
    </row>
    <row r="24" spans="2:10" s="28" customFormat="1">
      <c r="B24" s="4">
        <f t="shared" si="0"/>
        <v>22</v>
      </c>
      <c r="C24" s="4" t="s">
        <v>40</v>
      </c>
      <c r="D24" s="4" t="s">
        <v>9</v>
      </c>
      <c r="E24" s="4" t="s">
        <v>43</v>
      </c>
      <c r="F24" s="4"/>
      <c r="G24" s="4"/>
      <c r="H24" s="4"/>
      <c r="I24" s="4"/>
      <c r="J24" s="19"/>
    </row>
    <row r="25" spans="2:10" s="28" customFormat="1">
      <c r="B25" s="4">
        <f t="shared" si="0"/>
        <v>23</v>
      </c>
      <c r="C25" s="4" t="s">
        <v>41</v>
      </c>
      <c r="D25" s="4" t="s">
        <v>20</v>
      </c>
      <c r="E25" s="4" t="s">
        <v>43</v>
      </c>
      <c r="F25" s="4"/>
      <c r="G25" s="4"/>
      <c r="H25" s="4"/>
      <c r="I25" s="4"/>
      <c r="J25" s="19"/>
    </row>
    <row r="26" spans="2:10">
      <c r="B26" s="25">
        <f t="shared" si="0"/>
        <v>24</v>
      </c>
      <c r="C26" s="26" t="s">
        <v>45</v>
      </c>
      <c r="D26" s="25" t="s">
        <v>11</v>
      </c>
      <c r="E26" s="25" t="s">
        <v>44</v>
      </c>
      <c r="F26" s="25"/>
      <c r="G26" s="27"/>
      <c r="H26" s="27"/>
      <c r="I26" s="27" t="s">
        <v>334</v>
      </c>
      <c r="J26" s="24" t="s">
        <v>337</v>
      </c>
    </row>
    <row r="27" spans="2:10">
      <c r="B27" s="2">
        <f t="shared" si="0"/>
        <v>25</v>
      </c>
      <c r="C27" s="4" t="s">
        <v>47</v>
      </c>
      <c r="D27" s="2" t="s">
        <v>11</v>
      </c>
      <c r="E27" s="2" t="s">
        <v>46</v>
      </c>
      <c r="F27" s="2"/>
      <c r="G27" s="3"/>
      <c r="H27" s="3"/>
      <c r="I27" s="3" t="s">
        <v>334</v>
      </c>
      <c r="J27" s="24" t="s">
        <v>337</v>
      </c>
    </row>
    <row r="28" spans="2:10" s="12" customFormat="1">
      <c r="B28" s="4">
        <f t="shared" si="0"/>
        <v>26</v>
      </c>
      <c r="C28" s="4" t="s">
        <v>60</v>
      </c>
      <c r="D28" s="4" t="s">
        <v>11</v>
      </c>
      <c r="E28" s="4" t="s">
        <v>81</v>
      </c>
      <c r="F28" s="4"/>
      <c r="G28" s="11"/>
      <c r="H28" s="11"/>
      <c r="I28" s="11"/>
      <c r="J28" s="19"/>
    </row>
    <row r="29" spans="2:10">
      <c r="B29" s="2">
        <f t="shared" si="0"/>
        <v>27</v>
      </c>
      <c r="C29" s="4" t="s">
        <v>48</v>
      </c>
      <c r="D29" s="2" t="s">
        <v>11</v>
      </c>
      <c r="E29" s="2" t="s">
        <v>49</v>
      </c>
      <c r="F29" s="2"/>
      <c r="G29" s="3"/>
      <c r="H29" s="3"/>
      <c r="I29" s="3"/>
      <c r="J29" s="18"/>
    </row>
    <row r="30" spans="2:10" s="12" customFormat="1">
      <c r="B30" s="4">
        <f t="shared" si="0"/>
        <v>28</v>
      </c>
      <c r="C30" s="4" t="s">
        <v>78</v>
      </c>
      <c r="D30" s="4" t="s">
        <v>11</v>
      </c>
      <c r="E30" s="4" t="s">
        <v>63</v>
      </c>
      <c r="F30" s="4"/>
      <c r="G30" s="11"/>
      <c r="H30" s="11"/>
      <c r="I30" s="11" t="s">
        <v>334</v>
      </c>
      <c r="J30" s="24" t="s">
        <v>337</v>
      </c>
    </row>
    <row r="31" spans="2:10" s="12" customFormat="1">
      <c r="B31" s="4">
        <f t="shared" si="0"/>
        <v>29</v>
      </c>
      <c r="C31" s="4" t="s">
        <v>16</v>
      </c>
      <c r="D31" s="4" t="s">
        <v>11</v>
      </c>
      <c r="E31" s="4" t="s">
        <v>64</v>
      </c>
      <c r="F31" s="4"/>
      <c r="G31" s="11"/>
      <c r="H31" s="11"/>
      <c r="I31" s="11" t="s">
        <v>334</v>
      </c>
      <c r="J31" s="24" t="s">
        <v>337</v>
      </c>
    </row>
    <row r="32" spans="2:10" s="12" customFormat="1">
      <c r="B32" s="4">
        <f t="shared" si="0"/>
        <v>30</v>
      </c>
      <c r="C32" s="4" t="s">
        <v>79</v>
      </c>
      <c r="D32" s="4" t="s">
        <v>11</v>
      </c>
      <c r="E32" s="4" t="s">
        <v>65</v>
      </c>
      <c r="F32" s="4"/>
      <c r="G32" s="11"/>
      <c r="H32" s="11"/>
      <c r="I32" s="11" t="s">
        <v>334</v>
      </c>
      <c r="J32" s="24" t="s">
        <v>338</v>
      </c>
    </row>
    <row r="33" spans="2:10" s="12" customFormat="1">
      <c r="B33" s="4">
        <f t="shared" si="0"/>
        <v>31</v>
      </c>
      <c r="C33" s="4" t="s">
        <v>17</v>
      </c>
      <c r="D33" s="4" t="s">
        <v>11</v>
      </c>
      <c r="E33" s="4" t="s">
        <v>66</v>
      </c>
      <c r="F33" s="4"/>
      <c r="G33" s="11"/>
      <c r="H33" s="11"/>
      <c r="I33" s="11" t="s">
        <v>334</v>
      </c>
      <c r="J33" s="24" t="s">
        <v>337</v>
      </c>
    </row>
    <row r="34" spans="2:10" s="12" customFormat="1">
      <c r="B34" s="4">
        <f t="shared" si="0"/>
        <v>32</v>
      </c>
      <c r="C34" s="4" t="s">
        <v>61</v>
      </c>
      <c r="D34" s="4" t="s">
        <v>11</v>
      </c>
      <c r="E34" s="4" t="s">
        <v>62</v>
      </c>
      <c r="F34" s="4"/>
      <c r="G34" s="11"/>
      <c r="H34" s="11"/>
      <c r="I34" s="11" t="s">
        <v>334</v>
      </c>
      <c r="J34" s="24" t="s">
        <v>337</v>
      </c>
    </row>
    <row r="35" spans="2:10" s="12" customFormat="1">
      <c r="B35" s="4">
        <f t="shared" si="0"/>
        <v>33</v>
      </c>
      <c r="C35" s="4" t="s">
        <v>67</v>
      </c>
      <c r="D35" s="4" t="s">
        <v>11</v>
      </c>
      <c r="E35" s="4" t="s">
        <v>68</v>
      </c>
      <c r="F35" s="4"/>
      <c r="G35" s="11"/>
      <c r="H35" s="11"/>
      <c r="I35" s="11" t="s">
        <v>334</v>
      </c>
      <c r="J35" s="24" t="s">
        <v>337</v>
      </c>
    </row>
    <row r="36" spans="2:10" s="12" customFormat="1">
      <c r="B36" s="4">
        <f t="shared" si="0"/>
        <v>34</v>
      </c>
      <c r="C36" s="4" t="s">
        <v>92</v>
      </c>
      <c r="D36" s="4" t="s">
        <v>11</v>
      </c>
      <c r="E36" s="4" t="s">
        <v>93</v>
      </c>
      <c r="F36" s="4"/>
      <c r="G36" s="11"/>
      <c r="H36" s="11"/>
      <c r="I36" s="11" t="s">
        <v>334</v>
      </c>
      <c r="J36" s="24" t="s">
        <v>337</v>
      </c>
    </row>
    <row r="37" spans="2:10" s="12" customFormat="1">
      <c r="B37" s="4">
        <f t="shared" si="0"/>
        <v>35</v>
      </c>
      <c r="C37" s="4" t="s">
        <v>97</v>
      </c>
      <c r="D37" s="4" t="s">
        <v>98</v>
      </c>
      <c r="E37" s="4" t="s">
        <v>99</v>
      </c>
      <c r="F37" s="4"/>
      <c r="G37" s="11"/>
      <c r="H37" s="4"/>
      <c r="I37" s="4"/>
      <c r="J37" s="19"/>
    </row>
    <row r="38" spans="2:10" s="12" customFormat="1">
      <c r="B38" s="4">
        <f t="shared" si="0"/>
        <v>36</v>
      </c>
      <c r="C38" s="4" t="s">
        <v>103</v>
      </c>
      <c r="D38" s="4" t="s">
        <v>11</v>
      </c>
      <c r="E38" s="4" t="s">
        <v>200</v>
      </c>
      <c r="F38" s="4" t="s">
        <v>208</v>
      </c>
      <c r="G38" s="11"/>
      <c r="H38" s="11"/>
      <c r="I38" s="11" t="s">
        <v>334</v>
      </c>
      <c r="J38" s="24" t="s">
        <v>337</v>
      </c>
    </row>
    <row r="39" spans="2:10" s="12" customFormat="1">
      <c r="B39" s="4">
        <f t="shared" si="0"/>
        <v>37</v>
      </c>
      <c r="C39" s="4" t="s">
        <v>104</v>
      </c>
      <c r="D39" s="4" t="s">
        <v>8</v>
      </c>
      <c r="E39" s="4" t="s">
        <v>108</v>
      </c>
      <c r="F39" s="4"/>
      <c r="G39" s="11"/>
      <c r="H39" s="11"/>
      <c r="I39" s="11" t="s">
        <v>334</v>
      </c>
      <c r="J39" s="19" t="s">
        <v>336</v>
      </c>
    </row>
    <row r="40" spans="2:10" s="12" customFormat="1">
      <c r="B40" s="4">
        <f t="shared" si="0"/>
        <v>38</v>
      </c>
      <c r="C40" s="4" t="s">
        <v>106</v>
      </c>
      <c r="D40" s="4" t="s">
        <v>105</v>
      </c>
      <c r="E40" s="4" t="s">
        <v>107</v>
      </c>
      <c r="F40" s="4"/>
      <c r="G40" s="11"/>
      <c r="H40" s="11"/>
      <c r="I40" s="11"/>
      <c r="J40" s="19"/>
    </row>
    <row r="41" spans="2:10" s="12" customFormat="1">
      <c r="B41" s="4">
        <f t="shared" si="0"/>
        <v>39</v>
      </c>
      <c r="C41" s="4" t="s">
        <v>114</v>
      </c>
      <c r="D41" s="4" t="s">
        <v>11</v>
      </c>
      <c r="E41" s="4" t="s">
        <v>115</v>
      </c>
      <c r="F41" s="4"/>
      <c r="G41" s="11"/>
      <c r="H41" s="11"/>
      <c r="I41" s="11"/>
      <c r="J41" s="19"/>
    </row>
    <row r="42" spans="2:10" s="12" customFormat="1">
      <c r="B42" s="4">
        <f t="shared" si="0"/>
        <v>40</v>
      </c>
      <c r="C42" s="4" t="s">
        <v>117</v>
      </c>
      <c r="D42" s="4" t="s">
        <v>11</v>
      </c>
      <c r="E42" s="4" t="s">
        <v>116</v>
      </c>
      <c r="F42" s="4"/>
      <c r="G42" s="11"/>
      <c r="H42" s="11"/>
      <c r="I42" s="11"/>
      <c r="J42" s="19"/>
    </row>
    <row r="43" spans="2:10" s="12" customFormat="1">
      <c r="B43" s="4">
        <f t="shared" si="0"/>
        <v>41</v>
      </c>
      <c r="C43" s="4" t="s">
        <v>119</v>
      </c>
      <c r="D43" s="4" t="s">
        <v>118</v>
      </c>
      <c r="E43" s="4" t="s">
        <v>131</v>
      </c>
      <c r="F43" s="4"/>
      <c r="G43" s="11"/>
      <c r="H43" s="11"/>
      <c r="I43" s="11"/>
      <c r="J43" s="19"/>
    </row>
    <row r="44" spans="2:10">
      <c r="B44" s="2">
        <f t="shared" si="0"/>
        <v>42</v>
      </c>
      <c r="C44" s="2" t="s">
        <v>120</v>
      </c>
      <c r="D44" s="4" t="s">
        <v>18</v>
      </c>
      <c r="E44" s="2" t="s">
        <v>324</v>
      </c>
      <c r="F44" s="2"/>
      <c r="G44" s="3"/>
      <c r="H44" s="2"/>
      <c r="I44" s="2" t="s">
        <v>334</v>
      </c>
      <c r="J44" s="24" t="s">
        <v>337</v>
      </c>
    </row>
    <row r="45" spans="2:10">
      <c r="B45" s="2">
        <f t="shared" si="0"/>
        <v>43</v>
      </c>
      <c r="C45" s="2" t="s">
        <v>121</v>
      </c>
      <c r="D45" s="2" t="s">
        <v>122</v>
      </c>
      <c r="E45" s="2" t="s">
        <v>123</v>
      </c>
      <c r="F45" s="2"/>
      <c r="G45" s="3"/>
      <c r="H45" s="2"/>
      <c r="I45" s="2" t="s">
        <v>334</v>
      </c>
      <c r="J45" s="24" t="s">
        <v>337</v>
      </c>
    </row>
    <row r="46" spans="2:10">
      <c r="B46" s="2">
        <f t="shared" si="0"/>
        <v>44</v>
      </c>
      <c r="C46" s="2" t="s">
        <v>124</v>
      </c>
      <c r="D46" s="2" t="s">
        <v>125</v>
      </c>
      <c r="E46" s="2" t="s">
        <v>126</v>
      </c>
      <c r="F46" s="2"/>
      <c r="G46" s="2"/>
      <c r="H46" s="2"/>
      <c r="I46" s="2"/>
      <c r="J46" s="18"/>
    </row>
    <row r="47" spans="2:10" s="12" customFormat="1">
      <c r="B47" s="4">
        <f t="shared" si="0"/>
        <v>45</v>
      </c>
      <c r="C47" s="4" t="s">
        <v>127</v>
      </c>
      <c r="D47" s="4" t="s">
        <v>18</v>
      </c>
      <c r="E47" s="4" t="s">
        <v>128</v>
      </c>
      <c r="F47" s="4"/>
      <c r="G47" s="4"/>
      <c r="H47" s="4"/>
      <c r="I47" s="4" t="s">
        <v>334</v>
      </c>
      <c r="J47" s="24" t="s">
        <v>337</v>
      </c>
    </row>
    <row r="48" spans="2:10" s="12" customFormat="1">
      <c r="B48" s="4">
        <f t="shared" si="0"/>
        <v>46</v>
      </c>
      <c r="C48" s="4" t="s">
        <v>130</v>
      </c>
      <c r="D48" s="4" t="s">
        <v>18</v>
      </c>
      <c r="E48" s="4" t="s">
        <v>129</v>
      </c>
      <c r="F48" s="4"/>
      <c r="G48" s="4"/>
      <c r="H48" s="4"/>
      <c r="I48" s="4" t="s">
        <v>334</v>
      </c>
      <c r="J48" s="24" t="s">
        <v>339</v>
      </c>
    </row>
    <row r="49" spans="2:10" s="12" customFormat="1">
      <c r="B49" s="4">
        <f t="shared" si="0"/>
        <v>47</v>
      </c>
      <c r="C49" s="4" t="s">
        <v>132</v>
      </c>
      <c r="D49" s="4" t="s">
        <v>11</v>
      </c>
      <c r="E49" s="4" t="s">
        <v>133</v>
      </c>
      <c r="F49" s="4"/>
      <c r="G49" s="4"/>
      <c r="H49" s="4"/>
      <c r="I49" s="4" t="s">
        <v>334</v>
      </c>
      <c r="J49" s="24" t="s">
        <v>337</v>
      </c>
    </row>
    <row r="50" spans="2:10" s="12" customFormat="1">
      <c r="B50" s="4">
        <f t="shared" si="0"/>
        <v>48</v>
      </c>
      <c r="C50" s="4" t="s">
        <v>134</v>
      </c>
      <c r="D50" s="4" t="s">
        <v>11</v>
      </c>
      <c r="E50" s="4" t="s">
        <v>135</v>
      </c>
      <c r="F50" s="4"/>
      <c r="G50" s="4"/>
      <c r="H50" s="4"/>
      <c r="I50" s="4" t="s">
        <v>334</v>
      </c>
      <c r="J50" s="24" t="s">
        <v>337</v>
      </c>
    </row>
    <row r="51" spans="2:10" s="12" customFormat="1">
      <c r="B51" s="4">
        <f t="shared" si="0"/>
        <v>49</v>
      </c>
      <c r="C51" s="4" t="s">
        <v>136</v>
      </c>
      <c r="D51" s="4" t="s">
        <v>11</v>
      </c>
      <c r="E51" s="4" t="s">
        <v>137</v>
      </c>
      <c r="F51" s="4"/>
      <c r="G51" s="4"/>
      <c r="H51" s="4"/>
      <c r="I51" s="4" t="s">
        <v>334</v>
      </c>
      <c r="J51" s="24" t="s">
        <v>337</v>
      </c>
    </row>
    <row r="52" spans="2:10" s="12" customFormat="1">
      <c r="B52" s="4">
        <f t="shared" si="0"/>
        <v>50</v>
      </c>
      <c r="C52" s="4" t="s">
        <v>147</v>
      </c>
      <c r="D52" s="4" t="s">
        <v>11</v>
      </c>
      <c r="E52" s="4" t="s">
        <v>148</v>
      </c>
      <c r="F52" s="4"/>
      <c r="G52" s="4"/>
      <c r="H52" s="4"/>
      <c r="I52" s="4" t="s">
        <v>334</v>
      </c>
      <c r="J52" s="24" t="s">
        <v>337</v>
      </c>
    </row>
    <row r="53" spans="2:10" s="12" customFormat="1">
      <c r="B53" s="4">
        <f t="shared" si="0"/>
        <v>51</v>
      </c>
      <c r="C53" s="4" t="s">
        <v>138</v>
      </c>
      <c r="D53" s="4" t="s">
        <v>11</v>
      </c>
      <c r="E53" s="4" t="s">
        <v>139</v>
      </c>
      <c r="F53" s="4"/>
      <c r="G53" s="4"/>
      <c r="H53" s="4"/>
      <c r="I53" s="4" t="s">
        <v>334</v>
      </c>
      <c r="J53" s="24" t="s">
        <v>337</v>
      </c>
    </row>
    <row r="54" spans="2:10" s="14" customFormat="1">
      <c r="B54" s="13">
        <f t="shared" si="0"/>
        <v>52</v>
      </c>
      <c r="C54" s="13" t="s">
        <v>140</v>
      </c>
      <c r="D54" s="13" t="s">
        <v>141</v>
      </c>
      <c r="E54" s="13" t="s">
        <v>142</v>
      </c>
      <c r="F54" s="13"/>
      <c r="G54" s="13"/>
      <c r="H54" s="13"/>
      <c r="I54" s="13"/>
      <c r="J54" s="20"/>
    </row>
    <row r="55" spans="2:10" s="12" customFormat="1">
      <c r="B55" s="4">
        <f t="shared" si="0"/>
        <v>53</v>
      </c>
      <c r="C55" s="4" t="s">
        <v>143</v>
      </c>
      <c r="D55" s="4" t="s">
        <v>141</v>
      </c>
      <c r="E55" s="4" t="s">
        <v>144</v>
      </c>
      <c r="F55" s="4"/>
      <c r="G55" s="4"/>
      <c r="H55" s="4"/>
      <c r="I55" s="4" t="s">
        <v>334</v>
      </c>
      <c r="J55" s="24" t="s">
        <v>337</v>
      </c>
    </row>
    <row r="56" spans="2:10" s="12" customFormat="1">
      <c r="B56" s="4">
        <f t="shared" si="0"/>
        <v>54</v>
      </c>
      <c r="C56" s="4" t="s">
        <v>145</v>
      </c>
      <c r="D56" s="4" t="s">
        <v>141</v>
      </c>
      <c r="E56" s="4" t="s">
        <v>146</v>
      </c>
      <c r="F56" s="4"/>
      <c r="G56" s="4"/>
      <c r="H56" s="4"/>
      <c r="I56" s="4"/>
      <c r="J56" s="19"/>
    </row>
    <row r="57" spans="2:10" s="12" customFormat="1">
      <c r="B57" s="4">
        <f t="shared" si="0"/>
        <v>55</v>
      </c>
      <c r="C57" s="4" t="s">
        <v>149</v>
      </c>
      <c r="D57" s="4" t="s">
        <v>8</v>
      </c>
      <c r="E57" s="4" t="s">
        <v>150</v>
      </c>
      <c r="F57" s="4"/>
      <c r="G57" s="4"/>
      <c r="H57" s="4"/>
      <c r="I57" s="4"/>
      <c r="J57" s="19"/>
    </row>
    <row r="58" spans="2:10" s="12" customFormat="1">
      <c r="B58" s="4">
        <f t="shared" si="0"/>
        <v>56</v>
      </c>
      <c r="C58" s="4" t="s">
        <v>151</v>
      </c>
      <c r="D58" s="4" t="s">
        <v>141</v>
      </c>
      <c r="E58" s="4" t="s">
        <v>152</v>
      </c>
      <c r="F58" s="4" t="s">
        <v>167</v>
      </c>
      <c r="G58" s="4"/>
      <c r="H58" s="4"/>
      <c r="I58" s="4"/>
      <c r="J58" s="19"/>
    </row>
    <row r="59" spans="2:10" s="12" customFormat="1">
      <c r="B59" s="4">
        <f t="shared" si="0"/>
        <v>57</v>
      </c>
      <c r="C59" s="4" t="s">
        <v>153</v>
      </c>
      <c r="D59" s="4" t="s">
        <v>141</v>
      </c>
      <c r="E59" s="4" t="s">
        <v>154</v>
      </c>
      <c r="F59" s="4" t="s">
        <v>167</v>
      </c>
      <c r="G59" s="4"/>
      <c r="H59" s="4"/>
      <c r="I59" s="4"/>
      <c r="J59" s="19"/>
    </row>
    <row r="60" spans="2:10" s="12" customFormat="1">
      <c r="B60" s="4">
        <f t="shared" si="0"/>
        <v>58</v>
      </c>
      <c r="C60" s="4" t="s">
        <v>155</v>
      </c>
      <c r="D60" s="4" t="s">
        <v>141</v>
      </c>
      <c r="E60" s="4" t="s">
        <v>157</v>
      </c>
      <c r="F60" s="4" t="s">
        <v>167</v>
      </c>
      <c r="G60" s="4"/>
      <c r="H60" s="4"/>
      <c r="I60" s="4"/>
      <c r="J60" s="19"/>
    </row>
    <row r="61" spans="2:10" s="12" customFormat="1">
      <c r="B61" s="4">
        <f t="shared" si="0"/>
        <v>59</v>
      </c>
      <c r="C61" s="4" t="s">
        <v>156</v>
      </c>
      <c r="D61" s="4" t="s">
        <v>141</v>
      </c>
      <c r="E61" s="4" t="s">
        <v>158</v>
      </c>
      <c r="F61" s="4" t="s">
        <v>167</v>
      </c>
      <c r="G61" s="4"/>
      <c r="H61" s="4"/>
      <c r="I61" s="4"/>
      <c r="J61" s="19"/>
    </row>
    <row r="62" spans="2:10" s="12" customFormat="1">
      <c r="B62" s="4">
        <f t="shared" si="0"/>
        <v>60</v>
      </c>
      <c r="C62" s="4" t="s">
        <v>159</v>
      </c>
      <c r="D62" s="4" t="s">
        <v>141</v>
      </c>
      <c r="E62" s="4" t="s">
        <v>161</v>
      </c>
      <c r="F62" s="4" t="s">
        <v>167</v>
      </c>
      <c r="G62" s="4"/>
      <c r="H62" s="4"/>
      <c r="I62" s="4"/>
      <c r="J62" s="19"/>
    </row>
    <row r="63" spans="2:10" s="12" customFormat="1">
      <c r="B63" s="4">
        <f t="shared" si="0"/>
        <v>61</v>
      </c>
      <c r="C63" s="4" t="s">
        <v>160</v>
      </c>
      <c r="D63" s="4" t="s">
        <v>141</v>
      </c>
      <c r="E63" s="4" t="s">
        <v>162</v>
      </c>
      <c r="F63" s="4" t="s">
        <v>167</v>
      </c>
      <c r="G63" s="4"/>
      <c r="H63" s="4"/>
      <c r="I63" s="4"/>
      <c r="J63" s="19"/>
    </row>
    <row r="64" spans="2:10" s="12" customFormat="1">
      <c r="B64" s="4">
        <f t="shared" si="0"/>
        <v>62</v>
      </c>
      <c r="C64" s="4" t="s">
        <v>163</v>
      </c>
      <c r="D64" s="4" t="s">
        <v>141</v>
      </c>
      <c r="E64" s="4" t="s">
        <v>165</v>
      </c>
      <c r="F64" s="4" t="s">
        <v>167</v>
      </c>
      <c r="G64" s="4"/>
      <c r="H64" s="4"/>
      <c r="I64" s="4"/>
      <c r="J64" s="19"/>
    </row>
    <row r="65" spans="2:10" s="12" customFormat="1">
      <c r="B65" s="4">
        <f t="shared" si="0"/>
        <v>63</v>
      </c>
      <c r="C65" s="4" t="s">
        <v>164</v>
      </c>
      <c r="D65" s="4" t="s">
        <v>141</v>
      </c>
      <c r="E65" s="4" t="s">
        <v>166</v>
      </c>
      <c r="F65" s="4" t="s">
        <v>167</v>
      </c>
      <c r="G65" s="4"/>
      <c r="H65" s="4"/>
      <c r="I65" s="4"/>
      <c r="J65" s="19"/>
    </row>
    <row r="66" spans="2:10" s="12" customFormat="1">
      <c r="B66" s="4">
        <f t="shared" si="0"/>
        <v>64</v>
      </c>
      <c r="C66" s="4" t="s">
        <v>168</v>
      </c>
      <c r="D66" s="4" t="s">
        <v>11</v>
      </c>
      <c r="E66" s="4" t="s">
        <v>169</v>
      </c>
      <c r="F66" s="4"/>
      <c r="G66" s="4"/>
      <c r="H66" s="4"/>
      <c r="I66" s="4" t="s">
        <v>334</v>
      </c>
      <c r="J66" s="24" t="s">
        <v>337</v>
      </c>
    </row>
    <row r="67" spans="2:10" s="12" customFormat="1">
      <c r="B67" s="4">
        <f t="shared" si="0"/>
        <v>65</v>
      </c>
      <c r="C67" s="4" t="s">
        <v>170</v>
      </c>
      <c r="D67" s="4" t="s">
        <v>11</v>
      </c>
      <c r="E67" s="4" t="s">
        <v>171</v>
      </c>
      <c r="F67" s="4"/>
      <c r="G67" s="4"/>
      <c r="H67" s="4"/>
      <c r="I67" s="4" t="s">
        <v>334</v>
      </c>
      <c r="J67" s="24" t="s">
        <v>340</v>
      </c>
    </row>
    <row r="68" spans="2:10" s="12" customFormat="1">
      <c r="B68" s="4">
        <f t="shared" si="0"/>
        <v>66</v>
      </c>
      <c r="C68" s="4" t="s">
        <v>172</v>
      </c>
      <c r="D68" s="4" t="s">
        <v>141</v>
      </c>
      <c r="E68" s="4" t="s">
        <v>174</v>
      </c>
      <c r="F68" s="4" t="s">
        <v>167</v>
      </c>
      <c r="G68" s="4"/>
      <c r="H68" s="4"/>
      <c r="I68" s="4"/>
      <c r="J68" s="19"/>
    </row>
    <row r="69" spans="2:10" s="12" customFormat="1">
      <c r="B69" s="4">
        <f t="shared" si="0"/>
        <v>67</v>
      </c>
      <c r="C69" s="4" t="s">
        <v>173</v>
      </c>
      <c r="D69" s="4" t="s">
        <v>141</v>
      </c>
      <c r="E69" s="4" t="s">
        <v>175</v>
      </c>
      <c r="F69" s="4" t="s">
        <v>167</v>
      </c>
      <c r="G69" s="4"/>
      <c r="H69" s="4"/>
      <c r="I69" s="4"/>
      <c r="J69" s="19"/>
    </row>
    <row r="70" spans="2:10" s="12" customFormat="1">
      <c r="B70" s="4">
        <f t="shared" si="0"/>
        <v>68</v>
      </c>
      <c r="C70" s="4" t="s">
        <v>176</v>
      </c>
      <c r="D70" s="4" t="s">
        <v>141</v>
      </c>
      <c r="E70" s="4" t="s">
        <v>178</v>
      </c>
      <c r="F70" s="4" t="s">
        <v>167</v>
      </c>
      <c r="G70" s="4"/>
      <c r="H70" s="4"/>
      <c r="I70" s="4"/>
      <c r="J70" s="19"/>
    </row>
    <row r="71" spans="2:10" s="12" customFormat="1">
      <c r="B71" s="4">
        <f t="shared" si="0"/>
        <v>69</v>
      </c>
      <c r="C71" s="4" t="s">
        <v>177</v>
      </c>
      <c r="D71" s="4" t="s">
        <v>141</v>
      </c>
      <c r="E71" s="4" t="s">
        <v>179</v>
      </c>
      <c r="F71" s="4" t="s">
        <v>167</v>
      </c>
      <c r="G71" s="4"/>
      <c r="H71" s="4"/>
      <c r="I71" s="4"/>
      <c r="J71" s="19"/>
    </row>
    <row r="72" spans="2:10" s="12" customFormat="1">
      <c r="B72" s="4">
        <f t="shared" si="0"/>
        <v>70</v>
      </c>
      <c r="C72" s="4" t="s">
        <v>180</v>
      </c>
      <c r="D72" s="4" t="s">
        <v>141</v>
      </c>
      <c r="E72" s="4" t="s">
        <v>182</v>
      </c>
      <c r="F72" s="4" t="s">
        <v>167</v>
      </c>
      <c r="G72" s="4"/>
      <c r="H72" s="4"/>
      <c r="I72" s="4"/>
      <c r="J72" s="19"/>
    </row>
    <row r="73" spans="2:10" s="12" customFormat="1">
      <c r="B73" s="4">
        <f t="shared" si="0"/>
        <v>71</v>
      </c>
      <c r="C73" s="4" t="s">
        <v>181</v>
      </c>
      <c r="D73" s="4" t="s">
        <v>141</v>
      </c>
      <c r="E73" s="4" t="s">
        <v>183</v>
      </c>
      <c r="F73" s="4" t="s">
        <v>167</v>
      </c>
      <c r="G73" s="4"/>
      <c r="H73" s="4"/>
      <c r="I73" s="4"/>
      <c r="J73" s="19"/>
    </row>
    <row r="74" spans="2:10" s="12" customFormat="1">
      <c r="B74" s="4">
        <f t="shared" si="0"/>
        <v>72</v>
      </c>
      <c r="C74" s="4" t="s">
        <v>184</v>
      </c>
      <c r="D74" s="4" t="s">
        <v>141</v>
      </c>
      <c r="E74" s="4" t="s">
        <v>186</v>
      </c>
      <c r="F74" s="4" t="s">
        <v>167</v>
      </c>
      <c r="G74" s="4"/>
      <c r="H74" s="4"/>
      <c r="I74" s="4"/>
      <c r="J74" s="19"/>
    </row>
    <row r="75" spans="2:10" s="12" customFormat="1">
      <c r="B75" s="4">
        <f t="shared" si="0"/>
        <v>73</v>
      </c>
      <c r="C75" s="4" t="s">
        <v>185</v>
      </c>
      <c r="D75" s="4" t="s">
        <v>141</v>
      </c>
      <c r="E75" s="4" t="s">
        <v>187</v>
      </c>
      <c r="F75" s="4" t="s">
        <v>167</v>
      </c>
      <c r="G75" s="4"/>
      <c r="H75" s="4"/>
      <c r="I75" s="4"/>
      <c r="J75" s="19"/>
    </row>
    <row r="76" spans="2:10" s="12" customFormat="1">
      <c r="B76" s="4">
        <f t="shared" si="0"/>
        <v>74</v>
      </c>
      <c r="C76" s="4" t="s">
        <v>188</v>
      </c>
      <c r="D76" s="4" t="s">
        <v>141</v>
      </c>
      <c r="E76" s="4" t="s">
        <v>190</v>
      </c>
      <c r="F76" s="4" t="s">
        <v>167</v>
      </c>
      <c r="G76" s="4"/>
      <c r="H76" s="4"/>
      <c r="I76" s="4"/>
      <c r="J76" s="19"/>
    </row>
    <row r="77" spans="2:10" s="12" customFormat="1">
      <c r="B77" s="4">
        <f t="shared" si="0"/>
        <v>75</v>
      </c>
      <c r="C77" s="4" t="s">
        <v>189</v>
      </c>
      <c r="D77" s="4" t="s">
        <v>141</v>
      </c>
      <c r="E77" s="4" t="s">
        <v>191</v>
      </c>
      <c r="F77" s="4" t="s">
        <v>167</v>
      </c>
      <c r="G77" s="4"/>
      <c r="H77" s="4"/>
      <c r="I77" s="4"/>
      <c r="J77" s="19"/>
    </row>
    <row r="78" spans="2:10" s="12" customFormat="1">
      <c r="B78" s="4">
        <f t="shared" si="0"/>
        <v>76</v>
      </c>
      <c r="C78" s="4" t="s">
        <v>192</v>
      </c>
      <c r="D78" s="4" t="s">
        <v>141</v>
      </c>
      <c r="E78" s="4" t="s">
        <v>194</v>
      </c>
      <c r="F78" s="4" t="s">
        <v>167</v>
      </c>
      <c r="G78" s="4"/>
      <c r="H78" s="4"/>
      <c r="I78" s="4"/>
      <c r="J78" s="19"/>
    </row>
    <row r="79" spans="2:10" s="12" customFormat="1">
      <c r="B79" s="4">
        <f t="shared" si="0"/>
        <v>77</v>
      </c>
      <c r="C79" s="4" t="s">
        <v>193</v>
      </c>
      <c r="D79" s="4" t="s">
        <v>141</v>
      </c>
      <c r="E79" s="4" t="s">
        <v>195</v>
      </c>
      <c r="F79" s="4" t="s">
        <v>167</v>
      </c>
      <c r="G79" s="4"/>
      <c r="H79" s="4"/>
      <c r="I79" s="4"/>
      <c r="J79" s="19"/>
    </row>
    <row r="80" spans="2:10" s="12" customFormat="1">
      <c r="B80" s="4">
        <f t="shared" si="0"/>
        <v>78</v>
      </c>
      <c r="C80" s="4" t="s">
        <v>196</v>
      </c>
      <c r="D80" s="4" t="s">
        <v>141</v>
      </c>
      <c r="E80" s="4" t="s">
        <v>198</v>
      </c>
      <c r="F80" s="4" t="s">
        <v>167</v>
      </c>
      <c r="G80" s="4"/>
      <c r="H80" s="4"/>
      <c r="I80" s="4"/>
      <c r="J80" s="19"/>
    </row>
    <row r="81" spans="2:10" s="12" customFormat="1">
      <c r="B81" s="4">
        <f t="shared" si="0"/>
        <v>79</v>
      </c>
      <c r="C81" s="4" t="s">
        <v>197</v>
      </c>
      <c r="D81" s="4" t="s">
        <v>141</v>
      </c>
      <c r="E81" s="4" t="s">
        <v>199</v>
      </c>
      <c r="F81" s="4" t="s">
        <v>167</v>
      </c>
      <c r="G81" s="4"/>
      <c r="H81" s="4"/>
      <c r="I81" s="4"/>
      <c r="J81" s="19"/>
    </row>
    <row r="82" spans="2:10" s="12" customFormat="1">
      <c r="B82" s="4">
        <f t="shared" si="0"/>
        <v>80</v>
      </c>
      <c r="C82" s="4" t="s">
        <v>201</v>
      </c>
      <c r="D82" s="4" t="s">
        <v>141</v>
      </c>
      <c r="E82" s="4" t="s">
        <v>203</v>
      </c>
      <c r="F82" s="4" t="s">
        <v>167</v>
      </c>
      <c r="G82" s="4"/>
      <c r="H82" s="4"/>
      <c r="I82" s="4"/>
      <c r="J82" s="19"/>
    </row>
    <row r="83" spans="2:10" s="12" customFormat="1">
      <c r="B83" s="4">
        <f t="shared" si="0"/>
        <v>81</v>
      </c>
      <c r="C83" s="4" t="s">
        <v>202</v>
      </c>
      <c r="D83" s="4" t="s">
        <v>141</v>
      </c>
      <c r="E83" s="4" t="s">
        <v>204</v>
      </c>
      <c r="F83" s="4" t="s">
        <v>167</v>
      </c>
      <c r="G83" s="4"/>
      <c r="H83" s="4"/>
      <c r="I83" s="4"/>
      <c r="J83" s="19"/>
    </row>
    <row r="84" spans="2:10" s="12" customFormat="1">
      <c r="B84" s="4">
        <f t="shared" si="0"/>
        <v>82</v>
      </c>
      <c r="C84" s="4" t="s">
        <v>205</v>
      </c>
      <c r="D84" s="4" t="s">
        <v>8</v>
      </c>
      <c r="E84" s="4" t="s">
        <v>206</v>
      </c>
      <c r="F84" s="4"/>
      <c r="G84" s="4"/>
      <c r="H84" s="4"/>
      <c r="I84" s="4"/>
      <c r="J84" s="19"/>
    </row>
    <row r="85" spans="2:10" s="12" customFormat="1">
      <c r="B85" s="4">
        <f t="shared" si="0"/>
        <v>83</v>
      </c>
      <c r="C85" s="4" t="s">
        <v>209</v>
      </c>
      <c r="D85" s="4" t="s">
        <v>8</v>
      </c>
      <c r="E85" s="4" t="s">
        <v>210</v>
      </c>
      <c r="F85" s="4"/>
      <c r="G85" s="4" t="s">
        <v>211</v>
      </c>
      <c r="H85" s="4"/>
      <c r="I85" s="4" t="s">
        <v>334</v>
      </c>
      <c r="J85" s="19" t="s">
        <v>341</v>
      </c>
    </row>
    <row r="86" spans="2:10" s="12" customFormat="1">
      <c r="B86" s="4">
        <f t="shared" si="0"/>
        <v>84</v>
      </c>
      <c r="C86" s="4" t="s">
        <v>212</v>
      </c>
      <c r="D86" s="4" t="s">
        <v>8</v>
      </c>
      <c r="E86" s="4" t="s">
        <v>213</v>
      </c>
      <c r="F86" s="4"/>
      <c r="G86" s="11"/>
      <c r="H86" s="4"/>
      <c r="I86" s="4"/>
      <c r="J86" s="19"/>
    </row>
    <row r="87" spans="2:10" s="12" customFormat="1">
      <c r="B87" s="4">
        <f t="shared" si="0"/>
        <v>85</v>
      </c>
      <c r="C87" s="4" t="s">
        <v>214</v>
      </c>
      <c r="D87" s="4" t="s">
        <v>8</v>
      </c>
      <c r="E87" s="4" t="s">
        <v>215</v>
      </c>
      <c r="F87" s="4"/>
      <c r="G87" s="11"/>
      <c r="H87" s="4"/>
      <c r="I87" s="4" t="s">
        <v>334</v>
      </c>
      <c r="J87" s="24" t="s">
        <v>337</v>
      </c>
    </row>
    <row r="88" spans="2:10" s="12" customFormat="1">
      <c r="B88" s="4">
        <f t="shared" si="0"/>
        <v>86</v>
      </c>
      <c r="C88" s="4" t="s">
        <v>218</v>
      </c>
      <c r="D88" s="4" t="s">
        <v>8</v>
      </c>
      <c r="E88" s="4" t="s">
        <v>220</v>
      </c>
      <c r="F88" s="4"/>
      <c r="G88" s="11"/>
      <c r="H88" s="4"/>
      <c r="I88" s="4"/>
      <c r="J88" s="19"/>
    </row>
    <row r="89" spans="2:10" s="12" customFormat="1">
      <c r="B89" s="4">
        <f t="shared" si="0"/>
        <v>87</v>
      </c>
      <c r="C89" s="4" t="s">
        <v>219</v>
      </c>
      <c r="D89" s="4" t="s">
        <v>8</v>
      </c>
      <c r="E89" s="4" t="s">
        <v>221</v>
      </c>
      <c r="F89" s="4"/>
      <c r="G89" s="11"/>
      <c r="H89" s="4"/>
      <c r="I89" s="4"/>
      <c r="J89" s="19"/>
    </row>
    <row r="90" spans="2:10" s="12" customFormat="1">
      <c r="B90" s="4">
        <f t="shared" si="0"/>
        <v>88</v>
      </c>
      <c r="C90" s="4" t="s">
        <v>222</v>
      </c>
      <c r="D90" s="4" t="s">
        <v>141</v>
      </c>
      <c r="E90" s="4" t="s">
        <v>223</v>
      </c>
      <c r="F90" s="4" t="s">
        <v>224</v>
      </c>
      <c r="G90" s="11"/>
      <c r="H90" s="4"/>
      <c r="I90" s="4"/>
      <c r="J90" s="19"/>
    </row>
    <row r="91" spans="2:10" s="12" customFormat="1">
      <c r="B91" s="4">
        <f t="shared" si="0"/>
        <v>89</v>
      </c>
      <c r="C91" s="4" t="s">
        <v>225</v>
      </c>
      <c r="D91" s="4" t="s">
        <v>141</v>
      </c>
      <c r="E91" s="4" t="s">
        <v>226</v>
      </c>
      <c r="F91" s="4" t="s">
        <v>224</v>
      </c>
      <c r="G91" s="11"/>
      <c r="H91" s="4"/>
      <c r="I91" s="4"/>
      <c r="J91" s="19"/>
    </row>
    <row r="92" spans="2:10" s="12" customFormat="1">
      <c r="B92" s="4">
        <f t="shared" si="0"/>
        <v>90</v>
      </c>
      <c r="C92" s="4" t="s">
        <v>227</v>
      </c>
      <c r="D92" s="4" t="s">
        <v>8</v>
      </c>
      <c r="E92" s="4" t="s">
        <v>231</v>
      </c>
      <c r="F92" s="4"/>
      <c r="G92" s="4" t="s">
        <v>281</v>
      </c>
      <c r="H92" s="4"/>
      <c r="I92" s="4"/>
      <c r="J92" s="19"/>
    </row>
    <row r="93" spans="2:10" s="12" customFormat="1">
      <c r="B93" s="4">
        <f t="shared" si="0"/>
        <v>91</v>
      </c>
      <c r="C93" s="4" t="s">
        <v>228</v>
      </c>
      <c r="D93" s="4" t="s">
        <v>9</v>
      </c>
      <c r="E93" s="4" t="s">
        <v>232</v>
      </c>
      <c r="F93" s="4"/>
      <c r="G93" s="4" t="s">
        <v>281</v>
      </c>
      <c r="H93" s="4"/>
      <c r="I93" s="4"/>
      <c r="J93" s="19"/>
    </row>
    <row r="94" spans="2:10" s="12" customFormat="1">
      <c r="B94" s="4">
        <f t="shared" si="0"/>
        <v>92</v>
      </c>
      <c r="C94" s="4" t="s">
        <v>229</v>
      </c>
      <c r="D94" s="4" t="s">
        <v>141</v>
      </c>
      <c r="E94" s="4" t="s">
        <v>233</v>
      </c>
      <c r="F94" s="4" t="s">
        <v>234</v>
      </c>
      <c r="G94" s="4"/>
      <c r="H94" s="4"/>
      <c r="I94" s="4"/>
      <c r="J94" s="19"/>
    </row>
    <row r="95" spans="2:10" s="12" customFormat="1">
      <c r="B95" s="4">
        <f t="shared" si="0"/>
        <v>93</v>
      </c>
      <c r="C95" s="4" t="s">
        <v>230</v>
      </c>
      <c r="D95" s="4" t="s">
        <v>20</v>
      </c>
      <c r="E95" s="4" t="s">
        <v>232</v>
      </c>
      <c r="F95" s="4"/>
      <c r="G95" s="4"/>
      <c r="H95" s="4"/>
      <c r="I95" s="4"/>
      <c r="J95" s="19"/>
    </row>
    <row r="96" spans="2:10" s="12" customFormat="1">
      <c r="B96" s="4">
        <f t="shared" si="0"/>
        <v>94</v>
      </c>
      <c r="C96" s="4" t="s">
        <v>282</v>
      </c>
      <c r="D96" s="4" t="s">
        <v>141</v>
      </c>
      <c r="E96" s="4" t="s">
        <v>296</v>
      </c>
      <c r="F96" s="4" t="s">
        <v>283</v>
      </c>
      <c r="G96" s="4"/>
      <c r="H96" s="4"/>
      <c r="I96" s="4"/>
      <c r="J96" s="19"/>
    </row>
    <row r="97" spans="2:11" s="12" customFormat="1">
      <c r="B97" s="4">
        <f t="shared" si="0"/>
        <v>95</v>
      </c>
      <c r="C97" s="4" t="s">
        <v>285</v>
      </c>
      <c r="D97" s="4" t="s">
        <v>8</v>
      </c>
      <c r="E97" s="4" t="s">
        <v>284</v>
      </c>
      <c r="F97" s="4"/>
      <c r="G97" s="4" t="s">
        <v>294</v>
      </c>
      <c r="H97" s="4"/>
      <c r="I97" s="4"/>
      <c r="J97" s="19"/>
    </row>
    <row r="98" spans="2:11" s="12" customFormat="1">
      <c r="B98" s="4">
        <f t="shared" si="0"/>
        <v>96</v>
      </c>
      <c r="C98" s="4" t="s">
        <v>297</v>
      </c>
      <c r="D98" s="4" t="s">
        <v>8</v>
      </c>
      <c r="E98" s="4" t="s">
        <v>295</v>
      </c>
      <c r="F98" s="4"/>
      <c r="G98" s="11"/>
      <c r="H98" s="4"/>
      <c r="I98" s="4"/>
      <c r="J98" s="19"/>
    </row>
    <row r="99" spans="2:11" s="12" customFormat="1">
      <c r="B99" s="4">
        <f t="shared" si="0"/>
        <v>97</v>
      </c>
      <c r="C99" s="4" t="s">
        <v>302</v>
      </c>
      <c r="D99" s="4" t="s">
        <v>9</v>
      </c>
      <c r="E99" s="4" t="s">
        <v>300</v>
      </c>
      <c r="F99" s="4"/>
      <c r="G99" s="4" t="s">
        <v>294</v>
      </c>
      <c r="H99" s="4"/>
      <c r="I99" s="4"/>
      <c r="J99" s="19"/>
    </row>
    <row r="100" spans="2:11" s="12" customFormat="1">
      <c r="B100" s="4">
        <f t="shared" si="0"/>
        <v>98</v>
      </c>
      <c r="C100" s="4" t="s">
        <v>301</v>
      </c>
      <c r="D100" s="4" t="s">
        <v>20</v>
      </c>
      <c r="E100" s="4" t="s">
        <v>300</v>
      </c>
      <c r="F100" s="4"/>
      <c r="G100" s="4"/>
      <c r="H100" s="4"/>
      <c r="I100" s="4"/>
      <c r="J100" s="19"/>
    </row>
    <row r="101" spans="2:11" s="12" customFormat="1">
      <c r="B101" s="4">
        <f t="shared" si="0"/>
        <v>99</v>
      </c>
      <c r="C101" s="4" t="s">
        <v>303</v>
      </c>
      <c r="D101" s="4" t="s">
        <v>141</v>
      </c>
      <c r="E101" s="4" t="s">
        <v>304</v>
      </c>
      <c r="F101" s="4" t="s">
        <v>167</v>
      </c>
      <c r="G101" s="4"/>
      <c r="H101" s="4"/>
      <c r="I101" s="4"/>
      <c r="J101" s="19"/>
    </row>
    <row r="102" spans="2:11" s="12" customFormat="1">
      <c r="B102" s="4">
        <f t="shared" si="0"/>
        <v>100</v>
      </c>
      <c r="C102" s="4" t="s">
        <v>305</v>
      </c>
      <c r="D102" s="4" t="s">
        <v>8</v>
      </c>
      <c r="E102" s="4" t="s">
        <v>306</v>
      </c>
      <c r="F102" s="4"/>
      <c r="G102" s="11"/>
      <c r="H102" s="4"/>
      <c r="I102" s="4" t="s">
        <v>334</v>
      </c>
      <c r="J102" s="19"/>
    </row>
    <row r="103" spans="2:11" s="12" customFormat="1" ht="14.25" customHeight="1">
      <c r="B103" s="4">
        <f t="shared" si="0"/>
        <v>101</v>
      </c>
      <c r="C103" s="4" t="s">
        <v>307</v>
      </c>
      <c r="D103" s="4" t="s">
        <v>8</v>
      </c>
      <c r="E103" s="4" t="s">
        <v>308</v>
      </c>
      <c r="F103" s="4"/>
      <c r="G103" s="4" t="s">
        <v>309</v>
      </c>
      <c r="H103" s="4"/>
      <c r="I103" s="4" t="s">
        <v>334</v>
      </c>
      <c r="J103" s="19"/>
    </row>
    <row r="104" spans="2:11" s="12" customFormat="1">
      <c r="B104" s="4">
        <f t="shared" si="0"/>
        <v>102</v>
      </c>
      <c r="C104" s="4" t="s">
        <v>320</v>
      </c>
      <c r="D104" s="4" t="s">
        <v>141</v>
      </c>
      <c r="E104" s="4" t="s">
        <v>321</v>
      </c>
      <c r="F104" s="4"/>
      <c r="G104" s="4"/>
      <c r="H104" s="4"/>
      <c r="I104" s="4"/>
      <c r="J104" s="19"/>
    </row>
    <row r="105" spans="2:11" s="12" customFormat="1">
      <c r="B105" s="4">
        <f t="shared" si="0"/>
        <v>103</v>
      </c>
      <c r="C105" s="4" t="s">
        <v>322</v>
      </c>
      <c r="D105" s="4" t="s">
        <v>141</v>
      </c>
      <c r="E105" s="4" t="s">
        <v>323</v>
      </c>
      <c r="F105" s="4" t="s">
        <v>167</v>
      </c>
      <c r="G105" s="4"/>
      <c r="H105" s="4"/>
      <c r="I105" s="4"/>
      <c r="J105" s="19"/>
    </row>
    <row r="106" spans="2:11" s="12" customFormat="1">
      <c r="B106" s="4">
        <f t="shared" si="0"/>
        <v>104</v>
      </c>
      <c r="C106" s="4" t="s">
        <v>326</v>
      </c>
      <c r="D106" s="4" t="s">
        <v>141</v>
      </c>
      <c r="E106" s="4" t="s">
        <v>325</v>
      </c>
      <c r="F106" s="4" t="s">
        <v>327</v>
      </c>
      <c r="G106" s="11"/>
      <c r="H106" s="4"/>
      <c r="I106" s="4" t="s">
        <v>334</v>
      </c>
      <c r="J106" s="19"/>
    </row>
    <row r="107" spans="2:11" s="12" customFormat="1">
      <c r="B107" s="4">
        <f t="shared" si="0"/>
        <v>105</v>
      </c>
      <c r="C107" s="4" t="s">
        <v>329</v>
      </c>
      <c r="D107" s="4" t="s">
        <v>11</v>
      </c>
      <c r="E107" s="4" t="s">
        <v>328</v>
      </c>
      <c r="F107" s="4"/>
      <c r="G107" s="11"/>
      <c r="H107" s="4"/>
      <c r="I107" s="4" t="s">
        <v>334</v>
      </c>
      <c r="J107" s="19"/>
    </row>
    <row r="108" spans="2:11" s="4" customFormat="1">
      <c r="B108" s="4">
        <f t="shared" si="0"/>
        <v>106</v>
      </c>
      <c r="C108" s="4" t="s">
        <v>330</v>
      </c>
      <c r="D108" s="4" t="s">
        <v>8</v>
      </c>
      <c r="E108" s="4" t="s">
        <v>331</v>
      </c>
      <c r="F108" s="4" t="s">
        <v>327</v>
      </c>
      <c r="J108" s="19"/>
    </row>
    <row r="109" spans="2:11">
      <c r="B109" s="2">
        <f t="shared" si="0"/>
        <v>107</v>
      </c>
      <c r="C109" s="2"/>
      <c r="D109" s="2"/>
      <c r="E109" s="2"/>
      <c r="F109" s="2"/>
      <c r="G109" s="2"/>
      <c r="H109" s="2"/>
      <c r="I109" s="2"/>
      <c r="J109" s="18"/>
    </row>
    <row r="110" spans="2:11">
      <c r="B110" s="2">
        <f t="shared" si="0"/>
        <v>108</v>
      </c>
      <c r="C110" s="2"/>
      <c r="D110" s="2"/>
      <c r="E110" s="2"/>
      <c r="F110" s="2"/>
      <c r="G110" s="2"/>
      <c r="H110" s="2"/>
      <c r="I110" s="2"/>
      <c r="J110" s="18"/>
    </row>
    <row r="112" spans="2:11">
      <c r="K112" t="s">
        <v>19</v>
      </c>
    </row>
  </sheetData>
  <phoneticPr fontId="2"/>
  <dataValidations count="1">
    <dataValidation type="list" allowBlank="1" showInputMessage="1" showErrorMessage="1" sqref="D4:D111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B2" sqref="B2:B18"/>
    </sheetView>
  </sheetViews>
  <sheetFormatPr defaultRowHeight="14.4"/>
  <sheetData>
    <row r="2" spans="2:2">
      <c r="B2" t="s">
        <v>310</v>
      </c>
    </row>
    <row r="3" spans="2:2">
      <c r="B3" t="s">
        <v>311</v>
      </c>
    </row>
    <row r="5" spans="2:2">
      <c r="B5" t="s">
        <v>312</v>
      </c>
    </row>
    <row r="6" spans="2:2">
      <c r="B6" t="s">
        <v>313</v>
      </c>
    </row>
    <row r="8" spans="2:2">
      <c r="B8" t="s">
        <v>314</v>
      </c>
    </row>
    <row r="9" spans="2:2">
      <c r="B9" t="s">
        <v>315</v>
      </c>
    </row>
    <row r="11" spans="2:2">
      <c r="B11" t="s">
        <v>316</v>
      </c>
    </row>
    <row r="12" spans="2:2">
      <c r="B12" t="s">
        <v>317</v>
      </c>
    </row>
    <row r="14" spans="2:2">
      <c r="B14" t="s">
        <v>318</v>
      </c>
    </row>
    <row r="15" spans="2:2">
      <c r="B15" t="s">
        <v>319</v>
      </c>
    </row>
    <row r="17" spans="2:2">
      <c r="B17" t="s">
        <v>276</v>
      </c>
    </row>
    <row r="18" spans="2:2">
      <c r="B18" t="s">
        <v>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7"/>
  <sheetViews>
    <sheetView workbookViewId="0"/>
  </sheetViews>
  <sheetFormatPr defaultRowHeight="14.4"/>
  <sheetData>
    <row r="2" spans="1:1">
      <c r="A2" t="s">
        <v>280</v>
      </c>
    </row>
    <row r="3" spans="1:1">
      <c r="A3" t="s">
        <v>235</v>
      </c>
    </row>
    <row r="4" spans="1:1">
      <c r="A4" t="s">
        <v>236</v>
      </c>
    </row>
    <row r="5" spans="1:1">
      <c r="A5" t="s">
        <v>237</v>
      </c>
    </row>
    <row r="6" spans="1:1">
      <c r="A6" t="s">
        <v>238</v>
      </c>
    </row>
    <row r="7" spans="1:1">
      <c r="A7" t="s">
        <v>239</v>
      </c>
    </row>
    <row r="8" spans="1:1">
      <c r="A8" t="s">
        <v>240</v>
      </c>
    </row>
    <row r="9" spans="1:1">
      <c r="A9" t="s">
        <v>241</v>
      </c>
    </row>
    <row r="10" spans="1:1">
      <c r="A10" t="s">
        <v>242</v>
      </c>
    </row>
    <row r="11" spans="1:1">
      <c r="A11" t="s">
        <v>243</v>
      </c>
    </row>
    <row r="12" spans="1:1">
      <c r="A12" t="s">
        <v>244</v>
      </c>
    </row>
    <row r="13" spans="1:1">
      <c r="A13" t="s">
        <v>245</v>
      </c>
    </row>
    <row r="14" spans="1:1">
      <c r="A14" t="s">
        <v>246</v>
      </c>
    </row>
    <row r="15" spans="1:1">
      <c r="A15" t="s">
        <v>247</v>
      </c>
    </row>
    <row r="16" spans="1:1">
      <c r="A16" t="s">
        <v>248</v>
      </c>
    </row>
    <row r="17" spans="1:1">
      <c r="A17" t="s">
        <v>249</v>
      </c>
    </row>
    <row r="18" spans="1:1">
      <c r="A18" t="s">
        <v>250</v>
      </c>
    </row>
    <row r="19" spans="1:1">
      <c r="A19" t="s">
        <v>251</v>
      </c>
    </row>
    <row r="20" spans="1:1">
      <c r="A20" t="s">
        <v>252</v>
      </c>
    </row>
    <row r="21" spans="1:1">
      <c r="A21" t="s">
        <v>253</v>
      </c>
    </row>
    <row r="22" spans="1:1">
      <c r="A22" t="s">
        <v>254</v>
      </c>
    </row>
    <row r="23" spans="1:1">
      <c r="A23" t="s">
        <v>255</v>
      </c>
    </row>
    <row r="24" spans="1:1">
      <c r="A24" t="s">
        <v>256</v>
      </c>
    </row>
    <row r="25" spans="1:1">
      <c r="A25" t="s">
        <v>257</v>
      </c>
    </row>
    <row r="26" spans="1:1">
      <c r="A26" t="s">
        <v>258</v>
      </c>
    </row>
    <row r="27" spans="1:1">
      <c r="A27" t="s">
        <v>259</v>
      </c>
    </row>
    <row r="28" spans="1:1">
      <c r="A28" t="s">
        <v>260</v>
      </c>
    </row>
    <row r="29" spans="1:1">
      <c r="A29" t="s">
        <v>261</v>
      </c>
    </row>
    <row r="30" spans="1:1">
      <c r="A30" t="s">
        <v>262</v>
      </c>
    </row>
    <row r="31" spans="1:1">
      <c r="A31" t="s">
        <v>263</v>
      </c>
    </row>
    <row r="32" spans="1:1">
      <c r="A32" t="s">
        <v>264</v>
      </c>
    </row>
    <row r="33" spans="1:1">
      <c r="A33" t="s">
        <v>265</v>
      </c>
    </row>
    <row r="34" spans="1:1">
      <c r="A34" t="s">
        <v>266</v>
      </c>
    </row>
    <row r="35" spans="1:1">
      <c r="A35" t="s">
        <v>267</v>
      </c>
    </row>
    <row r="36" spans="1:1">
      <c r="A36" t="s">
        <v>268</v>
      </c>
    </row>
    <row r="37" spans="1:1">
      <c r="A37" t="s">
        <v>269</v>
      </c>
    </row>
    <row r="38" spans="1:1">
      <c r="A38" t="s">
        <v>270</v>
      </c>
    </row>
    <row r="39" spans="1:1">
      <c r="A39" t="s">
        <v>271</v>
      </c>
    </row>
    <row r="40" spans="1:1">
      <c r="A40" t="s">
        <v>272</v>
      </c>
    </row>
    <row r="41" spans="1:1">
      <c r="A41" t="s">
        <v>273</v>
      </c>
    </row>
    <row r="42" spans="1:1">
      <c r="A42" t="s">
        <v>274</v>
      </c>
    </row>
    <row r="43" spans="1:1">
      <c r="A43" t="s">
        <v>275</v>
      </c>
    </row>
    <row r="44" spans="1:1">
      <c r="A44" t="s">
        <v>276</v>
      </c>
    </row>
    <row r="45" spans="1:1">
      <c r="A45" t="s">
        <v>277</v>
      </c>
    </row>
    <row r="46" spans="1:1">
      <c r="A46" t="s">
        <v>278</v>
      </c>
    </row>
    <row r="47" spans="1:1">
      <c r="A47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F14" sqref="F14"/>
    </sheetView>
  </sheetViews>
  <sheetFormatPr defaultRowHeight="14.4"/>
  <sheetData>
    <row r="2" spans="1:1">
      <c r="A2" t="s">
        <v>286</v>
      </c>
    </row>
    <row r="3" spans="1:1">
      <c r="A3" t="s">
        <v>287</v>
      </c>
    </row>
    <row r="5" spans="1:1">
      <c r="A5" t="s">
        <v>288</v>
      </c>
    </row>
    <row r="6" spans="1:1">
      <c r="A6" t="s">
        <v>289</v>
      </c>
    </row>
    <row r="8" spans="1:1">
      <c r="A8" t="s">
        <v>290</v>
      </c>
    </row>
    <row r="9" spans="1:1">
      <c r="A9" t="s">
        <v>291</v>
      </c>
    </row>
    <row r="11" spans="1:1">
      <c r="A11" t="s">
        <v>292</v>
      </c>
    </row>
    <row r="12" spans="1:1">
      <c r="A12" t="s">
        <v>293</v>
      </c>
    </row>
    <row r="14" spans="1:1">
      <c r="A14" t="s">
        <v>298</v>
      </c>
    </row>
    <row r="15" spans="1:1">
      <c r="A15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19" sqref="J19"/>
    </sheetView>
  </sheetViews>
  <sheetFormatPr defaultRowHeight="14.4"/>
  <cols>
    <col min="1" max="1" width="13.44140625" bestFit="1" customWidth="1"/>
    <col min="3" max="3" width="15.5546875" bestFit="1" customWidth="1"/>
    <col min="5" max="5" width="10.5546875" bestFit="1" customWidth="1"/>
  </cols>
  <sheetData>
    <row r="1" spans="1:5">
      <c r="A1" s="8" t="s">
        <v>50</v>
      </c>
      <c r="E1" s="9" t="s">
        <v>70</v>
      </c>
    </row>
    <row r="2" spans="1:5">
      <c r="A2" t="s">
        <v>57</v>
      </c>
      <c r="E2" t="s">
        <v>56</v>
      </c>
    </row>
    <row r="3" spans="1:5">
      <c r="A3" t="s">
        <v>58</v>
      </c>
      <c r="E3" t="s">
        <v>69</v>
      </c>
    </row>
    <row r="4" spans="1:5">
      <c r="A4" t="s">
        <v>59</v>
      </c>
    </row>
    <row r="5" spans="1:5">
      <c r="E5" t="s">
        <v>71</v>
      </c>
    </row>
    <row r="6" spans="1:5">
      <c r="A6" s="8" t="s">
        <v>51</v>
      </c>
      <c r="E6" s="10" t="s">
        <v>72</v>
      </c>
    </row>
    <row r="7" spans="1:5">
      <c r="A7" t="s">
        <v>54</v>
      </c>
      <c r="E7" s="10" t="s">
        <v>73</v>
      </c>
    </row>
    <row r="8" spans="1:5">
      <c r="A8" t="s">
        <v>53</v>
      </c>
      <c r="E8" s="10" t="s">
        <v>74</v>
      </c>
    </row>
    <row r="9" spans="1:5">
      <c r="A9" t="s">
        <v>55</v>
      </c>
      <c r="E9" s="10" t="s">
        <v>75</v>
      </c>
    </row>
    <row r="10" spans="1:5">
      <c r="E10" s="10" t="s">
        <v>76</v>
      </c>
    </row>
    <row r="11" spans="1:5">
      <c r="A11" s="8" t="s">
        <v>52</v>
      </c>
      <c r="E11" s="10" t="s">
        <v>77</v>
      </c>
    </row>
    <row r="12" spans="1:5">
      <c r="A12" t="s">
        <v>54</v>
      </c>
    </row>
    <row r="13" spans="1:5">
      <c r="A13" t="s">
        <v>56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11" workbookViewId="0">
      <selection activeCell="A37" sqref="A37"/>
    </sheetView>
  </sheetViews>
  <sheetFormatPr defaultRowHeight="14.4"/>
  <cols>
    <col min="1" max="1" width="2.6640625" customWidth="1"/>
    <col min="2" max="2" width="8.6640625" customWidth="1"/>
    <col min="3" max="3" width="25.6640625" bestFit="1" customWidth="1"/>
    <col min="4" max="4" width="11" customWidth="1"/>
    <col min="5" max="5" width="36.44140625" bestFit="1" customWidth="1"/>
    <col min="6" max="6" width="23.6640625" customWidth="1"/>
    <col min="7" max="7" width="28.6640625" customWidth="1"/>
    <col min="8" max="8" width="36.109375" customWidth="1"/>
    <col min="9" max="9" width="23.109375" customWidth="1"/>
    <col min="10" max="10" width="24.33203125" customWidth="1"/>
    <col min="11" max="11" width="12.44140625" bestFit="1" customWidth="1"/>
  </cols>
  <sheetData>
    <row r="1" spans="1:12">
      <c r="K1" t="e">
        <f>SUM(#REF!)</f>
        <v>#REF!</v>
      </c>
    </row>
    <row r="2" spans="1:12">
      <c r="K2" t="e">
        <f>K1/8</f>
        <v>#REF!</v>
      </c>
      <c r="L2" t="s">
        <v>19</v>
      </c>
    </row>
    <row r="4" spans="1:12">
      <c r="A4" t="s">
        <v>216</v>
      </c>
    </row>
    <row r="5" spans="1:12">
      <c r="C5" t="s">
        <v>217</v>
      </c>
    </row>
  </sheetData>
  <phoneticPr fontId="2"/>
  <dataValidations count="1">
    <dataValidation type="list" allowBlank="1" showInputMessage="1" showErrorMessage="1" sqref="D1">
      <formula1>"GET,POST,PUT,DELETE"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function list</vt:lpstr>
      <vt:lpstr>API List</vt:lpstr>
      <vt:lpstr>LichSuTuVan</vt:lpstr>
      <vt:lpstr>DonViTuVanJson</vt:lpstr>
      <vt:lpstr>UserJson</vt:lpstr>
      <vt:lpstr>Sheet1</vt:lpstr>
      <vt:lpstr>Signalr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Thanh Tung</cp:lastModifiedBy>
  <dcterms:created xsi:type="dcterms:W3CDTF">2018-04-16T15:02:46Z</dcterms:created>
  <dcterms:modified xsi:type="dcterms:W3CDTF">2019-03-20T16:48:14Z</dcterms:modified>
</cp:coreProperties>
</file>